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pivotTables/pivotTable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Ex1.xml" ContentType="application/vnd.ms-office.chartex+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2B83DBA4-0859-4E3E-8536-DE5552BD0937}" xr6:coauthVersionLast="47" xr6:coauthVersionMax="47" xr10:uidLastSave="{00000000-0000-0000-0000-000000000000}"/>
  <bookViews>
    <workbookView xWindow="-110" yWindow="-110" windowWidth="19420" windowHeight="10560" xr2:uid="{FC177359-35B1-4DAB-A734-8B9D90BA1D85}"/>
  </bookViews>
  <sheets>
    <sheet name="Sheet2" sheetId="5" r:id="rId1"/>
    <sheet name="Sheet3" sheetId="6" r:id="rId2"/>
    <sheet name="Sheet4" sheetId="7" r:id="rId3"/>
    <sheet name="Sheet5" sheetId="11" r:id="rId4"/>
    <sheet name="Sheet6" sheetId="9" r:id="rId5"/>
    <sheet name="Sheet7" sheetId="10" r:id="rId6"/>
    <sheet name="Sheet1" sheetId="1" r:id="rId7"/>
  </sheets>
  <definedNames>
    <definedName name="_xlnm._FilterDatabase" localSheetId="0" hidden="1">Sheet2!$A$3:$D$20</definedName>
    <definedName name="_xlnm._FilterDatabase" localSheetId="1" hidden="1">Sheet3!$I$3:$J$14</definedName>
    <definedName name="_xlnm._FilterDatabase" localSheetId="2" hidden="1">Sheet4!$A$16:$C$26</definedName>
    <definedName name="_xlnm._FilterDatabase" localSheetId="3" hidden="1">Sheet5!$A$23:$D$40</definedName>
    <definedName name="_xlchart.v5.0" hidden="1">Sheet7!$I$3:$J$3</definedName>
    <definedName name="_xlchart.v5.1" hidden="1">Sheet7!$I$4:$J$14</definedName>
    <definedName name="_xlchart.v5.2" hidden="1">Sheet7!$K$3</definedName>
    <definedName name="_xlchart.v5.3" hidden="1">Sheet7!$K$4:$K$14</definedName>
    <definedName name="Slicer_Category">#N/A</definedName>
    <definedName name="Slicer_Segment">#N/A</definedName>
    <definedName name="Slicer_Sub_Category">#N/A</definedName>
    <definedName name="Slicer_Sub_Category1">#N/A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59" i="5" l="1"/>
  <c r="B60" i="5"/>
  <c r="B61" i="5"/>
  <c r="B62" i="5"/>
  <c r="B63" i="5"/>
  <c r="B64" i="5"/>
  <c r="B58" i="5"/>
  <c r="D39" i="11"/>
  <c r="D38" i="11"/>
  <c r="D28" i="11"/>
  <c r="D37" i="11"/>
  <c r="D24" i="11"/>
  <c r="D26" i="11"/>
  <c r="D29" i="11"/>
  <c r="D34" i="11"/>
  <c r="D36" i="11"/>
  <c r="D31" i="11"/>
  <c r="D35" i="11"/>
  <c r="D25" i="11"/>
  <c r="D32" i="11"/>
  <c r="D30" i="11"/>
  <c r="D33" i="11"/>
  <c r="D27" i="11"/>
  <c r="D40" i="11"/>
  <c r="D5" i="5"/>
  <c r="D6" i="5"/>
  <c r="D7" i="5"/>
  <c r="D8" i="5"/>
  <c r="D9" i="5"/>
  <c r="D10" i="5"/>
  <c r="D11" i="5"/>
  <c r="D12" i="5"/>
  <c r="D13" i="5"/>
  <c r="D14" i="5"/>
  <c r="D15" i="5"/>
  <c r="D16" i="5"/>
  <c r="D17" i="5"/>
  <c r="D18" i="5"/>
  <c r="D19" i="5"/>
  <c r="D20" i="5"/>
  <c r="D4" i="5"/>
</calcChain>
</file>

<file path=xl/sharedStrings.xml><?xml version="1.0" encoding="utf-8"?>
<sst xmlns="http://schemas.openxmlformats.org/spreadsheetml/2006/main" count="80275" uniqueCount="649">
  <si>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</si>
  <si>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</si>
  <si>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</si>
  <si>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</si>
  <si>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</si>
  <si>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</si>
  <si>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</si>
  <si>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</si>
  <si>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</si>
  <si>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</si>
  <si>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</si>
  <si>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</si>
  <si>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</si>
  <si>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</si>
  <si>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</si>
  <si>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</si>
  <si>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</si>
  <si>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</si>
  <si>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</si>
  <si>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</si>
  <si>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</si>
  <si>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</si>
  <si>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</si>
  <si>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</si>
  <si>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</si>
  <si>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</si>
  <si>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</si>
  <si>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</si>
  <si>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</si>
  <si>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</si>
  <si>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</si>
  <si>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</si>
  <si>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</si>
  <si>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</si>
  <si>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</si>
  <si>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</si>
  <si>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</si>
  <si>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</si>
  <si>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</si>
  <si>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</si>
  <si>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</si>
  <si>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</si>
  <si>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</si>
  <si>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</si>
  <si>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</si>
  <si>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</si>
  <si>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</si>
  <si>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</si>
  <si>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</si>
  <si>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</si>
  <si>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</si>
  <si>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</si>
  <si>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</si>
  <si>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</si>
  <si>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</si>
  <si>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</si>
  <si>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</si>
  <si>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</si>
  <si>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</si>
  <si>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</si>
  <si>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</si>
  <si>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</si>
  <si>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</si>
  <si>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</si>
  <si>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</si>
  <si>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</si>
  <si>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</si>
  <si>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</si>
  <si>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</si>
  <si>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</si>
  <si>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</si>
  <si>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</si>
  <si>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</si>
  <si>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</si>
  <si>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</si>
  <si>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</si>
  <si>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</si>
  <si>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</si>
  <si>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</si>
  <si>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</si>
  <si>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</si>
  <si>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</si>
  <si>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</si>
  <si>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</si>
  <si>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</si>
  <si>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</si>
  <si>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</si>
  <si>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</si>
  <si>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</si>
  <si>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</si>
  <si>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</si>
  <si>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</si>
  <si>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</si>
  <si>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</si>
  <si>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</si>
  <si>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</si>
  <si>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</si>
  <si>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</si>
  <si>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</si>
  <si>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</si>
  <si>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</si>
  <si>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</si>
  <si>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</si>
  <si>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</si>
  <si>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</si>
  <si>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</si>
  <si>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</si>
  <si>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</si>
  <si>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</si>
  <si>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</si>
  <si>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</si>
  <si>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</si>
  <si>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</si>
  <si>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</si>
  <si>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</si>
  <si>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</si>
  <si>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</si>
  <si>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</si>
  <si>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</si>
  <si>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</si>
  <si>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</si>
  <si>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</si>
  <si>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</si>
  <si>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</si>
  <si>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</si>
  <si>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</si>
  <si>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</si>
  <si>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</si>
  <si>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</si>
  <si>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</si>
  <si>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</si>
  <si>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</si>
  <si>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</si>
  <si>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</si>
  <si>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</si>
  <si>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</si>
  <si>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</si>
  <si>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</si>
  <si>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</si>
  <si>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</si>
  <si>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</si>
  <si>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</si>
  <si>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</si>
  <si>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</si>
  <si>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</si>
  <si>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</si>
  <si>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</si>
  <si>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</si>
  <si>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</si>
  <si>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</si>
  <si>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</si>
  <si>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</si>
  <si>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</si>
  <si>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</si>
  <si>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</si>
  <si>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</si>
  <si>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</si>
  <si>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</si>
  <si>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</si>
  <si>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</si>
  <si>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</si>
  <si>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</si>
  <si>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</si>
  <si>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</si>
  <si>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</si>
  <si>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</si>
  <si>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</si>
  <si>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</si>
  <si>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</si>
  <si>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</si>
  <si>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</si>
  <si>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</si>
  <si>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</si>
  <si>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</si>
  <si>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</si>
  <si>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</si>
  <si>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</si>
  <si>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</si>
  <si>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</si>
  <si>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</si>
  <si>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</si>
  <si>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</si>
  <si>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</si>
  <si>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</si>
  <si>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</si>
  <si>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</si>
  <si>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</si>
  <si>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</si>
  <si>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</si>
  <si>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</si>
  <si>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</si>
  <si>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</si>
  <si>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</si>
  <si>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</si>
  <si>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</si>
  <si>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</si>
  <si>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</si>
  <si>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</si>
  <si>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</si>
  <si>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</si>
  <si>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</si>
  <si>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</si>
  <si>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</si>
  <si>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</si>
  <si>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</si>
  <si>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</si>
  <si>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</si>
  <si>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</si>
  <si>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</si>
  <si>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</si>
  <si>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</si>
  <si>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</si>
  <si>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</si>
  <si>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</si>
  <si>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</si>
  <si>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</si>
  <si>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</si>
  <si>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</si>
  <si>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</si>
  <si>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</si>
  <si>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</si>
  <si>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</si>
  <si>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</si>
  <si>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</si>
  <si>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</si>
  <si>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</si>
  <si>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</si>
  <si>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</si>
  <si>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</si>
  <si>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</si>
  <si>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</si>
  <si>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</si>
  <si>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</si>
  <si>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</si>
  <si>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</si>
  <si>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</si>
  <si>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</si>
  <si>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</si>
  <si>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</si>
  <si>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</si>
  <si>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</si>
  <si>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</si>
  <si>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</si>
  <si>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</si>
  <si>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</si>
  <si>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</si>
  <si>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</si>
  <si>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</si>
  <si>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</si>
  <si>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</si>
  <si>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</si>
  <si>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</si>
  <si>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</si>
  <si>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</si>
  <si>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</si>
  <si>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</si>
  <si>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</si>
  <si>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</si>
  <si>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</si>
  <si>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</si>
  <si>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</si>
  <si>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</si>
  <si>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</si>
  <si>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</si>
  <si>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</si>
  <si>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</si>
  <si>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</si>
  <si>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</si>
  <si>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</si>
  <si>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</si>
  <si>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</si>
  <si>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</si>
  <si>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</si>
  <si>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</si>
  <si>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</si>
  <si>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</si>
  <si>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</si>
  <si>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</si>
  <si>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</si>
  <si>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</si>
  <si>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</si>
  <si>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</si>
  <si>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</si>
  <si>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</si>
  <si>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</si>
  <si>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</si>
  <si>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</si>
  <si>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</si>
  <si>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</si>
  <si>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</si>
  <si>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</si>
  <si>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</si>
  <si>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</si>
  <si>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</si>
  <si>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</si>
  <si>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</si>
  <si>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</si>
  <si>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</si>
  <si>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</si>
  <si>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</si>
  <si>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</si>
  <si>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</si>
  <si>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</si>
  <si>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</si>
  <si>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</si>
  <si>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</si>
  <si>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</si>
  <si>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</si>
  <si>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</si>
  <si>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</si>
  <si>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</si>
  <si>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</si>
  <si>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</si>
  <si>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</si>
  <si>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</si>
  <si>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</si>
  <si>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</si>
  <si>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</si>
  <si>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</si>
  <si>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</si>
  <si>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</si>
  <si>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</si>
  <si>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</si>
  <si>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</si>
  <si>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</si>
  <si>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</si>
  <si>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</si>
  <si>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</si>
  <si>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</si>
  <si>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</si>
  <si>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</si>
  <si>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</si>
  <si>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</si>
  <si>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</si>
  <si>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</si>
  <si>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</si>
  <si>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</si>
  <si>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</si>
  <si>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</si>
  <si>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</si>
  <si>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</si>
  <si>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</si>
  <si>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</si>
  <si>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</si>
  <si>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</si>
  <si>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</si>
  <si>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</si>
  <si>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</si>
  <si>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</si>
  <si>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</si>
  <si>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</si>
  <si>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</si>
  <si>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</si>
  <si>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</si>
  <si>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</si>
  <si>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</si>
  <si>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</si>
  <si>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</si>
  <si>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</si>
  <si>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</si>
  <si>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</si>
  <si>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</si>
  <si>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</si>
  <si>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</si>
  <si>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</si>
  <si>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</si>
  <si>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</si>
  <si>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</si>
  <si>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</si>
  <si>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</si>
  <si>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</si>
  <si>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</si>
  <si>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</si>
  <si>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</si>
  <si>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</si>
  <si>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</si>
  <si>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</si>
  <si>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</si>
  <si>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</si>
  <si>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</si>
  <si>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</si>
  <si>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</si>
  <si>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</si>
  <si>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</si>
  <si>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</si>
  <si>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</si>
  <si>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</si>
  <si>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</si>
  <si>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</si>
  <si>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</si>
  <si>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</si>
  <si>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</si>
  <si>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</si>
  <si>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</si>
  <si>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</si>
  <si>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</si>
  <si>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</si>
  <si>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</si>
  <si>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</si>
  <si>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</si>
  <si>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</si>
  <si>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</si>
  <si>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</si>
  <si>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</si>
  <si>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</si>
  <si>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</si>
  <si>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</si>
  <si>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</si>
  <si>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</si>
  <si>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</si>
  <si>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</si>
  <si>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</si>
  <si>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</si>
  <si>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</si>
  <si>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</si>
  <si>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</si>
  <si>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</si>
  <si>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</si>
  <si>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</si>
  <si>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</si>
  <si>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</si>
  <si>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</si>
  <si>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</si>
  <si>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</si>
  <si>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</si>
  <si>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</si>
  <si>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</si>
  <si>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</si>
  <si>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</si>
  <si>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</si>
  <si>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</si>
  <si>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</si>
  <si>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</si>
  <si>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</si>
  <si>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</si>
  <si>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</si>
  <si>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</si>
  <si>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</si>
  <si>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</si>
  <si>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</si>
  <si>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</si>
  <si>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</si>
  <si>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</si>
  <si>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</si>
  <si>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</si>
  <si>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</si>
  <si>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</si>
  <si>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</si>
  <si>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</si>
  <si>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</si>
  <si>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</si>
  <si>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</si>
  <si>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</si>
  <si>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</si>
  <si>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</si>
  <si>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</si>
  <si>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</si>
  <si>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</si>
  <si>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</si>
  <si>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</si>
  <si>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</si>
  <si>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</si>
  <si>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</si>
  <si>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</si>
  <si>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</si>
  <si>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</si>
  <si>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</si>
  <si>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</si>
  <si>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</si>
  <si>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</si>
  <si>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</si>
  <si>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</si>
  <si>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</si>
  <si>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</si>
  <si>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</si>
  <si>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</si>
  <si>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</si>
  <si>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</si>
  <si>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</si>
  <si>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</si>
  <si>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</si>
  <si>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</si>
  <si>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</si>
  <si>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</si>
  <si>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</si>
  <si>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</si>
  <si>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</si>
  <si>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</si>
  <si>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</si>
  <si>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</si>
  <si>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</si>
  <si>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</si>
  <si>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</si>
  <si>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</si>
  <si>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</si>
  <si>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</si>
  <si>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</si>
  <si>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</si>
  <si>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</si>
  <si>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</si>
  <si>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</si>
  <si>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</si>
  <si>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</si>
  <si>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</si>
  <si>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</si>
  <si>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</si>
  <si>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</si>
  <si>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</si>
  <si>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</si>
  <si>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</si>
  <si>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</si>
  <si>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</si>
  <si>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</si>
  <si>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</si>
  <si>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</si>
  <si>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</si>
  <si>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</si>
  <si>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</si>
  <si>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</si>
  <si>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</si>
  <si>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</si>
  <si>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</si>
  <si>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</si>
  <si>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</si>
  <si>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</si>
  <si>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</si>
  <si>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</si>
  <si>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</si>
  <si>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</si>
  <si>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</si>
  <si>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</si>
  <si>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</si>
  <si>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</si>
  <si>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</si>
  <si>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</si>
  <si>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</si>
  <si>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</si>
  <si>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</si>
  <si>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</si>
  <si>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</si>
  <si>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</si>
  <si>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</si>
  <si>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</si>
  <si>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</si>
  <si>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</si>
  <si>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</si>
  <si>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</si>
  <si>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</si>
  <si>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</si>
  <si>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</si>
  <si>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</si>
  <si>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</si>
  <si>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</si>
  <si>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</si>
  <si>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</si>
  <si>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</si>
  <si>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</si>
  <si>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</si>
  <si>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</si>
  <si>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</si>
  <si>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</si>
  <si>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</si>
  <si>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</si>
  <si>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</si>
  <si>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</si>
  <si>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</si>
  <si>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</si>
  <si>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</si>
  <si>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</si>
  <si>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</si>
  <si>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</si>
  <si>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</si>
  <si>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</si>
  <si>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</si>
  <si>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</si>
  <si>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</si>
  <si>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</si>
  <si>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</si>
  <si>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</si>
  <si>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</si>
  <si>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</si>
  <si>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</si>
  <si>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</si>
  <si>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</si>
  <si>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</si>
  <si>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</si>
  <si>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</si>
  <si>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</si>
  <si>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</si>
  <si>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</si>
  <si>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</si>
  <si>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</si>
  <si>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</si>
  <si>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</si>
  <si>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</si>
  <si>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</si>
  <si>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</si>
  <si>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</si>
  <si>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</si>
  <si>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</si>
  <si>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</si>
  <si>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</si>
  <si>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</si>
  <si>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</si>
  <si>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</si>
  <si>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</si>
  <si>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</si>
  <si>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</si>
  <si>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</si>
  <si>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</si>
  <si>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</si>
  <si>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</si>
  <si>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</si>
  <si>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</si>
  <si>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</si>
  <si>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</si>
  <si>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</si>
  <si>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</si>
  <si>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</si>
  <si>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</si>
  <si>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</si>
  <si>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</si>
  <si>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</si>
  <si>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</si>
  <si>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</si>
  <si>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</si>
  <si>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</si>
  <si>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Sub Category</t>
  </si>
  <si>
    <t>Sum of Profit</t>
  </si>
  <si>
    <t>Count of Sub-Category</t>
  </si>
  <si>
    <t>CA</t>
  </si>
  <si>
    <t>OH</t>
  </si>
  <si>
    <t>IL</t>
  </si>
  <si>
    <t>WA</t>
  </si>
  <si>
    <t>FL</t>
  </si>
  <si>
    <t>MI</t>
  </si>
  <si>
    <t>NY</t>
  </si>
  <si>
    <t>NC</t>
  </si>
  <si>
    <t>TX</t>
  </si>
  <si>
    <t>PA</t>
  </si>
  <si>
    <t>VA</t>
  </si>
  <si>
    <t>Initial State</t>
  </si>
  <si>
    <t>Transaction Count</t>
  </si>
  <si>
    <t>Average of Discount</t>
  </si>
  <si>
    <t>Profit Margin</t>
  </si>
  <si>
    <t>Count of Segment</t>
  </si>
  <si>
    <t>Sum of Quantity</t>
  </si>
  <si>
    <t>Total</t>
  </si>
  <si>
    <t>Sales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</si>
</sst>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409]#,##0.00"/>
  </numFmts>
  <fonts count="5" x14ac:knownFonts="1">
    <font>
      <sz val="11"/>
      <color theme="1"/>
      <name val="Calibri"/>
      <family val="2"/>
      <charset val="1"/>
      <scheme val="minor"/>
    </font>
    <font>
      <b/>
      <sz val="11"/>
      <color theme="1"/>
      <name val="Calibri"/>
      <family val="2"/>
      <scheme val="minor"/>
    </font>
    <font>
      <sz val="11"/>
      <color theme="1"/>
      <name val="Calibri"/>
      <family val="2"/>
      <charset val="1"/>
      <scheme val="minor"/>
    </font>
    <font>
      <b/>
      <sz val="11"/>
      <color theme="0"/>
      <name val="Calibri"/>
      <family val="2"/>
      <charset val="1"/>
      <scheme val="minor"/>
    </font>
    <font>
      <b/>
      <sz val="11"/>
      <color theme="1"/>
      <name val="Calibri"/>
      <family val="2"/>
      <charset val="1"/>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6">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theme="4" tint="0.39997558519241921"/>
      </left>
      <right/>
      <top/>
      <bottom/>
      <diagonal/>
    </border>
  </borders>
  <cellStyleXfs count="2">
    <xf numFmtId="0" fontId="0" fillId="0" borderId="0"/>
    <xf numFmtId="9" fontId="2" fillId="0" borderId="0" applyFont="0" applyFill="0" applyBorder="0" applyAlignment="0" applyProtection="0"/>
  </cellStyleXfs>
  <cellXfs count="24">
    <xf numFmtId="0" fontId="0" fillId="0" borderId="0" xfId="0"/>
    <xf numFmtId="0" fontId="0" fillId="0" borderId="0" xfId="0" applyNumberFormat="1"/>
    <xf numFmtId="0" fontId="0" fillId="0" borderId="0" xfId="0" pivotButton="1"/>
    <xf numFmtId="0" fontId="0" fillId="0" borderId="0" xfId="0" applyAlignment="1">
      <alignment horizontal="left"/>
    </xf>
    <xf numFmtId="0" fontId="3" fillId="3" borderId="1" xfId="0" applyFont="1" applyFill="1" applyBorder="1"/>
    <xf numFmtId="0" fontId="3" fillId="3" borderId="2" xfId="0" applyFont="1" applyFill="1" applyBorder="1"/>
    <xf numFmtId="0" fontId="0" fillId="2" borderId="1" xfId="0" applyFont="1" applyFill="1" applyBorder="1"/>
    <xf numFmtId="0" fontId="0" fillId="0" borderId="1" xfId="0" applyFont="1" applyBorder="1"/>
    <xf numFmtId="0" fontId="3" fillId="3" borderId="3" xfId="0" applyFont="1" applyFill="1" applyBorder="1"/>
    <xf numFmtId="0" fontId="0" fillId="2" borderId="3" xfId="0" applyFont="1" applyFill="1" applyBorder="1"/>
    <xf numFmtId="0" fontId="0" fillId="0" borderId="3" xfId="0" applyFont="1" applyBorder="1"/>
    <xf numFmtId="10" fontId="0" fillId="0" borderId="0" xfId="1" applyNumberFormat="1" applyFont="1"/>
    <xf numFmtId="0" fontId="1" fillId="0" borderId="0" xfId="0" applyFont="1" applyFill="1"/>
    <xf numFmtId="10" fontId="0" fillId="2" borderId="2" xfId="1" applyNumberFormat="1" applyFont="1" applyFill="1" applyBorder="1"/>
    <xf numFmtId="10" fontId="0" fillId="0" borderId="2" xfId="1" applyNumberFormat="1" applyFont="1" applyBorder="1"/>
    <xf numFmtId="10" fontId="0" fillId="0" borderId="0" xfId="0" applyNumberFormat="1"/>
    <xf numFmtId="0" fontId="0" fillId="0" borderId="0" xfId="0" applyFill="1"/>
    <xf numFmtId="10" fontId="0" fillId="0" borderId="0" xfId="1" applyNumberFormat="1" applyFont="1" applyFill="1"/>
    <xf numFmtId="10" fontId="0" fillId="0" borderId="2" xfId="1" applyNumberFormat="1" applyFont="1" applyFill="1" applyBorder="1"/>
    <xf numFmtId="0" fontId="4" fillId="2" borderId="4" xfId="0" applyFont="1" applyFill="1" applyBorder="1"/>
    <xf numFmtId="0" fontId="0" fillId="0" borderId="5" xfId="0" applyFont="1" applyFill="1" applyBorder="1"/>
    <xf numFmtId="10" fontId="0" fillId="2" borderId="3" xfId="1" applyNumberFormat="1" applyFont="1" applyFill="1" applyBorder="1"/>
    <xf numFmtId="10" fontId="0" fillId="0" borderId="3" xfId="1" applyNumberFormat="1" applyFont="1" applyBorder="1"/>
    <xf numFmtId="167" fontId="0" fillId="0" borderId="0" xfId="0" applyNumberFormat="1"/>
  </cellXfs>
  <cellStyles count="2">
    <cellStyle name="Normal" xfId="0" builtinId="0"/>
    <cellStyle name="Percent" xfId="1" builtinId="5"/>
  </cellStyles>
  <dxfs count="24">
    <dxf>
      <numFmt numFmtId="167" formatCode="[$$-409]#,##0.0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strike val="0"/>
        <condense val="0"/>
        <extend val="0"/>
        <outline val="0"/>
        <shadow val="0"/>
        <u val="none"/>
        <vertAlign val="baseline"/>
        <sz val="11"/>
        <color theme="0"/>
        <name val="Calibri"/>
        <family val="2"/>
        <charset val="1"/>
        <scheme val="minor"/>
      </font>
      <fill>
        <patternFill patternType="solid">
          <fgColor theme="4"/>
          <bgColor theme="4"/>
        </patternFill>
      </fill>
    </dxf>
    <dxf>
      <font>
        <b val="0"/>
        <i val="0"/>
        <strike val="0"/>
        <condense val="0"/>
        <extend val="0"/>
        <outline val="0"/>
        <shadow val="0"/>
        <u val="none"/>
        <vertAlign val="baseline"/>
        <sz val="11"/>
        <color theme="1"/>
        <name val="Calibri"/>
        <family val="2"/>
        <charset val="1"/>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charset val="1"/>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right style="thin">
          <color theme="4" tint="0.39997558519241921"/>
        </right>
      </border>
    </dxf>
    <dxf>
      <numFmt numFmtId="14" formatCode="0.00%"/>
    </dxf>
    <dxf>
      <font>
        <b val="0"/>
        <i val="0"/>
        <strike val="0"/>
        <condense val="0"/>
        <extend val="0"/>
        <outline val="0"/>
        <shadow val="0"/>
        <u val="none"/>
        <vertAlign val="baseline"/>
        <sz val="11"/>
        <color theme="1"/>
        <name val="Calibri"/>
        <family val="2"/>
        <charset val="1"/>
        <scheme val="minor"/>
      </font>
      <numFmt numFmtId="14" formatCode="0.00%"/>
    </dxf>
    <dxf>
      <font>
        <b val="0"/>
        <i val="0"/>
        <strike val="0"/>
        <condense val="0"/>
        <extend val="0"/>
        <outline val="0"/>
        <shadow val="0"/>
        <u val="none"/>
        <vertAlign val="baseline"/>
        <sz val="11"/>
        <color theme="1"/>
        <name val="Calibri"/>
        <family val="2"/>
        <charset val="1"/>
        <scheme val="minor"/>
      </font>
      <numFmt numFmtId="14" formatCode="0.00%"/>
    </dxf>
    <dxf>
      <fill>
        <patternFill patternType="solid">
          <fgColor rgb="FFC6EF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Sheet2!$B$57</c:f>
              <c:strCache>
                <c:ptCount val="1"/>
                <c:pt idx="0">
                  <c:v>Sales Percentage</c:v>
                </c:pt>
              </c:strCache>
            </c:strRef>
          </c:tx>
          <c:spPr>
            <a:solidFill>
              <a:schemeClr val="accent6"/>
            </a:solidFill>
            <a:ln>
              <a:noFill/>
            </a:ln>
            <a:effectLst/>
          </c:spPr>
          <c:invertIfNegative val="0"/>
          <c:cat>
            <c:strRef>
              <c:f>Sheet2!$A$58:$A$64</c:f>
              <c:strCache>
                <c:ptCount val="7"/>
                <c:pt idx="0">
                  <c:v>Art</c:v>
                </c:pt>
                <c:pt idx="1">
                  <c:v>Accessories</c:v>
                </c:pt>
                <c:pt idx="2">
                  <c:v>Fasteners</c:v>
                </c:pt>
                <c:pt idx="3">
                  <c:v>Copiers</c:v>
                </c:pt>
                <c:pt idx="4">
                  <c:v>Envelopes</c:v>
                </c:pt>
                <c:pt idx="5">
                  <c:v>Paper</c:v>
                </c:pt>
                <c:pt idx="6">
                  <c:v>Labels</c:v>
                </c:pt>
              </c:strCache>
            </c:strRef>
          </c:cat>
          <c:val>
            <c:numRef>
              <c:f>Sheet2!$B$58:$B$64</c:f>
              <c:numCache>
                <c:formatCode>0.00%</c:formatCode>
                <c:ptCount val="7"/>
                <c:pt idx="0">
                  <c:v>5.9668183476571962E-2</c:v>
                </c:pt>
                <c:pt idx="1">
                  <c:v>0.36827892351513908</c:v>
                </c:pt>
                <c:pt idx="2">
                  <c:v>6.6541789149209534E-3</c:v>
                </c:pt>
                <c:pt idx="3">
                  <c:v>0.32899938643765375</c:v>
                </c:pt>
                <c:pt idx="4">
                  <c:v>3.6252240791911271E-2</c:v>
                </c:pt>
                <c:pt idx="5">
                  <c:v>0.17267405062525235</c:v>
                </c:pt>
                <c:pt idx="6">
                  <c:v>2.7473036238550824E-2</c:v>
                </c:pt>
              </c:numCache>
            </c:numRef>
          </c:val>
          <c:extLst>
            <c:ext xmlns:c16="http://schemas.microsoft.com/office/drawing/2014/chart" uri="{C3380CC4-5D6E-409C-BE32-E72D297353CC}">
              <c16:uniqueId val="{00000000-6E5F-4416-AD78-9BA991D2F9DB}"/>
            </c:ext>
          </c:extLst>
        </c:ser>
        <c:dLbls>
          <c:showLegendKey val="0"/>
          <c:showVal val="0"/>
          <c:showCatName val="0"/>
          <c:showSerName val="0"/>
          <c:showPercent val="0"/>
          <c:showBubbleSize val="0"/>
        </c:dLbls>
        <c:gapWidth val="150"/>
        <c:axId val="1415824480"/>
        <c:axId val="1415831136"/>
      </c:barChart>
      <c:lineChart>
        <c:grouping val="standard"/>
        <c:varyColors val="0"/>
        <c:ser>
          <c:idx val="1"/>
          <c:order val="1"/>
          <c:tx>
            <c:strRef>
              <c:f>Sheet2!$C$57</c:f>
              <c:strCache>
                <c:ptCount val="1"/>
                <c:pt idx="0">
                  <c:v>Profit Margin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Sheet2!$A$58:$A$64</c:f>
              <c:strCache>
                <c:ptCount val="7"/>
                <c:pt idx="0">
                  <c:v>Art</c:v>
                </c:pt>
                <c:pt idx="1">
                  <c:v>Accessories</c:v>
                </c:pt>
                <c:pt idx="2">
                  <c:v>Fasteners</c:v>
                </c:pt>
                <c:pt idx="3">
                  <c:v>Copiers</c:v>
                </c:pt>
                <c:pt idx="4">
                  <c:v>Envelopes</c:v>
                </c:pt>
                <c:pt idx="5">
                  <c:v>Paper</c:v>
                </c:pt>
                <c:pt idx="6">
                  <c:v>Labels</c:v>
                </c:pt>
              </c:strCache>
            </c:strRef>
          </c:cat>
          <c:val>
            <c:numRef>
              <c:f>Sheet2!$C$58:$C$64</c:f>
              <c:numCache>
                <c:formatCode>0.00%</c:formatCode>
                <c:ptCount val="7"/>
                <c:pt idx="0">
                  <c:v>0.2407108325474088</c:v>
                </c:pt>
                <c:pt idx="1">
                  <c:v>0.25054699501765743</c:v>
                </c:pt>
                <c:pt idx="2">
                  <c:v>0.31396504291930638</c:v>
                </c:pt>
                <c:pt idx="3">
                  <c:v>0.37195584600425774</c:v>
                </c:pt>
                <c:pt idx="4">
                  <c:v>0.42267581842200763</c:v>
                </c:pt>
                <c:pt idx="5">
                  <c:v>0.4339183719570246</c:v>
                </c:pt>
                <c:pt idx="6">
                  <c:v>0.44418672222830874</c:v>
                </c:pt>
              </c:numCache>
            </c:numRef>
          </c:val>
          <c:smooth val="0"/>
          <c:extLst>
            <c:ext xmlns:c16="http://schemas.microsoft.com/office/drawing/2014/chart" uri="{C3380CC4-5D6E-409C-BE32-E72D297353CC}">
              <c16:uniqueId val="{00000001-6E5F-4416-AD78-9BA991D2F9DB}"/>
            </c:ext>
          </c:extLst>
        </c:ser>
        <c:dLbls>
          <c:showLegendKey val="0"/>
          <c:showVal val="0"/>
          <c:showCatName val="0"/>
          <c:showSerName val="0"/>
          <c:showPercent val="0"/>
          <c:showBubbleSize val="0"/>
        </c:dLbls>
        <c:marker val="1"/>
        <c:smooth val="0"/>
        <c:axId val="1415824896"/>
        <c:axId val="1415815328"/>
      </c:lineChart>
      <c:catAx>
        <c:axId val="141582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415831136"/>
        <c:auto val="1"/>
        <c:lblAlgn val="ctr"/>
        <c:lblOffset val="100"/>
        <c:noMultiLvlLbl val="0"/>
      </c:catAx>
      <c:valAx>
        <c:axId val="14158311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415824480"/>
        <c:crossBetween val="between"/>
      </c:valAx>
      <c:valAx>
        <c:axId val="141581532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415824896"/>
        <c:crosses val="max"/>
        <c:crossBetween val="between"/>
      </c:valAx>
      <c:catAx>
        <c:axId val="1415824896"/>
        <c:scaling>
          <c:orientation val="minMax"/>
        </c:scaling>
        <c:delete val="1"/>
        <c:axPos val="b"/>
        <c:numFmt formatCode="General" sourceLinked="1"/>
        <c:majorTickMark val="none"/>
        <c:minorTickMark val="none"/>
        <c:tickLblPos val="nextTo"/>
        <c:crossAx val="1415815328"/>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List That Have Above-Average Transaction Count in Art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lotArea>
      <c:layout/>
      <c:barChart>
        <c:barDir val="bar"/>
        <c:grouping val="clustered"/>
        <c:varyColors val="0"/>
        <c:ser>
          <c:idx val="0"/>
          <c:order val="0"/>
          <c:tx>
            <c:strRef>
              <c:f>Sheet3!$J$3</c:f>
              <c:strCache>
                <c:ptCount val="1"/>
                <c:pt idx="0">
                  <c:v>Transaction Count</c:v>
                </c:pt>
              </c:strCache>
            </c:strRef>
          </c:tx>
          <c:spPr>
            <a:solidFill>
              <a:schemeClr val="accent6"/>
            </a:solidFill>
            <a:ln>
              <a:noFill/>
            </a:ln>
            <a:effectLst/>
          </c:spPr>
          <c:invertIfNegative val="0"/>
          <c:cat>
            <c:strRef>
              <c:f>Sheet3!$I$4:$I$14</c:f>
              <c:strCache>
                <c:ptCount val="11"/>
                <c:pt idx="0">
                  <c:v>California</c:v>
                </c:pt>
                <c:pt idx="1">
                  <c:v>New York</c:v>
                </c:pt>
                <c:pt idx="2">
                  <c:v>Texas</c:v>
                </c:pt>
                <c:pt idx="3">
                  <c:v>Pennsylvania</c:v>
                </c:pt>
                <c:pt idx="4">
                  <c:v>Ohio</c:v>
                </c:pt>
                <c:pt idx="5">
                  <c:v>Illinois</c:v>
                </c:pt>
                <c:pt idx="6">
                  <c:v>Washington</c:v>
                </c:pt>
                <c:pt idx="7">
                  <c:v>Florida</c:v>
                </c:pt>
                <c:pt idx="8">
                  <c:v>North Carolina</c:v>
                </c:pt>
                <c:pt idx="9">
                  <c:v>Michigan</c:v>
                </c:pt>
                <c:pt idx="10">
                  <c:v>Virginia</c:v>
                </c:pt>
              </c:strCache>
            </c:strRef>
          </c:cat>
          <c:val>
            <c:numRef>
              <c:f>Sheet3!$J$4:$J$14</c:f>
              <c:numCache>
                <c:formatCode>General</c:formatCode>
                <c:ptCount val="11"/>
                <c:pt idx="0">
                  <c:v>165</c:v>
                </c:pt>
                <c:pt idx="1">
                  <c:v>90</c:v>
                </c:pt>
                <c:pt idx="2">
                  <c:v>71</c:v>
                </c:pt>
                <c:pt idx="3">
                  <c:v>40</c:v>
                </c:pt>
                <c:pt idx="4">
                  <c:v>39</c:v>
                </c:pt>
                <c:pt idx="5">
                  <c:v>37</c:v>
                </c:pt>
                <c:pt idx="6">
                  <c:v>34</c:v>
                </c:pt>
                <c:pt idx="7">
                  <c:v>29</c:v>
                </c:pt>
                <c:pt idx="8">
                  <c:v>26</c:v>
                </c:pt>
                <c:pt idx="9">
                  <c:v>25</c:v>
                </c:pt>
                <c:pt idx="10">
                  <c:v>19</c:v>
                </c:pt>
              </c:numCache>
            </c:numRef>
          </c:val>
          <c:extLst>
            <c:ext xmlns:c16="http://schemas.microsoft.com/office/drawing/2014/chart" uri="{C3380CC4-5D6E-409C-BE32-E72D297353CC}">
              <c16:uniqueId val="{00000000-0347-419E-93D1-8FA171D5A36F}"/>
            </c:ext>
          </c:extLst>
        </c:ser>
        <c:dLbls>
          <c:showLegendKey val="0"/>
          <c:showVal val="0"/>
          <c:showCatName val="0"/>
          <c:showSerName val="0"/>
          <c:showPercent val="0"/>
          <c:showBubbleSize val="0"/>
        </c:dLbls>
        <c:gapWidth val="182"/>
        <c:axId val="1416512080"/>
        <c:axId val="1416512496"/>
      </c:barChart>
      <c:catAx>
        <c:axId val="1416512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416512496"/>
        <c:crosses val="autoZero"/>
        <c:auto val="1"/>
        <c:lblAlgn val="ctr"/>
        <c:lblOffset val="100"/>
        <c:noMultiLvlLbl val="0"/>
      </c:catAx>
      <c:valAx>
        <c:axId val="141651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416512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State List That Have Above-Average Transaction Count in Fasteners Sub-Category</a:t>
            </a:r>
            <a:endParaRPr lang="id-ID"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lotArea>
      <c:layout/>
      <c:barChart>
        <c:barDir val="bar"/>
        <c:grouping val="clustered"/>
        <c:varyColors val="0"/>
        <c:ser>
          <c:idx val="0"/>
          <c:order val="0"/>
          <c:tx>
            <c:strRef>
              <c:f>Sheet3!$J$19</c:f>
              <c:strCache>
                <c:ptCount val="1"/>
                <c:pt idx="0">
                  <c:v>Transaction Count</c:v>
                </c:pt>
              </c:strCache>
            </c:strRef>
          </c:tx>
          <c:spPr>
            <a:solidFill>
              <a:schemeClr val="accent6"/>
            </a:solidFill>
            <a:ln>
              <a:noFill/>
            </a:ln>
            <a:effectLst/>
          </c:spPr>
          <c:invertIfNegative val="0"/>
          <c:cat>
            <c:strRef>
              <c:f>Sheet3!$I$20:$I$26</c:f>
              <c:strCache>
                <c:ptCount val="7"/>
                <c:pt idx="0">
                  <c:v>California</c:v>
                </c:pt>
                <c:pt idx="1">
                  <c:v>Texas</c:v>
                </c:pt>
                <c:pt idx="2">
                  <c:v>New York</c:v>
                </c:pt>
                <c:pt idx="3">
                  <c:v>Washington</c:v>
                </c:pt>
                <c:pt idx="4">
                  <c:v>Ohio</c:v>
                </c:pt>
                <c:pt idx="5">
                  <c:v>Pennsylvania</c:v>
                </c:pt>
                <c:pt idx="6">
                  <c:v>Illinois</c:v>
                </c:pt>
              </c:strCache>
            </c:strRef>
          </c:cat>
          <c:val>
            <c:numRef>
              <c:f>Sheet3!$J$20:$J$26</c:f>
              <c:numCache>
                <c:formatCode>General</c:formatCode>
                <c:ptCount val="7"/>
                <c:pt idx="0">
                  <c:v>42</c:v>
                </c:pt>
                <c:pt idx="1">
                  <c:v>24</c:v>
                </c:pt>
                <c:pt idx="2">
                  <c:v>21</c:v>
                </c:pt>
                <c:pt idx="3">
                  <c:v>15</c:v>
                </c:pt>
                <c:pt idx="4">
                  <c:v>14</c:v>
                </c:pt>
                <c:pt idx="5">
                  <c:v>14</c:v>
                </c:pt>
                <c:pt idx="6">
                  <c:v>13</c:v>
                </c:pt>
              </c:numCache>
            </c:numRef>
          </c:val>
          <c:extLst>
            <c:ext xmlns:c16="http://schemas.microsoft.com/office/drawing/2014/chart" uri="{C3380CC4-5D6E-409C-BE32-E72D297353CC}">
              <c16:uniqueId val="{00000000-BC0C-4EC7-B587-740F99402C24}"/>
            </c:ext>
          </c:extLst>
        </c:ser>
        <c:dLbls>
          <c:showLegendKey val="0"/>
          <c:showVal val="0"/>
          <c:showCatName val="0"/>
          <c:showSerName val="0"/>
          <c:showPercent val="0"/>
          <c:showBubbleSize val="0"/>
        </c:dLbls>
        <c:gapWidth val="182"/>
        <c:axId val="1067057376"/>
        <c:axId val="1414900576"/>
      </c:barChart>
      <c:catAx>
        <c:axId val="1067057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414900576"/>
        <c:crosses val="autoZero"/>
        <c:auto val="1"/>
        <c:lblAlgn val="ctr"/>
        <c:lblOffset val="100"/>
        <c:noMultiLvlLbl val="0"/>
      </c:catAx>
      <c:valAx>
        <c:axId val="141490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067057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State List That Have Above-Average Transaction Count in Envelopes Sub-Category</a:t>
            </a:r>
            <a:endParaRPr lang="id-ID"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lotArea>
      <c:layout/>
      <c:barChart>
        <c:barDir val="bar"/>
        <c:grouping val="clustered"/>
        <c:varyColors val="0"/>
        <c:ser>
          <c:idx val="0"/>
          <c:order val="0"/>
          <c:tx>
            <c:strRef>
              <c:f>Sheet3!$J$35</c:f>
              <c:strCache>
                <c:ptCount val="1"/>
                <c:pt idx="0">
                  <c:v>Transaction Count</c:v>
                </c:pt>
              </c:strCache>
            </c:strRef>
          </c:tx>
          <c:spPr>
            <a:solidFill>
              <a:schemeClr val="accent6"/>
            </a:solidFill>
            <a:ln>
              <a:noFill/>
            </a:ln>
            <a:effectLst/>
          </c:spPr>
          <c:invertIfNegative val="0"/>
          <c:cat>
            <c:strRef>
              <c:f>Sheet3!$I$36:$I$44</c:f>
              <c:strCache>
                <c:ptCount val="9"/>
                <c:pt idx="0">
                  <c:v>California</c:v>
                </c:pt>
                <c:pt idx="1">
                  <c:v>New York</c:v>
                </c:pt>
                <c:pt idx="2">
                  <c:v>Texas</c:v>
                </c:pt>
                <c:pt idx="3">
                  <c:v>Pennsylvania</c:v>
                </c:pt>
                <c:pt idx="4">
                  <c:v>Ohio</c:v>
                </c:pt>
                <c:pt idx="5">
                  <c:v>Virginia</c:v>
                </c:pt>
                <c:pt idx="6">
                  <c:v>Florida</c:v>
                </c:pt>
                <c:pt idx="7">
                  <c:v>Illinois</c:v>
                </c:pt>
                <c:pt idx="8">
                  <c:v>Georgia</c:v>
                </c:pt>
              </c:strCache>
            </c:strRef>
          </c:cat>
          <c:val>
            <c:numRef>
              <c:f>Sheet3!$J$36:$J$44</c:f>
              <c:numCache>
                <c:formatCode>General</c:formatCode>
                <c:ptCount val="9"/>
                <c:pt idx="0">
                  <c:v>46</c:v>
                </c:pt>
                <c:pt idx="1">
                  <c:v>32</c:v>
                </c:pt>
                <c:pt idx="2">
                  <c:v>30</c:v>
                </c:pt>
                <c:pt idx="3">
                  <c:v>18</c:v>
                </c:pt>
                <c:pt idx="4">
                  <c:v>12</c:v>
                </c:pt>
                <c:pt idx="5">
                  <c:v>10</c:v>
                </c:pt>
                <c:pt idx="6">
                  <c:v>9</c:v>
                </c:pt>
                <c:pt idx="7">
                  <c:v>8</c:v>
                </c:pt>
                <c:pt idx="8">
                  <c:v>8</c:v>
                </c:pt>
              </c:numCache>
            </c:numRef>
          </c:val>
          <c:extLst>
            <c:ext xmlns:c16="http://schemas.microsoft.com/office/drawing/2014/chart" uri="{C3380CC4-5D6E-409C-BE32-E72D297353CC}">
              <c16:uniqueId val="{00000000-456E-4115-9768-24346F37F452}"/>
            </c:ext>
          </c:extLst>
        </c:ser>
        <c:dLbls>
          <c:showLegendKey val="0"/>
          <c:showVal val="0"/>
          <c:showCatName val="0"/>
          <c:showSerName val="0"/>
          <c:showPercent val="0"/>
          <c:showBubbleSize val="0"/>
        </c:dLbls>
        <c:gapWidth val="182"/>
        <c:axId val="1424221184"/>
        <c:axId val="1424230336"/>
      </c:barChart>
      <c:catAx>
        <c:axId val="142422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424230336"/>
        <c:crosses val="autoZero"/>
        <c:auto val="1"/>
        <c:lblAlgn val="ctr"/>
        <c:lblOffset val="100"/>
        <c:noMultiLvlLbl val="0"/>
      </c:catAx>
      <c:valAx>
        <c:axId val="1424230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424221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State List That Have Above-Average Transaction Count in Paper Sub-Category</a:t>
            </a:r>
            <a:endParaRPr lang="id-ID"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lotArea>
      <c:layout/>
      <c:barChart>
        <c:barDir val="bar"/>
        <c:grouping val="clustered"/>
        <c:varyColors val="0"/>
        <c:ser>
          <c:idx val="0"/>
          <c:order val="0"/>
          <c:tx>
            <c:strRef>
              <c:f>Sheet3!$U$3</c:f>
              <c:strCache>
                <c:ptCount val="1"/>
                <c:pt idx="0">
                  <c:v>Count of Sub-Category</c:v>
                </c:pt>
              </c:strCache>
            </c:strRef>
          </c:tx>
          <c:spPr>
            <a:solidFill>
              <a:schemeClr val="accent6"/>
            </a:solidFill>
            <a:ln>
              <a:noFill/>
            </a:ln>
            <a:effectLst/>
          </c:spPr>
          <c:invertIfNegative val="0"/>
          <c:cat>
            <c:strRef>
              <c:f>Sheet3!$T$4:$T$15</c:f>
              <c:strCache>
                <c:ptCount val="12"/>
                <c:pt idx="0">
                  <c:v>California</c:v>
                </c:pt>
                <c:pt idx="1">
                  <c:v>New York</c:v>
                </c:pt>
                <c:pt idx="2">
                  <c:v>Texas</c:v>
                </c:pt>
                <c:pt idx="3">
                  <c:v>Pennsylvania</c:v>
                </c:pt>
                <c:pt idx="4">
                  <c:v>Illinois</c:v>
                </c:pt>
                <c:pt idx="5">
                  <c:v>Washington</c:v>
                </c:pt>
                <c:pt idx="6">
                  <c:v>Ohio</c:v>
                </c:pt>
                <c:pt idx="7">
                  <c:v>Florida</c:v>
                </c:pt>
                <c:pt idx="8">
                  <c:v>North Carolina</c:v>
                </c:pt>
                <c:pt idx="9">
                  <c:v>Georgia</c:v>
                </c:pt>
                <c:pt idx="10">
                  <c:v>Arizona</c:v>
                </c:pt>
                <c:pt idx="11">
                  <c:v>Michigan</c:v>
                </c:pt>
              </c:strCache>
            </c:strRef>
          </c:cat>
          <c:val>
            <c:numRef>
              <c:f>Sheet3!$U$4:$U$15</c:f>
              <c:numCache>
                <c:formatCode>General</c:formatCode>
                <c:ptCount val="12"/>
                <c:pt idx="0">
                  <c:v>289</c:v>
                </c:pt>
                <c:pt idx="1">
                  <c:v>150</c:v>
                </c:pt>
                <c:pt idx="2">
                  <c:v>147</c:v>
                </c:pt>
                <c:pt idx="3">
                  <c:v>66</c:v>
                </c:pt>
                <c:pt idx="4">
                  <c:v>60</c:v>
                </c:pt>
                <c:pt idx="5">
                  <c:v>59</c:v>
                </c:pt>
                <c:pt idx="6">
                  <c:v>56</c:v>
                </c:pt>
                <c:pt idx="7">
                  <c:v>51</c:v>
                </c:pt>
                <c:pt idx="8">
                  <c:v>36</c:v>
                </c:pt>
                <c:pt idx="9">
                  <c:v>31</c:v>
                </c:pt>
                <c:pt idx="10">
                  <c:v>31</c:v>
                </c:pt>
                <c:pt idx="11">
                  <c:v>31</c:v>
                </c:pt>
              </c:numCache>
            </c:numRef>
          </c:val>
          <c:extLst>
            <c:ext xmlns:c16="http://schemas.microsoft.com/office/drawing/2014/chart" uri="{C3380CC4-5D6E-409C-BE32-E72D297353CC}">
              <c16:uniqueId val="{00000000-BC84-4518-A12B-C80A018C70E9}"/>
            </c:ext>
          </c:extLst>
        </c:ser>
        <c:dLbls>
          <c:showLegendKey val="0"/>
          <c:showVal val="0"/>
          <c:showCatName val="0"/>
          <c:showSerName val="0"/>
          <c:showPercent val="0"/>
          <c:showBubbleSize val="0"/>
        </c:dLbls>
        <c:gapWidth val="182"/>
        <c:axId val="1568002576"/>
        <c:axId val="1568007568"/>
      </c:barChart>
      <c:catAx>
        <c:axId val="156800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568007568"/>
        <c:crosses val="autoZero"/>
        <c:auto val="1"/>
        <c:lblAlgn val="ctr"/>
        <c:lblOffset val="100"/>
        <c:noMultiLvlLbl val="0"/>
      </c:catAx>
      <c:valAx>
        <c:axId val="1568007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568002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State List That Have Above-Average Transaction Count in Labels Sub-Category</a:t>
            </a:r>
            <a:endParaRPr lang="id-ID"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lotArea>
      <c:layout/>
      <c:barChart>
        <c:barDir val="bar"/>
        <c:grouping val="clustered"/>
        <c:varyColors val="0"/>
        <c:ser>
          <c:idx val="0"/>
          <c:order val="0"/>
          <c:tx>
            <c:strRef>
              <c:f>Sheet3!$U$19</c:f>
              <c:strCache>
                <c:ptCount val="1"/>
                <c:pt idx="0">
                  <c:v>Count of Sub-Category</c:v>
                </c:pt>
              </c:strCache>
            </c:strRef>
          </c:tx>
          <c:spPr>
            <a:solidFill>
              <a:schemeClr val="accent6"/>
            </a:solidFill>
            <a:ln>
              <a:noFill/>
            </a:ln>
            <a:effectLst/>
          </c:spPr>
          <c:invertIfNegative val="0"/>
          <c:cat>
            <c:strRef>
              <c:f>Sheet3!$T$20:$T$28</c:f>
              <c:strCache>
                <c:ptCount val="9"/>
                <c:pt idx="0">
                  <c:v>California</c:v>
                </c:pt>
                <c:pt idx="1">
                  <c:v>New York</c:v>
                </c:pt>
                <c:pt idx="2">
                  <c:v>Texas</c:v>
                </c:pt>
                <c:pt idx="3">
                  <c:v>Pennsylvania</c:v>
                </c:pt>
                <c:pt idx="4">
                  <c:v>Florida</c:v>
                </c:pt>
                <c:pt idx="5">
                  <c:v>Washington</c:v>
                </c:pt>
                <c:pt idx="6">
                  <c:v>Ohio</c:v>
                </c:pt>
                <c:pt idx="7">
                  <c:v>Illinois</c:v>
                </c:pt>
                <c:pt idx="8">
                  <c:v>Virginia</c:v>
                </c:pt>
              </c:strCache>
            </c:strRef>
          </c:cat>
          <c:val>
            <c:numRef>
              <c:f>Sheet3!$U$20:$U$28</c:f>
              <c:numCache>
                <c:formatCode>General</c:formatCode>
                <c:ptCount val="9"/>
                <c:pt idx="0">
                  <c:v>83</c:v>
                </c:pt>
                <c:pt idx="1">
                  <c:v>45</c:v>
                </c:pt>
                <c:pt idx="2">
                  <c:v>30</c:v>
                </c:pt>
                <c:pt idx="3">
                  <c:v>23</c:v>
                </c:pt>
                <c:pt idx="4">
                  <c:v>18</c:v>
                </c:pt>
                <c:pt idx="5">
                  <c:v>17</c:v>
                </c:pt>
                <c:pt idx="6">
                  <c:v>13</c:v>
                </c:pt>
                <c:pt idx="7">
                  <c:v>13</c:v>
                </c:pt>
                <c:pt idx="8">
                  <c:v>12</c:v>
                </c:pt>
              </c:numCache>
            </c:numRef>
          </c:val>
          <c:extLst>
            <c:ext xmlns:c16="http://schemas.microsoft.com/office/drawing/2014/chart" uri="{C3380CC4-5D6E-409C-BE32-E72D297353CC}">
              <c16:uniqueId val="{00000000-A926-41FA-B8EE-9C61171047C7}"/>
            </c:ext>
          </c:extLst>
        </c:ser>
        <c:dLbls>
          <c:showLegendKey val="0"/>
          <c:showVal val="0"/>
          <c:showCatName val="0"/>
          <c:showSerName val="0"/>
          <c:showPercent val="0"/>
          <c:showBubbleSize val="0"/>
        </c:dLbls>
        <c:gapWidth val="182"/>
        <c:axId val="1570634016"/>
        <c:axId val="1570631520"/>
      </c:barChart>
      <c:catAx>
        <c:axId val="157063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570631520"/>
        <c:crosses val="autoZero"/>
        <c:auto val="1"/>
        <c:lblAlgn val="ctr"/>
        <c:lblOffset val="100"/>
        <c:noMultiLvlLbl val="0"/>
      </c:catAx>
      <c:valAx>
        <c:axId val="1570631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570634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a:t>
            </a:r>
            <a:r>
              <a:rPr lang="en-US" baseline="0"/>
              <a:t> Discount vs Profit Margin of Sub-Categories (Below Average of Profit Margin)</a:t>
            </a:r>
            <a:endParaRPr lang="id-ID"/>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lotArea>
      <c:layout>
        <c:manualLayout>
          <c:layoutTarget val="inner"/>
          <c:xMode val="edge"/>
          <c:yMode val="edge"/>
          <c:x val="5.7881889763779525E-2"/>
          <c:y val="0.19907407407407407"/>
          <c:w val="0.88806255468066486"/>
          <c:h val="0.58762321376494608"/>
        </c:manualLayout>
      </c:layout>
      <c:barChart>
        <c:barDir val="bar"/>
        <c:grouping val="clustered"/>
        <c:varyColors val="0"/>
        <c:ser>
          <c:idx val="0"/>
          <c:order val="0"/>
          <c:tx>
            <c:strRef>
              <c:f>Sheet4!$B$16</c:f>
              <c:strCache>
                <c:ptCount val="1"/>
                <c:pt idx="0">
                  <c:v>Average of Discount</c:v>
                </c:pt>
              </c:strCache>
            </c:strRef>
          </c:tx>
          <c:spPr>
            <a:solidFill>
              <a:schemeClr val="accent1"/>
            </a:solidFill>
            <a:ln>
              <a:noFill/>
            </a:ln>
            <a:effectLst/>
          </c:spPr>
          <c:invertIfNegative val="0"/>
          <c:cat>
            <c:strRef>
              <c:f>Sheet4!$A$17:$A$26</c:f>
              <c:strCache>
                <c:ptCount val="10"/>
                <c:pt idx="0">
                  <c:v>Tables</c:v>
                </c:pt>
                <c:pt idx="1">
                  <c:v>Bookcases</c:v>
                </c:pt>
                <c:pt idx="2">
                  <c:v>Supplies</c:v>
                </c:pt>
                <c:pt idx="3">
                  <c:v>Machines</c:v>
                </c:pt>
                <c:pt idx="4">
                  <c:v>Chairs</c:v>
                </c:pt>
                <c:pt idx="5">
                  <c:v>Storage</c:v>
                </c:pt>
                <c:pt idx="6">
                  <c:v>Phones</c:v>
                </c:pt>
                <c:pt idx="7">
                  <c:v>Furnishings</c:v>
                </c:pt>
                <c:pt idx="8">
                  <c:v>Binders</c:v>
                </c:pt>
                <c:pt idx="9">
                  <c:v>Appliances</c:v>
                </c:pt>
              </c:strCache>
            </c:strRef>
          </c:cat>
          <c:val>
            <c:numRef>
              <c:f>Sheet4!$B$17:$B$26</c:f>
              <c:numCache>
                <c:formatCode>0.00%</c:formatCode>
                <c:ptCount val="10"/>
                <c:pt idx="0">
                  <c:v>0.26128526645768052</c:v>
                </c:pt>
                <c:pt idx="1">
                  <c:v>0.21114035087719299</c:v>
                </c:pt>
                <c:pt idx="2">
                  <c:v>7.6842105263157795E-2</c:v>
                </c:pt>
                <c:pt idx="3">
                  <c:v>0.30608695652173901</c:v>
                </c:pt>
                <c:pt idx="4">
                  <c:v>0.17017828200972451</c:v>
                </c:pt>
                <c:pt idx="5">
                  <c:v>7.4704491725768749E-2</c:v>
                </c:pt>
                <c:pt idx="6">
                  <c:v>0.15455568053993332</c:v>
                </c:pt>
                <c:pt idx="7">
                  <c:v>0.13834900731452449</c:v>
                </c:pt>
                <c:pt idx="8">
                  <c:v>0.3722915298752455</c:v>
                </c:pt>
                <c:pt idx="9">
                  <c:v>0.16652360515021478</c:v>
                </c:pt>
              </c:numCache>
            </c:numRef>
          </c:val>
          <c:extLst>
            <c:ext xmlns:c16="http://schemas.microsoft.com/office/drawing/2014/chart" uri="{C3380CC4-5D6E-409C-BE32-E72D297353CC}">
              <c16:uniqueId val="{00000000-973B-4351-AE33-FAF98E9594CE}"/>
            </c:ext>
          </c:extLst>
        </c:ser>
        <c:ser>
          <c:idx val="1"/>
          <c:order val="1"/>
          <c:tx>
            <c:strRef>
              <c:f>Sheet4!$C$16</c:f>
              <c:strCache>
                <c:ptCount val="1"/>
                <c:pt idx="0">
                  <c:v>Profit Margin</c:v>
                </c:pt>
              </c:strCache>
            </c:strRef>
          </c:tx>
          <c:spPr>
            <a:solidFill>
              <a:schemeClr val="accent3"/>
            </a:solidFill>
            <a:ln>
              <a:noFill/>
            </a:ln>
            <a:effectLst/>
          </c:spPr>
          <c:invertIfNegative val="0"/>
          <c:cat>
            <c:strRef>
              <c:f>Sheet4!$A$17:$A$26</c:f>
              <c:strCache>
                <c:ptCount val="10"/>
                <c:pt idx="0">
                  <c:v>Tables</c:v>
                </c:pt>
                <c:pt idx="1">
                  <c:v>Bookcases</c:v>
                </c:pt>
                <c:pt idx="2">
                  <c:v>Supplies</c:v>
                </c:pt>
                <c:pt idx="3">
                  <c:v>Machines</c:v>
                </c:pt>
                <c:pt idx="4">
                  <c:v>Chairs</c:v>
                </c:pt>
                <c:pt idx="5">
                  <c:v>Storage</c:v>
                </c:pt>
                <c:pt idx="6">
                  <c:v>Phones</c:v>
                </c:pt>
                <c:pt idx="7">
                  <c:v>Furnishings</c:v>
                </c:pt>
                <c:pt idx="8">
                  <c:v>Binders</c:v>
                </c:pt>
                <c:pt idx="9">
                  <c:v>Appliances</c:v>
                </c:pt>
              </c:strCache>
            </c:strRef>
          </c:cat>
          <c:val>
            <c:numRef>
              <c:f>Sheet4!$C$17:$C$26</c:f>
              <c:numCache>
                <c:formatCode>0.00%</c:formatCode>
                <c:ptCount val="10"/>
                <c:pt idx="0">
                  <c:v>-8.5644604339238484E-2</c:v>
                </c:pt>
                <c:pt idx="1">
                  <c:v>-3.0227682032054511E-2</c:v>
                </c:pt>
                <c:pt idx="2">
                  <c:v>-2.5476952272184682E-2</c:v>
                </c:pt>
                <c:pt idx="3">
                  <c:v>1.788618360909618E-2</c:v>
                </c:pt>
                <c:pt idx="4">
                  <c:v>8.0956732891427519E-2</c:v>
                </c:pt>
                <c:pt idx="5">
                  <c:v>9.5061130358477727E-2</c:v>
                </c:pt>
                <c:pt idx="6">
                  <c:v>0.13489326988749759</c:v>
                </c:pt>
                <c:pt idx="7">
                  <c:v>0.1424035793665881</c:v>
                </c:pt>
                <c:pt idx="8">
                  <c:v>0.14857360625502231</c:v>
                </c:pt>
                <c:pt idx="9">
                  <c:v>0.16867516872463853</c:v>
                </c:pt>
              </c:numCache>
            </c:numRef>
          </c:val>
          <c:extLst>
            <c:ext xmlns:c16="http://schemas.microsoft.com/office/drawing/2014/chart" uri="{C3380CC4-5D6E-409C-BE32-E72D297353CC}">
              <c16:uniqueId val="{00000001-973B-4351-AE33-FAF98E9594CE}"/>
            </c:ext>
          </c:extLst>
        </c:ser>
        <c:dLbls>
          <c:showLegendKey val="0"/>
          <c:showVal val="0"/>
          <c:showCatName val="0"/>
          <c:showSerName val="0"/>
          <c:showPercent val="0"/>
          <c:showBubbleSize val="0"/>
        </c:dLbls>
        <c:gapWidth val="182"/>
        <c:axId val="2033008736"/>
        <c:axId val="2033011648"/>
      </c:barChart>
      <c:valAx>
        <c:axId val="203301164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033008736"/>
        <c:crosses val="autoZero"/>
        <c:crossBetween val="between"/>
      </c:valAx>
      <c:catAx>
        <c:axId val="203300873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033011648"/>
        <c:crosses val="autoZero"/>
        <c:auto val="1"/>
        <c:lblAlgn val="ctr"/>
        <c:lblOffset val="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Presentation.xlsx]Sheet6!PivotTable6</c:name>
    <c:fmtId val="1"/>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id-ID"/>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6"/>
          </a:solidFill>
          <a:ln>
            <a:noFill/>
          </a:ln>
          <a:effectLst>
            <a:outerShdw blurRad="63500" sx="102000" sy="102000" algn="ctr" rotWithShape="0">
              <a:prstClr val="black">
                <a:alpha val="20000"/>
              </a:prstClr>
            </a:outerShdw>
          </a:effectLst>
        </c:spPr>
      </c:pivotFmt>
      <c:pivotFmt>
        <c:idx val="2"/>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id-ID"/>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id-ID"/>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Sheet6!$B$3</c:f>
              <c:strCache>
                <c:ptCount val="1"/>
                <c:pt idx="0">
                  <c:v>Total</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388B-4BCB-8757-9383DAAA2A25}"/>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88B-4BCB-8757-9383DAAA2A25}"/>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388B-4BCB-8757-9383DAAA2A25}"/>
              </c:ext>
            </c:extLst>
          </c:dPt>
          <c:dLbls>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id-ID"/>
                </a:p>
              </c:txPr>
              <c:dLblPos val="outEnd"/>
              <c:showLegendKey val="0"/>
              <c:showVal val="1"/>
              <c:showCatName val="1"/>
              <c:showSerName val="0"/>
              <c:showPercent val="1"/>
              <c:showBubbleSize val="0"/>
              <c:extLst>
                <c:ext xmlns:c16="http://schemas.microsoft.com/office/drawing/2014/chart" uri="{C3380CC4-5D6E-409C-BE32-E72D297353CC}">
                  <c16:uniqueId val="{00000003-388B-4BCB-8757-9383DAAA2A25}"/>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id-ID"/>
                </a:p>
              </c:txPr>
              <c:dLblPos val="outEnd"/>
              <c:showLegendKey val="0"/>
              <c:showVal val="1"/>
              <c:showCatName val="1"/>
              <c:showSerName val="0"/>
              <c:showPercent val="1"/>
              <c:showBubbleSize val="0"/>
              <c:extLst>
                <c:ext xmlns:c16="http://schemas.microsoft.com/office/drawing/2014/chart" uri="{C3380CC4-5D6E-409C-BE32-E72D297353CC}">
                  <c16:uniqueId val="{00000004-388B-4BCB-8757-9383DAAA2A2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id-ID"/>
              </a:p>
            </c:txPr>
            <c:dLblPos val="outEnd"/>
            <c:showLegendKey val="0"/>
            <c:showVal val="1"/>
            <c:showCatName val="1"/>
            <c:showSerName val="0"/>
            <c:showPercent val="1"/>
            <c:showBubbleSize val="0"/>
            <c:separator>
</c:separator>
            <c:showLeaderLines val="0"/>
            <c:extLst>
              <c:ext xmlns:c15="http://schemas.microsoft.com/office/drawing/2012/chart" uri="{CE6537A1-D6FC-4f65-9D91-7224C49458BB}"/>
            </c:extLst>
          </c:dLbls>
          <c:cat>
            <c:strRef>
              <c:f>Sheet6!$A$4:$A$6</c:f>
              <c:strCache>
                <c:ptCount val="3"/>
                <c:pt idx="0">
                  <c:v>Consumer</c:v>
                </c:pt>
                <c:pt idx="1">
                  <c:v>Corporate</c:v>
                </c:pt>
                <c:pt idx="2">
                  <c:v>Home Office</c:v>
                </c:pt>
              </c:strCache>
            </c:strRef>
          </c:cat>
          <c:val>
            <c:numRef>
              <c:f>Sheet6!$B$4:$B$6</c:f>
              <c:numCache>
                <c:formatCode>[$$-409]#,##0.00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388B-4BCB-8757-9383DAAA2A25}"/>
            </c:ext>
          </c:extLst>
        </c:ser>
        <c:dLbls>
          <c:dLblPos val="out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50AFFF3-FFAE-446B-9075-D93EF8C8659D}">
          <cx:tx>
            <cx:txData>
              <cx:f>_xlchart.v5.2</cx:f>
              <cx:v>Transaction Count</cx:v>
            </cx:txData>
          </cx:tx>
          <cx:dataLabels>
            <cx:visibility seriesName="0" categoryName="1" value="0"/>
            <cx:separator>, </cx:separator>
          </cx:dataLabels>
          <cx:dataId val="0"/>
          <cx:layoutPr>
            <cx:geography cultureLanguage="en-US" cultureRegion="ID" attribution="Powered by Bing">
              <cx:geoCache provider="{E9337A44-BEBE-4D9F-B70C-5C5E7DAFC167}">
                <cx:binary>1Htpb9040u5faeTzlZukSIocTA9wKeksshMvcdYvguM4ojZS+/br35JOEjt+07nTg8EF2ggYLuIR
WVWselhV+uf99I/74uGu+W0qC9P+437644Xuuuofv//e3uuH8q49K9P7xrb2S3d2b8vf7Zcv6f3D
75+buzE1ye8EYfr7vb5ruofpxb/+Cb+WPNgLe3/XpdZc9w/NfPPQ9kXX/mLsp0O/3X0uUxOkbdek
9x3+44X/f1/89mC6tJtv5+rhjxc/jL/47ffnv/K/3vhbAYvq+s8w1/XOCKOcSyzR9odf/FZYk3wd
djCWZxx7xJOIyu3v27tf3ZUw378r0i+2Mendt/6frWlb0d3nz81D28J2tv9/nPvDHk5bvLe96Vaq
JUDAP168MWn38Pm3191d99C++C1trX96wLfrRt683nb++490/9c/n3UALZ71PGHNc8L9v4b+F2fe
/nc5wzCRSEh64oz7I2c8ccalxwkl+DvnTlJx4szbtEnS/4gvjzOfcWXd3t+QK7fvfyWbf/G84DPK
XUEFfqT60/Mi5ZnrukR6HjkdF/Ht3Seu3D5MdyC9f358f35Uvk57xo91Y39Dfrz68CsC/DV+UHIm
XUlcLLxnx4OdcYIQFQyfGAHjT4/Hq4fxtw+2yb/1/vtq63HmM3as+/obsuPqv6i0KDoTEqyJOKkk
hPAzrnhnwhUCjgf66fG4ejCmnYvh7j9SXD/OfsaddZt/Q+4cL34loX/xsKAzTCimjD1S/6nyEvIM
U8FdJtiJO/Lbu0/K61gUqbHpf6C/Hmc+48q6vb8hV3b/Ra4QccYkA1vvArl/YAc5o8JzKRHudwTw
VIXtCtukn+++8ejf12DfJz5jxrqrvyEz3v03FZh3RjF2PRd/RV3kR55ggs4YAwQA7PpG+NPheHfX
argHdNZ86//3GfJ07jOerJv7G/Lk8vArKvxltUUxYy6V3vdz8OycgDkBrUW+mvpnautSp/ZXq/k5
5DrNesaNdVt/Q2688n+1/7/GDZedMVe6HnO/GpHnwAuMiGCU0G8Y4Dnwsk2nf/PvGgvG5D9QXq+e
zX/GoXWrf0MOvTz+9zhE6ZnwqCc98fU8wB3kh/PCzjxgnifh0r/98W/vPmmyl+m9TpO7/0CPPc58
xpV1e38Drvx6iU8vbT88+Vd9LvKMIZdx7rkn+j87QXCHRBhsPvkT/jzzhPz5sn6u2J5N/2En/5/c
LH/ugvnuqwruurtwc3I98cL8evSb++bZ1K/Xvp9Z469Dx89/vCAuuFKeMHL9ka/Dp1Nx0jvBXW67
71rrycSHu7b744Uj+RmgA8k8gqnLwLMGtmh82IYwomeIciERYcKD/+DYmVWZ/fGCAscR4uBj44gg
hjw4sa3ttyEGF1yMXHDAAQ4kyMXfnYtXtpgTa74T5Wv7N9OXVzY1XfvHC+y5IFzV6cF1tRTuXtT1
uEtghUxQ7ALAqe7vbgC6rM//HypF1fLJIxeuIgWqoq0outRd/M5d9inyyJ7ItIqcittoyElWqMf2
1tmhpFSDY3jQDomN5sY1i8+aaCgpPtpFOrkqmjj283F2FaP9tISFLUSuPFyaqMnTaTdp57JvUxNt
xTgKVB5Sd5DHfPbdQpgoadraHFKW22hrMxKfu1Ot931SJsdajqr3yxszkMRfdPm2sOKjnt0blBTo
YIZXU4WXKLdpyGfMjvFwmTtmCky2NIrX1Zs2WW5LNPYX41genZGEMk+R4nNe7TItcOAlwvgJFddj
mp3TWPfKW1yr8sqe13Lughi4F04xPXQYl0Ey1+CsLNNBaVPfu9bLFeHeVeXy97XIb9o6uZ5R965g
tRcQVlewwywcxJL4XonbvZOmRHEWX9SmrfwulV/4FJRNWaiJZRY6BFam6l7KPgtEOb6kHXNCZ2Hv
6nK+ZLm5xm76kVW8CIqxvDaVFxgSF4cF3XDk2J3oPw6SJQouGmMwJaMqp2zZrz/Y6fbdxHRE01zN
k9GKlWWr8nGaVZvIeVemldx7bFpUbQeqRnNjHYv92OJG9ZmimXuhO/OxSoCqk5eUfs6LWLl4Oddp
86ES4jae69e4bq5E672RGr9thVerZMwOsuQvJY6B7hlRXn1NnEY5baNyOvjLVJ2PY5MFOqk/1507
Keuaz4KqCRzRqljisODm2I3j/Ti298KNC1X23S7J9zoz4dIWUdyyqE/S3eRUOxelUyDjWOUePzaI
TqrFOleDYXFoaf2FEC7VjJZlr/tZq+RaeuSy6PADK4BbRXVbDmOhOjNjpTX7UiaFzzJ+nnVJrXqv
mxQfq1ItsGknY4EsMNDS60HwGv0xHetZeZ6ddw3p3J1nVVoXnj+O8lPFiiJoxubSmPcjckslq7Tx
MciDWph9jd/lBEglcSnVQPkODfGFO8ndKk8VsgeLxHWC51YVqNU+WYqrtDia0bnMFxoMJY8cj1+S
YW59d2GDoqmzH+0cqzafPy94elXw2qqkyy57gHH7Lne13zOYicvrZpp7VaP8bYPjd66Rr7qeO36P
5jBJHabGsp+UU5HPtENXTh95HTZ+nePFr0R2YC7JfSq0BYHAO1FVb9jIP/e2bYK8JMoZ4lHppngt
EF12LM+OcpkuwWNUKjvaOiBuGjnD6Nc191Tf0ivjxZWqi/gVK+pDmeTvamlGv88PjdtSH83uHpP0
ZSO62zEfc7+QZUgNSDIn3aIML95WXSJU65fcaYLCZqPfVdmheT0OApjseYomKBxn9pIttQn6nDtq
ZMl1N7nnS4HOde8zICoyBPkiJ5UqqvkLvOBDmdIrR9edypv0Ey2nIxrKMG6b1zHPPkE9Ve3ID8Jx
pJoyWO+xSod858bZRVonNzoOhn4/DnZRdt1PyxJgFBEjHNJ88gktax8uREE560rlJrtssRiCpP6S
dc4hka+MbG67Bt3IpMr9DsOZHjL3qtcvi8YrVFq019xN34502DltLFXd9cfRGblCdrwiZr7x+n0B
VgLEK/s4uCJTZcu/tKLL1dLllUqc6ZwX6LXMQJgJc+vA68YHxF7Fcj5Mibhsi/QhxhNWVTHedG6j
YZHdLbZur+hM8kAuRoe65aFYwKToPn496OG+de0NqoaPUwWLdBfzipJ58DtH7mHnAUDaKy3NccxG
E3p9eedMzRs8usFA6Btb1FFLF+HntaqxsWoo0E0MRsAb5i+YmNtxrPc0zb5MiTnPpmXnkKoL+wSs
SddR7g9WeakMvKLvFHZzldVVSOwrp045bHDw2968QfDzRHhZiGJcqNxFh6LkYRP3+3rx5T3PQFf0
+ioT7H6Z6RROWsCPpOlLKYo5ZAb037IYobqFvkoHep4U5pBn9F2cogcvJpG11An1QvtQU+8iJsNO
TuO5N+PYH8rlKo378wk1IaVDDWuqfFRO/kCKOz3uEEpuUJwXftlduO5xyssrWsYWaOaAHaxY2PQy
Si31SYf3RWGui6F4SDL35cLbZieH6U64EwrEZK+GGvvperqmpd65jpsprPXDwpZwGNms4i7WKpNN
MM5F4DofeZsJlbfyUItadck4BHlueh/wyith4vvBLMZvcSWUWT51JHk7TelNImbfDlmpur52Dykv
CtV66L2JO7Fjru6UI+bjVLvW97zhSOrmYnLyq1kDnBhjn3mg5I0TB5qPe8SWG1z2s6qz4WDj2m/4
BL+b05fITCLIunw/ZvxQjXhXM+/dNDXaX6VdkgrvWxG7QZLNu2QiH5IxTfykdT+VbnM9jIlK0mwv
y/dGo4M3Tw9y6kKn9F4Wo/umwuy1mXCivKn/kHlxt1/EGLWL6/c9N8o67U2dzHpVDcdOHnArtD9N
9tq15IYu+lzITitcKpfU+U42/AqTJvYJPCTMrazlrq3yOzoSo3iava0WEESUuari5XnroD7wWAX6
bmLKsV69t8bmqlzQqAwDuRls6jdxN/j9smglivo9G8taIQb9FQLJNfEcXwCk8EeLwLqBhLi02Sem
OPCKRhzRaOCw4Cpd3sipPG9GWgHHP6R4SI/Zwj/rnOy5VxdBNjqfJPWEX7FLlml5HHP3ZVdortq6
+NiNDO1tle1F6+6HfBQ+QjnajUld7Kk05DxlJOh7YlWVmltewRHnZX3n0uzWzKBymqZ+cOc234n6
jZsjGWbVqJUpiouqAzwUWweOg/vGDnBcdSXeejZglXiTDlz7rhe/y3OuQ6abD0QUlzO3VZDY7IaX
MYQYGhQ6EuCTly1BM7/jnYjilMZ+ilLQN2On3HL65FZV4ZMEvarcT4vFio7FLZaVq7wP5auBuoAF
8DCopgCNWNL2VlCa+UWJ3jkOAv01gCTEKNkNLUxBVrybKssB/HgKDV2lQGNGlE6d6vtxUJaXfukO
r7Go7pm8ciX6ODLxudUWjk87XuStIErS7OWsy4BY+yaWelK9RletVyGVLbkSrm4U6fio0EgDJ5+I
mkRySfShp8WxRyngozz5ULj5p6xO7up8eaXd7KYj2Ssco5fezKVvSnTutlh1bRk0iwVBJDhTXE9v
ZyM7ELL69SLcj8bh55YxqXBRvO4LfmEx7LGdYuunzq7MxqvRJu+YnebQ5Pqc1S7o3cwoUH+BY+it
QzRSDqdhI7M2MOn0nmVLDMqruooBWMNWeq1m3nTBmIER0smlZWRUU7mX5MCK/LPBuFPJEiWlB0ZL
zPcZNz5KPEc1nil2Yl7U3LJzQOQOLYVKmd2t57we49u09TpfdKhSsU5fIpn0atHM9b3h2roJ9bMW
FNysi5vYYfDuLoEXMLOofIjvEqpvuVgAppjY9dlswJy19l2ObbLj9b1p6U3m1EQVhb6bxPje08Pn
ue8eyMIDQNqfUmkSVSGglY6zm96hWhV9GTVy2A+0yw447m8wKfczGy9wE59zwmJ/TpqPfdIKwB3N
LrX73PpVm2WHLPXek6w8j+v6i+7AxM64+DgSETAsDt0EgH4h+TXuK+mLRtzrzkkVMuNLjPJLiQdP
eZp/6grux8brwyVfDd7kgx23PRJ+MjatSnl5FNwh+xnVYP7719SKT24Wa8C9Yg8KdyoXRbCXqRxR
wP9966lZTPegcG5czZSMr8eK+Hky+qbLwtjqPLRplgdeXl+PmZG+K21z0DgHyPxmouZ2ThIw/35c
ssKX5ZLAZUNiXyMH5CWj5wAIdk3PmKrZdEzFQn3bk8tFe5djjC5JVbXBXLfHrp7gEtRyPxXlbiD9
RW3H16QZte8M9tAvJBBI3tNkvmndgh2avr6aR/wWVeJDXGUXTsZBvyA4YGIQATedKloOwjuW/uiQ
45DCmepy/nlu8XXuiH0z9YAHlvRCG9BQtXxLcJzsbCuy0E0R8pFHLxs39fMOv809HXLB9nU8TGoY
y0PmledTfJuNlClerKiW9mrkGRjAdFTMSV/2baN3qTv1vmungzuDjpKyEyr+EI+4O/ZlonCiTahv
HcRxYLyuU+0s4oiXF+5YeiouvTcu1W9FPPh29F5VQNek6v3OFg89QXtcDxeGvKNkeEh1/DlZxvfS
Y596zd8mFPC2FBHcv69o5X2p8+o6FmIKvLTaT7qK/RYQkpaW+ZjdZ8QcMZ4umvRywmAvk9juhZWD
KuI9dvtDTQAsrNlVqh9nG6bcZCqx1W1bV1GXcebnBi61EtWNv3jFXVnDJXLRkwM3Pv1BN5c0b5mf
VGDmpaMvujS/IYvbhnLWD5mguz65ZWD3CA/v+xGX0URT72BiqnQWl9FW5JubYatmXZwoznEabs2y
rPe6AlmflnIuD6Ya/SSel0Pv1CYaVk+ETCAkUI/Hzgx1KKvq8zavmBKiqqZOAtkRcGFsnXZ9vYll
FjLeJE/6por0+8yZ9OwPfXVak1idHsOAndmf5mIKEWnu4rVvK0Y4aX1j2iEwPLOqrEfui6X2Cn/W
og2dFLaWyBRcCholH4exQqFsdZwrTrNy1+Xt62FeTMRzcTn2w7RbTs6YMc2PbMxVtzpoCm/uVKfT
Lmi/79as+2KsTQLEWBl1KwW2WgWpFjnoROiU5VRGTJP44ILQSjsAkRiVOeCStboW1klMkDv7Gjs1
GO8xX/xtW0Xr0CV8Ut2e9maRLnBqXROdqksxhNzw9LC9b2rbyY/bFda9WyYSbZQ7USl1KmVZMQcb
/Teq5B3Y/LbD4HVZ+b/xZJux1ba+kzhs7a1wC1kA1teHmsqgG/ubjfGp1wFjN9I8SsM20kwj3D5l
sQQbKbZFkqEB+nSJJYC2wd0xs/pTN7WhaAt9oi813rCEDnV3pYwZSB24QEx3TFy9M4tdgo7MN6Bg
TUTXosy4t1+SZZckNbAVwR3okCxtzxW4duz/evGTNWxVr3CNwkST05Mn7qUaAYYeXBJMq3Do1YvW
N4498NYNppuiyNMTcSdw9+XqyakRxItnfyPecwq6tX5l071wlnbnaoOXMBP6o9OXKHykMByRiHjC
gI37JkAWDVdlMw67bS1DXF8WfEG7CrFh8dsSDvpInN1G4O13tplb7U/7ZF8tSoO5CTZJGLICfAk2
Bv8PCAKZuHegMVGP4rM+wOsFHqAAi6tkPmwSPPVsPMyG+Utfh8YDt1Qs1pP2p+/ltjjGmla+NG6i
tndvr9xWu2QvBUA3gIaWN8eTJK3U3yRpaz72WY+Gq0ZiZPHC2KvHnfaKKy9xQBC357fi8bQ+EdFT
dRtfwA16kKsfZCX2aUqn2d5527Vmd+KqqZN2T5Lm+HjCH2V569uaySqFaBh2bZcDmbx0t43RTdi3
Jx7nPxfBrb1xbaud5mztU/XZ+NZ81ncS26rm/KvqsSWgKFbQY1K1vSrIAYOP20cD5yf6EMl6lZBW
kZnssjZRgrVwG1rV6siJF3Lv0izdtZfl4K4UF6QAGIis6sb82gj3MDb9ORtoFYGv8dqU57adeoUl
6cBHlKPm4DooqGqnPzjz1EVbYaXtogY3HPlb2ysEKQDtJWPgWa8DNBZjX5hBgxe0hpHt+Z9XjYir
3SjI67yolmPBb2ea6fNxLeJ0BCuwtWPCLfe3ak+a5pA2aD+605jsJOPJ+TaQJGAouOh3vAQNXa5m
aSvkajYem499kzsBibfhU3UbEpvYPz7/i/HHX04nzx5oQ7Lpgk3Nsnuc/uTnTlVvXc6T3tOrn3Q8
LvDxV37W9/j2bXTi7KOJG5Hs3ZaFzwYf559eR1bhePbzS2OSXZV2b04/90icZ889Werjz3TgAlMj
gbvU46syEC5coA/aFDWAxh78Vk+qU9rXESlneehjptD38Auemiraiq1vq21xma3ZTvmuj5GzR32a
An5a4zI1mb4W89aZ5C64HKckCcFpDmZErzYWFgPK/7GdlxX3wVEFIHTT+2aDMWshNwFIVvUpm6rZ
WRdfb5EZVo5g77sVNiAwcCFr4VLTbChiycCnATFO8NMCdhBjnUXTKaZTbxCiy4fkQHMRwn0ZIkKm
1RqFW0AnWe0R6h0FUSx+8JYYIAqNIc6UJ8RGWxsZU0Vbc5bNxxJiByH2BohWrYd2qwGS2I96acBT
mSYqRUu6S+BqU6jGIKqyakgCUy9tJFDdRtX32rO+pkEe3ELHEnwaEMHq8Pi1GBPbRKe+DE37vLQ+
WqjaHhiopHtdA5Zc+ZmCmyfaahgIc6ptfelIQAYYTtU8Z+bYNi2gX8ZEFU2LhOrG4a3NG/I2tjYO
t/DaFm1LITJSqI3Nj9G3uWpyH27X4DFecV29Fltt4/SzPnfFj3D3uc82UHyKwJ3qG6MHAz61Tkh/
Y+fG4seIHN9M0am94csFoJfp6sMWjEuR1WDnVvgylxARAZ3c2ShP64chrapw4yB1hvwpR7fOzFjw
zQJW7R0EFFh00+45aHkn03VEV97Gg2sKuAxCO5mzbFeXxRvWznVUDJ0dzyubdceZf4iRbCLpoKfF
z/rAA3Nw0hbvNXbbaHb6r0VnwA3Qem4ePvbNddJFWQLeZYliGjRJ1UVL+slNZHUEHyQLx3Z4z/AC
Z3DjU7KxaKv2oEJikugdbluQ9UdObIx55I5uMFxSvXn2NxY8Ft6qnB6b28mUHbdhPucPGxs2Bv2M
Vf3Kn9GS6pCAu2tjSsXljlYl328n7cSi7eSJbGC+mUcIiWivjobVoz578yGPTYH8jGRNtKLzI3My
5QIKhWBCXt3HEEkIx5V2CQayF4IPhdrap6pMvMFHGu7PGwnRSscTvdfa1sR0gLtjCgGw9bSkGRFh
m4t3m4Lczo6cJ7n4W/V0lixPj9yC/6wSEJrmpZh8F7jvk1UzaAcTHxVeDLcikh8mM4YQvwRH8za6
rJoiNpMT8qV6u8lSTas6smvx2NxqWx9zHAg8AIDYJE2vZHDW33j6yckP0fh7W81NmuivX/t8b/7r
1pbwb/sG5bFz/VjosQVJNKevjH751P7BrnkJ7fOH1tSK77/1+LXLms7w/dOXZwkSp++S/iR74peD
/15qBeaY4F+lVpzfmfbxq4g1TeHrlG9JFfSMrTnjDEFiGZWQ5vckqYKcIcg2Q3z9JoNSBlmZ35Iq
0JpUgRB8IwOfCMAIrOFrUoXLzyR8WYMFgrQPgTn9a0kV8FnBD0kVkE4NGXGQteFizlxBOEc/JlXU
ENoosmTi5ziOj25WoIuR9ugCnMBTtIjFT1DK92au9nju6+E8XXEBbSe4LHirPeg9AQZugePRcojj
bn3b0dhqw2plHpuWlP7QNeywDZr4YxrT6jiuWgCvGnmrbWqg6Xv3ONQASL51P45tfcUyA1Z4HO5s
m+8rNz9vPFIsvhZwMUlpErK6CEsn/TCUFu8KiEjHtXNc1ktHjvLOd3lT+mLzSmyqypABrvmZ1eEC
yRaHRgKM8Ut0a5JpOmDqBKN29HlB0inknH8ZIE609/Cg6UVTtgfRNzRYSoairWhjz4DXsXiHS7Dr
8wbREND7WCXBRkcvNjunE87+GWx61pwq9+PSQrS3hYizVySZYhrCNMXSvwT3XxfhNo4qDukYdWWm
aCsKRuEaLcDDTGl3UcQeU55k8qQnN2XpLLgr1FZlqK8OBezZlkkbxANkgzyCuW0ty3eUtzVhHd2u
ReP1M0C32fytr4OI+DQW3cFkdXyoIaLN0spGGcTp4CZaH4XPGWAy6rhUQQx9KRR3vDbaCuSOAbZg
4acOsjO6skrCpSuc3TLo15NMp8hOLI3gHp7iZop4CtaAgY951EMUxylEGuoKB/3iFuG0pKmibMj3
QrYXKBv7KC3d3ei59jBdJs4gI1kvYC9wNoSmh7CyayE2iVqIY+ZoidJaQ15D6kGIUKKIViRTFqL4
oYGQTDRi1vtVjT9JuKVtdjJe3UpbQcC1cEBigBscdKXWCshl0S+fQJjNYMabi2xzAc1sOGJw7S/0
HdhYJ+BwqtJFCwBSmIujy4+F7HdCx+nBeCCZMutDGdtWZRxcSxsSGCsJeT6WuoGDADFokTVhR+QX
WZeun6WQ/VEuC46q09NVmcyABtYnafswtR/iSaUtcg9DRmOgbn9N+5juMHwPE+KB3DutO0PGVTMF
Fnu9yjKIEtUcj1FfAsCqKtOqssqqoIwbyJNY4TvfXGYb0tvIwHJc7VBV3Tzb+4YYktjT+y4GT48a
MUSiV5z+DDKcAP12TGPmKNQbdui9NTglj5Al8rkZar1zygveLjGEmwAejq1sVK2lDNp6KlQ8I0iy
ifHoF87Y+nqAJAjeaxbEfXXLJwjDLIPHI68Z3hQOn3d5L/UO8qL2eZ4eGgupXyQuD203omj04iXi
xb5FNT8+Wm6+IUeyetjE3ML9lhXgtZkoxHUMZK1AeLMJ497FKs10E9QDOHE8BAGtFbtTShy/WG8A
G1KvygmHc5nclQTu8RuiI40sds6UfEpmEFA7SEhO68ADOaTikA8pBKFZaiBRpWX7rpj2G6Z3V2C/
IZettvWJEQ9hzjPwigNcEHXbRHWdgzZYbFKGA4fwsa4GHcQMcZCJwajaxU0IXxEPoWhqyLnYlpQX
06EewO+w6qCty5Nup6iDm2Ao7nA/jZG7Frkohgh8deD2XXxTtfbg1Sxgi4H72SYLpyqtPQia8OEA
qUNgEHL7UZrUDXM37qJcXs1zQo49WcBBMUmII3ZsqRTJ5QTAd3ilK9AQBPUzXL1wkLriSuKKhBsp
KXimZkrOxxTCCzNL3nByvZROmNp8Bv2iZYCKZj5dajb9BpH184ny7KSXhXa6Le6jvCY1B4QrZw+B
o2snLdWoc6NoVb1MLW4hMN1Tv4zT3AdIANmAjc0DuN0lQTN5dcCy5sIhkBrA47SP4ALQR1vNzfDs
e053KHtZKQoJRxF88txEGgF3tmZM+s81grw9ravKn9dXdSlcM5jnPsy5iyF0VRbno0b5ebWzPVyt
WAKGd8rWm/xW3Qpv7TzVSAtBLw5qs0kgQDLxTio9p1WhqBv7SUHt0SVuef4/7F1Zd6Q4k/1FzGET
gleS3Jybl/JSftGprQGxiV3o189F6TYufzXdM+/z0GpFKMB2JWiJuPemMvPiMFl9cehHT6yBoSvD
oiMjMt9dHJYTJg+JUsieFTIM4nlCAQiD39TmSjlFcGOamGFjPEUbNwPise0jYOKqde37d+XY7BqV
29ui6robh7fVngJbE9jzWqB9kyeQGc7NGskhzPPA301byyR7WpryhtQDqm8d3vgtC8QF6Xu6B1zj
NEhT7sZRqpveGMJx4jVWfJdFvEXhlTkkXvuZtUeqeKWYG29rRB24sIcDsA1hLddZYEeWFGzjxZVh
rvTnUzTm2yelzQQboa1D5Y0boC6sxm0b9/cSeDbuuecuReagr90EUI/OyW+CNsprvAK6KX3BN44o
n3oXWYR03vbk8/5GN+Xc80XB96QsQ4qkCaCos68MPEwLq67IfyGpfymoGI+2lWL+6uJVZgOK0TbW
Pa9GVNXp8M0GQrDpDeT38uE5jatvU4vNmzPi+I1zD+r9k7mVrrX2J/pQiMDaAqhkRu1Eb1Im1kyO
TzlJrJB5PQcK9nnK8nZNenZsDDGEImnWPrA/N5mB+SVxjF1D6udi8L5kTCJ1Y7Rq6yfTd5KLdQts
4YiXMVRTeuoYybc2ADS979rbfAYMkjR4KqwUOXQ17TzH2YjJ+au1vXM1KbLvmb2Wg19FnZWqpyaI
UVUHKMxB6gYTdP3kDSlZpfkTYIzFucAez5mMsEzzLATewwEegJ7bzDyaaTVscNp5pVVXh4oHawf7
p/WgsiBMy7nGqYbIk2Y57xh3ee0UmxxVyqiSeQQ9hXkd+CaqNl4Zoib7rgJEsKvX1k5mnX1bJ95j
UU44m6NiXYgLMqBtSLp59QmwtKjBA6JFAn7nBt4G29V+TbOhjeiIWqx0iy+pHWSRSEe1kUoCYYo1
yR/MvzwXtesgN350puNthryOmoZ7IVPeFCqG3Z/0floD/p8GQK5ZOdBN/RBvYyGB9RysiCuk4gOp
vHWh0nVVddt4aPHSWfFBij3jTRHmMSAgqVm8ytZ5mabRuhuSAsAaO+ylLwBBzJGlla81qZKDTZp9
MKUj5rS2CgmlF7vFOdsdJ/zzBuybX5EbQAQSoEV5FgJLDPTVrVf0/D5Lgcm1nVxs+oLuHX/KV5KY
3Vp6QG4QPxSSn6RX8BClbbExCBHh1MWPdl23IR4C1LvKOg07n++Rj9mU7mCvqtJzNrl0o0TRdJsm
5dehMjZpyrHk8QSVkMYC0ILkUZGYeYREzqvfd+4mSMynkQQK7+j9SESxA1zgazYVAEcT91wmATAi
J88e+pXrZHxNZTWeeq+Oyn6IqAB+1nT8bmOp4GvujycjwG86fOnju8xLD4nXIcFmDiRsksYOnSl5
dH1nlYvW3CnQBMI0rW47B0iCKgsmYHUQLiV3I5K2rxT/jVx0q6lZE4G6vuL00VNMRELxYwcgb+i0
IomEwVfO6KhdZQ93U5zwiE5lyBubAGkd/GzjBhOhO/KVCwj31huYuTVM6UXVuJPMuwy8CvAW92OY
F66/MjIWdrROt6KXbdgHqDRYZJtPVRKajCJdFrPbeKxCDrDZWAwPVUF+GobYAl0mQrP1NzMKPA6q
51iW3+MEqFo1+v2qVsCM9vhgQpsm3ysqTYAc+69gF+Tfrc77NtTIxeC4vPGt/qUJLJyhKOGrruSb
KSY0soI8mUSxtypstHXlRuiyii7IDBIpNRfLBo5YRDB2LbvpKN3ooMUs9ZVLLe7T8J8u+V/4irQ5
BYZIJSB0nYPdUTyfapx5xbUkA9hS27pJ55HFHJ3s72EPe8YNdBhODSubm0xh76d7nWeKfWzGYZN5
J6PAmUG7dVPMUUvo4tM9z2uxe/sfh5fb8AqZYm1ODxkQ09e+vrlpkHg/Af2kh5fADz9guc+QsXm7
6HoZTsfvf0CFnfOW5d1e8SFYK1E/83mNS+e9fM/aNMoa1wRiZcYAaKdulpjFV03z6X6xP8XQgaUA
WnZf8xl4sIR9ul+mKwCfrk3mX2nxlb3ganWN/ONv1gczPsYv5VuQvjT3zW6TjfxOuI2jUESmt5Yf
j5vSQopwaJEiWRpv3nVps56mOhxZp6JU77UGMadRlvGr/ecx9/0uOj5rkmLVyQpnWTdi2JPjt/PM
MB1MsBz0UTgveTZedFe5FIcKWRsrOSe7yVy10L2lSefyxWKa9RDlmEx3i0v3SiPOVl4rRyCnfrtA
X/8nH94YJJ2X2y8x4GjeCYGkumk41k1SDGia8pfhFdO6FwAv/X8KU5PMruywHx8lh/4mRWqSl/uP
3LBPlLorI+/9urcspoekIzUd8C7nFKZPyd9JTMgr/RcqRjTARG0HdjBzxt5ymNT6L4e41AFfC4xz
XPGWwLR8sMLsWdrEsqkFRgr9v7DCQG7/LX8JUhrubgYe2GDUC5DBBP/sIykst3hTWmNGfgGVfSIl
cLeyzu1IJCrYWoNnP45ubUeFaoKtHjV9w7qO2k3pXEeBKnkb/dO1+lY6+E/XWsE37LKTKB5EfdCN
n+c1mAjvdiCn+kDn5pOPx0r8HWi0R5yp5C52VXNcmlwEH83ULYxDle1wWnGeY5EDRucF2JzOZj2V
4IOMCd3aXu0+27T7CWrDeIlBggJQfo3ZmW+wRkwgXNVAPVrB8xDLDQl417HQpGDf5EyxAyYpdtA9
TwTsULLYawCTw4i2M2Y5wIQBWDmZ8doF5ibsGofHkT8q6yBzi9YbSHVYB20nXn8xKmZ+F1nKdxN3
yyNXSXXM5yZhkq5QSXZXnwa0qRsvbapjJjKjBeAcXSS+4jE76rFcokwSJxJbESRENtJR/pm3zbAB
Ds8/J3NPSSnDJiBVBFB91TrtEyB8xm0HqMQ2M2aqjxiq8zA3zMjQULCeiChHnN7GuMdpvPCKSNRx
sHW67mzFnTrHwnAfLGiNrO0BYMpGNuQhicV4At7jsS4KFpkJAEL3WcZxOk5W1CPtPaq73T3+jmFX
pml69emB+V0BqIHHe216yo7v/+kifaOcDDskF6r9KJ2qRmq1nw6jn31stE/YVH4Y0D5UKh/fPnPf
OU9Is7rWmM8o0OSBAVm8bV3PWjWuh2Rri53vMLYy4vbYbZEicg6WZfc3go7Dzrfq9Ewk99alr6p7
W2LTS4wsec5ypL1HGQwHUdZmVNkyX/Gx5U+6l7/32tFIr76lRx3b3nEA9ddW3qQri5ZkGySsRx52
tsdyINu4COLdgFN4NKikBvduTB6ozMqdQgZwF0vTvxft0IDmWfCfiRzXXZ0Urx2brChxgVolnc2O
sZNh4ewmhnwJ8K2FYDipQsyEhHjoq43IwbFJpqQ6m7SpztPc1HTEbhsgg40eaPwJ52Q9bCQdCf1a
/KC9PNUsfwX6GZBeEdTGzWyW5QBwTUWVgb1i9YrXE3/Qu9mUbnPXqr3lKGRcSOfUoZu51oGXeRZH
HVi9a2dEJlw7r+O8tb57okh2tCA44iWGt+oHg/tbYvwwukKeMsqccyEBsOY0V09DPuahWacawh5j
64aN/BSixDrdBorIa1O6Ea5IP3pi6SPj3SicLRAqc7mSADpvcxqnd8iU28AwNcWPdIx3kvfymbTN
mc750nm20A1mPXYg8zyizUJPJouND/DCVJkis2bhuIMd6SlpXBphuVEvMTORy7VB60jVg6tI+lz4
wbg2CaholWqKUxoEb6Eg8xy5W1TPH2p5f+IcW6jBfaQcg9cc2C5ASTihQ2jQ1tWzD5Rj1LZTgI0T
/xdOevn+imxYQA2dphjrMrpuPtifQz/Y/9H9fC1yVcBKdNJdu44yH3vQ7moyyUuBc+5jNSIX2Rao
LExgk84fs24sD9wtZhTZscy7q7+wK2RC9Kg/XyGNhq113HLZ+xWLH8C+2An1Ff/+M+qyOdXlWD5M
fjODB6rxLgXi68g8HFGJ14lvcTbcxNKJn4rASPeuz4pN3Pji23Do0jj71hZVu4EOpb/z8qx9Moxi
XyCNMKruQcaqvDW8jtwXSX+KJ9q/4BSX7JQHfoZFu/4FcOciLJo2uRSAA++amForqwF9KWim5HVg
7YTanSmPQ+lPD0VW39LZ3/oyWZuFYvs6JeWz6s2V9vcBp5up4/aWFVnyanWXcZL0hU2lsRtQ2Vtr
dzy4+46L9DEO/O7QuSqL2Binr47No395+vyZ0P6B8A6RRJDgHdt1fAc7HDyKv+9tFHf81jO99CfY
jE6WrrB0cTNTr66pvNU42dgzCObc98rHUl5Nr2aOXKERd+1RtWCUJ7HxPOGF3VhjxaMpZ9mxcczs
WACLc+1pn+EXt1mp4t0nv46VvYcUgY5bhrlX3zZOg3/xP9xO+8yWb0XS3yG9Uq0lEg9HsyvIMWvA
PCgqFb90Hr/Q+eUmjNzWnms+61A7cd9CB2V/CK1oTn9WhnPLRWE9ewwYfUtYSdQgCQpYl+EaSpS3
fj/u8UpuRu5yEDTQM3M3A6WgT956v49+jjMkiNdZhSt+j6v81rqxGyT3/TIwj8akPjaBsPYcheT9
J/8SmzFhHrXpkeqIjCXbpdkErvISslyrfaQqL/aIAou+VA9q/+fLisC8N7KZHV9lG6by6QsWT76y
fKt58aY5+dT543fAgU4qi5M45FmHfJTRpyEY8mFHgubeSotmZZDy0eKSg5Rl2o/vlgpi5zFN60d7
KPjFmq15TFs2Vqol8n91nZp/wvtdlp8X4ydo631s+Xnz2GK9/2akzOk+Q8El5FaanHwBgpQkdhUV
1I1P2qd7S5PpAdQ2Vp4l3+L+FJxIxqCl9K5V+4d1hH5SrsDZyXEgTxc4nuVCGoV+epFlkgL61jjG
z5SbD6hq+3dg6/JTm4H3ot9obAl+9KXj32Hrk57qd78Pf/vuHxTSsFVtT/MW4ocEL/hDvPY7Mf2R
s29pE9wHHQACIKwW1pG9P7XX3uwzVVuveeq5YLG1JgLnh1oP60Y/bbqnA7E6uqHnuLijdl5v7lsM
BHqVmJFRYVNcz3zDcgjKQz1viovKMbeJ6aSRNs3Sz+86i1+tao5wWCzCVBYVGJevqPGvfDaRQ153
7WW0x1lQIit+1CRZceZJQClTvl4iPPKTEWAIfW9PHTAtO8vDJmuxhfMvuwEClZOP0/H8Kc6HXdsm
ELjxnc+fouinimIO8n8acW6hAk2s2l7rg2EF7nJvG1+0kWU75JiNLyL1qod0+jYU9MBaHp88byZ6
vZuCmfiF+ciuo2DKNHdBPEUm1htw+iFz4ubxrhWmfSRzz5l9uqd9y2glmLFd4nRvTMd7qwTza6QB
ziCuLTdd3bQQWYjfGj1Q9YHEofBvnw4BOga703kASg+g8jbzdVA5e7uNjtaBQTYF4T+/Kd5/vil0
RkP5NmBPvo0z/e9LXkyGFInrxPlJUGEEhSu1jkAJvzVem+JJ1Ta48dgdAhridGl7s7jqEh9Mng4O
MElI7Rtp5p4zgAG5k7Qnd+rdsz032p9yNwdFy3JXnwb0qAxQzWzsdN31gdFBHCal+dkEOzxK7eKl
lqm1JxVpL8Dftxdn7s3+yvWm3TUWDPrs4vbZYUDl4lHZVXBLaXpoRuGANjz5t/NYbfofxtrZct3x
C8gY07qyjXrfjoIfdI+P01svf+8to0svHik/ZHbbbP/5s7Gc/3wBoP7juajNmAHSQe4nrFhCE5bz
yWx+Zl2pWndNRbBpksk45X59Kww57LV1dVGLqbAp+ymKHWAx8qs9R+txnqUTYBTNfip94+QUCRm2
U1B9uI0e0LEpBJCirgL7mYmGA56ljK/EhqaLaIBVQIJk6ij+Hzu30i7r15GJeJV3pflgJkquy8pg
p1qYfG+nJaBHXuKcMiyaa2vkzYNTlHw1tUn8Ot8xyeicgD+6LM7uZ97y1jVA5+jGuvgB2cUtarnT
SzoUbK0MOt5YucdudUTeeOM555yHnX5c58dTaiCdfmbHehIhceJ8g3LU28gSWNk9imbxUK7K0Wnv
AlmFKBgnD24dJA/22NtRGvjtRvveI5DQzVCrZvf1fH4kKik3NvBPUTub2pfmtNjUAfZ+VJ8443e7
xEntTgdqnxFwHimLt3d6YLlXoQ+upe2GVmt0N26drOvOL899LHEennvULqqzICU5WHUM2Yrf/DpC
D85X6tDlIjJf2cxXvt9WR2i/DgPK7npb7fp0+e+3bYPqX9Zs/z8edmJ70GAmvkc8TPmf1aYArDH5
lEEpIpvKyLKoV6G2Vc+YCBzTPcsHJmI2a8KskDTAL1cK9AZwdTD8KRBsM0qhejCH6yA5B+nIJVzf
Upv6lj6kC3JgMDYp76Zz6jooznYs78/ioD1qdKZzpt1UcLaJR1MCEtiC5L2MI2uLEifNs62y0ul8
HX67i4UsUtg0BVlX8Vo0qJMiY9I3R4tXdRHprm5aI2eHIl5rAwT+5vgheAmb5pEEmvAHI18DSo/b
ade1y3ooZ3XUYRvW5tWpLctpI7BnDylybyft0w1BZkGGuuuP9CjMqdl7ADu++ZbAJOje7qB9gSDB
FfN8Vdn/w6YNqmef13sCWTMcv3D+xwzl+J+muzhQnASiM75nbbbukLtwQqPxa4ATewn6HlaWZS3x
h0Ce/VftSEuBUL2mTAUkaDKl3uK1T1+pUiXPww/MJPNdl3v9fv/rD005/YviIchk0d6B2NreDfQ+
Md369rpnmDcOOIIvntgvslvQxd3eXkl8LncAd5GHwACxpHUrdxuzADIhyuMH8L0AdZxHQYsmD/MF
oLO01wuQccUFo0LJri23em9jBFkf4Z2pdtqMQYQG496qduacTEdh721UZ96XUZ1516PmHPzpWisz
y8eqgJ6ZEvIvNtnFbWIm5bUx4uGnEgDtaJce7IEn23O7+QuSU+VtbtoqkhBax19SVGW/4U4cDfPO
kQ9ttprsiVzqyewPtCUCLCAWv7bUgBBJ4rwoxSKQV6stkz3wbqJJHobaSR6sTK4BOTEu2iVTWWEj
izL8SDjWuH5WXev6cpMY6bAiVhVcwMr1L3TuCRKD9e6pfL8MyCxwT7WhVjps8eub9ABtfBhArlCF
jmlgswF0tDoMTY3sRobdHBfVrWl4P7qJypdpqMoNtci09YSYXlhfXbzeH++zJPmXiZCihvPbttey
HGgkmC6xKMo2jjdXYD7kwPqR+Y1ZK/ldNsj0myHYCZB/cSU5YZ92V5GCiRXt3L+cIQkOipvQCqFl
u8toMa60qZsBEMtS1ffasFM8Ny6lbKPNxCrJKebkTls9K4eHIWV/ZXndH+zBEGfkVt1rngvYWJRb
R+Ogc1jXXFXuzzjNIc9WS5yjs1hBz9Z1QCIjv9GbMLCagd0TuRnpfVf1uxlMQRF1VAD0apOTk1cP
OrmvGwHhonhoxFlbDB/BOodY4fpaDeCNt8RX1uQA5t65Ny6XEIGae4Un/S/11BxBzppetd+dMvcm
6Jj/pfPFZ78zmtgOccCkRsuM2b/t5MhcFcOWEZqLWkqRWpZH8W0QEG70XcdFfvP3z9Sv7babWq/6
3oJRE5WMgWVb9GcuJ0AiwUeRJ5DI5En3qqxs917TnnGegzqdDp7NYmR8CgPnPged5RQAg7gTQZDc
QKamOEG/xlvTspAPWFmCsEnT4hst5CHrBSivTe4DGpLZP4F15mEJfS4bOcETkvglMlz+hLoSdiS1
Mn0f0hNTCTE1QJqo2vYF2NHJYGfpLxvfuhKVUJ1ZqXnpWRovSdujPzeLbygBXLEkdJHswFoH2N51
99Xg7UHB3AG66jw7PKmiSbhkT3LDee48HzpXgbjv82m8hyDDAVNg9iTohVKVHfGrZEfd042vmhn/
N3Rg4+bWTvsgnYIKEUR6ttdjMwpPX4AJYtvloK3P5oupD9b63P0eq106wjMAziNDt2/BAT8sjRrE
dCjyYlcUnb1znFjU4TJ6tWmCgpXH1J5Ay+OivDHqy6I+ObOlXR1WnYPZyZO2MMe8+YfKTDcTN8fV
4tMhqOG8Wv3UbkfkeJvv3AGweuykt3dKyNBBaS7+Wjils0LucjpUU1E+Ww2/+ivGKuBMOF8jM5d8
daoWuSjPCi5uUXp3lts9erMfOqSoVgaSbUuDligiTYkaQ1ZLazoMcvQeSqdKH7tqoxNPbmtpQ+eP
3MRP5hFt5HNYPHwIg7hizYNk/c+HI8dESfvTK4W5kYI2CvSoCYnc+ZX7ME1KZyxFUCrIdCV4X6hr
+kfdGL4CF3DKu3DxuUk3DSG47W8x0I4yj3jzyPtVOvaTqeOJCeBXXuBPonX3kBhqugHaBonRuZmI
uQINSZ4XlwdQfzjVdgmNk8q9hiWOl208ALlW2ueMmRWROqg3ZgCumpAtMFiyDr7UnmGuPUegojub
QrnNLuv8BMcOmHwqUQ+sBHTpZrP3iXUZTPekrSxR1ZeYXC/UngLIbsY5vYUmyA9uFuWh8JB07l3J
Ql0Cm+YDyCefOfuy3+MWn0FQub7W2j5d1wNteCCjDVlAI/7aZ0X21A6DsYbcBJaUKWYnCDkA40Iy
86up4r1p9d7P30MzitXHnUMBNh6iVMpx6zcJnTkdydmfmxrSZUfTTFZJmidnj9SFCfUvDGh79OUZ
hz1QRBvwZUPtCwaSnBtjZh4lE4Rxlutqw6bb3AcOoE6S/OKo7lVBWfeJe9imuQWSY9psxOhuaQZR
HW22dp6uHX9k22twziCpmQ/NQZuxUb9QkvQXL26spyQDvtQhv3rWo5hIHPIAAZD0BObQi17FtAu1
uQPOt+mFVgE9xpl77wIWaEGIEYc9C1puobCQS1pOasuxTI/aNfJGn85rBjOrvbRS/yZQDLNP10/A
iKfuPpFmAQqSj5L71B6cuYkL0aJgiJ6qsgqzXRAtLt3TYTpCm7oxO9oeGAMFClX3NORx729tRh2g
X9P0xauqKUzVpE7ZGLOnYLokdEhfTEbYQbES2N/ZtIPCjahnFnttVl15GEqL3fOGf2Wt9y2zJhrF
HpM3QVIVj12SH5p8mF61P539tmv+0U+RUwcKzlGhLodKL8jW2tQ1UV0N1QNL2XTx9arbCWXuDVBz
TlB+qqAalUFyajaXJng3mUmKkNRuutWjQLEDoKG7TW3zk0r3TNTOiQe8XsfQtVo7yvFPEsdwiNuO
9VckDiBzk3jsMCAz+Sh6hpc9rb+6meFuuZ2D96VM8bW23VOKlf3Bd5Pgermawz5dXvRGpP3YKrlr
ks4aor7xAf7gQIYv5AV1bjT8ATsB69IqqBjPoIkJglErorBL9KGHeaH9YyoZ9UOcynE4QLExkqnR
rAeOApb2Ec9CBYM+Bn31W1hJXrIRJx/QWozgzp3uFZJ71coKSiPKINwKbcc+eTCDms2D9Yx9YIN3
+ecVwiKfynlYGyx8xVDgmRYk1PHFKZ9ym7QwynooB/EqGLSCC+y/DuaQlk3opBbaa99jhBwGSOdB
ddFzgZKfh64BeujaNERs+QhkHYqf9XYoyvyaiBaz6ePZXOsjF6s8sYXoYw4KF6BQ3lC9jXLwIe8C
vKoav6DxDLrXt/1jAw3g/eJfoBDj34M6XmMilrDAHB+5au8rEBJUmaWPGZdrCnnQF9vK8U6lhYEU
VzO9BKMCWQQ53nMWjNcwA7TnUyENG4pvqK9hd2Fu2Kw+sFQhlp3Qp4rGEvxpO/XJXO6MdSq9VjGW
m9pyOHYO9y8Q0zzrumSRjneWAQaEC4rD2uV5d4Q6eHA0IJ8JXQhevLROc05bJPh7nSDGF6zE9wxr
aWiJrr64BHvf0TZvsGpPLxD5AHNsalAvmE0dZgPKdBQW6FUVxKaR1pbF7fIsx1PxCECoeXN9mB1P
QGGtwBlXh+immx/8xKse+7Eybxb/EqvveX1pDFJd78erKV210C9Y4ZCa3SMTbUWyJcFaBITf68Yu
0ldVuNNBWwyEvFuWvWhDX5NAFHbvdEELsAyu+dN9ZJmZ/7LFIjNq8Lctlg0wYWCSACAjZ07LfTq1
ZDJrC5ZU4rVLbBB4pxKywW4Qn2Q7QcEbh4+ItKQE5WZ2/mlYD3SCfG1bVxz0QbMLLr0XD/fayJqm
jWzmJ1ttGrK3TiaT99dDbpaZv+qKxseh8ckO6uzpiklJxogHfRw5taiisZm8Xc37Z5BLJGhZCQA8
SgUX4o6Q1wQp9dkvXX6jfd6cLuCTgVocq7fagjovJIOYArZpHARmwKpqXZBIAvfOT9Ra/1KFjcyD
OUuI6tMyq/oEioWoalbx+KAjGjdHAafMK7BocJSuqQeZvDnRo03Lyd2wztIRQsqqPApXRh12S2dP
TNNZ1R3yjFZijuu4B+0t8Xto5euh1jBfA+G7uymIAXSP42RXTSW0naW07hMKGTiwxax7CBcPkZx7
fPZVzLdPht6208wKsEamKKXnyS3E2VA2mZt2ri9pPw59t9pSqblGHTs4+F5Gb5UxfNVTR1tBbGwQ
RgFu4xgfeijz7ZOS3YHt2J40ZK2zy2yfBA1DsRJTum6Mgt1lGW1P2loiNORNX/V+Dx2RxlCRh9hr
Hi7zop7sbKtNwGT6+cmtTTrYyQmpKm0sU6aeH/UY638uk6Xu1e5paP0GhCcsVlAgz474KoXkBudG
gGE4GU+mVQEs4+cS+b4kxT8q4U994g6g4NXVt7robgOIz/zldd+HcvKAgrBA0QOC8Cek5V5LLyi/
xpkXr0oUPG7AXeaRbTj0NNmcnjjt6CklYN2VVnbnZ6WjomT26YHSf/AS7AEH05gP4FBIXc1fV7Bd
UnMSWqaQTzzhKbjz48T98d4Bverq4X935qHOohcjGbKDZ+b+yUjaXoVjg9RiT4wGRxE4AwsIzqju
IDBVjjS9A6eH3AhTpmHSdybIQC6JwWzOgo3eHGD2ae74dMmBFK8BYjsu8x/Fv8YG+71idZ36hva+
S3xjTS3ALCEvmH9B/IvF3P57DyHRcLBQ7IE6YHtDoYC6rhvUkCioSzqi6q006pomOxV9T88eFAsg
5U3tveFXWHT9gBwETq6HZm60uTRNPete5cl+cfVeNm4dKHCoJ6tp+y0S3msk35KzjWrkrUQl+9aH
yieOVIpuB+oaLKwgfbJJaqh36WFohbu3qUw4Th4xCpk1dIxTKBs4gxNsed6oG9Bny2MOTc9ND4b8
3eC67qoljD7XlPyQipS/RAat4AAwvlDNinJ1I79nBrAUdt+yaEJSHPqiVfNQGQkYmbZ3l7d+/VBx
fDeA2WfQPZ4HnbSjF2YEGz2oXbFVGmGHhORem4aZjwcSExzwx6wTyNPkjzl38pOCRkEkCPC4m7o1
i3VaoByS5CiP4GtGUEPRXe3UTTYPX3v4ghKoMkPY4BqundrEdOttfVcaNxlLbGiEu016k6T8RVYy
uLC6CC7D3Kvt1FiZmZjWemDMIFzKmtgIcXqhq4ylmFZ8Ob3YNipnkj6LAd/eEUvRQnumDevC5epJ
laaJB9eGUO7cxMZjz2p2ayDpfN+RUh6sCcK47+NO4/rrUUhoSs8+22zBmZMcGwU6ThK0K6gsjbH4
1pHCiwLPro7paNKzZU3jCk9K8eMPESI2rc0o3BcHx7P7GPlPB4cMaKnC4iT+YM1j2Gmg5DyPVZax
Xqx5bIJw3a8CSdxDXvX8tgdm7vq+1TmS/vi2FXLdrmvgMcQ+D8wFYI+J4jx1lvFE/HbVNGr4wox2
uDetEt+nWBn/Tdl1LVeqa9svogoQIPS6ck7O/UK1u22CCCIIIb7+DOTebe/e5+5T94VCAWwvL4Tm
nCM8eqU/HGqSOzM1zcqEouusTsTSjOZZ0i6SVgBdLAAhMLd2qzy/OJ38Ehz0sBlYN1H26zfIYlKs
u5hnsIIIyWEY3ZssKGiCpU5z0NZR6nVU2N7MAfVSOKlU/rKL2rNvgCtNiwoZpESRvJ92mR+dufar
dQ+18wWYlXiFBRZiM5eXsEDpS0BhLXXOkq3p+ez+nJo4fnExA3nhDNNUm8IVoBfgRmzSygaJNSHt
DOjS/K0FuMypojdahCkqBF334OcMkH1HjgeYvjh7iERDShebRGvxAebJ0x0Lxv4B+tGwqInDL/3e
QLJjNVavRVyQG14+0BQi7N5kWqowmrNUiZtpZRF9dvoo+sjLuEiCQuC1nghrSNr0ccdALhxzUN3R
TEnQrSHf7IIRj7sFutE76lp05odRu+qhyoGUJkOtOGr8g+2hstJQJ5g4Tckrnr1r7/D4wSN4gQkX
Qhtg39ZHPVW4EE2v28ZKf0L0s4AyUy7vojG21jLRGnrRQX/Lx1CCyYwpGUe2BSiQb7my8B/pE4DX
3KL/Hzlw779sJqlNKeyqPLwwoH/z93wdAa4zhmh6/i1NIUnb1/LiEMjjg9jLd6Kd3BpQ77iZPkFb
B4t+LqEVPCnoTwMj1EL+uGqwnI2uWGfd+UEPzZB5OLCCzzz5eQJsRXElduwukY0CJICSrt2bQ1T4
9ary7e+jZbV7KN0NUDegbruHq9GvKabplR2uM6efF3+5xtxn0M3L/4heDbij+lIycCneQ2D/AAcN
b6h/fF5tY7fQySLqxe3LYlXEkF+HCQM9OtPBnIkkx2s9tbtbk9Jsa/qg+UmPqvYxgDpAu6aTb4Pp
lDwNj4VL6IH3FCEQlMohiOSc/ziDj4T70Tf8Pvv/z1Nus+r8eFybOqUPQPAsgcDD3oTFphl7Gd+b
wqRpcm/IvjTN6Ofkz2u7qofLxN8nfzbjtsEPyq1obg8OPYRVVZ1DzTfFhO4wB+TrybxghKyRgE3u
8pGVZygTzqEbVb82HNRyYJS7K3ga7kZwBJFJ6HHEBYTMsqEPfoLJ2+K//TPg0poV+ZDtIEjazgPR
ilk45OVzrLHkW8ngrE2zHOg9vBnKa+miGAd03gn6UMVzmlftJrEkqAammY3jLFCRPqqs14+kfIN0
B9x+8rLcEw+qUOZeYBqkiyq0250Z1Z41Z0nZADBqDwgn8BuYm9lFGq/Mb/DR9Nh9FfblVbKyvrW9
fyrixF/6fpZuJYB1k1iGj5KGiC5pNmFkeZ2+4uF4ScOK3BHYTWyD1ElWLfQ0voX01epANv7jwkg6
T//+/XeNENbX7z9SVJBfBRbEd20XDO4/1ouRYNWEiVrxGAzYdjx6DnS92ySDTkycL2Qvo70VkGif
9PU1iWNvbVqmH5U1Co+oadS0waZB5h0wMChVeAU0ATPEeIlXFXPqSgfaD2O7Jb0/3Oo6EJcqkPO4
yfXNdJXV0K9gYNYtTNMMeC67CxoJwOB0EQU559Am44NpmcMQOQLkLmRVekB+l5kL3hIdW7quZDQu
hwxQSWwyk3ljd/nBBxjhaUiBSggLDdMKAs+yjGaQy+n9boJDjXD5oeHCPMQfj7x5lNOuWntes4+l
DXluvJbWGRvbs4ei18dBcM+deTmEID4HkmmKuYJOV5jJpQheHRIF4M8I8ON6MF/3NuP1vvt91pgR
00ahNwznYUh/DIIB8D1NtAb71NnB5Y88gGl+9qWQUwCK7WB6KryOvqQMYAhTo8o2KbSHZbIDA8R6
hFTNNw9r/9m0ZHeGTEr4UEAT6GrT5Iyyk/XoymTYQ4QNRie+tB5BUkrXsN9Ztgro1BsIOOUNa3V2
hfHMIuG2f2dlONQJyPZMZPXe9EGWY111hV5H0ALdW5El91aloVGSuxBn+Gybs8854TTbNBH2nRIk
md3eGTYfQVyC5MUuicSDgVEY4IQ58xJZw52MAWmuBYK9GKnkz3l+BQZYa8F0DZZJ3tlJfX8O8wt3
SaamOdhd7J9LT1wnRC8M9XzIZXXghx+bHoZqf5+W1Z2GTPjEjrOhv7Ln8A84m0M5NPwU6otpIBuI
tDMyy4/wUBi3JewNPDj5YC5Np+KT5yBtOzUZvkz7sMuOWHGy2wCPh7xS8BObWiLgBeoX6bQaZTdz
KHKUuEbwq7C9+KvPE6C8Q6hxXvA+OZaN/tlGPXnggQhNS6QZecis8UsLNbePVlu47gPn0ZexHqSo
BVKvcNYTwQhdsszembNu0qT57AMPE1IsKgdAfxLUM3p4pILbCSQRJFREP84dDzzFIoMrAfw63G0I
Avl2KGR+cMMIfDxLRyepCgi2o9R5g+50uvDKpHso/RrWCgp1i6FP4T9gZT/80sHXeYBoT5bC/q4H
yRybrWZGOTwJQe+Qh6K2wtcgad8jeM48l6xi0DVyiocKLLFFFIKM9O8L6j+YuyEBogrBIxZVLKYY
/gNexYMIrhQ17PWSLrJn5tWrhKznucrynUlfwwSvngvbznfm1WtGixQueWYUjkG/Rj+vNaMuLDik
W4nrf7ve3M5ckLhAGPtN4+p9WUOrouwSqBv9nT4QSEDuEQz3cFYxSawwY+rguZDfQbysHkQTNfOY
BerBQ9AuAXa1LPfseal4GiHzu4PQ9FSRRROZQnsZxkRjkUQziCGiFtVdfRw7p3ry/Wpea/gPSb9j
y7hLgg24P1BZ793gQY7+zQSCupt8kwB4vsuU728gCViv4w6KIVZPbimoUpvYT7wNzCZ3dluVL74F
aD7sM52jR2BrlDAXUtNV0D/CNO3RZLl/Ty3a8tdUiCs4H1Oh9PNUKWEtwJikRy8ELXnhQLXPziq5
71iCPZ3UcXh0UYI9kk6Fr24x3gI8lK82qd9oMgQvREBkhRXR+ATWGiiRQdA/DBQkjIK58i7PSr2o
JZIUttVBXKxOPLgKWj1kDZrkFDUCWkUSAoaB8ujGtQYGuWda7IhVDVvI6Nj7sK6rjYaI45GlUPiX
g4CJSAaTySDU48UFLBglQCVvJaT3Flkadvdt4yKWd0v1iIULCtCQWXtOKfSSWqGsb3Qcn/GXND+w
AThSmFm8wTFm5ckq2cUo2mxqeAjC1bCEb1Ol62sp6tchI86LE3sQUYodqF22IEI6OTyBpv5i6Oi6
AbZtNcTUfklif5PkYXKv5HnAw70dmc42AlRpMKXadI6iFv/h1XKW1Fy+6TqMZzKQ4iGN8njl+hbZ
d3UZH8PYL5ZQxoqfuAoeFRvlm8WzlYQP4iqoMnejEdPMK8LlragisiLS7vcUaFYsiDHUeJpE3LUF
DIzyhBSvfj2uHNF0e5iO5nPKRbhH4Z9+HEwzQDUOexA/WZgBh0KvbmZObVgqTasIrvk4ZdMp6cZy
z9MvtzGTw7RTc2rDicC1IIw1KLs5RXbq7mRQujCRCIt7AB6hZ2V55RtJXtSYjD9KvJjnQ1PaV7ce
yw28dsKNZ8UuPAxDPHo1rV/buJmba8owfIdtTPUgCg/C4/jq7X0CZrbllFCXcRJoF0Yw2HLh8LbD
aniXmt3HdCDTLsX0N3K8A/LzV9dnP6qSd6alIhekiDxtP+7xf/aZm5ifMPT5c0EAEwjS0F+AZhLf
y75uT10RXlxI+d6brsDvdi2KyWd76gpZU4BAmdprM5j5YQE4GYoBpslcuJNWwdqjdtbO26Ffgl53
IvnYnYPO6u7gmAITP440ltPnm9rxCUxbkdUCdTqb9S5rzzUh8s6V8ZdpUgNpWbAnwiGrLJCmK5gC
itetQ9jc+cCumYNpFlzj/+f75QLpI3KJYDN1yVK4sETIV5ouS/nf4OQNDWXTNwZ40AEDqJdmFLsM
sf/39wnyDH+vDoUgjIRAeaK0iofTcew/ADg1KYuxykr3AfVPFGNWWGvFTo3hOkDe7VpPL/KRsTVo
m79a09hnaxozM7vptT78beY/rzMz2+mev3/C7+tSbjVr1cCaK+ojlFMiqVBeYQe77YGZDAN9Mj3m
oAGWWltZDimCvw+0QY4owCSK4TFqL1gDQXzug8kwldzwgFcnv4G06tQyB69N/TUWClix+gkMRfsO
kkw9C/UajifzEbglcAAlO1OdRlCEzK5pmbGz6TJn0BrvFzIeLbwx/hpAdqtZlVAKPWWsXUKXzL3E
065VF7VYBNyqATsp/bvEyew99g/wjy3c1wZ53vvUCd/Gzk0eGqdXK11Gzs6JuH/y4E4HxHDcbkWl
2BLZKLC3Ov9GRSHuuCghVx9UT0GpsoMvkRs0zQF4RaxafrdqhlI86dFN55azCyohT1ZewneOZS7w
91WAx1z51SlulqPTAjLaWhb09KA51hcgwa71OH733UrNNO9hAuWn4YMU7o2g2PoDKnaQZatACQE0
KNjkBJX0/zID2U2I0kWOuwaRx1mNokNRwy2KI2JgsSyEXTziXfYTRJHozXVfZCfbSw5msbeJaBMj
dBI+sje5f1F55ewyZEqWIF34z7awVsngFz8cK/81A7+9vZtIZ0saoHzVCg+ifwXHFnyC/CKlLudw
TfX3rgDIBZjT1AoVTNcmiBx8n+NDqofDYMd1jBQBdNSsFnzQNvOh3KHc99jxTkgz89cGvOBZDyjs
UyhqeNWpnN/rPnUWEf6YSw6RuVUJ6PjRTwpYqHaAsui0h93H4MPLN6zCI9KN+SprIAmA/xhEGQgK
yjougnaFPfh4JLUGN8KtCLStLP3MIR5ExcCQM4+a4wD+wcz0e1ELCfhkwLRp4Rrq4cs0m9c+hOCw
glm6xN06/9c0DpvUgrN3vNr5k4ePECIKzUsMuQM4LYcw6Mnq5gRj40nUUrqvDpRHYjv4kdp2NR87
zoCMYu6u7ZoUv6xbP/EKaoIBD34Uef5WWqq5pzUMV/99qSKTtPfXQjaWKuYQz3WQTrN9D3S3v+ce
u4E7NJeVfgBah90a7zEkEgsv5DJ2fs/AGMh5DaPeDFJ8VifPvarJdXAdSGugn4982Wu1SMDDgLD8
wLcmEDHNtPW/Ns0opOj3dSqubAzzQ+SkcOxpBnHLG97MB2Q7XkgxXlODy2XhVvgUjnqB+E50Hj5Z
oHjOJ4+QLYo/713X2nvLblG8kUJ/S2h5a6EYdNdM/QnA+IvYI/pbf6izqDorG6l3E9FXHGrNCuqy
cxPvm/AfBa7hmLrC3wY59bq1X8H4qfZJtqZ5j50liOOoVYZl8yuZTpUDH7OoP9CsjLFBsgd1MO0o
rtQhHnyJqsSQ/TlgpgQColkzM7FjzbCEIv8DvHUvBklosIdgueeHqcsCaeCawOYXEhPw/QT50j6G
FJqP1J6CIdsWkABJh59dCuaqG/vvNKxvWRRazxAUgE1c1jiXEWR1rP8OcnG/L08jYMbM5fjkPi4P
/Nh7b9IeqWQdn6UXQQw4HcpzC1rBrIqD8rlp0m4V0qBYW01bPic0eIEms7qk9ZjeMdBmTbdmZbiB
eAIkfqaLSo3oz4Nt68FL7O4phdMNiYpnVolgjypxA4lDNAdL34F/c84mQaCyiU408+v7WHXQkXVI
DxFJ9MdlfAaorr4nnV6UbHSgCy5WXtdhC46d/AHg8a+Hzz6bdmrpVQ1kFacpnwOmCaSoWoKzBLd3
1erF4Bb5ldUlW2K7YeNFmfbrNCvqQ1zrasuxLdwVQC7sCR7QDcmkhEZI4azsuA8BXx4LqCRnkzMY
i+YiLNsHuKtFs8GBxqCdtPCfzTT57kZTDVhUb41oV5pHsNAY/XXoA4sKxcZoJnkMKxaIp+1pRLsf
cGC/I/1YZu89wBRbUzEbWtQFIsmvcOaEuWuY7iKsb1czhorOxxiZSPG/x0xN7p/XMai3LXpVuh/s
AealsLqsWLIxCExwY8muEgnIWRNHuouptYLBqwDUFd9IecfseIttfPwOpuI2iar0BbkQBwvFwE8w
iSM7G9I2qyJz6V3YoIqdQprlLQvmePrpz8ap7dnoltYtdMZq3WEzsBtiyCXFNfabMH/SL1Ud71OW
d8fW5mRNkcmbIfEZvwNyWpQeebdE91KhuPxEJReLOpTjmVChNyNxxZZE0ltxK0/28IBJV3nSOnvS
OOnR7iDED9AXfyIqf4QOgHwDymUluZd81xy6HSLQyQXECKw0dZls4qYnV5pwmCJr13+l6hu2zKAb
5CVRR+gvAiwdDAIm1KhPqomvYAaACPp15jkacqg+bMpt7QeXXnUvjWDDcx9qvaKlh1zjBMTqHG8B
Ox92r3NVH8BrSud256XPssoAV8PXY2OabGyOso3VDfbF3VVV/M6dZrGK5Jui0xClmZpI3iHzaSU/
Sl/JE+oJ+CgEyEifIKkx1RSV5hS5/N9gKw2NUQuSU2fTRUsKrfE8gTtlRfY5H0C4iClbe6LFymDn
1qJ1pLznwQD316ZX37pYXDN8O2Dfai0559DwLDOx16SPX7vRAbE/Tj04hJ8+NgYW/4GF+jHqPPIk
OgcukgUMz02TMeifWhaetI9R/FmqjIPTv7/8gn+8+6DliwSxCwQ/ZKz/wfB21AiKdFBb94qVDrBN
hMB7ZezPtir4rlVNtAJdsrqPKmxLPLegP2F9OY87PMSfczV4jVvNT9gWYHoqyntRw9ZHVCT4nF7Y
UKQyt85BcN19zJ1u7U9skjbqICdrSN3lKAGpz/N9h4zvW9M5u0FW/FvX9t487bLy4vHG3VSIOzZx
5WSXGKzReWBV8bcCjOwYm3JzUa8oRxYUOI0RuAl3WgmEX6T3FFK97lSdTyB4dc8Vir/TCmLGfrc0
XFr/GJuuA8qF/g9ZGUDm/tx9gHFCoGFgA05nQ1rlDxgd0jeRBzghvSco7S641Fw85X40A8QMpuSg
Bu1DW4GbaU6hJd3uu+nwMVJ6Gr5Lpp1DWRrqzrDkLXwgSYPxaHAuBg5jzv7AxPzRVMrXUI/oAm8D
ihS0gSQ8qwfU0+6o42LTGfZy71g1PXQ86JctpDUeIFUCbfrpAy/EAWIM/k9zEQw+cBHN5MomiPnN
RS0k2pd2EpIHCjHq2M/PriuSn1KpZei2eErquJoHGmAYsPu+0y4Yn5nTtXNwWfybrTlosTwNjl3m
WRvwD+0t/EKSow+4wMoblbVjifeYREio5QDZHJCiY3vgQzMYEIzqvgQnDu9Kpd8iwJs7D18Q4PGA
9+izB8WZv0xZ8+siJMLTj4sQtta/L9IGKdBAqquB28jHRdn0k6aw6eMnRTBIv7ejACUSAIDWsPYq
liWAnenj2MXfHT90DlCdzXajyBg2u8gythH2su0wwNxsykHWBL6Cfq3ZRw4S8lKzKd58ELm/UHBE
B8zVCZ5F/95OOPdOdsOqQT5lE/oZnbprklWX2OPPBS0iyKOBq9u27hNkDKOT6TIH02RFvkLiPTv8
0e+1rjuXhWqWpb5xSfQ+mQQQUQEBmXg6+zyYPh73YsPLA1aosEfcZt+VfAIc55EPX2pQUGkAPK0b
lsHBnRDPZlRL2z807C5uhnbrFpw88ZGtUKQL7uyBJtcmUXf5RAKrvJZtnIIHC2t0ydKS0AOqRFNu
FPLvC/PUOqEuN0yH8qNpRosAstqOXvuie/en0GwAUH+FNE6ALjStzDnWwH/eouon0dQ6tEzTo9ng
Js4qpXZ9/NjzumEApxSvd/sFktPYznCouyk7g3pamwBdjS0Zosx4AbmC5CCypLjzx+xr/4iobyj9
4m6a78uCvXjuIddA+BcdOLZcwnLF/EZpIbbY+ocLRXp7E4w+/gFFMs6KrguPHU+qB6uLlybOhJc4
TMSQH54r7so7PSQQgg5JtjKFwogXUFvnHjtwfGRPZXYRtqMfgT67/wDBAOtFFiOx7BX2xnRXRNI6
hn2H8DLr6me/45d4ynX2mdgFRem/KD5kAIqz9FzDHmXLrLZdpzHzbnmZwxgVWJWfnQs/gfa9BNfh
paxuSAZXIBH+dWJZf/Z8HYLBD6ydv84p646+2CD3maICsC9TjYgi3Tp9ncoWJSM3deKVGe1Bk6wr
/RrCEkYjVo/w75yDStCdcrivHqRfpdBea+mLLJplm3fOjwLGfjPm8PGaY5MEIGAQrvJUsYei6+/N
jKZIEbCm+UMn8notwzLdOrmsb3JKvpkZFMITwu/1UWBNW3ST3giMvVsEWCDT2EnhLEIn0Yjrgwyd
NID4uKTZQzGkJ+Lm9cW8fCq0cIG4mK/xNPbZ6kj8pfX7uijCF/Hf3/7Mpv98/09wG1R+HBTq/qmF
RHyrtWJ70Pcjg8OLo+Q2LYBJYszrF32VBXtDjDBnsYwQAHngOMHAIbKAJeujlSwh+wNyCnj4yE3s
a28IUT237znlbBlgqVpryNGvAohrzw2Y2ICMs0njBrbLs7IGYQ2ei+0+wMr6SD32WIbcPZuWHQ8z
Umb3PEXWxgnKaId1u1nEJfVfwLj+SQGUuwrWWic+wiW9AMPspJlVIwcxXJOub0H+kz99KNW+NMis
AbvQ66eMyHSeNvmF61idqgws9DQMq1PDaLTJHNVuG0SnBWLIpZZ1fze49njIU/nNGd3+TtelO8+6
Pl4FDFUFgXfdTxa0M4LPbsOdzNrAwutVN9CBK7xC4POIyUI5rPnu4GkvXUGfPO1Fa9CBy3VQC3lN
AnHMAeV9yQuyMHUlu4MukVZVcqFZfVVWAo/3IQ32UQkuijng9QmEYlVDbm3iCU28qv5duXjfokKT
1uw5qSIIbRK72Yew7D6jJIZXqUz1kvhDvWp4BKN5rE5zFdXwQoLjJp2BtQ3VJsnpLYzsMwEM7rsD
wMysEnAZiagQCHj0qrLDp8Qv+9cwhMlYrZp2mY0yWweN7cyxAqgnFgTprPGS/kcMOnwT17BXkOS+
Lz327vfWFUHxpkN1fqEpGAuau/Ouc7qZKpJwzb2O7auhHTZBaO2isSqXjgaLPW/hgQV09dNYymHV
Axe3qiKJCLzszq4Afq8F6PBVcnUJUWx9Q8kJORvKYMyehCvIBXW7HLAYw/bDhL9ogaUeYYSj88MA
Bf+rOdS17ewtDgjf1MUtq5mnRegvhV85R0U1+AdKPMOU4VIHpbgH8PbegQ3QGSJK9kNlOY9V7NCT
m4n2qP3mAiIAIP1FliGEe8tgkQQHjPjGwOvexrRIPRCxK+9gIQENgfYkKF5UgKyxkHazMk1LB+dQ
IDyEGYI6yaAbZrFVli+elaWLxpawg2DyCJhmCPwzVMQMgyZhOKuh2cRFEq8L2El8ERLjSGIiXTNN
MZOhNvbNolW56CP9gMpIea7z7AG7k/akhwxP0qicnVJt/2iHWKkBDS/WSJL8xHtXXYuwJ8dhoBs/
95J0DkEtJPQ8QNCnQVtH6toPlO7EyF9RY8QMmHTpLUuhS/bRTqGIO9NgTc6ioeyXApnlR2xj5BLQ
e7zWpmZAAja3mSO3JfSZVykTeq66FsZUMiDl/uOUehJhEnZc4VxNvTzGCyqEgVOiTkIlbFe2+lLr
zD+HRbdG9Ln0GPlZKQc7vKx7VTAlu4xdIeZuFTarJn0ZGwB9M0Q6Wmbtu/LuVEjVQ8sTdqijEdzh
OgetgkuQSODqc4GEX7SxFRyIBB7nS2FJcSmnM+o5lwKL/t50mcG+aou1UiSemybATcUJHk2vHCXh
qqX+fcPtfqvaoJmbJk3jEZk3/j2zyuAe2sLqVsgKnlloiQqMzTTu5XKwB+swTgegyX6d5Zz06z4J
vn92fU77nMvAKEZpAz/995U0aPdA8b7XkQh3Q91m21BGDJTQodiknhMfVZq266Qh/IRSol4RQerz
GDZ0yQpIeygVXxjezJuqqIo99Ijh4onHfyNTeLMRKKWuXG2P56HuqmUE8MdNjhzS056y70V+bRof
qINwLK7Qtc42vdc02yxm3VmnMkXeK29e3Kg82jWedJhebaVTtt+yRpI5kHrFhaDsClfk0d70QvJ5
Xbmg2yGLunUC3E351vTKUPU8pMT5HiCwcO0meIPVz52DPcS8RVbwoogFa4xMvHsglSVYC1/iHr8h
7KWqi1+mctPo7hTiUVpzN1TrwQdWxqYhcgtB4j7ZfvvqBkX2XgZHoDQhsICH+RKg9vxCEyLmde+0
N8i9yFWdd9UhHJo9y1ATjGKrvYBhJOdli0pAXQ3zpGryNztBmAXzrfwB3pXlCvTCaj+OxD+6wJEs
EqacZ9i/HJEDCVGoZA6W7FVrB/X3NPHHpQrteoc0JYXjk3oDtwILJar2iIjb4Fq0MtuTFB48YdHr
U8Gm8MX3XzNHxKBldHrjJJ1cBzG2SJAsukqgdH8wwORmTlnomy48BYR5Y6+aspdPSE+gQIIZ6bRx
DuuquLqqrYADaDc2jfMtHVmwdcasOuB/ydfa7oIz82q2SNUkVzVkbKPdVB9KATj+kLLo3ve89kJh
OMXBTFVEzUiNcm88dPkxhQDfGhXkbmnAXTE+y0Wg0nproF8SwuZAioQdRK0A/WplOJPQNL2HNUx5
s2G5QETn7/2mz+fE69VWSgfGhqFTvoCI8Yaqy3CpGagdFUl+ptOa68OjSPSWmKcu8rCa2cEW1ox6
PfS8vMWuYshXyvZHAI87qBQ7bxZKFrWd0ofa9sal4/CXUDdiUZWEXYrpAIK9mrkZvqhRYLnWDIkg
ZzE2VCyTqGEXM5GxwFuHmQc/sN99UHYDv8XHwjLdxUzL/SG4hB/3/rhZHjjrGKiGXo1P2oqTZViJ
8mjFSACCH4j9c0/yA8vYN8oJO6YE8XXS3o0E7hru6EKwloHl3sDciYXOUYCgMh+hrw3oCUTxWd66
27LP9VlMB1gg6qJcIThONwKRwsILpPsEudPvpBmGd9TnRiCVsVFBtN1YOQyyO1YtFXLfWC7zeNxZ
ORZqz/KvA9aRja2tDC5dgfMQZDHdRNwqIdJY4nl18mdgZvLFGLbYcNlCH8YI6JGC+HSVBWSAHhCv
VqGt6aGqpeyhpCTv/IoWG9P3eXDgXvZrShu6yKtRwL+wG4EiYds+hXB+mpXUSx97iLov+sInF84S
hKjAQgDPvc7ICIoACAnA90AIEubcajam3VE1BCEgMlR3BepMM5Cyh63pcwoSzPqxA6nYCi8ZSekb
alFwQZh3URzeYoJdcura323L0jsgT8edZ4FpMougnZzqKTVRWwobQf5stWn+ouwEgHXAgSbgcogE
eLIDKr2HzBkJ5nwIm2UADL2fpChIxkV6sMVQbtOxxPMgbGtR09FFaY9FN03VLQ7iI7jRcQJxIAsJ
Fi7XkdNUV+TTQEmGVwx4bB1o4wF2TaDUNg9BpeEThbwGUiFd88BFFZ4Y9+7x/QnuRw02D+jgfzHE
6aQW80kFqxHFwWcRBWBDEDcDWd1Gp078MI0ggbV7RRVfUNqMFw5pLNiBdgOYCWS8fPRB7WPt5iGw
F9MUM4BoARopFjRg0CNUxue2DyfnbhJQGxitD1Lmv85yIvgSspE+ZL5U26EOizkfp1iJ8L3K7X4F
yXzoIvqQnLRsULsLh0VHc8DXgG0lmFYE2iJHvwnwAiiya1fDHs6usCxiB0uvzjhAHAWfzNZvfHo1
fV1Y7VzewjIqC10ITIHZJfMAVfgBanAwqQfHRJ9QdSIXW2t/TqIkvib4rdea6nxjIbSs3XgEG01P
KYQzEKyL3rc9vKaB3GTCBRcn8156kPqOSf9TkwqFVqnFioVI3IqU010btdiLTWcOh3zOR6dpm0NH
T6jy6lUPC3J4gtkoUQgwIZWVv0Q84d9gJjApoljdI9Z7mP1lUXwHLEq69LImOgc2vhQp/47gCgV4
2QC8L328WqamOSjmAlXrM2QHwGvDkDvQYFeqhaVy90LaW+q1IDbaAaRXInzAkESAcrLNmnwbBa4C
f8Ox0rkYkQ/wOBzF0tEiV3OoE1ACsduSKye2f/U1nZQo2Lj1dsgb72OecpwTCnrBgVc+W4lswolT
x9vBuxEGb9CwvneSoL2pVs1siODee7RfMm5b12mjHsnWeSJArMJZOI0+mr4oinmmVbYqXJE10NqF
A4aA/P8aEkw5arHVjzDKKjgHKLXDs5YiYvaGqw8ljblm+bj2WRTueWM9JlnFbwoMSe8/tJ1Hc+TG
soV/ESLgzbYtTdNTw9FsEKORBO89fv37kE0RVMvcexdvU4HKzCqAzTZA5slzurp5DaapRvvbpemp
1e7LQKlfPWOwtj0c1XzDMkWFxT9qaHChmeDfWwWgKlq3/Ps8tn/V5jl+C7K4vo7UkIqQFyRvNt0y
e3Nooivx0hEBd2dolqBX8CIzActtoryorqk+8/sBjAXz6PT0LYaFvbF50Lx1lBnAYG8ZV5bRpDtY
RGw6ppIGwibQY/SBo75HKgH9ClfdkdfHO6nasSz4eVcSxyLFEsLfCUx0L2t1D5W8Uiu7/XltB+iM
X3vyfEswd3jNoUBf7yDepCf3Z05zdZ4C0+IHaxrVgwTnQ0p9czShM1zOqwZJvq87EmPntePo7xwK
2kcJNvpW39Wh65+9qY0OJjXd6uq8NhoovPWUhORPSOZQ2VJhTY6I8VxZjtc/9FDfH7JoLk9ucgv6
JHpVmm2vqcOrojn9a1aPX+ii8u4KM18EWWneVIxxeOhaKOii3qO9SInss63VviPSVt6fTT1kBfcm
xWZfLeG5jXliBmge3riDOzzIHjniTXCe5NFxEcDKnHzgFi9ydsCn09sgoPGbrrcfOcmp72UZ6htQ
HtZD5lvxVTS6N207Z4+dlfzUqUnwRj+yfoOuBYzX3hi81UnbHsi1TwfxAh5A1LRKvRvxFmb9kjVF
/xhErvGl+95UWXClh4W6KwerhjHErncNfavHJqbIuXEDaJC8EnWQfWw5fxymy6GpZRVqvGvAp0Mz
Q5E4mUgfBNazTxPmF5s/78UzgfGOXvDF4N325KfFjcwUazAf4mB6llk851Cg5sMPmdX80bRvRxXl
1ir8MtdwB7kjNTrZNW5n4+CDTNnFtmI8TL76PpjKtaMMwcNq5oa/vEn94CcJWu2p2Wl7JFrt7YWj
CGJ1U/l0C6zBEkI+gmcdeMyGj9Mh7Q05TK1pP9EPf4iGdvrZnW1/N7eAmictV+9UnXQX2OmdC9cL
/e91uI0WFRQZqkUURY5Sw3L5eOf8hjsoo4hN+zhKi8xDvJOGkguHBIt36JTgk5dmH+RX7KEhK0Hu
9bxr07ibtJkB7nU0FZNgWZTboAt7H2JuFW7SZZCj1bHGrY6LuP8iZN1+BhCPsOVy4nWdTNeY9Uz/
RcjFVuvaf7zKfzzbegVryMX2TbAA8y7cF2dat1kv5mKbNeR/ez3+cZt/P5Msk6vU+qk6dGH0vP4J
Yl+n/3iKfwxZHRcvxP++1fpnXGy1vmD/09kuruB/Wvvvr8s/bvXvVwq9Q83doVFsIQhZVBlF03EZ
/mX+yUUpilUibyxLz/PuQwL5PD8v+LRMYi/nYpStPq/65ytaz7rGqNSd5/3q+bzT5fku5//p/DzM
8Og9mDF35+sZz7ucz7Oe97P18jyX8/903vMZP/8lsqKlB8Kqhv6wnnW9qgvbOr280H9cIo5Pl7pu
IZ5V1nrdQY4u4v7O9l+E/N2yv7OtW4Gp73YTCj8bM56a+24MnX0NIn4r07BfKAPMvAG5gxeMlrVV
K9ffKW5ToFndIOrX1B53lItbAscpABMHeOVEk3p9oxdoNu3EHfR700y9OzC/dNCJqZ+99LbyuAss
9VI/6pPh7EyKSlv6/raUGYBeLnJtZzE30XUTSTd69qD0lENrnBNluwq96c77wtW0SsH5vhHDctyk
3/2oUa5NKJ+3eZYlR2pS5KPUrHgGlXllVnl7D9lS/qyQfTlZXvsoPomq+OQePLsed7SF588SpidI
iYUkW24kRPdVbpFybk3ZVQLSsgDDZcaABZeTiOO/PLvu9o+OpfskUf/mzN4E85Lu/xLkBhm43B3u
ZpBY4MDg/riTOWKT4XZMvXf36jA/QmxTIaQYCSmG92WyVgaJ8z52saokPBQmzbtaSUeLUcdUAeRQ
BrKEkJSu809Bievegb6cjp/WgDz9I/yTFXLF1N2OhjpA0weHPypv9n2vRc69HKVoV/R93t1d2Lkh
inbcn/IeulgwtuGpTwLYGv7YQyJkKHm8hQXK7o+rTY7C1OmvaIP87cIum5SNe1uXs30jTjE56XDI
1Gm4rsDbg5mkToiQk8VL5Gxzu/bOdnGKXY7WAXidfSvTWQjw5NClmOLX8ftaWdaYkb+LjLpF8ywb
D0AA+m0Uz7qHfrjXPG4qjSQJokYK71og1KTt7PEQe0X7OARq+1hrpXPj9O6rmFY79FuvVta6PGsQ
KkMGHPlgm0G/nZaVYjufQ3ZajXIe1wmm83nEoZbz16yom6O06coRPFBP7/26F627kPB5JfruSy/v
+Vh6dqV7F1pY0A7tzoOXM6SGe6O2hoHAe1ZlzY1SKTbHvqLWfzpuNaNWtxLut3U/3raajjJ102e7
Jjbee6cTpfNcsht0R6+DUTaQdZLNF9OnkMvOa/EHsUs79qdQQ/EHWS6N2NAXbCJ4/hFOI2dtGjRK
N6lr34YLKAKFSPVbVsAOtChprBGhrWmQBg/ZVr++AP0kGeDzgxidRS2U/leLBMiu+MAGwWl0m9sB
laMlA8gn5TmiigpxJbR4MkDInqEr1/Zn0rxS+KSXuJZq2DkOqMWwh/WkgTqubJ4WhoJD1NbxLoTq
PdyCFMyBg2TxbvC9+qkcpvpJbNpi62jqRnKIHO1B5uK+2GdU44em84Pr3m6GU0/v88kbqBBvZB7D
Qn/r6vdFV4z57uwg+QQeYHS6X0LEbSjc6z38y0G5W3fo8vh9rwtbuOzn6/cXZluNlKOij0/dh0ro
p9+VdxXR2p+35BC0T78w558dSoC35xiZf1p5/pEZ/EjdBoCetnT4wY+rUDHN0uhtoC/smC9iczKk
H0eTiMqtc3H3Q3JecWGXKU/Q/RHk/9dm6Nx5Q+KTrimPJubMjJS7dcj95n1qBu2mAyZyEqfYz2t7
unG2wVzP+3UZWXV/15eVtoUkCbZbk4ZD2qAGyABNI4oAAWvVXnGan42py4KbNneGUx7nPJhGTXUd
z2l1nRiIgj8PFrkDdXRzVO2JqZchkVaFyQMZ3VF1Iw95LyY31IstN6MD9CCNpmZbT7fhKx6d+Yqf
Oe2BZlb9QY4ydED1OeruVruOdNsp0y24iwj1VEC1G20sraPDZdPih3EdSOvxl4D63kUKJNZnd2R6
UFV+nE2im+WUY6FQkuFs6wWEdd6c+sY8n+2TPU8r0DHo4g2zfj2nUXUkT62+eF0GUaXi27/qyHmE
XTb84rb5sK1p6n/0P2Ijw5kvYgfna81p0go+5UCjBNA1kKOlXkM6KQ+uDPiahrO7siMykiAd3m0F
jVXFWKGws6w4L5Z9hnBJ6lWhu2kWTw2PmbaTHe0xvJKQyyXL3rTWRrC+s0K8hVXtUt1xRvsBzHq+
dxuIhvnX2b/aIX0iWlJ9D+0YXg+rSR+qOkH7FzHDg0Wfy6vECl3Ln2PVfrYo0wB9UPRa2TgaP0nS
M9CgekAzTMJ0gRGrBrxq4pVuA/E6LkAH8craoqMOqXqG6dVbn322JnXyTb3oSZGvJwNfgZ9ap+Kt
FiUq8WYFqjK1CaCp0WD59bqN6afNA0QldPAsR6tjtYWLFwSHdrRjuhUkToYBNuazg96NX2cqfPMw
UERdF8gpLnaSU0ywncAIzcYSvJ47XS4K9FVzVwFrMhyz3NsTcLzIHuOf6YNCDkb9OeAFoFgYQTU8
dNrPlaUBsiqnl6kY6M9TkpRKeKD97OSqQ/FT9e+CdFYRQOQNuyyXXfM2r69H8r3/3a7+qMONoSjo
+3DzeG0NrnXU/J7ObPBZG/jD+lOkR8FbWM7XQUW2v3Xj+bWoiu24EKPRP1fc6x2yUcESRdMi9842
GjPi9RK94k9hS/HKlnTlDSfxRqb6act8yikUs4fbFr9SUkipMHgFCHqne1YhHL/u3NA+IHZlf1Hm
6F5+h9eIFODndRk51iFsLEiXTdiphk09W9VR7pPnODJuTSffXtwr01TJHfisqsatFb97323iiZr6
k2ca+fnZnG/VKfhcGUXzkizyjUaawqJjNjetOijD/ceUomhwJ8OcO9c0R5d3toKeHRsVV43mRs8y
eAA8ygQsnszgttDvKrO9NXoTAZhsysZj1g09X7IsmPn8PztZ2m4X/a1jARUdIjGtelO2nXMnIZPu
D/e2Ox/XBbo9J1d8g9JVLwtoZba2LfTp55jzeefkoSyK8LyJAb3jQzhR+JSrcIDhI9vuWxuJlQHU
dLoD2zQczGX7WXHL7YgqwouS7tQYHZWia4aXKaj1bTQgfCu2EcTtCVTUr97C9yqmqjChCsrUO2cx
DaDTD0ltcxe5TEse+p4N66v4JNyM6SP1Mlp2WtU3b6bM/xnukOHWC4LhdvJHUOhyKANf74qCrsVH
wGVU9eGRGJn6RRtUG5lDdRbtdWvuz3uuMVkRT/52XS37WvX0fh3nLWReZs6rOtTB8SLEblR+UQPv
p9CqUVLpPPPG7ZUI7OCscijDOhe/RIrbgSrrPVLm9hp5dkkoBYlpqwXwjEiQ7CFH6ynRJlCM7d+e
TSJ5Rg1hHQSZqOrN+OBAMLiLRy3Zy7T3Qmy9MT707uxsBjgoDhcOf0h/Dam3XF/ai/EmLDPtts7r
1EZOhU1G90WfyuE+0IMWcFLmHDyeLJ8gta83fj0P1zKVIencZ9Xs45PMqjjWnjpr3OUICD0Uy8wz
g+CJxsx1SQULx13XWVf+1MzR1utaWAa87LtG+3e0heNl5iOiQ/Yny5cTj2Y4HJooA6dU1VvgPcNT
7ajhC40A4Cr9FxmM2G5BEFn+TbrY3Aag6jwriLssU6r13UMe6DeV6b0v0HsgDBZCgmKiFS3bO3MP
bewSD/Y2P/WF8/saT2sg8C4bdbsloOqraRv04XQl07ktO8BodrSVqeKmxnNefsmS9P1ssCJVpC9t
59pI2wTUTWGQtHEX3TK4RGP+sjjYQbFe3IktKixAxOvcvDZolIOrnwB/WSRRMpXBiOwYHE0R7C4c
6xTtFvMQWjYYwS+G5qKTMxkBUikuxaYRHnsL4OOuHZr5QBUe6no3Cp/UyN3EU5n9xStrTSR5JDY1
3OBF1tPcf7leIkLIac8R6xk+zi/OdQ9AwXD5AkL3oPo/WCEcXkmNhN7GpnnnzlXaPZ0ZAUQC1vCj
buPgJl4w1huJ7uzI2U6hMT7K0MKaelf6DbT27fSY2zR5ZLGfHeWaoJhGksGqT+eZSxmtUaxxk8jL
8eGVq8v+xpuSEvu0tlvWDstLl6uJdUWtOqDDKaX1JinrG+CC8fMIAPZ5DLdptBT8F0uhxt6NPea/
i+scVPvdPq3caL+uCYYi3Ux98L6POCAz/n/cZz33+J+vp+tndWtYMJRVqWWcikY/9rFuXbe+wf1W
2vfGaarYhluv1DilthHfjLQAIwtpnMQ0iPccI+EVTTl7rfXoJVmWSKTsLVNlRD1iVwUQPrVJNe3F
KO7zGSV8pAlpT/NVvYncKHn/li4ncD6b0jSmKzQx9qjfReaWpIZ5E1WZBXSb7/w24CcPiQnmnny/
i59czuTuy6ptr97va/wxuibLp9zzAQke3C51D2PRGnAd/2FTFwf6d3Tm1PrZnsO8g1jyEoKC+dde
t8prWS8mWaDx9tnxToEWZVkvjqHP3JOtT8ohzkb6OYbyBFaiOs2aVZ7+bioOCZlgtbbrmdba/xwr
O6VR8N2xYUSr7ZdSMZStHJmAVs5H+WIrUwXxvw/vv8ehB6uACiaZ6ab7C24smerAeJU8AjC73MeJ
SYY67INPMtwp0ILUN6Bty4I7zQloPqO+bJoZGOfRNAAwxy/GYvazLrmZeJbeytSqaL2HI0kBwDwX
b7pGEp4sEISjSzB39Oc9Zu5pHmMnfAloVnpjSPjYmtzHoHBhZ+i9HYvSeW58GzXJdQrv/HUfQGhy
VBrv7A0gK3uKbdM6QRE+Ps7QpFiT0d1CgjY9+iZDEymwYFeRvnP6ki+vMbaT0+y+L5BVMrhGel4q
M1k/Wkm8d4DS7Eq3Ssl1dtOx0CLjqaTRat+V5MlMy0JSb7H5itluy8JuziHimNhgAzMbpTd9+q0L
LO2G1LDxBKnpjRqH6p3WtW60Ld4mesWe2sU1da1yp9njVWs4XoSQdjbdJIr++znSpFkLdLpZbOWc
68WkAVzfMbCYEgz7rdjT1mu3FRIfx/NW68WIWy4wdtLzhazbFW+alzjXeawHECbwYGcsz5NupPRX
QP3p21J4pN+sRm2awd3K86KEg/kmEtL6c8y6xepYbes2qP3Em5nPKVr34xdSaG80VCqvbTFZx6Iz
y6s2q9NXmPx+0QE+/vhzwBgheFEHpGWECmhS6ZMxIPISMkA1tI2dXWWfp+YylWDxSvA6Fe/F2sIG
nt6Csd4OnWXcZQl4oNF3v4Jv1fybQIMunSYeWL7qUplI08TmHbld406im7HdJbUx3Bbt72lhmTch
FE+3dJLyr6oUdCrpDC1qSMSwomM+3pISEu+0hMiRDHVDk9TZczm3o9a4sfsfSJrZ9EUvcbKdzEki
dbRCVzfxFEDXHiR9Rhs0gzFroXI1ViTsZ35Htr1V5e7vaWpmt6CBS1KfUZbdNiCitonja1tZ1Lip
t4+6LuLeKncU8w6tZrrWh4kOwEUhfZnCGjU9eKHfIULuvXstta+fZqQB7mjAe+Ops/jaZfG80YrI
f+s64EhaX0xvfhVZG69t8jffQXawKAIPFYVG2SgWPbudQUcTZQPvRkOd9tynbcaxf55qQvUAW82n
6eqVvrr/dm2aBtHWGXgkb5fuT6MDHmPUkca9gufc2QvbCeUzUOwTNcPbIaj2YhuBXM67s3tZkvWF
tq+XHUwauvaeptd7t1bKK+hT3H1C2+7PehJ/aWgxeFL7Sn8YsirdiD3PenOXqcDIvQXUS/szt2ba
V3+uWvQpgdQB10p+prut2TSB59+DBZyfS6V9EnugZ9Uh9U2LxBgniZr20JnAiVp4Nt+ib0YYj78O
c4BcAV9rT33Zzleon1RXqpkFzzwOgqG3c/vX6Jvewn8ikdCbTU92DC3M+501fJN0PqHpuIPCIqUH
6kN+Xoy0GqT7aXLSO9B4zkNeKcpWCSx+zT6OgpxUqdiij6PVez6Kx+KuyyHHigL7KeTu9Zr3onEv
A03s5r0V+6g2ohy4uXDIdIr9p7LM3GuJXSPgeScTZoE57dPgGXK//EWr03jvq8D+i4bGsVgpy63V
O+mPdoy3szmN3wLUxfZznXyOaJYSyb9GCE9UGkfbLApREw0UGj5yqDaPsNtkfIoUNXzwRWc59Jyd
pcIJdhZRDuXhxFk1lwP6G5TIuvXgDO123uIQr5e6fGjS+m5SypqmkOWZ5tOyZW9qwONtU9+1i9Su
3pPwNSqvfJ4AJl4PrqIfxrlUvpDBOkcYNP1ssgniITumJSqnPqwtZOqogH+n9KzdwqzbPsOjON3D
fX5l5Fz2Vi2m4mBN+rCTWBkMNf0OhZ12K7Oqi2Z6Kvsr+NybRx4ut/1cU5b0EXMTody2IQ9XGGRH
5qadfnL0fCct0NCj8jiMnMpOupxd3dE2rm2rdzQobtNQ65WXyJ+mPaz7hU2nDLS4MoS2qt4o1jKA
Nc/4FuEQbK2p01LQ/ZLx3UilYPFI+NLT/k+HeYAIZE07LH2v1TQ+Rcv3NWRfFjWc1OKxnsaF/LfZ
b/PDKuk5g7tF3a9CK3ByrsR+qfopIXlsjLfpFJqbGRaOnQSKY91KjoKkOcYfW12EJe6D4mlZEx2h
XNHjXZtZu7a180erTHnQNJP4WOttumv0iCdNNaVxvlPRGTXrX4Yy8w56r85IETgoUC+y1WJrvX7e
jsrYPInjH23qspYOP1pT1xhZktbNsO2mUdtJ4XEliD6XLT/VMUPUiw7+MPwkVcuz+8wd/dfjc3nT
NJCkO3NOd0VnH/qi+8mNdpBfbix9TO+Gqe/DfaLQ6unkf5kmS5dxPpChS/v2KLOP0JbbzYd6GT7s
sqPMxC4RH/FiNxeBpI94OaWEet/sCgKmcmGtlqEofXvf9PW8WW1ytPBn3umFB42txFguvIT067+v
a92BpiCJHJIKKa0hcfZFlXyOWXdsIV47Uo36FeUD+6aqrPvz6yFTWK9oi+YFWP8iqmznMDG5uUMV
4GPpeSqeCxsZ3+9+UFcbTR/UfdPyzSbsAmVj/Aqgvn8IgBaDYdU2wkHQBFV2Mk14QiVKFjlBD/vC
QmX+10Vtk9y9l0q0SEPp28xpdyuTCQ0p5Jk3SWmPdzIPkMc59BOlRLEpS8znQLqu93xbOefV4iYn
rFFZJP8G9tqAeCj+zaTydq3kk/Eow9z2zs4ZmmC/2mra6yghqsEmy1WTx2Kk2odFOEwGstXwrdbk
vPPRh8FxEQ4L7cRAjPqbBHwyd712gM4224pt3YOcHLinxnHOe4jDzjXvTg+41VxO1X2cDxRQephn
c7h0cM/xg9Jrf71uXnl8DEqz483n6VcwKEEJs4i2QmpYPxl6QZ+1Yz40OSr0iEPWT0uAmCRAhtj5
bJLQZSFgZeu88M97rdv/ea+paL96UazduHq4cWyreZYh1goU7zW/e9e1aQtIkfTZM687NW2f+z7z
HvssXHJUaMkMAfqqvkr0eU7iilp8rr1HO7TjPBY8ylxGr+eTFeqyv9gmc/QeR/aXWVdqb1EWvo1J
5DyNA7d7VWKE1zKV1h1vdm7pQmvupIcni73gKdZuZSJBIcz09DKar9HS9yN2ov1j0oOaqi2awbYd
0nk7reGTIyskhg7k91OtWy2nckjiIrvNxWhtET75NX1+yx4qnVengdNk3lLZUv38EKghIAtw+o9h
1t/XczrdikmGElanI6LYOmSOhJF5hEs+Jk61AA8kilPdVKMZOygJI7t9JY8SifzEyaEMcDj6u1bT
tI08pohNHkvkaLWtKy5ssoFJ1W+jukW3D2kABTIEX9gn0jCaRZ3rWk1RYljoxGh3fScMK6Z6b1k6
FJk94oIHhf7JQ70USOekzA60GSSHaqmmrt4p0H+MGggaSnrRlj4lZ38Bk5epeEtKjmfvCpMXOD1V
2vC89sJx3mrxJjPvZLQNyW7RRYSm0Ze5hKnL12D0d3vN+uJ3+jcEmfIHcXatvoEkT3+tstp7nvTw
KOYwQ4jPGOjDHfXI/jIWanOdq2WyE68VNMo+8GLqaMsJfLSPzyc4bzk6FyegmPjpBJHbuAeoTEG9
0ubSnqww2TIl7SLTzALQN2n6Nk36Gwg83VPnT9GusaLol4pGjlmH/xQhOPMw6IUNqUWR/DQq9ZME
AKB0ILsIjId1JfKA4S+VxkOw55tf0zmzDoi78LayYK1Pxwx+mAWz0i9gl3UQW47wCvS2+XG1e1E9
HCqAkuS5EAe7WCpTRcCUy1r6dNGL+th4eo4j3kxWF9Tlplv0KWSwi45ElRzWMRCsdhlWt9imOQh3
80AiSByXW5z3KWsKxWShd4Zew6P4MQxd39z0JdClD1MAGulkjBDt7f44pOWwn5tPMUUbjcek9X7p
g7G4hytZv6uVg0yghgb4YnM7frZX2VHsYpGjdlkzJI1+x73Nag4QlITTjiLrnzb9tN9q/9OmAYJY
fd5ErrPV6ZxaninkAcTyXfs4jsk3Ma3DxfMHjcJfEf0CT7usBF+mH6J4JFu8TNdYZ9mtCqNv5ycg
8Z6fZ/pq2AFocm9jI6tI6eT1S5PSwKcqM80oWeXAI1w5r5NNZzqENb8jYef+pPH9SQ5P809zXNe3
ugEQEv0i44XXfNiESqv+qrQPovO1rLEq/X2Nryn+qQkipLmTYtprw7SdsoKnYjLa31q+nzc9JC4P
ddND56EGPH2F2fytceB+gC9y2qYNXI7OMBU7KirxA9Dj8dp2J+WoO03x5GpexZMPfViGB93yQh42
RcPj2Df614tFWlsrsK2axVNbw3vgTrpzbQ7elKE6wQ0k/UG1c0is3PiS1ON9Ornpj8RI6KTk7u0Z
fs2aHlMiQkU1vtRDfy/5s7+L+NjjHyNoYnO3OV3AO7dLfoKXInsUoEO3V6lufbGmpqYBLHwVQEUR
qvbNCMfWGeaQlQZQT9QwDsYIe1UH3+6xNPJ+WxQmatsLEiLOo/Omsr7dyaYTaEnZVDAUNHY65007
ber2MaIlQIu5TVGd4TFQq/yEtgFPIIiTnaciUi+8sRomcicwrCy3O2JfTHWs5uC+2OJjHzEh6Ll1
YkXjZYa+3wb0SOMVJB/Babb15KFZhPS6MMx/dCGIqdbzvk2z6u9SHrTOEVar9psQkI4H0u5gNzEN
VB/5VOgAmoeiTDUcyMhNkj9djRY82MhcKjy6yGqKNtVGh/Nh+UEO7F0xzqTXpix7yEq4REXXvKvi
EUDVXx21rfAssTgCMmrnFUnv8S5eHEFcmifdgIf4biRVlRWN2ry853cGw8kOIwVq0bvb+f2kfm+T
N5RCsx9k+tRt5E3zvQa+6UQDOxRh7wF5H+3rVAHPp8TucWq7g6W2zq09+ZazI12SHHKIFEEZoTEv
7kjRnduIvwf6IfQqU1rvrlOdJnb5y4BZ7w3Q/2/dCNPHaocbZ2+mSfj2N/H2YtcjrwDZ2MBFVkDv
kSY1n9IlJylz1Q3qDWVjC0E7chdeqY0b085aJGMr462h8lK3JCFJDtyHdVduhGUTnhUorRT4DmVq
2ua/L6o0E3BePt2RpCqgv10GBZ5K4IXoZ7TzH7bFESNThiLMAOxJtfcT7Mal5lanuJmmp3AZ8tHa
N2UBu/sykwHAvxk13HQuFi/r1IeOWrHMoHSEjwNkH5LIwe1qisc6ux169WcxyWB3XnHtqnp7XtlE
dXid19ZvSPR0t3B/An3uxqRHHLTothChW9SYhpJ8+2IUj0TK0Tlc5maQ/ZanqgpeJhlPPDJp+2ru
h41gLbWB7hvuy/HIXGLkSAZY0uAtSE6rGfpeAJxl170vqBsktqtZfUh0BykjpfUcvpMVnVeuq/39
VAXuLk6M6bXpQ/Kolvekq2C5wrGEPdTWlFtxzoOq0lCJ0Lp4XeifrhCt9rfidfmpubMn5zudxdOr
BRf0C3IARV3X3baolYdqgFtMIguL7uxqytVr2Uev+eg01jDtxas33XCj0e8KGyZXBI4jfoz18ka2
lQiQkBD2KdWzzKIcIkoeOauT7EbOqoPEvpqg0bLRGzXRw7O0nsewOdR/8mlmpeARQROFEunVwBv5
2oBG946ubL6a66B8rSDH2KgDymwFL5pPwidALqjZqUE8XnVBDuBiyanyOK1toyisYMVjmulFaGxA
MyR3/CjB11KaNNsoprOL21jbpn72p8DQQQTAr7KDmleoAC8lOGUpwflLaS4lB+T1Y3svJnHaDQQ2
qmcOB4kQh91B5CTrxbZuolkdGN2suxe72igDkjRoZtGvr53qrsqvytB/8mfFhPpLKK2CTIfISoMj
dfbjHxm/5ZCrLJ6w8ThECyY52GgHb8QIdzPhcngOhboy33cdZSnkqXee9xYW7fSwpgAmxaQtwI+U
K0kciCNqzBEh7Kbe8QVrPIoj1Rtq3oX2BkFGeuMURc4Xn6cfzazz7ssWXYPMihBU8Od5q9ZO/NYO
brFx5sz/XrnV/TCQkN+M87eSBz5e1aKlg6SvfkvM7Is1JPm3TuFfS//y9BPPA9kuzNPmqesLEgKm
pd254ThfTYHT3VSqN6DKq//lzMVofj6ztZxZCcv7cirIsxTpN4r2n8/cd8mXuMzUbZyb/cMc5QdI
zGDjnk3laBaT8t0YeJ97XaJDhl27eyj+vRM9//0NdXTtaAyx+phAaLZ1mqr8ajXd2wLaZv3vUBtR
6ZyT74qmqG9B7yQ7nQ/9Y5D6ypH+7fgmSuLmbmzjeW95c/HqhD6E0aGp/YKQxvtlaFyG4gfBL51B
EvDiMqbZ+8tlRKZb/Okyam5s7gzuk7fdyOe5GpCvoAiRvUIFWzwZLV8ry8z0VAawfLkz5fdi4m6r
2XmN0R1lKsvDGaySTFtjPC+nr9tptstSGgPoMYcU2ZnNaNcbofXiF1r2xKMWwITWekFPwHrpgyUJ
gwjSrdjqIFhQvwvXFSTHLyCMsifbf1+OJBj1xMgim2B26qlrzfehWY4S4O+20oMuXWZ21M/kVlKD
xOnigZwH1R5NvVZhqdyJroOpkV2gBDKfYINFU0/9IWbURZGKWaJEp0ai8nmaTmWlPnHf4m+jsoQP
cxrM+tQvDCoy6G3fc38MGXQE/eP16kAagWj1I3oa633R+lfIdXZbg/zZtRTv0gTuKxgmXMhQwVmL
F85r71oKf5k+I8frQi9r+/7+DByYhzDc+P7gHotIq42d6L1rixFNBfcowu4iFi9H4tVhcdu0i7dq
wc50Q4vqOiRhD3NovOrCUrvMJlt9FQpb8S2z1bdEqh+Rf16HwPA5sjRqg0YyYGH+YE37pIVDSW4B
z3eDYhyjEp2Q5WZRSuUynKPN1qDLl9L8OniTMu2nkrvfIbSvYlMxAClE0zeAXbsy9ZK3KapLWv2w
CzdtEnkwWVTp2e5OC8OY60/fFvsar+nmb9y+DXyHkXsZF8Z2GdpEp1tk6CLSbdhWb7DEZU47A3aQ
p8U8zcL7QOOHq20HOi0mZ/zqeX6wG41Mv5HqjlM8zvPUvF1EDU681BZvUp7gnxT+aZ1hU7hwI8fc
uXlIgXMRZh2MZnyqJv6lUtbodZ7ZpLw2GorzlJqq8QLLzl7h9wbNFKs7KSnPa6JUo6cat3N6SBPR
omOD7EsOND1sbsXbptbNBG3FcxCEpuwh5h5p0VOYsYdsaZAHA4+UZJssLBIUrLrwpZyqCvodgEqV
EYUvBcT9kLW423mEfXZbGT2ahr7vHCrTfvcmPFbLUjH93folQpwODXZ7C00aegdqpy2XP6U5E5g7
hVmd+FOaM2e5aoX1SbzzUhkXL9VxgkP4zVevfJpkGjr657V/FyyfNb7VktNwm0fOuM1tT3lVgukv
R9Oov9uGj6OLOCVGy31s6vHY5IlxG44upDvLmxYcxPNUjtOL1bfGbdlNKaqGvDlr6L4Nnl4+2eXN
7P8RP8Rwgc59MdjqvrQdEkSQmNzOTajfTnpr75CENzZiWx1/NyWXoFcbWbe6jXy2d22IQvaFQ1v2
T/nF3bWugcSXooUPMmRF+kr/qvN/rF3Zkpy6sv0iIkBifK15rh7cg/1C2N42Yh4ECPj6u5S0u9re
PufGjbgvCpRKiXK7CqTMlWsB8fjLRFfgdQuW4JTP1iXpZZKxSiRoU1wfFGi/e8cCYPfM/XYz8zGK
b3fIvfLtDp4D7JZmjQuWLBLZmmbcnF0jf4xUvjcMsGyieilZ1PmQbFqofEJLzmf7djLri6kzvYbI
g6PZAWKgM71408oHiZgTZBZq6LZqDxrIpb23UEM2T0J5cbeSEDcbrSm8QI60XRhZUH1uK6QjHZaL
Yx721Qv0yGZ7M0KlCIJE9rpOm/pzhb2qZZXlAy9CsBXlI5DG2t7r6aiAim7Ta0iuPkZu9wyRi3IF
7b30UZkIt9AV2ZS2jdpGV/8/fkaJ8EJhgmt6GIS1DPgEun39RHO2Uz+2rzYT43E0gVkma5rl1nJQ
eKJUgkO/Yt1NIMEOIMJjgCBv08jE2pLQxeTxi2OV5kOaD+ldLNk/ZCYvP/bNbWHb46v2MgNvy3Pg
YUrDfsReszhaDh4CyMc7j2QrhVgNKHK85w53HhMINa88oK635EET7BHhTi0A+0g2PaF3wd46xwF8
FsUA8aVrsHaLF8Clm33YN2wtdOjLg91pnY/2EseiL9r/b3Y1ZVCfrcOFGER3SQvlb1LWl+uyEPkT
KAv5DrqUwVKEbf6kRIOiZS/yFkaAbjKFCEpUoMckZ4uDz6fP1YUG0yqZHlKQkEXYOinobK3yqGSf
WKfie+W1atenrm8iDOe2hwovy2yhrCjc23xrOVL2/9CAUYLu6pizoT3M7pDtg94MRKiAnqrBwjJV
w8WOy+6lXbmDrV5MQ7YQnBoyqJmgG1WdZpg0IAOru1AlrSCugFIW6uYDFMwiRz0iMx3c+517JjP+
umAoigByr9IGS/pQQcshBLOjUc8av4T22G7SDOe72+sW0ZFsXMSIkEAL4MNrmN62t5dvOKx1Ue8H
BxoTpMCCwQkyL/O7miYyxKBjkCGdbLC74wxpqU2vs2x5N7QP8RRu2k5EVzJ1pg+9Y9H8Q2Nkuk26
2X6f1A5TfbQ69Q/5/18nxR3QYmB7wEfrpI84qTdcgyQC1KOSitffxiY6Ggl2m49F2JafijT8aeld
V+018cLHZvIMOkE+d93fuzR6c0bESp5vXZWi4szKonoVGPvQ1pXFA/enO/QiqjPu/9rjXlEsVObW
D4CEsKWTC3bvM2vcQFa6OYEIrj8oCbGcwPPlFfFlvjIAmHiaaghpjGXdfPNrsZcW8LaLEnBu8BNA
KDTn36C8I15d5rFlinTbvGRvaNpHr3hbUk0ALHXKeVsSJeWnCN/duJXq1ShZD2pGXI2owVtA50C9
FhL3pCulbX/1K/kEmtgAhKXLoc3FhrTBQoRVzq4HiosaxMlr6jZdA6FwKHKSUhhphlU5887vdpIW
cxHAwMs4TbAXPPsFZIMXuLBDvH8WkOqYLz4O/RcfE4CfQz/FfBN1vFuJyQv3cRCMrx7krDtVVs/S
KpNzBoboxQBdj1dyi+PU2IMjGDqbtreoWB/skpSFW4FixRUKk+11rCr8X1fZ1K14mUH3g/pja3eg
FbHt9QBRIeiCutOam94WWKZ/QmeM9sRbD9BVe6Wrd/vNRPbJsWZ/orgnk6MBIwPseKtGe7KTiQb/
V/sf6+M7/uHz/L4+fc6AEB3vayvmbAJUtW0sw7XxhfzV9CCyHVl37YoUvO+18pG6KJJvDffCdA1s
O+I/TQeSET1h9uFTAqGXxIMqTIKn9L+Xulnel5unJ6D0dYccCuFaDcEuHf0tktUysPxsQzbSTujA
fHpRmbngPQMvNl6l3I6sPVKj5owbU35mLxzpd2cPLPNPcc3fXsBJ9eY2w8i0W9CW3RmsIe5T+stt
aod/rfa7G00vwwj/xS6+/XzCwRgKTNe2cqBJz2vvPpaxfQ+0p0L9ML7opXnKWjBbkKe0ebtzXe6D
K5HhUKL9mykG1aFowHVLPqPhuItGAk3HkGOZffQdwL7sfLiDuZrdMxVOJ9BG3JE3LTsEeG7xOTlk
yuEweECt2KGR7zLoYD6bFVISoRdGZ+qC6m/b5G38aECR7jEf+WrUNa5pxhmqnmS5oO40WXwHMmZz
Hs0GASDMUBQ7GqUlBQQ3ztTVS44ZOPloyQL0OlkXtWcnCkGLYgQIVoglo7iJbmSTAyYOObgTxVK6
qJqgiRdHG+paqVBHZkKzqK9F8SlC3ujRzuZQCjk0NSifb9OlrM1l4HVrq+VQKYyS4H6oUarGtFpo
pXrQTngtgMZdD/aHf3sovz02A171f3gAOYWwuE55/GUND+f31RBz6MNjz5KzNZA4CKm43EY7adr9
PjE2RKQ/2+ZxkOqDZL9uwALrFIa1dWobWQkGVlPkweqTR12kTOYuIWwIUyOUM5tumJr3SYTWIa93
E/XI9X0iQznCSUQopU5Yee2y9Aj5Qe8R0GDv0WPsGWVczRkksR4ky2t/jfj2sKbB1jOC84iQVasH
yVQU2aX0MgZWWsxOYydZo6S+2dB035QWTqLNt3m2ngQpjS3g/fEdmUy/x6YKxM9b+gRD73dHAT3g
BY3SGgw5uMJk/T2ZVGWggkh56Y4+AtS164PDXBMAkF+fCKQ/UP0yHsjSmjlUn6ZvYRL3ewrASRDk
bqe6q+YAnop5e8GL9p4G6UuGbCxE3xNxT18wkbYo+/h9usyraiVcBvrmIvX3Md4DwO76+zao808O
S4pPOfZJfEiHa1RzfMcdZi8dJuSOBoGQnnYcRAlLmvA+Hc+rHCSuo7f23TK5cP5IoAmGl9AKkN4J
7Dvgu09rJJUbNcTfQIP71e2g7wOikWCfC6gxellmfcFEGqeJY2X4KycBaKZYGWbC9o6G4FtGPe6Q
Frc09ELeIy/sLMKqyTY+WAsUZJBeuzTmYDvNkMHItJKUlnLRdiBr2Qf77/7IGZ5Z0Ihuj9LlARDW
FEgFHfn7IwZYeXG15DESGreBD8HChiKBngKrZhHjGd73Jbg0VHgPFa/w3rWQZcH2ONj2kLG9B0cA
Yv4uSr+UH5zIg4WJdTd0X6fRcZJlFghX04f/CD3lJktHswM3eknypTVoSaduoNmn71D3DMHbDurd
YY+iN32yw3PJhYxf1O6p2zBzJcAK+xTj5IFty7/d6FXRO1DQDvL2r261Xo2AzO9u+hwzr0Z2uqnR
2fJ2U1qt68Go3KcKwAkIk23bKU2P0AXLjrll2NsRKISrUCVg7KXlP3YhQtc1c8rPLBafY6GqH3UC
vbvUG8SCD4BAN6L80QX159EQxee8LhJI46Te48jwY64MkV0hUPF2l9oaPt7FteNkjTxYA/rjLzU3
31hjoDStjsBsEUfMBzO0IWdamb/ZaJKm4PAjCxIbgb/OEHt7hEhMeXCQsoEwj2M/ki2Sr62y+wdl
4XUQOJAdbiZwYd38IX0FSKM0sUttrOZ+bl76doJoaWnfOePgHrjerLrAbmysdEyQxp7kFcn2AWjX
342zeDwZufZM1vZhkL7/T5maJxMsJ7cLz7VmS/Dr4jefMgnG57itv9AemXbLtFEee4jNy9Dck10F
/lVwH9iHbPrcRZAduIV3KQys7TaD2LntRhuqPBjVcxVBqQJSEdYqRp4RknPJdOGhNJfk4ATPaVvb
S1GgWL2RUbaUkxltptixLwYQt3NjBUycAmmv+zxEeIsGyEVBbmlZ4Ee2IVuP+r+V6cQRhOk6ee0V
6EJaJx02ZSHx96tLAwFIOR6waRxfwZ7rQaLSMQ6d7jK2qYPBe6lAXnN0fKj3Ca0dbeWTt+wkKPwn
zyjAhFX9qEZufNEXflq9XVjgx00lBEEcC9nFwsqs59pv25XopH1VFrQF0ibOD0gYgNEhnIJ1xaCK
kFhhscwqkO9EWp6u0FedD7Q3gDzomxaSfslgWuv/7EOO1CQJ2E6E9r4tRlci/1oUbYDjFj/RkbMv
xXTHjOlEMmRpwsY7PUYnTBprGL4t+nD6Pvbf5oEPBSz3g/2lgSzDAsRH4lHw0N+MPjA2CjSGZ5YE
8bqrpfVcGt3XvBygZh6DBw+7uu+ge+aLQU8y2K9JAN8OZxT0JGDWNMznaRjmSZBVnSc1JQJagJsY
YZ8e49oxltmkkiViTukxCgeQtNNIGybj2yUNTamJAIqTTwc+IIFW6LLK0kAheGxBeB1aYPEpCMGg
YeSyeTDspFqWlRRfxlxdPQe1Xotefe2l3/5AydRP4Tv+s5dx8DD7g31NPTOF7pMUB/xlq3M6craW
tu89skS+xGG0nXT+iBpVjgGwNQJ149TPONLFqTMcLMpAffB5Hxa+GA/Ua00ozrdjMG0JElQO0Cnv
G0T0ZoSQhg+BkuXvNumCgYJEqcmZ/Ib3uYQ6ovXI7z+u5zTYo/tpewL/BspTTM9Y3SIsvW1+Aks6
MDc6SFPYAAWWjguqMo2O1g1NCqHttL7ZpiS4WMaXGsfuQ+wHFU7JpjHgbxit5u6gcvc6qjxB5W4c
IFwA4qRYNzQAJrtwwZ1CbD94Y7e8asasP9+cHU8Te6fV4wc3CLnH68HJG3CBv4AgJjjLsnL4okU8
YB/w8KViLLyMEueWFeD3G5eDgWx2Qc3VtEji0MDTZcxXwBNB1OD2fBpYVoHMek0Pppbs9tjZlyJr
85XSzjQSZsjALUwJgGAiZ+c/Hn60es64BbJFlKVrtkNX0yNGrEBdJl2aRHx4GyKjshIbqD5gM/QU
0sD74Cd6qxQrcnRiC+VBvPL4ntlqts0r8LHaNZBps8Uir3LITViWfRenU71z4jbbF9wZrxOEIKER
l9SfB8g9ekZk/PBVvXNL5n1pvXxY0qTcTeqdyiwwjwTdeOVYcp6Um+6Zngh20e4QI3LnSSFwbXdB
Mq4ZFPoWua5UcHWlAjXVUC8RtArO3FYWcDX6aA+uDQH6K5QegJDxzQ+nJjCXyKoG3hwhn8X7ZLOM
1Rb6aJA3RjrnCszwcM1TVZ+ZC4V6yXIX4jugQDHjZjyUgXlPPVeb6Aq8Jdmuc3V5gp5Ki9BAYUTp
xqwAv/PCpnhbJciydsU6RFJjyw/jdWHjoDmkDISEt1sht4RPAwTNjlYbxmQXJom8SJAqrH1fxWv6
RZX6Z2XGxSOU3NiJek0YtOei7sD7hzFqgtpUaxeIi3VSBm82VK7eh6Xhz79FVNUW52riV/KnnyLI
4+U6Eqpe3xZSobzjkC0+0zoIDoN+Y/QSBJlAqVJp/isrjX9KlXh3Tg/xbhmCtZ7s0nW8pdVY7NhE
xfDEErFtR9/6nCkLStZFM27JLUUKPbNwsG+mnh3+07ITM8BvqUDDRcvmoSoOnGCBjdHxHaoGw3Xu
TO2GWMiomyC2/qErdJcoy8ymDte30VAhKGEWPyO8Fp56aAodZIp/JXVtgWh56fooRNCjiaM5IkUF
XKLumgmwh1LT9FMXKYP4nFZtOnejUZnnqDJ+zCsh43FJouIr9SLpOJe+NZ+9aZqe2kK2VwM6YjQm
LC7umiy40NgA5OJdM3JwBuCOYNSo77HB2oUgWHmKjckApmjc0FjeM+vBBWEgzeucrnkc23hJY9UU
xZ/c/GeFb95WJcC6d2HRP6q8SEHLlfVHV5M7ATbMdwmzK2jpgC9qdkE1Tc0d5556SZExYABja0Pd
3gKGu0iDC/VoUoEN+gIBgv5IXVrS87t7L00+jZr2JOub9MHQUduiEvYWG4wecjei2g+o3b+QC5Iy
4gINiv1tQptLc4tCACAo9CLUdHks50WivO73HNDlBRgmAqSyK3eR1AHQzJVtGwtmOAIiWzJY2d0U
3lVZGd6hWjLbxZA3WpjkUzOU2RVVd6FRash5PBRB5N7NTmmDh0uD78C8bhqAKcl00mh3m3S7V6Fv
YyWgsA3Swlmh4AoYkiAy2dHBH+d9L5CrGGht6n94+w/xmK07D0HwqjW3SZf1OxfVQo+RcP4RyZR/
L8wAmQOvfMpBl/Y3h7TxnoKxrGYHvHj7XTXi0KVXyHBYevDAI7OIXWjaF1ZUnb3M4C9MbqYwj1+q
eqgvQxwBp63NXaHENgVwfINkFH+5TXrrYreeIJI1TeVxfjMOLMBvJBYlyvsgj/Sh6UIA3kQ/QuUX
A41+t9IVZN69Cw48MR+CFVkCxrDPSctyG2YF1PAcO4CsaybXjmTJk8yxFYzbqP2nRKzKYLb9UyKN
VXlj8tlpEdTIgM/GSbvD8RDb74NVNSi209NDiN3M0yffbJ6Q8ujXSYbdfqOxEK7GR8jGxuvS6y7U
80ywKUxtKpfWaAHfoUc7X72NRhHK5WunBGJKT32fH/hDsTEDMJjGoLBGLACF8L2uUck4aFXwA3lE
3t4HVxTOAr3HzC+d+kTjIbjdVowH05EmZnpiS8Ut0/CpzuLx4Omyirr1i4ujr6gbuSF+p2F/siZo
bYOFA/yMdalO5EYekxGV27YDWewe4KNu6Tt5jYznaMy1AWGWlIvYMtWd1fvVBdgXA2hWpE5dVZX4
flZanPTXDB6lwT0IAcFhntnfPenLI72cuiYOLpBB27YCb/plw6J+Aya9ZnXb6ukJrsraI5kUaPo2
ps8BkkZ4VCbu8CXMqj2Id4wflmOdIFw6fZZgFlh6qPe/gjfL2Dmd2e9QXgrUpp7kOahbTMx6Pw2i
vE6hXSzSsRDnTFelpjHg0QqSQHPv3e5Ip5CrXOWHgoNL8UYyA1godH2MzgO7qlkcaCDD12tdZjZy
/CyEkmtnjucaDGkv3c9KWd1LxIYIHLlgRQvqgL9I8H9tEksNG3ICa+vbHObW9ov13Y6ynaqL+L6r
uXhkOQcwPjNBX9Uk8WMmy+aEJ85nGpyEqM6gqD4Xg5ud+JhmKyjjQmBRd4MOb8AFXVITGgkeYXpk
HFKMeBDu1EI97pqMvfMNkLjs3h69+pIBP7po+8B8Fc1grMqaFXvqpshYQB1TPaWWPoIBZ7sQYIZ5
DZN6ALbC9Pee8JMjqk7dJbZDiy6V8nnKI3E2jTEAgS5gABCSbVdG6UeHUne1m9RuZlSLM+KV0ESL
GiTDgMJagcpGHKj77mbp1QAWAzcagQqm5hsqO8CwVZVfAxcxdR0xT8xGAWnV+ZchKMoTKuLc1bsH
UhIoAUiUWrraI2xBKU8e0CQqv0b12xrkYUBxDlxE4EjGA8l8aJFMW081akCGsrYeUEpvPWQy2DSI
Ul7JI48TDsRBMCwQnQLPrpe40wJPm3FPzjZHTbYcG2CuMJVmNHpNhCObtV2qKV9WrrEZeuczg6bW
PgUd06LVzDDOFFZH6kKkhj85nXzrRsMYb2KUKq+GWrq7qoBgGJ3VXfyrd7JU8YoO8jRKXTqt35zt
VoVHBHWSBWW1WrsFVXBS9Ju48Q2AlPPuIG3uH02gtubsWBqCkmtAhpUmkJ1SZ804xNsRGKB5pduE
P9dEpAiqhKtUYNvDMgDdRN6nd0GKN9owefd1WMAEDMFxYP6Xm6lPXEgi2LlaRm3WJUtP5HKVGG26
mftVNGnO8pjv574V4uVbl8WFlihzN70bhw7nQz0ZeLt5/QwltiCpGw5ZfMwjlZ6w23lrJj8B2OfP
viir/pg3R7LTjDYMOGhUTaKa4RdPg82nPoRgsIdaSh4abEE2Rw/gv79cFgBFrW80IHSFMDrSqEDa
iTh/nJzR+TRIwGTG+NpJw/lEFm5Me9BHdHdSm3pu1ouk6rwjeRTISKwaCSW0xmhc7KhQKilrcEjR
VAEp2QOKsYIFdVESa13+lzt5vO7uYkBcGmThgy5zUCk91fmx1U08cPS7UeTADE35ka5ouLS7AeTE
fABv4/uciNxpnDyrqQKfz5+XNG40fb2GlFa8tbMoXZFu+D7X1WEVvicr1pjq3AGAf3ayLF1lJuPH
wS1/yDDtTpbq3poosbsT2Vwf/HqOnR1pcNIeHdgaEEd7d6GRARV0oHQGr1pu3N/SVFPviaM51p/l
e2W5jTQDmShNRY3RgqJSe1GPXGniJNp54pzR+rXWbfnf1yL7+x1va7Ffd6SVWVHwI2qx8fjEw6hO
UXlLCF7/vYvjDntKWjxWbqPYTnzs0igS4iJjzdl2DHUemAz3eLUdWpYAsUO2+dIHQGWfWNaBbNQU
boV6Zt2gzAAkpS+ixQkCvF3SG58MwO/9xHip2rr8VnD/xccX4RuooOcL4Enni9+GzHDwniGVcdDD
hZ75vyzx/+4DCTBUeYG/e+10jnOqB9deENFDLjKxaaBTO7NDcA/KLlVlOpcW/+Rn5n+KJ8Zf/jYp
9Fkzs0P8e9KQVPwl4nZ8UgWKL7vcGO6oaWMvg1bm8maZEIi7c2O9IU+FFn01NZtlUVlbK8YZ1VXW
+GFq1i2NsC7DecneAleHOeighL6Djund1aGwtmkIIliy2chQLprWK0ANWlTrHjX1+9CT2fNoTNui
ZgC1arvJ0+BmV1H5ZvfA2Lavga97dkqcId/tN//f7WWN+jXKXs2JL529AuUlNJnHOVlWg7b21AXN
p1v+LOtZve0df1je8mcKKUxEYWN/c0uKdXb0OYvs4Uim2S6WZYiKMsq5TUaYngSvPt1u3eGBs61r
MS5vyzRh/3FpGhitbF6aFjJB5XzXuWw5WagQlO6EwGAGSMolq1x3aTQyRx3AEF7mETyhxj3qWp5y
bSO/hoVQUASCZEsrzHNpgfdVFNh9UNCkF31vsD2dV7qZbmvWcbrF+8Y70iBwYA+Jk3WnHmX8qyH3
sOPWG5l554EXXzXaSM1qkw+e6V2ZjaDq0l3arjhFhFybCtMj2VwfBAcAhV9pcHbT67pIhW9utoL9
vC1rjP7HZWlSYCCYlSiZ4hyFbRAt24PRmgapad+XDSWOCmOFXdXQGs6+arGzo/2MHwEHQV3az1DX
9XuFQiSkJm5dGkUtG34v6cmPcOrpUUG8DYfpa9DiSBR5Zn8CoTj2eNT3tJGuqInDAhKxabOlqSFY
1vHa0FOof1shLEHwz/vm4Q/7vPKHm4xZEC88v1AbhDj6/eBFj8zuzS8ehFiD0Im/513SL5sh8S8Q
/G1PoPFAOeFYBl+t+kwODlSJl6UHTvl6qKpzAR2RFQ24Ww6NqW9Qdq5Xbq3icyCi/CImYA+Q2oq/
u+xTX1nTV46i9BV0bAu9bQ63SBEj9iAh3Il37vglN225iFMe3RWFa19oAEcA1FboAQMldvNAZYB/
OWSooxjqg2cJUCs6GgI1SPVANtU6QNmN/fhQIzK44ZGhrmEm2NVqzHupN7UJUknUU60hNgYY86EI
DJHHyPPYAVGVPRW13ApdqAt1Z+cA8vN5kPzJTs2I1NLBid3dn3a9LNihjUNptbsP/tpON0gnQxxR
kDMP/jEd1bvIH5tq/ni3ehtyAySyOE5Vtr0ty4CpPye+WtaGHM6ui4TOAEz+tQ/xukahWfwg0wCw
3xKKDUMTFEvLtqoXTzYo41NN9sX3gQJQqvgepCBPKtzuZ2cXqzTNPeiHPiAZlOCUksllFfDwJ1Jn
gHFn6bch/gc1evWT3XXjWuDReKrNojxayK5uJt/GphLkA4so99vvnEVLY8ryn+Dgfu6c0X4JjAHB
fUTeL65hmvvSRum+hzPZfVL4/VK1pvVltPu9cq3sp+lNh24M6i8AbUKgC+yHXicXQvXTo8mKZBva
dXqoPZlebV9EKyvo1Rcg6bdjlWY/zFG8dlkyPvdqGHH6tIpTYHX2Cb/scu31XvnidQgHalfeTvvY
88WxbmJnWUVJBwpsRx5j35oeW2k9gqfD+QKNZqg5hXZ7gn5Y9QCatm9kxz8GUZm+VucCtHX3jRQA
Usf+yghQXAcCzOhi5EV8ri2Bwz7n/bfGWbtJXHwHuAYyWdqBSXfcooZSrBOWFncofinuyhAFXgg4
VIjXO/mdBe01f1Hl+MRTdiUTargMZKZVwMViMMpdZLTJRmnQB/6rjXvmZ/ECYWN14Pq9Nw+EqBaY
wvKOesINy3POxPk2KSvx1h9FDBLP94UKJIxX+DElG4MgIthQvy1MPp6w5CL3m+9E9jZpPs4q7cZj
my8KR1O+zcRvc0s+1HzoV0M0HSWwrp3lHyBhs3BcsHiUGb/MmIUJ0hgIDiQbwjhEBZNnFGg80yCZ
XGGdGe/f/CUQ7kiTRc7RaHxnSXQUdtm8lrFtPTAEzU5/sfd18dGesPbVyeSbfw0A0JLYK/C9eQ3C
hD0MEaqp5khWEfbyjd8VSZCT54IblDAJVKqWg3+hbVpwT4T2Hf4w5VMPSaZdixLuTTty63XCgzfq
PPENrzDQp8jUOI2dM12hUu2DKAMFyXomcrrl06BnyhKBocit5pnk4IQoAqOZHIiKa5dAdNz7NZPu
aXqAKNJMR/jmqwT4iByw00PtRbTOo8Z+AEI82eA/IzipNAbfMMSrd1zyCnkBwaEW3pnQo+agV+Us
/Q7pos1YeVOEmkSxBkeX9T2xUVkIxGzy7EymWgVMsWupImPbT317cOt2PCHPDvFxr6wfajzmUZ7X
F5+xjfgUpgD3LsTD1DVgDKu8SquK2J+lYRbLv322qeP/+mxRZX74bLFhQGRX135R6ZYYZL6UXLSH
uThLd4Gabw9U9iWZ8YA6ErmvVJqqBSKroJCjcJ3fePWax2AMmI0u0rZrfxDGAmnsAqfW1tsMEDNb
iiHEX52Msozxjo6c06RVvAbdFJ3pbWQEsXOvGrZ88IqDAUjIWbndcKYrarqkBENZ6Lqr20Bdh99i
aYaLvPGGDU8ivve9Sjz4oy5pG0H1C+TJCSWe1Qt5jDZnyG/yJ1T/qCX02KPDgEcJv6X1P8T450ty
muBEKQAviZ2NGgSO/WCjGxHcdTwfNShhtq41rFhy2S6sFsjAHrCgT64DiLSdTq/kFpqgOXWqChG4
HmeNOG7bS6vd+gi1fHr639wG/PK3BaCIkLHyuqcmz7co5UZeD7+8DXPEtM11V2XVMoFuyEta1OYh
ZS5kx43J/Gw6w48xCfw7JJqHK9i0UbGu/bkVuEvZechc6WXzrtiS/5h4b8uWiBvvphyV7aDWBsPu
xgdmbInsYrynoy11KzNJ9vPBV4+iYiP+0EUsM94ntYlMdI3qUp+Aq1Hs9AvL6p11UATmySG0K14S
vbtBecbd2x2hTnOMWsRpsom1JxSZgF4iB1H1CQKdIdtEFYrKS29QGxqnxvDir4lbse1QsA41LGji
IurPpaxLlPJnDhhkfHdYkDEu5ZsPd7tuWUmJ7K/2poHOiwbwX0JpIa2QvIXWenfuVAgwIfSllm0J
iUaVAs2P1D0usfNqN2B8axc+QpPDgoyNHqErH0iZfVl715u9shioP+bRjq+sCkDDATsDB6/xo6Qf
Gn5C4tymNn5zdCn8x4pnCRTOEDenBjmqTCGk+6vfgl+oAK8/WT7MpP6UxhY0y5e01m0OhIQQitcN
yz2+tofMzS6gB2s3JrjAL5UV8rPZPVka7kUNmelqEoov3WQs1jF2Kh7OIKF/mqJ8SS4p2cagaKDf
I+z1bYUmNp9wOhGg6fO7YmFAlewQ6IauotRpCzApuDDiPBesydpOjQ34rvZyPBtK53LckQ+ZbKf8
NZuWvPXJh7plmTv28jbiWl65slwISjYKCSNVxG9Ngmhkg3p59LPBr0E4FP2YbRmNkLvTeOWmz42f
FIH8EKRM4xgqPwLk6S3Q7CecHT9GM/8IbtJk34mejNh4Bgqan5kBfkDFxQil+DE512NWgHupM+5R
hMaWdSsYYjxZtABjZPHPEKVrgBQLYD9iCNc4ofjRJfW3MnLb12ZE3t5whfmADY8P7klp4v+xTPd4
afVgwWlQze+laxcvV/wenAJ/i0SNp/nS4J1xsBrsqYq0RiWRHqHGVUBmjaDFG3AabGOGoj3QYXwG
8PIeYp3Noz9VwQnFgs2S7EYH8sWyEfU1Dfl0FzgD9i96ggBXADJGpXO0UV/8yS8hp6vM4ikqp2Yx
gJHvRM2ojPxk6uZmo26nOrl0MrYpJwDCVSHP0o3KpwAo2Afph0uTNQK4llXjFtmTM7TlEyKvgDdW
3QM5RmV2AUrKv1KvSZp/hqIe50WgVwda1Uzgd6jXLPWBFg8itaduNjnTClgge0vd1q+QHkSAe0Pd
MQ4lTmONv+L6puAKjffIbvAljSITbxzqEvQWNOq7fXxuW+xQadQcWHNFyOCeBrF1jReVM5q73DD4
BLbltEFBRnNosTlAKClPwzO+W+GZrgxVvYIvW+2YVTrTgtVhjwD8CCZ4K8fBMC8OdEVNBFWAQxij
uXX/5nebRjPIhabduv/3pW63/GOpPz7B7R5/+NGAJ1W3763HUEBk2YBKSLmgy1sD4g9nVfJqWEAo
ITveBrwYlPR1mf+aQv3bsK9XvHXp6s8bZC0ykpYHlsP/voyo3z8Y3YU+yWy83ZWMblPb5cK1rfup
i3F20x/iNoW6swtd0pSqSl6gvFnvDR6Xdy2kIR2kgk6FZuykphodoECMsFqOjL/ZFF0l6caAqNF5
1L8AYKM7uWm6FLUS73NpRpkALTd47HyzTyZqt6cMTyK6621gBL2OclV6KXyBnXknenedVnGwnO/4
vjCiVCjcBoe3ontnXYFTcm0lq3kpmiy6z5mnxHVeKuusai1io55dAiO4cJAQ/Q9hX9Ycqa51+Vdu
3OcmWgIBoqO/fsh5tjPTQ9kvhKtcxSTmmV/fi43PSddwz62oIJC0JUgMQuy911prMEzUO6tm9W7a
s1XzsfeHOjLppLAVHmz0o03y996tzhqHuY1KDbe6HCyh81DgiQe9m3PJGhvcVD6Y1KnompFzqXVI
aLeRfuePFjnk1TZ+ZTZzasyFdC4p/C1x3rLj1KmtoRQIEA88X0gRTeoyuZOGcQJNSv6eDeZJs1j2
Lmr75NvYSVAj3bA82IECN5PD3K1ddI+UkE5p6N6Yiw5PwFR/qyILqo/z4Q4o8xnr8UGgzPAeBHri
HAahfcKEtKQSbbQBbM7KqN6b3osQ6auQkZc5eTmXlgsWAzv29oUS4/d8br1Uf+9FIf+oo71GCevF
93s1Y2lsv0yt3ppx5xrVdXQ2TTM6g/faOpTVsKcqiENE5wqJ+Hcu5jKo5nXenMya5uyDjOmerGhT
FeUmMtL2SKUuCCPw8KXPqZ2ASWMcmaq6EpwVlqZ721tdkxrFXIYsWpMJNag6BugiBYiH6mhMP4ec
qFeJaHE7qmfXxjrqwEB9G88zlL61eYd8LS5xwmE6yL2wqjN1o5+EvIgcSqXZp9F5DhrecDqF20+I
8EXZgv3rdKtK3OK+c2z/cDuz2naDGQdNIjCpuGBkW1qFO9M0y/70q3LdRRqpDroqMqGNM4ADpOQl
n34VDWo3DkT34rie3w7LqkRutBx567df2hSNtmOy/XK7cHCQgve/Vtvb2XWJ6dyl3guNNf0NnS4b
va793VQcMrEDw0Y7gmnara1DJEFL4+4tLKsHXcXRQwjJxp3NGDJ0x3ro2RlaWp0GrMOR/CnLVQUq
o62MM/FYg+iOjJil83llseIYGKa20Mw0ntUQ4Ls2HX9qqz45tmPJypxhhVwRMCfnDr8WVlfcS5Be
VTLiV6pqOKi9vNgL9lTXNV62iYOUzacOpu5dO75y65qDiRMpelhXN+GWBgcnbrSDV4TPqEgdHNws
msW7M1U1A1yJqmuKNQ0OtEl8CI3kOzXS6WoB3yOE691NR6+MFtlmgbWkwaQdtScmshPZ08YJw7c0
svmBSh2Wh2vX1hvQieAHDVrnnZGpsqBGqkohkTkThdvtqBgNmbGxAzjryIROoQUyjg1XqtBsaLw4
+cA2dAKg9WA7r+7wKYlvqjZ4ZoHRnAdh1/fZ0L67reN8gbR7v4QiYL/xOhT9WluAdAs5mqHjHLIi
hgIfENRfwFMoQIkbV/usCZC6pp+n6gYKfHWegy8EPpr5xxc3KNQ2U57eLTc/Quhj3yTZ7FOinhGW
EBPnxkXDaWee+0zxa48lX+uyTh8yBNk2dQmJH3hpnYfRgELbWAN+FeWrBifn19BEAmTUih+Roe4q
1esvdVj10APVk7NlBM1a5nq3c3Mrgp8iYmANFN1D1EMZN4FA57exOzRKxY8A3e0YzmDcou7KNRRu
DcUASRhx5IHUwGzBI4DPlN89QaMCXM6ov5m1I/pcOTbCiHCoTWYWsPdkBnTEx2j9aHYbLQi/uUR0
AMnjHjTfgHdos7h/j20f2aWO/gzZ4RxJiTzelF0VPeWNONgZ978Cz6PmGdKjT7Wts2PKe4TWjD74
+nfPVkGMgnqmloe0bcNgCy0MESDyEvVEe4lnRdNe+4e6P9l5jDPMm5n6FGfTLKPfgxls8ymqN8XY
zP6qmYO1pfDa1GojSrY0tRwwk79jdGRMo6i83FB9F6pZMiCwe8qaLFtboB941uNs4rOylOTLyJDF
FllIEOdV6cRnhbU06sMKBNq6oz2N9hJ+MqDUkKZgkoC4nrX6csydn/uWAx7s3I/+Q7mdh/XMDWp3
70SQHUGqTJSe4sFEwIW3C2pAnDA9BdAQNBbh0C2QQ+Xub2Zub/qr3lP2vBNAc7ZI1NjXcdM8+K2e
LMFS1q2m4gAiNmEVOCXdbh7qlg8gcFUHaqRNa4MwDKCuM5VotC7iH6MJ3n6M5hmat2rqpILHS+rR
jDizID90aCUvTlQqmSo3oRMXcyrSBk5eEHN65UnkDhI2R4sSBGJzMUqJUN0fxpgsxg4/j/Gnoxg5
tF+zBtyTfi+yqxbxPXEzuFAn3UTAWi278aGARl8w+qLbuxyi3VfRDnsG8dclJkd775eeP6/kIA5l
lBpPDHTpE21dnaQ7sFBmCw9Zc1/IzFW5OHDmraWeNgDVW1/piSlLCFfk8FmcK8aqfeU1csG8KPha
x8c0N5zXJgLt6lANwY7FKrmOHam9iFJo6OhIFzKCyNpGCuNYpW69e3D4+H7VfkW0tJ03wvHvI8k5
xFwHsIwa6QAR5ejD1oQiSw05xmTBETxtwNAL7g/BFh3tGfhUbZNawl2Aval13DP8N7PqoOIuARMa
NyDFrL11iYTetVkJBGVrzEQVlhHg97eHtYN55pzbCK2PfGnTH8Ov+kVpwelKf0vlN+EZynKjBte9
6TDzVYFrF2KK7as+dGxeR2ELLT2v3VRWo20YIp13LSDhc8Tlhpe86w7Eoe0kYO8M0vaV5QpykMBf
aG0YPySA3gO6jT2vyCAbiin5QQvrj7pbK+0ljJXLNinADCQwUQKiEe/olF1LqYOVF2/TGY8/xcpA
9kUWsV9voFgQPjpxdkhTzXkIQfi0w4wyPoVt/zrWK4a3he77YmfZoEr5uX5AIGOW8jLfYPrrjljw
d8fBtFroQ4t0HelZMMtZBxECarH9YJhVuemv07aHrpkGHQTpjE6tsXirsyPVb5DbVpybcVOCWB/R
C9RRkRpudWlpl6vc1Zs5ZblRvhu+gc+2sNwt5bfd6jU7HNYMucMzRTStN2UrxyjOiK2Vy6TG7OFp
XL9LIlNbBuOeZ/Ufe1T3p1YkloI+B7mS6xB3z04idLAqBzt7LIrk3YCX8T3IyxUcce0rj91ogfyp
/lRLCc8eT8tVomxrrieDNnNlzA+SGBHIUUxlEx45rHO8HVXRxh69yLSHMAW0XLMBQrRIXl2Fdg20
8gi4oyQuqgMBAPRvDOsIR056csbpN6n1F32o2CYUJqbkTOuirWAa3hJ5BA30pvQExHR4+O7iqZC6
Zb5ljh8uuGnGJydicu8Pabns6qQG1ht4cah5vosy/tGnTfUg/aBau24ab73YhFLaOBhZDAYU14PS
fINrP1y49pAsbCb7DSgEKUedNk6S5EvXNvUlFVuA9y7Wh4EwzLUVx0gX76vrkLiA9kdBvEVMAwBD
KDycoQzyUZfbR80Nt4lvLf+kWeEaeNWOjcMYircTny2QsthqV3jXcBXawMsWhP2PELraINar4xUG
lScQKRZnH86YqY6K1IDs9mpjzDUbBAiNaPRHwMCbndCzkZtawn1YQBriVrRAoIjrahxDw0OGtLSc
eTQyjEOq9ckqC+9qm5U6NH3kzonR2/qrvk4NdUiNUZ4JHvgluHwVRAmzGR5b/hV8GzVy/nV1b9dW
D64X/CGUGTRXJgsQDo1Tbe9/2DY+GI0NvfYvPgd5de0ikIVvw+FVMCjzdHX/DLmYj3pKxABH5lRP
9kMSuktPG4AxqKpoI9rAXyHIgbieHDAvIlYOdhuAQiKlNjyKqy9k4VeBWIcQ55thsRXPJ+r5SmPd
+o9lIp5HvAwoGVM6G90CNZxvlVA/o0taF5+L1AqPf7ul658H7W+tv/S9GTfjULnU6vXgDbu2R9AV
Uuj5voMHYJUU3LgmSAmDzHEyvKfuXda17ndjyH8YppSPteL4svQ694As8GLqU8eZtkx6IJXoeWO9
KNah5qfwPY1roHpc8LTjRjmDMWfs7YaZvuGqM5BJbOMc4j4CyOvWiksIFPf1BxL7ZgdNBqzNm/hR
sJLhPm0LcNPExkqZSC4Oojw7AgSfLJH2lD8VNv9G0EbN+oZpK3q/9WHB4C8013ypLfwxCbWGDON8
dSs6ZZevII/sr5TteQezB/TK7J4p+z1NG0jT+W5/kkK2B73Gh0yQu/ytjCYDo7uyjs8QLciRIYJH
IsUKE25hkR1IhiYei+ZYpFajAbaTWvGtqD9S65/6RpaPyEWcgEBVS05YJmBdCQFaPe/kPq8Zlppj
fVtYIAzoq5e8lqnxo45seYEe7QIMt1589r0RwFAHBzB1m+JbAgzxArQa4k7LoPrXa3b06Km0WEJJ
ajgC8qV2VhZZ6yFLjXsjzMx5Y1r+S6Mnl1il4geA/chvdOp3P/+ru+3XSN9oIh1E/nhXgB/BgSvG
iQ9m1bjIHuie6PGnel0k1trOikl9yOn1+B7Y7n2SQBjpJkgUZ361NmsfZLgDBIluDTwTEPzQ7sFg
AyaqDFn7cK7McjNo91Ss+vSjSNBDvB0+t/Y/F6k1ZICH/ce+6YAcnTyJF6C2PZilnWydcYGFbEQo
ssk89o9Ups1o4qZDsg0jOzhwLD6JzyCs2++umfr3VtuJCxuiE5EhGElrrJE2Gq7Iqo+H70DpefdY
205WVK33Bqw6Batx5fr3WOCvmKySMrNWtSyNJTyUSBDuCvYcGOCGw3PtnhO/BB83Jv8jMDKIQbmN
D6dLaxwHpIpDHLE0LlVaVvOUJ92X0DHeGseOvut5he5jHMpUOT6VWPRuORBa7TyTQZDNwzPtleBG
aXuESRoeHF2uvSnNFdOCsol4fEhD/42WafSBIIFynUmjiXa0WHME7kGA4bMlsXkRr1fdueqoFXhV
jMxfVF91NaAdY71o5fxmSvWQ6VR4MTj5DIS9wxqgmfjZhrx4wqX/NXYBg7bBxXYKld+eJADUSDWo
/K8hpAFMBu4N3Q7c9c89Ix4M90lsPCdY2RxBwZQcsepNjvgCCTdmpz1JIwj2RhisPD3Or0qFzb0V
2UhoaaEM2sHnMi9cxjbUqjVmdfA8+Tq1st56LwH+2GNxhK8WS2iQvISHjGxpA+K6ldkm2h2Vgtyx
Fv/+1//+f//3W/d/vO/pPdJIvTT5V1LH92mQVOX//Nti//5XNlVv3//n38KRhjRNAQ4L0wH7iGVJ
tH97uyAIDmv+v/wKfGNQI9KvokzLa6UvIEAQv4eJ6wGb5uVw3TpiYzgjqwKQ9Jcq6gHDrWv7HaFz
hM+Tb422mL5jvdaP9kCsrCNaYbWm2WyQamaqkzX48VoSrxzkUsXM7/NgPakMRkH1Uxk44pOPRJjb
MiOMzHCBaEwMgRAwE9HGi9zPdWScx2rBcI/vIE+M7NlxYyZxdzTGTRdWxSrFpAdGpr9aVVF/AZl+
vDEbhhW7GVsF8pFkM5lQXzKmAaCmwGb/fOmF/vultyxh4c4yTcSgLfHzpQc9Xqq1pW1dqzboNwgC
e8ia4sMyFlr+UkQImozLiXYADjqXorgnCwuYJ0C1GdLE/mxVJK62i335aZyWjTQbRldDrFjbmWbp
v6ig0BehEbVHG5KY+zwDT0aP2NTTANJnXF7rfTQF/zRyvEdT5kJpxFP9gR4zXvR3tR8aOyF0zLmA
NNj/5b50jF8vjmDw+uLqCKSGWKZl/nxxWhnlEqnzyXVapFuZCVx+Kp4QoUjPUJRtzoDqP9J0GJSJ
tqIpj4qjFdK1knOfQatY9503+IDrpWXGCVjTMDH5SQmxBtOsvuh1cbTHNSJeipckZOmzqWWQDMpa
mPap2Jf2va+lxT0S7VcI2JvXdGTTz8FtC7qDyN1THSjDonWVgf+RWqlDEXQrc+Tlh9cMqrVFIIDb
M+I5nFPhdrATsPa7CSCPnQvODKONinnpAkXoV1do15vXX2wFvy8tfSuh3PHL0p4U5vTadHZjI8nP
DY0HdFILpweWv+zARfC9aJ34oRo38BRmhRmCAAyFOLCaWQPo4S52suRBr3mx0viQLqmVeretmnqn
IO+9m/yNItPZUhdV9IlcvqnscVbm1Yoacp35/+WOEM5Pd4TJmOT4b0Ix2wYM2TbGx+nTTIWZRe9B
JeNdTbyiIB/HulPLQa9MOMMgf+JOqb/RIkxoTXfwTLc7ab6DJZpWQAoyjI6kKjupxJJ47CQPS7uF
k2XZrBrV3gIkAUJ7Jw8hLhPle+pEDVT8j3XTYB6L3HVZSmTZ9IZUG7sd+J4Jyfe0J7rIyGdJ0CPb
CoEithEy3N6af7OZKkRRr//L3PPztD9eTBBAWYJZ0tFBROdYP1/MyC8YVzFzL3ZX9gjFxs6MA79w
rweag6TvmC8b5SQvKTOXtNYli6LwgdJrRQuGWxDPIoyYSWCPm2xTIs4wzrPFOLt+2gBkdGxqiLfB
gKqh8QGnE/fhTvOGZF5EHPSuOovP3ImCGTlbqIHF2kcDojMBvASgdddEnczDLAOXjeuos4U8l3++
Ko792y1mCJuZNtdBucuE8ctVwYpKeEmlrAuDXO7RGAUzQG0SIYVtVLklTlTPCsNFl50Da1CLT9TL
KQQNiC6Z6sCfB2CsBJU8USu7do88uM6qFmURauDijss5pQKmJug5IIXs7c0xYzD01nad2c83q9JC
dprNIN3Yjq6hzA1BihFo3oaK9VjXSiCU/N74rY7sstHVNBmPdlTXlxJLbaG9FCO998z2BnHFNAxd
Ed0LwdRl5VtqCXJobLkFZLio9ZO1I8oSArnCOfi1Pt4C/Stup2wV6uWwSUwkqoz1LO0szBFwKoI1
BV/8IOyXSMY35awpne6qjwCSDEBkhG7xpTSWxra2h4KSquCWg0SY7yWgd265u4W4d3aqqwA080Pl
7mVsf1FJXV2oKsWra6EQw1hRkRq4AoSK8bd/vkd087dHx4HehsMhLuCYAl/hY/uneah3GF53vZFf
fJ+PXufkOSyL4GvSIunQ7Sx2j8hPgPQ8JACDX8//moERA/F99yVDWGkF3VSwZNhW8PBzT6doGD5g
+oMTawEwruBisdqwgE8KdLVUlMGw9LN6uDa+DVYRL1kFoyJelmrpETSxSDUdi/jCqDbSHlluxmJc
gHw0l2a3oSKARh9DUhFSyMsAqWZLaeAuJ0RQ4OrlMhis6hP0GmhxrIyKYgIOwVE1bJUA1G2CXpsx
iCSgBMYn6DXU5tI71zA/Qa8zryuXdRvX0yHoOD2AOcj71iP7Rdft+mzpjncXNcC/dgDxvBi1DqVw
xuIDMhTsB+7lW9fP+AtYRaoV5lR3TWZhCP7zDLGutpLId2rwBUH1lqjebsMa3gAP8Nidhs3q1IMr
PjuUtRiQNwrpxj5v/Adwrgvk58BbV9jlti8REQCswJ6D/SJ4x/IpmcVD7j5GzaAvXK1TdwlyQzd1
2uhbGsmsEAG8jdSy2Ls4WQdwMnSyGreb6xCNg3Ma2GQ5bqjeLKp+WZpGPefW8FFHDWTXoZfBmDGN
IYM1RKzKO+nBg5KIOn4FAfyOlCGrsNqb3eC8IInRmod27wM/AflUuyr4pgvgsOe6YeAMZPwqg3JX
uskjwAzRHcN0eO7xYQTNCwhcm2nzgDiXBzk7L31I46GETEDWrKlo5arelg0Sx6kIEWbjvizZKqyN
9AwPO1+kTNkXPU/VHcvtNe87+0JVXeBWC1d3h5Ux1ukiL6HcMZm7rUpOepZsyVkL0SCwGyprSw4j
nyJkY13V2ciNbhgA4VgsSVC3vWgJPweFCadeWm4Nt8h/NHr0ZoSDBOa1dOf4TBf3OTfKtVClhnyg
AXQNQHGusqBOL38aR0XbLs7yNRwWzTJvIImXBNklG9EoSIOESvIIREm0FKKNpUrwSKGONiaEA8jW
GjBLySBHTL7rv8g0XQx92j+GEQAaMrc4Yi34YsfqVgCgkeJFOpIbmipbAFjU7dqiKhCBa5s2OpZh
ms9Lzpwz+En9tSGzAIozaX+IdHjnkZJoXy0dgQIr9eVXYKqWKvbED6929k2FiAx1RzqAcxaeH6yR
0DSs/nkmNH59W2LVIJjB8GKwOOeYU36eCOGGyiu90xoIxnO4WFsX4SWCDIBu6t7xa74BVRg8IlTX
QDvKr5qHobJyCN6AJd+yM34OmwTrgTaPv6W4K5FcJp5vFsjh9xCodoONPVKsEM9KDZJVfP80zpJI
VepRwJb2IOEIYdy5V5bxtI4wkH08r0UfnWq/0u+pgSECcv/Pl4H/ui4dL4PJsG4Y/1kWfWF/eh/Y
XYc8b8nq00dOu+2MSFI88gzKxyDxghvA0AfwZd4eeuUZC9EZ+a+TAfXIFJL86en3M/DZIVIWzv/5
lAX/ZZ1jc8mlxF9OYvIQv315AmnKITQYhKdpQT+4dgEmdC94hU9YjU55sO1E69xx2fqvanrHFxyp
VL9Xe+BtnKqZUQevkNq4WZdhZS/MIE/A0bQkN2dsO8GjboLLJVXL3i9BHIyQxyKJuH/RvPxjD0II
YtHWgHkkHheLfty72SWQyPsvn+P0/XDzhJh4p+MzWODDwrAcwVD++XZu+6ELisGMNr0LqJc5NyDK
0gyQ2rax0IQDyb60QwtB3RFw0tbRPZLeiqebhauJAfEhvZu1ngvVRh1QhqDrIOXkg2Ba4Z0DFGjq
X00W57t2bKUibTwEgnur8w6+YNCq+rt/0poRcMKcf2Xt/p/vAX30Lvz8c/HwShssIUK3bWCyfv65
gFrEPSJZ3mbCcBnZfPLIwLfvHHUvQeASHCrFuIkGrwQPOOqbPgGmDQTVs8gCi6NXNyDmYzbc1p5u
rHtwOfv4XgB091P51k6YMFn8l7sZfyRj9AZ8+jEm0/FLHMfQ4eERUv7qxWJQ9U3twC/Xqo7EroZc
+ByZQshga03vSxA7oMBD4rm0CyAlRRfMqB4ZQPYKXIwIQAeJ/8VhqYLYkWmdOGIOjzHiomSWpGay
93y4XaiYmqClLsOWgdQxwGq5q7IdImZfkWwV/oizExaNeCMlnoGIlCtfRqrhOTyD9UW4qlrFLM8P
lWrsHYLI7boqxHAPbLa3wFSuP4/jNJUb/BiGj3F0DUyPFoKJWXbino8XCBgkmxMS7Y/Si9Kdjqeb
j+6hGgxUXn0ctMcCvBsnsqJqKvZ1PmyAfn6jeqqiRtr0Te4uOJb98+kIVFmOQ5a8a2Z1knhrqvt0
MGlX67oPy/2nurhJ4kPF8oXZ5tCbpC50KBPgr7WuivhzHdloZpGOGmgNHBa/nzWkqPFNKJmzxkor
33oMLIgKyDGoOHLgM6VKFkD76eYhzHS46yPugiav1po9lVOZevPK4wFWt/1SuaUFVbUh6ucgUMYb
xariq1379nEQ7p0lfJTGqlq5fFZWzIRWiBkjfuOJvSbiHzeL1mQ/QIJtY2oXEdaL6IlAnL2tbMgs
0xjOOBCI00FaUJtHshAqjzbwjcMBPTZSnRGJJVxX/v10pNjpV3HfD4tpjAAr3nAI7+xiHZQRmOLG
fnopkyV3uL2cRkjd/GxA3/I2qM2HYAGgZ7amUcWQuadAeTtpMjOdAw4IRYrM7TeKTcepPFccIN3y
TOY0Toew/qwCkeaOiq4vxYjaQV7neAq0yT3waShLP1AvT3rapsjwN6GzojpDBxwBse4T2QciADmH
y/0FXZu+c1+NtAwOEtxwmGOale4LcQHRo7gYA6iwoCfhLCvL9JN5p0UzKLbEZzJBjoEBCBvUSANd
T5d6KKq104BNuFRvqlVq1Q0i2ApNz57U4GIBYqs3ZECWC6tK9T1UR7uL1jRfee5Gb8iLwlIiqfhJ
ek50h9WpNaOGxOp+NLmtnQM3jQ5DWakFHQCe8b0c0xnTpj+Bqg809h3+FHQQ5T6kmWOAfbVTa5W1
zroUWvYF0tvznhXuSlcloKUOwjhatW/DHLGHGs7AOWaXcMsjmwFjjUsGzyObZV3A8rmLSczlXnKm
Vm4FzcLCl/+air7mIJ8JwqvTUAXu4Rw+mpN0anaFIEawcnU48qiYJwW7A6RxM9lWHfDZkApIV25p
fKPR7MzW1hDZNef4CudXXevEJTb21DbVJEBCxMh4m05ValWywzcLpFbGMzcUvq9AIgLYUImXJvyx
H+c8+kRDBOvWdB51ysTBEMnHObeWvEM6cTKd83g7rMBtkC7pqMpEBvtg24ikjwcYN3Te8De303n9
0zlTp67UfjtnLypA2I+4212VdKtWi8x1XTjbDLE5YNDqDIkdWoOlBe32qi6QtoqYSBbY5sahFqml
QCsmCrJuk2UFUEdoSg+qbWNeyDhGi4zqlRvI58jwISRNdQz0ov6BdqfarNHZDKl2bqJFCz/AC8CI
rmGZA89RgOUNSxB1Be5SXfMYipStcyYDJA0YSwYo1ZKKGYv0CzqTIXWBAphctH6brKiulAgW18Ec
Uqj9Nm3U/KMbxi39Cnk5dQ7ebb1RV+aZ1V3PrfXNIs77Gj+zTjc0Vj1UzhFXJGnmeZbtyY66Fl4H
OTbWlVuqSzrWHnoRvgz5UG+lkasFPLvhWlSduWNREh+9rsBKvVu4SbaVUQp5K5bEM+Vn/Xd/WKnE
Ln/0aviGL2j9SaYILoSFmyAnHMR3QynwYalX3rlzwSOTNHr8qnOJWDE6IWEWXzqV/haaBoj4qyG+
0JG7PjV3YdhZW1ADrjNpgV5IH+x9FfrfjVbPESbVQG5pSfMY4K2xEpnHgaaDZHYf5c6cuch50Mpl
LkDMoZBl8SY9dgKF9hj+hNdGdrjIIRIF/EBP37Xa+5ZD2fWL1bFoLtrevZbgp1xAhoEB9jF8HBso
/mz3y3GD2pNn4CEAm/P99glZwgA4c2QU/HQ8SHQDz5eW2crpMzCYg/18VYADZOEqSOgkDceCu2/4
G4B5M7fRyxenBNTeB2vchsGX8eQIa5fH46iFw+dygNCR0TX8LgkixHKoJ3yRrp/3V9fh2c6GmPSS
OsTJetBD+QpoiYJATltukaYvHwbHuqf2wQrh0+V5e/IzuOeBboTe+Xik2PFA9CXsBzx21bZjfrTK
9cJ9dYvV1NGQzVKvh3THGTxcEPn7Mp0IsmZnWoILF+GD4KgjfjNPxwGRuLRLgzp5GqTfb3RAwVdx
VdcvUdbPyEAzgM+Ddl+8B/lSfnEkxKfoUKUJ8HaJVcO9hxyIgwUGzAU1aGa5cjBrPtfSEGsJqtK1
H3Xacyrwlx+PCYq7fDH4UiGEi4wfaCTn0+VKIaw+Q76Ld7E0KNS4o4gw9ShCZPzAkfRSDZa37oas
2ECFpH8aUuisjBc6isGrAALM+GgNmoMUvFCfDXglPSJY9Zj3UPAIkE+wSb0IsmFT4BvRbxPcCfBn
WQhdjkQw1MA9+6p1EOcc36aFFpqXbNxIhbVdboTakl6fgdOgQX7zra6cXqhZHAzrFLw/c+pEVg2y
d3ssJ49UsrragepGi9dwmuprLHP5DgiqmY2smEclNO0cedmeu4333NkpLg7AnpMvsig40pxY3C2p
1Yo9tdAQutuS8xGZpD9UJtmJSuOIOrIoHpNxRNDTgVgd/kszx3H/AosrH3qTAIUckHsqD7XZYHXa
5J2+ae36Th8bgHUDiOxTs9ZlG0z61nbIQmjYIS9LHlxT/2u39y2o7Azdu8dfW+GB7LtuYjjBHCOa
+7ZfzSXekevcYCKaQ45xrTfSOJXAm1yGgvlHI2Z3H8aJhoBfV8eLqazDXwiEZl5B6WYcrEygQ8rC
swocdUFoHA5/3/leWwptei3jpV6VuM3oQKVIv9VZxZfIRGdL5DsbYOKywmfladYy1pwUwjYo5i0o
2V0/yg5U7Ax9gxw0rKJS17wmQ7ZM+yR69vwCkYxR1AsL6egZaglyXTD3ozVUXbQAY1O/pdaG2W8i
9Ys76qp5y8FgQCyoPLuH8+WRjhMnIt/RScXj+ICM//mkqDWG95FOSgPDJxYLUb52+4EdKMtzyvcc
iwkC4DMXXzITWQCZTDQCnzJDPc2Fg300solM4DbQZERjBqORGcfDIq+8JT7p50hLCq/IAxkeDWS7
RxXQwVRibYolGtjYqSS5sTUGFk0llfUHw0vbe2pzK+cOfF3yjkq6x645qCWnErIqn+vO5idqS7z4
K/fNYGINZ1CYR2xEtMfpEKxQMzwb7oG4wUGwWswSp0dCyHhybp2Cs4AruafWBO/5GY8F4jTUCv13
PFMKmba1xx4t21HzmB0rq4i2CI2lD4Nlh+tIY3xBRU+x6igL94vNrAB3MXRKvR5sY9TIKhwqNUpn
l5Ra+tBFTbpKQrjoqbV1jfhQ9pjRpr4VeFKkeiDTOAFVORz1WLiPB/XrtllC8UEh+o6BHDAw7JD9
r4q2PCkD0gIqivkC8fXyZObQ+UVSDnZDHzkWPRQbVlNl7jtoykt+H8aN2ML10EMSbhyDIREkNuIv
RetvuwE56iBHTK7caeNTHvgnpnEtRbLogA82bkBOaGw1g7Lauz0yztw4T69UB6GrVzPWkYg1VgVO
C9H48UOopwF6DtSCnpaYfdG/40idcn2IO1KReujZyo8adqEa7mOt15sqWlGb30ftPdwgkzlZtB0E
r+sMniQqSrg9QdzfXAa7ewVVTnWg6kpDWiNu0GZHRa/MBZBGgAtQkTZtoT8YlVJHOpIzAF4R4O0F
yBJOlDbMXEB7Y4EbRd23omNLg9XNEjNNvkqq1F5Qxybl2qX9Pv3aMneGRQ+wOdLyMMoQGv+fsvPa
rRvZ0vATEWAOt+TOUZIlWfIN0e62Wcw5Pv18LPm0jJ7GwcwNwUrckayqtf6g39Ms2etiLr7I7lZB
YlZXF/3X23cjkz2Q9dVL8ZsK4IvCx48CnJ1Q9nYM4yF1VmS24p4+q+RZOjk7kHzTVZY+qjDcIG04
TXsItb+Go/NvAB2fhwClg6OoJmebmfAcZlCwD0Pi5h+HsHVXw4Xw5PUlMjN5i9zdNBW/+hleP+56
B2M/T1TxZkwj7Uo+u7uCBMw36ZSJP8OjDDN/tqvm8F/b5Xim5pzNX1buyHI5m5oU0bnv4OZLd/TP
ohTR+SxCHUJ+Zu0MTZHOLL9fPlvl2BZY5qbx1OnoksG6t4b2U6aEbVcg0dY09l6mhFm1XWeMCJ46
VqGyV5g4L/OIXnGUj97uw0NJ116GPu4ePdOrHzMje5VImCqJ3J1TVd6uZ+okJevPNrRKSMbl/lNn
K1Oa/CLYtqRpLCpQQP/pIjW20knUG6Rwpu08lunsO17xgO5hcpQAqY86CZOyp67dfJi74fkNQKSa
UEC3VZcvDSFlsZhAdguIM+j+GS+yFYsxDI7xdcjSMdpNEXG6ShlR09T0Ur2K1NtqZMcejPUwo37x
EOXV91lv0pMsyXq3138NlXXyoNrKtJnZtN0tA63jGHHq8+y0w7OV9u22q0W7G9eiqWjO0U6iOJCt
pZl497oxT7JRVlXDsPEMVXuUJfxykOed8/KMB/vvV1O1XRw19iNO2d2Tkl57vRgftdX+fMxJoXth
p/qyTdbZkYKNVTwSEFr7yzovvXZNr1+GJL99DrTnSfVl8R8DjcIiLc4g+GAjYYrl1yvJAUlehIdS
d93sVrBOQHRBI4QVOQdFKfRzEY72/zpjhb/TnBD0V0f0iEgaUYqVhQA8YKwH6yJL/aRYZ4wx/pAl
eQDyPwcJTud7Ix8R6h7c6GkgnroOlpcJ405Z7+54M7QpqtvrFTthWZdxVMSTLQBJZQUekMurLj9S
gqz1xhS2iwQqX588JE1zzgxDucrSPMKjnUbtVZYaZxwuTeku+4zM2SWOBI6S6yH9+8yKvX7fpfW7
7JFp9a8esjhnWWCZVYItodkhQQsJaMGy1vdQy76Ndebd1bUhXxtKEzArgrDQ9MvRu0M2/jUCtuvP
pdKh61jZcVghCoa2mI8m6peL3j7lK0zB4dF+aCvCKLKDrBtXMSAFLOzHoLZUzEfH2xXO1bamwE71
GLB0Yd7kYfQmbNjw0N0NGCqxoadBuCvQeV5bTPiLk0FITfaTrYALnwdc2Q5SWavwbCxRbPcshbU8
DY19XzbI8tqqhNGfYD7h3wu8hApv1L98nkXKLDbVWqdEtJqp93vrZ7+ptC6Y3XwX41i/E5wlHcLP
fyPvqj/VZCNlfYMHPWGztjqoU1y/C7ZJ+VTZr0PPggcJTrbca/3n8AKXmnMDNPuh01GsWfBx+spG
AgH09axZ6+SZrJOtst84NOKfra43/hpbNmETeKPQ98piQJLrBCJJKPGfAKBsZdVnvTwr7S669q7Z
7j0rXZ7NLLwqmHT8tZ4AmRzlCabwHzVOg5PvhxV5yC/RJ704KY32kIXsIWL5y8nT1lsw63HnkQAJ
v6m9HmSDseji5P1nhMsnvX1QgRyMW8B4GMtGL6duP7q19sxPqezHLCo2spi1II0twja+LLZTyjaN
lULUxHofGIq+G8ckATvEUA+Eo19z552VztCe5YWbpCawuhaFzYW9glh7SIQXneDZfUBgbFsJfbp5
KzkonbAIVa1oM8B6IpUddqbxFcUwJA3TvAo0LzO/KnZBtFYpanhutfG1qdr32TKyh4j45/O/DFK0
Wd0UpW5fC2y1FSVJWSttogjUJXfMJpYn47JhxrIPtmFbu1zRi/0Mxpv4OJOvLBqtyc5qnXxlscNP
NVhyUT/Oc2ae9MxTAmSg5jcV0aRg6K38Qshl+AomrTDxTJC9RGUq0M286c1zEe1F8Cm/GIMie8nB
/9bLUOCCFJotiIakw1dTucorVF3/62Vl8R8vS682G8tdrYzahvxhfvs8JAZ6cJV6/azJNeZxH0xW
0DRWdZENuIsUN8jv/UVF2PetyLmXmWdecAmzD/lcW7uUzOfb0LSbbMUsJQ4mBlHVuZcEJdj7NGB5
/gFmYmTYJOlLVne/Rmph/jFSdsj+HlnrufExUqKdsJh8nMvuEONV8Udb7CcEq342OFH6dTXYLxYq
HdtyGONrUyvpuVEmfedZdvmFSAu5LWcw/+yX3pej0nJ+78USf+0Ixm9AlYmbMEmtahbxO0iw6VPS
hiKI8qz+Ho8uKg9kztKQGVWp2rcl9mo0W1pxRy5yOLpN+c6iP9/Uk0ksCuMl9J5m9xsLTjC1ffxz
NTpJYb29F7nmBGFpxQ9aF+oH103tQ2loJInA32PTO07vpl1iY8Pcqinhe8+E0GuWdwtrrXweoBAE
FR4hB80ry2eVVBV0T28JKlNUz+M8qvcOt0Tuu/JZ9rAm9xAtc/Ygq+zGa4PEdcVR9l+iwdrXuZZt
ZCtB/O6GPNqjfClZ5Yppg9VO/yhLnTA8+Eb4mMhrx3Gj7Gw8lZGG5c3YkVECgq2+yb5TmTe3PLZg
fMeKgZlOnD8TuroNWVF+M2Iw0iaSPqfGdcHWLpA6Wq38Noczap69yZ8CL4+3Sv0uuysa2KTJZWEv
i+gyOGU3vpdGXx9w1mt3shof001nJjlcilw/lrqot/Kig2KdSm7GZ7vooOQZ5hEMWfqUlia+PSbg
7tYZ8Kcqh5CpsGauJpr8VHWgjMQ8QPIqxjSwo6Y/oOKlkCBdy//HwR+XWl/tXy+gRbiAJl2J+sqq
2NDB7EfP4iXRECPrtcryZX2hTcumikbjo1tTTL9169zs9242i6Wjyjr5OsfSEpwk4l9x2nl+62j4
JXSL+VXFebdAD/pVVT1xt+1a+Mv6EGV9MOw9uBlbWbRrizw8gYKLLIbGyxDZ3aswGvM25VFKGpOL
DbYFmbhH4jAZfJuc/5+w2TeqXhCcANh0TjTP+2YauMlhnag+IdYy7Ka0U86hV/dnyN3uzogr5TGZ
EXwTcLy/WUN/0+X4JUUGaoybv6oCi4rJ6UYUWvEerkKvuDnV3B+RsZ4PSdh293xWUBXGiuSVBNGP
PBnEz0g9WLrB+6g1/cXN3Ak3Gu49ZSWZJUmt7WEG9KdOLLi1DoW1jdH+fFbXBwW79+m7YrdoWRMT
wy9yOKSGGh5mpYk2XasbL0XcuYeqJgghizOQskOqpMlHEZNT46B7bfpRHCPu0hzrs41aJuZLpk5k
y42iYH6l2FnJRNEuPzo7pKsPNUaKH612E3UHh4jQx1hROqzzMoHV4Dq2ssmetLOG/eP6rqD35NjG
KcNHa25BJO1dFRXKtdXzqvgQacr80Zp5obKPBk39aF2yJNyTYoeMsV65cUiEYAlufLRaGk7Plo7g
uLyUiFVjr3boqMoic5u2X/oW2YJ1bDGNy163QkxT1tfVBn3aY98GVWtuj61bdYdwLl7wHpomH5Zl
e5UHft5fZ4lxd9pluvyzh+wmoLz6JPKyvSy2FSbDhbAwTVrtI3NTd6/e0oEzqsI7k6/hII5ix7s6
QvxUVsp+8hCVyXcnBlkqS7LRVtCf7PNxl6zjP7smGbGoLCEX9lknzzpdfdYLLE0/r93izHp2hXVq
45AZT3YLEzi3NVo5G3lhLefh48ewx3NY1ufPFwtL7EdqpXxI2ZD/9vpQOFpEjopkK/t+vpijp0fL
bavLZ30fKfkJ7epX+cqf144L3Q0IjGkf13C+hI4GVXS1W5EHJcZpRXi4ZM8rq+w/1VkmrM6XZR2r
jL9PLVJp6LcgOWAo+UYFYHH5OJVduypTfNHhxydb/svluize62FEamF9yXm9jh317Ipk2ZwVF4kR
T99qicvaDB1cb9S8Yx3xL5dF20od9k2ivKqWF702eLjJem1yjWPdqCxjAV+9aS1UMLsF7gzK2XzJ
iQbI+jT3puMiJsiB8uLY8pAjAVdIDIQFrUYqQB6qLvEuzXqQxa6z6p0aQhSXdWNdk6Qmx1/5qq6a
RKYS55o4nXNNs3bTe8ZyZhI2iY2tDXboDFsCX8wracE6W3aULVqMbePaW6xjP+vlmRdqv4bJ4sfY
JrJOZonm6vc6a/fzrCsXIA2Za+ZXeZjNGMGq9SDPZF1MwmgDDroJ/tGA1DgExHWs7Jwow35Wq/L0
j3rZQw4lTR7uGpbLH6/4by8mx2qN950A4hqZI/SbjeG8U1d7xHk9gOv6daikgWIGreRoR+q2kcXP
PqMRqYHqKeNeb53EtzQrxlC6iY5OlWf7UUTZaxymj5JSsrRhwt+i+72HBxj9v/cIlbrbzEuHPKyH
gqjXdwSvuqi46KqzNQ28dj+rnCxBHOGz/Dmi0dP+YJT1FXpMfpH1H52dWXU2Q46jndX33QNa8zBb
TBw7JmInHum+xjlgS1X69Wx1Dx+VVdHuAfStQq7UleuhbbJ4yx5b3cjLfDRoDv4xKWrai7raOK3e
TpMyq0GWhX3wWZe4wnE+yqX0bvps0jTkVH05Ulb+1i7LbYsWxj8u968dp/UdyBZ5kFe0NfdX3WeR
u46JXfZxixpHmF0KAW3jkXGZ/Cqaq+uEGyOZnbJWzzXcFNUQFGVLH7Z6v4m6Bm4lv/JOVtqNvZqC
zEaySRu0T42xfapjlWeJHjtH10sJl4xN+qi7b7JN1oA4TQ4Okcfgs8628PGIC9h0Wmo1TwKswFP5
JLvLQ2Z4LNtV1/l4DVlnCjVBNES0B710x4OWq2Bg8jy7EozLri2xj4NABaIOS23kv+tylC2yD1jO
Djz2gI7z2ls2wJ3UduVgIBmWZ/qptNKhfQ5zDH+tGis8z42+5FY8vWs5mPXGyjvy0DWmdFkEQKJo
59NcQ6pn4Rg9IKSJQaMCAzNl6+yPuTn/BdE+gIQyRn7Wj2CNDA/MkomgQBb3z0pIEm8wGqQ7HKS3
1SxNjsq67oK7VG6NaZ6eqxYweWyjrK+56fHjShidElwJEXzsuf2yvLiFS46IaledDUsnj+vMWUV2
6D9leSYPbdyWB7M1EHuKoqv994HQGtz3icdaHrv6XnXbd9n4Wf+PvstUixXb9q/X+BwqUnc44cm3
ldf+rJdnn3VL5caXGNns9R3845U+6+SbSRekl11cCP/u6hZmvK/tAqGtyGqvCMNiVO9Exm5y83bb
JAv4/fzRcyByKmXnPleF/lBhv3RXSaQ+t722+IvTZedhzL3nJezbDXEXh++AVrMd7Z3B8n+rr0Vv
9dJdFCA48krJ0Gj4xog/ZKOFVNBTyO3CmvvSpFaFDVvErY73OsdwlbMlAwWWQZblKTLp4wlE68r7
mLyXPMTnO5vGmyxB5fySF+p4/ygJk8CWOz18lGznkC+l+ihLXkqExEY3oDCcr+DPoQ2P3XKXBx0g
7LYIDRWIAnVFbf5qaEBUYrniuttOtXobhv/agqiKH/GEOnxeoUYn4J5EYl9kMWb0f18Zcry3LQzQ
lx4mnNCdcnOL9pj90AG6eTBLJznMpgOzbKiAlqwHg6jINcd6Xg/ZjbAqpa43or3RLBPLU0qybxKb
ut/YMXR17H0eekyTEmW6qPE8bnIiW99R4ak1+3uD0t5GTXP9YiiVc5sH0mqyoYZtjm+n+j6MFhzO
pfsBIcvdz21XnnLMGhAB/DxNgGefSOu2S5BEennqNBvvrkkJj1g6EHOGUGlbTfUsBmDgzPDNkeBe
9ZyzwNk3WGFvZGsOufDajPkrweisC/px8d0+bp+qNamKysziWw4ujkPkYQoAQwpbkb5QT60WLh+H
tBh/L35XFjtH6FeJzkSF4KWsZ+FSit+KsuEfddnar3ILLGjlEG3ptjxbrEMDHGgSgozHnIutI9QG
VmycPGpWAxOmbuvv7WA/e5NqPKf9ZB5Sxwx3WTWEXxVoBBNQmu/1guRoMczdLVFz4zqR7QzqZiru
UyzUdh9FMNEKUF7oYYzhUWtTvCJbPXzQ1wO7pvo2rkS2hHD/Fgwsi/R2xDWGRtmNKfoH4evkJK8h
D8KOAYFHO2ip4NKEueBtjpShaczfjKpCaZNEOq5QfbKPBxDh4WCJW4KOw62sBZqvbWgTiaD42SDW
Ym52QJ8MTJg+GxTbqq8KwE2nLlDOLVrnzYhCtJZF45xtiMVfx/67vVaHeEAd+zU4SJag9kEwRwcN
risKWKOCO6qtXCAPm9sxykn8rA2yTrZaGttcxNrpAxy2DtAg9JV8ce5eB0Lcdcz4uzpnT21dK88V
0K5Du5j6LqsL5a2wlEB2mHHY3vR1al7kyLAAqiOtV7AZeco1lfzuLyuIzsqY7VLjntiWficiOe6i
XMFB5O86edYkog7WcMZu9uYBDiE7o2GeXP6YjJUHq8n0m1c+y4JR8oDwc0B/x6l0/nKauU+3rLuz
rQmDb/M5ql7HR0Y1+O0cOnvZIN9KCPYBC58IkfnVFduBiq/0rXid8Xy/D5UW+ST0CTg3y7x36tbZ
ym5uSIrANj3m3bX1/z3KGuL6pcd8STH04QFxouEBNgJSHwY+yWSSLp/1fVyQKF4Wl+0g3WRDmqnq
hRDrUQ6S9XxeRB+6cQ1xOcadbDcR9tG1v6qW+iZFdRJvj+6A80OJWuT7Nbd6dVrF3gwe+DojEt2x
xTHqADLLuFtV+2s03+gb6OGfRtT/4HLR9UPnTyoAOqs0jbBwcYpDDD0/pQFlQzdM9yJL1Y2eaYCB
W/c6a6iqSUWqZND3kRq7V1mS9WuV7OUtItx/JH71ogTwZ9riSzXr4aOSPwEShvKyHhYsmTZJPcU7
WQQuutoo1/O+ThaELd3+0mrdfLeWHCFLsu4BlKrlKBtjZ5p3uDAXW9mK3+10zgt8eGRrk6PoNYPj
ko2yCqYFUFtzvsuSFRJjCNtLyPam0Der33S22mkMAEo3GYD0QBY//ao/jG5keVr7tLXSBdLTWnXc
CW60Nn9xXWQ7dQUjU5a8yxcFVg+biellXkuyStX1V2Ris6vs3/KX3WMTz6yz9nCBET0OwiSAz8U8
yBSIbIAU07HR0eMb9lgsASeePlX2OKs2q0czvpKXUje8ofERWTudha3Pc/NxaoYKcKWeBnM+47en
DLgE9G9RZ3kP6cnmYfPowO3O5plsa5Y7e5Po+s51PHtnltlblVQKIH1bCQTpyQPp2CNCwPGjF/Jw
1+AofnMJdJsdCs2abhpoXJjTTZ4pFnCjukLAUbf5WRNlzLFvr1bRYy8g/sQsTSiWyBlT8qiGuB23
oblxS50obroiyQ/O9Dh764rIQ9o34vWRwJjLk6E3S/Cix7C8kc84cf9PPjC2P0sk9p4q1YiOkZu/
e0P0h0gibx/GmndIQ4XYFtthZsmYf9HyYsVztrdXNIPbTsekqfis6Oe4MTbFpuXPyEk9VDARdwLZ
gzQEfV5rz72hffM03fVVEGEbsw+JdiqO3xgkiNQZ4M8Y9cEwcvcQJSjwnOqw7UIzRH3wPBX5c/KE
vr4ICEAkIraAnh2Ip9XUbsh0bMexZ15Ws+Q8AVv0Rdlde8LxERH7v1Kr0AAMGt02KrV6V3VK7o8m
AFM9GwJ0JQE6xe+a3S9/dHW/x7/w2C7W3aga9ey1YFuZnIatFzeFr8Xzz7D/oylQX2bv+wMpbL6L
9h2VwX3iFV+HHDCJXvVQccsnHbSaPzaYy+vK16hIA6upmVbqDvsxYf6RFW/ofu0MvpnCwzRvctof
KsuEjWW+wgaoT0CO2Z1g9uKbyUDIQFHGQF+KDICV9U2P9QXAN2tKLy5FQId3yKTbqmCCnXPMpuoq
vcU2yOolIm9npXgUTGW/By36hzIWxXMf/qyR0N1DQntRiI6yTlhu1UQAKY9XwakpY/JYnI2q6Tfw
mHySpUaVifACEMnxR5ZEzU2bDczQsud+GLQXwzkNICgDJRTPGryQTYmywWbiGUDE0zxiL34zl+lU
ChUnrjS/jR2eTxoUme2S8mOQ6B32MXjSUxwdvbrbOjrmiWHZYJFjjo+9FjcsPrt6H9uIDg5D/wD0
Y2M28wgK2Txppav4ahznIO36L85SkrCcy2XTh0VzEsl4bHqwuUgtkZoFvq706mEc4ZiVZgHwFVwX
svVk+2MHC5WKNFHX4xY34MoQh/bNdYA545oj+tred32MdmasBjYISIH0wmFZ4DGYWAD5WlhoJ7bl
bjD2Ckv3sDkSw/bNuptBcainxBPww+s61rf1XLenPkU4/S5Pa3hvmf9b26KrVBSlPexbtT+WFYEu
0JGMklfRZPPHBSI8gpJQ9/NpGfeQPQrYzmbjY/U+oaOxtCfhxfrO6tW7qlf1CSD5wh0Wu9ilsD/e
tDMgk16ffzBX2dBkFu+xFauaPCsDn9kvOtk64gpFFISVgwdV5v71hJ/Te+KygZudOvYL/btuO19E
2Ps6Ob1jBFd16yTDn1XLzyO85aEybQR8K7SbycCXxSqSPXj3Jktj9IMxXrXFcxEv9TbrASI3/Y/c
QbMEoK6DbGpVbRcldu9DEx7zxVW+hAj8hnN81oz+pbC6codyyXtXZMrWCVt+PIQdUf8ZrqotBlL4
JKq1tvzSxsO3qDE7lAxje5/aJFSqsd+FQ1MEvN/0nOfT3ov5QvIKzRY9t4ZrXfJlaZl4zkfy+nrN
1iUU+zTJdwsB5YMt2kuel0j7pOXLWKmBWL1h8KnEJgrPNDKa6a4rw0tToSqRcjOq2vBQhdpbrDuE
atrmrLLfCPplGLYwF62ToiuCmH1qHjOByEXT1T+FVpY+ntSG2vxEpSfxJzPBmrzNMEyNHrvC0A4o
9DZRb21QQC6d9ouaidfaVGPfMya2vm5+ix072jXGiL5wBDa18fKjrrFISN30rWu8xe9Tdw6c9lJ1
me/as+0Lr8DwPa/cXUm659YDWWyitrsVVk80FzkSxNTgYXVCRZOy7V+I6Se+GKw3o4xgZBFyugvV
O4wZmidueyqV+YfnoH9lee/WmGP/aYzHgsyTHwvSxUzOUzBbwPlK3XMDwtDTgZ1XRnYNNZssr8/J
2PEMdidzh3mG7ver06eRaa8Quiewq83FnF1vk1QD3hkp5FQxJmd5GISVnMmOnrO8saEO2zkw3uGL
m0KwILLk57bi913zMzGsV2uc/2z0jhxYbF4AY58rWIjOTBzRtN16gw7C1xaz0a1TZM/Iilu3iene
75qsOVRRmz/kMzg8Je4fRb/4Zp9n25xF3UaHmIUoVoLDlzaCpc3toNdwVq51YSAI5KaHJnejC7Y0
IWo/RnxevNw6hqzUTiJOtVMyGjA042I5l0k6HgpEkC9Aw429JsR8HeI8YjELrRV4TL0bRowRyTVp
2ypJnYe8i+Jt1FzrHlqPKWySqRhAop3Bkrio8TmMEf8NVhRk0KUqeXMTSLwlhPVsGx52gYuoX9r2
MCg2fgNF4r50JO2DxrF61PZjNIZ7YEDGjCUTEvnq16Vm56TVQ/mm1OREvbSbjpVlWhsor63f8bh8
myyYPjG8ljdoxR3gZLAP4FRx/euF8cYEhrMiVK23ye57PHyFiremhX8GcZG3CEEUn8f6+EY8nQ1b
Wg9vmhcOfg5K6s2zkEKyFrd5i0oeEegY1m9QyCZEtZF4ixTjhOGgfkN/0iMg4YQbWUzEot8KBRbR
FL8tXVoF8JJMMN1Rt6vNiUnWNE+xzZ44jMzh1iHiemv5rOfJbXYAztgrMwFtKi+Hapk51pW1NhEl
70FZGuW5S/nKRjMYbN4lEkMpUt7TiEYyojB9ZKxRUNR8gEYB+41w0LMnUwtsIOM7VVVajFPaP9wh
I8WMNggc//ILOZ15N6AnsgEpZAe4YRn+oBnZvbZGx59FamxTQsC+YQ17vUw9PMmTcbdUtyGt50Pf
JuFt4bMoiX0Bs/iSxaF4IJDa+2hSMWU1inpHCh1Fv2J5sM2ZCbts5oBAAug6lLtJTLGTVYekDyAz
dDtjNUHtiySAEZ/e7bEvj96C0yrSjniwVMu3si/xGSmXfY0r33auvFfAwZu+GROIL9z/4QLid65d
wUexwYZgONwtoLUdexumceSHGYHWtkEHR3C6SxIoQyJE40sbswdbSW/6+uiOMgJXdt43mx7tUAUd
NiZuAfGBgABarKEV9F7u+GpekohkeuiS0H4aK4+gupXv2t6o/LEkqFF6kbtJMYDzWzLL2zau7M3s
NsMJoQ77mggt4U+3gFtoCZdpJg/UgiX03SmTS2HUgHSNy4w03Xaw5uQMt6Pes/C3eGd3dNPqg4Zi
hlDa8NxxqyIOVf1pOkuPEZuwDgNSNHGcEEKeHW3bdWG5LyORBWby0tpa/RDNk+4TUfvG05sM8yjm
U2H5wzxUftxGyt2u2v422ZPiF6Trr60YRYBmMx9c9U4x1htFSZgn7ZoHot2AG3qAP2WDAmVhYaDt
aBrK9Ghe+ojSuqqW3qA37vhLTLeuJduIjaJ3ikIXx9TcvSLkvh8iJfMHV72bBHS2hj3PvtYpp84r
X4SwnUvRKT+aiR9qsjTjalZ1sW3n9K/WAL/TICqOc85D2TfJJRvGyVeS2fEnXAY65n1UIZhWVDs/
YeQdbucQ9yAxwJTuwxDTNaQ7hKP8MCdzPJsh8K2pioO4n6ygFfxP+krPT4oYoIAaBEbnqTy684Az
iFvWFzTHbmrDlsoAKmJgiahjuQFYlhWZyO1zM3k4ukwsnrRmaPeQbLfxpEBZq8VyyK2sBVpZPXdt
+aioAN4Q2G73Ttu+ayLTA6PRTO6wjJvPM+9LP8GSW6KjG+FatMZE+yFOt8hBs4KPtHmjsvuovFic
4CipZK+Wb21rgJVjWbDhpoBDgc96sEwT7kO9956Fhel3zkCsA5mmKUMburXvpEqn2wTIEM2idpe5
0auDWM128nTcTEW2XabIZjM88AUNg9jZUahuhZO9Ygg0bWpCZlskV9VtFoMmLJUIoRW9uhQTelht
yBSV26bhO0jC7ZRkcIIuT7pAhPGeGFx2SpHetVXdPrPGv2B22SFjnjwYmqbsK24kP5wfMgAcY56I
x5b9bGSRaDZc8iYCXklXt+xY1UZnpc/OrjKiaZ9XtrZJANj4wkVONrlHYrJY3rRDkIOQ3FhO+hh7
4mxbbrPtkMglb52ruwE63mFxVA/GLyInPMOh0gxpvusRfl96u0TOK8GLAT31XTir29ZxGx+6crYL
PYsnSSiiLSpP7xq6O9u6b8cvWk5YKId9U+s6Vl+eh2epgfBXHSbTBvPHL/xULjEW9w/Cn9lOKDhd
zMbGycDIRATlQOs7DY4mDYJ2epgD85nEa0x8Bp5roIANBNTeNcHAkmJXWyiY1yhBgA4vu6c6g8Jl
kAj0yPk3Ewj6bDJnX2UlbfZYg/H8+Y7MwngWSfaohPUSDKoWXkVrvNsmefhlqE5Jn4pjMfO4NhXg
XCXZjMo5O+wyoZ6e8d7daLjQBXWtoYhUhlDnQnBKaXvq9AKQ15Sh6RjVfojA6l5V2LMMtdV8HKwF
FIRZ5lgj2dZj6KXLDo4mZhgphNR+UdipT3kCEMCrj1he9qdpFMNJnn0eItvsT3kCdApODTO1Q7gd
fPt+LjJ3z49bnYxMrU428a5dt5S3GbHfE5JIyynJ2bR58JICeTW3IxnQZ9O+JsGIDM2Z6IXrE+q/
Cc1rTmldvDZuTgClMMfmsMQ5W2QPVrObzcgS9/NpNHq0zJ0WL1xby3PfslBn0QvzOCirIV61n+al
ODGLFGyCpnBr9eWrHYMK6Iao5PqEWlp8dnOzDJS4jNlLueFJHli+sg6N05tF2H0XKmpzWvoGvazR
2jc8Dk+NmoJdjFmW+nVTPidp92fbFf3HdyXP5NcULxba53O4uCi/9GIfrm6Ucp8hz9y1uFrz8Xtv
mqqYeNMc7CkcT3b0Aqmp4kG31ZD6Z3dBVtZzklejiAotaNU6PXbdQsJ92Whj+qgpXoKbPR+M5JuF
DCVKEKzg2zYMAx5S6xuo70PZ3lKFxwUSukGczmHux2oY7pesPoxtjbBCgStiEh/HDl6iwmINGOxk
nOQ7QMyDvLCzvJC2q/CrMNwlkKetFldsf0PDjztAlEiFQP9+LguPrdVoEq/BkOoE0EE/CTjmQeXA
Y6u/u0v2nbiLyzcboiE36JbL7pgyHljYoMbiKH+rSp/KU7MeZFEeTMQ8+JuvP+W/NYcY0f/We3S8
djePguBisdeqMcBs+Z3NSR+0JqpwW1sxERgp0sPwP4yd15LcOBamn4gR9OY2vSuTmVVSq28YkkoC
vfdPvx/Bnk5F7czG3iAIEGRl0YDAOb8pU4+kDh1Egf937kaIpY+ryqvAZwZOCeSOogPxtxs/Ajwl
yAAOmtJc/KQNj4mSIuf+0mITuGvD7pr5xSVmHDihko1DWpF+R05OECivoWm1eMxO+kuNNjzhcMXd
OnGlrABGk04Q0XTzyzRj7J7SndaLq0NWzE/v+K6/V6pr7Ls5TKBaVnoaBDKRVaWfRw1rmz1EBOfe
VrzDXueCl0zzN0/SILEfyAREyq4/Krkd8+q443MwIshmOUrNrIk4o4d4Q9klJ18N0OVuFKZVkLHO
XJojWjCKtZrIOq+UAZCWa+ir2BPmHcWjrCjik5dPH9xs/GkArR7NPsNbU4+aTUiKTO8b77kPJmNP
ULmANbaOWEJsrKrOX9QUUmPHMmodJEW0ahORv1gRGWeErBDtz/YQ7acNWRiPXgg+GwPKtnjc6O4U
/wXqvzr7WWSusUTONrUylZcY4QxDy5UvBcPszhkq95jgS3TFO5OctDU1P4c42DtTg/d8Y94dJ8j3
vALZwSeO/iXPfBQTIuV765vFGnnaDsRokDwrKuue2uu2RRIG30URvhNJWuPAbX7rRHBFENX5lQbE
0/gu6JlivyQ+05dMROWqUrFtM2v7B5F5l1gAY5SjNu2BYMmN1CAcl7aEaEW0ZJOLOj7qKM5vnNSc
DqiYTvuJ1MEGlKaxmZSm3jJ93ORFH+3Vco53eESkMiKtTdDazwD9sSsMulsGn8SI8vCbrxQ2THCS
Cfo9LtR8Jq+EW9Wwp1vdq9+aWvsr65sSdXIIk2T7ycPg1RK5kYcOUJ9t0FyOr0EUp5Bb45FBatuM
aXIu06I/W3P0bgTq2xtVefC6SnnH+nobeAYhVRh7G79NtoOIxDtIwR8BRlNPZqUrb4ZqKdhnqP3W
bVOQjVYe7pJqcL9VxK8rzwVbX/vjmcCn2CQmckodGeQDivwbFyX377XXG2sndrQXVgDGsSrCel/D
PbuHZgPrnUz4rwr5YMuLPioMiZlPa8bVy5Ni9h4xD57RBVej9AltKEH2Myl+ISsQkiMNi9VU2d4d
tLG/E6EDYbic8Nia4umFEMPHqDfHaQyae1837rVF2CLMwDNjNF3tUQJnOJL574Qfe5I575hcWrJ6
1JfdsqdslHVZyO6Pox9t//UUcrc9+XKcR6xMOQoin7A/ZlPjZTPvMT6WdbklvzddqNJJ1v/YfOx/
dJdtsvjUJs8j20atyTaGWgwr1nYJ2m9ZVvBRnTdVhykM4dT/tBqdyYRg3p8oQHa3+LH9U18OXcpg
JA2oWMpOxEF5kkUxf2Z7M0d8TNbNevxPHfVqZpFddMlHXdwsTeV1cFNjDYhI3GRbkdqM7pHZ72Wb
LFS46WrY+5elKbXjV8Ew9jiowbnxaKLmv7TJHVk9VeR3Zq3j+eRLW6TUK03r1OOjjRXnGjF74yU3
E20buoXYWwVS47lSWs9qYarPfuqFfPqG5nvlal9SgMh3XVWG0+QH6dbGgOiajxPLJzGukHjLv4Ug
LvYRBpAHEiOwlmEnYrK30XSv23RVQizFz57svKsvZpTsXb6xZ5w8mSJNcXKEObaPWfKfMyRb94i7
vGdV4jxDP1S3CssuhhVhP/XNEDHDV5/ioTkhhpKece8NsNQByA2KatoanmZjepKiH5dP3wMH2Uku
tHcnoP+UNZX6Db21bBP0drZVJ+2VdHPLErNFpjGPh3WNuuHerHIyPSqCTJoOUY6p9ybuOvW9dHoA
o008symIJCX4Q2FBJYy/ouLDqNualTKAxlZYX6beLDYp3LlbEiJSUAz5D2L541k2VUJvn70kPcqa
LCAKi10N9Xsj+8u2ptXfPaurLrLWhflEhml4aprRA6fWBJs8jftbFvgZNNiw3yqi72+yLcyZ7AKO
epY1D1fOc1imv5Ch+afDNCBVTVQSDMp8Dlmk+u+wt4KrPI1XTOFRxbpw9ejQtdg9mEqVHGVbyXt7
aRT/2avJ4Y/5Br1E8apNqYqJZzzuHFfM4QmGbdkmrPCaZmRQZZOVd6Buk/ynHNdlU9hP41otNH0v
q9FY57eRqPhyhgwLbB2gksS8SpArcNDXqIicQ1QzviLZ8h/Q7dKlnpifa/7XR/vnfoT4M+CQhr6T
53t07LTwPpCNY2WT9msUnPInJAPNozHM+jllOKxkmyy6XM2fmrkQkQKcUx+nWfMJas6/Ox6dtXhy
DoWuvj6a5NaY+PnTo82N0l+qVzH7qUJv5VZ19JTrpIwDzHqXrUebrTSACCrvJHsoZJiWbpkok4Oi
A4ZpdFTHo8LEDEVNm3dBIGjrM2fYyaoW5CluCC28a8eq3wPfn0E+c6xw7hz2QXqIggBQ9Vztg7bA
MRicCVJNrL0C+93wEvBtuUmEea6aJNUPeg1yv+lb+33Iqv4QKMzY5N5kqONDUxXjRphw5bvGdk5+
xaTEjonOqYoWIJKW2G9Ol7EE84IvsmalWnyf8wSyFrq+/WaYFipJTXqVTXkrmE2kxXSRVRBT5hoP
x28lOg8bfSi9NyvsFCTBQmVreZ77pjE1OqgZkzpZzZF6QX+NSY7sbDBcvMJgOMudPoiOt686j3W3
7keD96ooXtX5pHHDdLfxvOwiO2JLzJxubHFGwrhwJdt6vjzboEaFymN974VFB4mGT94gP2zy2+Tq
jk+4c07jNB10kbVh69PBSepd4HQJ2E8R7jPUQt5Efy2KKt15CsbQST/rXvb2nSCBRfJXa7c5qKx3
Je6ITiXq11bEfN3HLH23tGFkns8oh2lMwlzccM5TCN0ZHdHkvVMGki2e/wU5aCw4BsSfvdbcy1pZ
9NWbYxwZHcOtjZelAyro5Oi6B30rRoo684P3eiCSlZSkpKDR6ActE846ICcwR/mcdQfSZRsmZrsj
jDXHxlym8+l9bI1sbeqpOHj6BvFR99We/WBkoScHw1RejKz62uoKVjxuOb7wo5HhyAfi1QlrF8WA
FhmRPF4Lu4BqqKMhiGpW/r3JulffL9U3nAwl4mZVmZ5/T4lrxSVzdVUpuT6jBrpoLuRWMM8x7Nx8
EplIliZt8MOTYnS3qE5+FrZrHGpsLJ4DC324kSnuOS3Tv5h71z9dM3juhlT7hc3GLvZqi8XSSz1O
KybkGTnspgEuYcUrD3Hlr2LGXwdZtRJ4Y7ybUX0MAfL+1FKE4ZTXBBuTm27nZ5R5s12uEafNlCjb
un1UkPQOvzLpK/edC5EhaLwAffq4eTW7vCIQYIc/q+C7KiZ779XajM7P3M2oEiPMoiDHONslaKuC
jLUn/TpFffbWt9HMLkyCk6wmJXqjgCYuMO/tV78dyUO1fQlXwxhew8qc+WVRvQMVHB3qEo0QS8kO
2D1h4pDY1YGgX7U1Z1o5K3PjxtSfPz+RgyRBsQEEtY0UEv0ktZJVpDchwRt7ZepXXAdvYmIEMhhq
d8LXc9y+M1Bfila8606DZm2aXS1Wa+/d5GrXptZ3ch/Sp965xUN7NdgfLYPzuxk43j0tkOfHIuO9
s4wRF21MmOd9A0JwxJpxNZ1rKnqLt7Ijcj/XOpLFtwwnXllDD7i41V68C/zCem/yErPdLN3Lfa1n
qVfHrw5LrTDLa9NPR1ONVWQt9ENcJtNzOheN2p+nqNEJ11Ar2rrbda5io2Wk28+Drjmsecd0RUQH
zQDZaMx7IotvzDim51Sv7Ge119jrj820NcOwQ7B2rstdsiCBic1T9ywry6nSsrZIquaEUdM+OPRd
SliyDjBMc60qgDCEcpis5vMfIAlgc/QMeyZrAZyI6tDo9J5cdTq2wfi2VOUerSq6U2jFz2nS/WXm
UX5MiXg9d135T4ECprPFV65cf9rRq97wpPNTHn0bw9GMVT1o5QoAOdIi81nChmDQoEcIBpi+eDFi
d9gFHWRKLVHFC28SJAG7m8bL7GEk22Q/F2ugF1l1S/MVxh1Rhvn4R/tU1sgXVbaCLqOomMr52iYY
/QDGKUUWNRkAYyiWfVKQRJ7bQpPREyEgAZzDbt5SK3sv/DJ4ljXPG/0ZWokj+byzbyJlr/R2xEI6
a99UO9OfbHw/QIw0gF7oUQJLZXF8l5WgIseEXv10kVWtAcoBGS/Zy2oxZtHR7z2Qw/ORyHimL1Mf
Ln9YNtnWuA6rRNxkzUp7Qqw9miiyGuL9vrXNORA9Hx7YVnGCi2GvZDXRHeu1goIra/L3NUI/JHZa
vcrfns44r8GKFPw05989A4tGXSu2slpgLs+jmeF2I3+bnSKDFCEENdfk2UK/e00KQrwklkmtWVqm
rpWyrk42yQICyWPJWG3m9UG1yQwJzD/fnSEfV5EQzncAxOeKLTzpeJ9qa/pN3OLLSCT0W9FCFyEp
H9zx+eZTz9RwhUdn8QyCIzkUue2fGmMKzr6vhAfykNkhR8TzRU+jLwnybB/N6NzMEb92xy0+sjS3
sVyOh5NWYGrsRqBviP2EH0cS8TURfBYGmnCj52TIIpA4QpxJke6jYXqzp8xYIccJfKNI7KdmavNp
lZYajzdvapekL7JQbDt5IRqKRLb/3UHhcd3FMNDdviSfJsoOwBXQczh0KhqbLSwWrxnOgOWnY1WX
P7DNVI6Wlo5vVlvy2A2vGn7wX/Bd+5lN7poEPcrdhb8L7OBX2abxSxiF6NYmjrKDpq9+KaxIY9La
7DRXt98De09KLPlqTFO/M5Qw2rpKchaK95Ppunoyq/CXGeY/2iEwSe+UzkEDMUqWzcU4C6GxoYoS
FJggP3iBEf/dkyRKRssFilSSrHR4seNy8DZ6QHqpBAhwy/M9EfmIlB+m500WYf6COjFZAu1rOQnv
YHlkPgG+J9syQB7TdAAr9WDh67rzL9bfLqzv5z7TboZanyCilyuyUGKn5kTELOQuCbwMxHtV5uaV
Y7wMw986jifGNW9s9zCmLfKHAwDlak2cUTloCnk1OE3lDu68jjyIb5x+AvVQnxMiYBv0lexNZmez
j+x05POIxKYtvpWpW90nnY82TfqLQ+IecLcTEDGlUMwhuAxe9HPMMF0cerRzsVr8PUGDKRrdww1Q
1GurC5oryVttb5VWcBJWRlQ+LNyNyFTjC8jPH70VFb9NVDDJBf0K27aE/B0QrM8LxCH6pl2piNQd
ce7rb2quha8lKBVZk0VpNdoO4jzBsbmHLPxCB+kyeGcfssoNGRUN2F90ABuxjfBieOk0U72PpFa3
nk6uW1YthBSf0wgt+HlnB7rw3huQsQe7u8gmA/bB3gntclO7sXb3OqMB5QmAaK7JJs2wEHxrkvgk
D5i/PkeDLzNzl/CQa/6s9lm099EH0mqGxVXW8KQS28T1sdCZdw6sbMhXNydZ83StvYdKAkLAQZJe
tul4hBw7L7Nh0XCALJiU7Hg1sBedDxCuMm7jMlZBI9CDWXX02upkH+adylwMPYE/BdLAUfYg1N2f
/BwVqMcphZucEF+Nl9+chn2+Dr3xPkaEO0ZL0++1jzVaVgWnJA340uVN9NtubHSlmTvdnMC+Jf1H
gSfuGzHN9WhYA9YkmfFWDMXPIEZoQu4jRKuuEaf0DiBGzTdbw89Q6bx+K/tmhi5OJTY1a7m3V8n0
YL9u7X3zle99ARimGtOTFzCDgIoW3mSBOEq+LWM/38b/tuljmK5E6SHebevhbRQDKC/fQ/vb3CdB
aNzdvDXu8aQw6INpOcpqpHjtUZuAh8guWm8bdz5go5OGS/+sJo08oNJ6sOfDS1HtgLv7CKLDbSuV
1rnJIo5qRru6H46OiJxbgzb68xAp0Mx1AGi5KWBH40izl52JCAZXtORY0/hNtgb1W2+5QMMWYPM/
56va33mq+FuY/QCjsE25waXTsbir26Uq2xqz2lQa3zNZw8Q0308lALulqvscNaV7H+DGi2wajIl0
Xhup2HqU4i7bxsk/aRkvhqxVjdIdGqvK6cEflUVnjy8F4JCnpQkWJI5WvbcynCx8dVxe8wbtLHvU
zRW5XTLFRi9usvDUYK/mxvQsa4Pv1s9h5e5zPQnj9VTPUeCqdFZybx7ylU8sndBZHUe7R5vhxb88
VeWj1xX1VQthlf1y8BYdavUmC54jFDw6stWPNt/s36tQHS4o+qi3TvjRpdLsvx4dYtYpKG/U9f7R
5mJX1gzLSeuuR7ACGaG1NdjjRQ+j12bw0me+gekzKfRTBwniJGsYZdrqSm56SXDTGrM5/tEmD7Pq
/EfV+GKjFWUKyCdzrrJwK6KEDoQAGOq0FaoCSJdcTNVvYjiq9yryi7sfF4TXvCjcy7Y0zIhVRkDM
gywv1mPpqyueff8oO5sGHq05KsWGCfynULHDShhmt6INq3s1FbeGQOETeq/VPY8RuTUDxV+r0EHx
eujPTmt2XAB2BsCnNiRSQUppdnVXxyp6qSP3KHfKJnzGNIL3tXfUxr54Hs3hbFdBx/3sjffa7IuT
N1QtqKBRpE+VKLZZsVXUvtjUtVNtNEtMAI/8emcqhvPUxVA0os6PZ/uxLT5uX2vDz+HDdxe/6J6s
TqDYHpCTgpfww2+jnRUgeBBbrHRyZgBeoZWHIbQ/JjcDwVYd1U7AnFACMN1qp28a5iDrmtlH5uEv
pKerCZTweggViKQ+X3OZ7QMfA7veBIOuKv0JxMS7VjnhXvBBIMCtAkkHpNx1+lmd0JprNMUguQA7
yVX2yaB/Yd3FYAN6YVMY6nPaJkfMqJVL2RbQY7vePaYdBDjDeI/qPmL557JOBu2ZdoF7n1JLO41k
tIl3NAQTjXyVZmMDZ2qlDjjpok5M+nbEDcArunjVTHwjWQw/qd1VC2rvdRbhGyEx2GNpwnsUxsWs
I3WnYIyyysMv0zS9kRHahI1W7HK7cc9dihsMgQA2H8XYowBvG+UZ0bKvICwGXOiablc4AT6uuu4/
d9kHpwlOyK0YK3Sf+7VjGmRuc0W7pMxVU2tQr0bCmfsync4WgrMiACSSKlguxjqcvDE+1FpfnarW
r7bYR/ab2nHEJXGraaM2+lcx4B8AYqrdigmKhjoVVwv4x7XUzXclCstDilrjBZlEcCV8U7ZJ7TSX
Is+Jkug9/K3JX4ty7C4ACQ5thSBjU8XrrCr2Xjp4x8wYy03CvIGllRmsDNy01lXXHqxyRgSKVtua
vR3vAAj/QKrp+2wmejDJkq+5Wt0aOFy7Rp2NCB7PjV0rwPXipjlrlOgkANdCS4IVe2vwtTds2Dbq
jzLWR3h1ZnXuARoclTngYdRXOaPW5mk1UxQeo5Y8SBIgzJLFSEaEfaO+6+n3zlaekwSeL+Io6yS6
gl7+PblGeSL/pvIljCs019TTmJfazYThYfLYk+61qz4Gf+OUayMLwkubleIkBmYYqcb7Owb48iRt
gdxePz+9RUrIyunQpHDCd4x6mWDGxFDtsqr2gT3+cE3VvQxu3KwJBTYBodAF7IC3Grkl2zmKLsAR
QkCm0TJMy/JqjpR8hQiQrfso/KjTApfs0DzwLe9iECvIW1U7LujvKsEiZiAMT/YBU46mtF4JjOir
CHTZxo/qu+fWcMzcGvc31ciPQcU4GCnmeuq7el20xASq7BVNU/XShaF2aebCMTGsdCBhJtkq0IW/
NVuQeoGms0JRnJax16q3Io7dNaCsXZiLD4XMA0oMIYpChDJ+dlZffGmQNeejfWgzbOwcF06TLsiB
qAP0VI/p8ZOoAfJMV1YkzZq8Z1mYz9iapyvcAN6TSA348441Q6g3I+Til8EjwF7p7UhWWNwQVuHz
2ZQglHy1BYdvRpcB5OUK2yxmFSwK21iFw2M2BK+nROxsb1afLbsP4fopAmUG8EZXTwAxmBnAQ38f
TFg16hDmV60Glan51UMaDIH9bmsPOF9lO0SdnZWZNeoaoel8q+YtCOVWwYBFUxXkI9GLEcInsVC4
97Ecb0Ng1xdCjel6akdE0dLmBfbyjUhzvbLQkz96ow4KVPeto2O7J8XvvJMS++7JmnE6ZdR+r13v
UoQMs2atMIwlZXmYUFjCQvXvHiDqvmzbv/E+MOAE22KrFPH41ONVdHEIHuczgVgk+j1x3DP4h5FZ
9uBzBfu/B1btRDcE8KUo2upG66/qHBJFGpUEKhphknUrrEPplvnKiu1mD3Q9BxTnWYBu+BjsIDOf
nIyklJ6juYV07L2wWpcoT65t4ijaF2Nj7ruq9P5KvDe4TK3a+D8nu9rAeedb6s0QGeVnaHTrzErF
SR8E/oilWm9YqXuHDuDZ3gIHCu6ElJTis3hrIdw7Vk7QQzU3zBmfvMHqX5MejSKHGmIy8bYxxVuW
Kvb5UZR97ixVm5n/0a6giGHz9Wz5zB293gLH6KYAPUvP2/nC99aBh/qaxtC3Zsm80lXBq+ibxnmq
ItKmzD4+kkzfZiIeT+qEfBNCUVctEr+s2SEKqs4F3WL5MLI640M8F7N4jpkN2kU1q+bad8343ETz
yE3NK0RzrUKmumWV7AvhqME6cbiNYMKOSsP6o+0SZh5W+CVOdHQOzfzVMgZ7N2Qh6++58N2nyWvh
oTVatK3ba+LU8SlgeXBKfCfcGDkEANjY4dmyzasuDNgb3sAThd1jD+KK+F607ZXqOmFQSWCPxVk7
C5xp6UFiwOw5Iw1VGFiiac1eVyAw/y2UlnxRh7Zp7mGXYQRIavkFSI0h9RrCLPg1OMiez4kAZdK3
uo+tK4ZbcCQwA/XgWIsONNYo+pEVp8+xhEYuCEofeVDzc22Or2owDVA7fHszoEqzHucqMgXjujO5
WWbiAjRzggReSYv05KSBLvLM/Awi49CPMFKAKz23ZntVGvyfMjOKNzommtNaYuaCmcBvgT/bOv2Y
wSmY3Och0TSmgm364pGaO0V1+WUCbvSO1wZow/x70IfJu5rhEuM1H27u83DLKIEzhwqqSWelk/BA
OZ6rPcli5BMGwMpTNr7sjQY49mqFLBXAnj5IgbHKzJM8Da6Vb2ElsmMaFQzZQ+tsMOwGHkJKARBc
Pq1zFNNCJ7d5L+y1yZD31GtQeiuAAviv9bu45u8hOeI/RQRYD/EUfAmQgkN8dDdiLbdxnAGC+4w3
AqC9iTXuLvq/ibJOuuo365rm3PTpvhoqPpOgAmMHS2s1hiTUwOOsqqMTfMuzwviKhDyKnMNNj4V1
SHrlNhEEmOmt6r40Z+OB6G+1NQ6RNwRk6zdeNHnHILSeI1Jp60RHVqlRM4T/DBDj9tk19fGiJdHb
oLJKDUqBjGIAZXg2aSp9dG3imr8HFOjLogAh0qrd2SS8wXIV9iIckYy/297R7sB2XaSxlZGFgMk4
rc24+izp6k2e2N4rLADnRR3fJhB8rwZgBDsT9a6M4q8FEwPkK0OglQXJVFmdEj1lzlekADQVZR+3
bsD8yUiAv1ibTLTGuizy7gA7In9rzao+DLBF1rKqx04N3riy8AtV6iemy/w/TWtv9EJ8jLYy7vMo
mc4If7x2E2Bv07XjF4GUy4uotYrMMFKYTuckW6uyy30BDdwQsDOUGIm5lJ83MzXcHqlgJyDJmIuV
Mw3pllX0i0Gcg1F8k6YvbQBY7Htmv2Fa1hzTGTNTzLi6AITF0XRewhk3WhmjegQYEcxIUlmMevhF
UQx/G/3bJNtl93R+7apTIbiuXgOdbpXmCaUEetY6yGmtKsXG3404Qh6s4C2qQQr496EWyU5A57Ub
A25RP9wRKkfdEM+7RVdDYoQkbig1WTC4kYOS9yy4IXe0fgJJcvgxurU4gcuypi2TVX6J3JRvtFXC
JTvIzXgiggQLi3+vr3LQvm6joyBUKPtxhhQyl01PeQfcWtR4PfirWNHmOAKtAizWlqzKN0fJNrEq
cMj9MLseFPN84er5jHLrgU+0tVidthKqKBuHKR3Tg+wZOg1XBllE8c/xzXwS2UsL1HFlO2mykb8y
RmuaBCzCZ7Or317U6l4qjDjeGpJ7fwTD+bOd799ghs4hQ41a5oBlEcvrLzcjlsiktDC+k9U0LfdB
oej4z8y/KQP3KfDOOMg/KX8GzstBWPaIk3Tl1iuKD3lcMgg45vNtXO6wbJR4qcwn62LNpNFH21Do
7R6pFTyZAH0s2F/5NEC7JUM9jMmwVfXqu8QDy6IHRt1W8OuIpyI5kpa9jRlR6SSM8W69lUnvBecV
qOLvDubi1qsD7qiNhOiuieu7vPd27L70xH12U2UwrFt9iN4eU3fSW/kpcVj+NQGabY+bBnZYB0Jd
i428XfJuyK0Cj894JTflU2AFuk9euV15eZed8HX0QJ/JzbmAiMCzoexLvN4ZW/p4AogAzBmrYYxA
/9iURzs4UoBEdo3stGxOSQcayg4P8u8NdU2Mut5ETfx1GvSTvHLLVYJausqtZNzIay2vStzkrP8b
DfGVGQMg74k8Qm7JtuVxkHVZGAmOIXUbANFE9LFvb/LGL4+mvDSPp0HuqYh8rkow7Bt5KeSP1LuK
69OIXF8TQWeWa5U/mtk2BLnL5fqamdNNAK+MXcpsgKfurpVZA9M22GUTROdGH2/6PHTIz3Ya2c5+
EhNIYOz4Vip0TpRwa/SErDjL/68//MdvkJvYXkF21wN96bncPdRkcCjtDH0jhwD5fW+RGz/YALKG
WwKXd7m4C5zij7fmD1DF5ytokMbLQ1iTU70zgkybtpEb/K20qbp9XGEGwZPuuFC6H4OL2r2mmFju
5G/p/PIlsSd1h0ZjN63rNLg0va4A85jHofm1lkfKrf/Z5rXFhHBAEG/kk9BFyY4pDEuX+UHQB6Sd
TDjWj8dn7mCXEx1Mfd0jwXaQT/DQWv1hzCyWJeU2c3qMj9wZXPk//66dJ0c/ACvsZQZwhRmQ8nj2
pujJ1WcAo5Hb1Sxvw/A2D8vySZLVR1tO9GcekSx9cra+U/ZgVpJXRyiMkbK/LB5v6x+P6LIp90+l
1x+82lzLJ2E5BFuBvfKlqUkQyLGQBXu9R6H7+HjDH8+ybJNVMT+FatftakB6+8AJd3KfKR922eNx
/OdHUNblXZNbyzGyvmx+2i+rn9qWx7YobfufoQdbORL8iXkUcOVWCfCYPAHk1tkgnOcPh+5BNBU6
C9VR3+FDQZ6eeYG8472tYwzqvGRTc3WYG7A+vOhELCY1x2M7vmaAUvqqPVszVnUaimvWu+3ONCem
ErWublSRE7vpEJhZkeDdSd7BmM12kebUVxsRFi8O5sWPGy//qqwur9OjLhsfj8mnQ/I+aQ4d9oPy
YZRFNQ/XckuPoS+ZEZwnefXlSXLwjCOYFR67zodWv5ZvCax2WuXmH629a/yVWYgoyXXLiGvwFlLd
N1tyKQIuWBspyZE4ONSQaMY3DLH+HnbA3ZEx2cprLAt526N5eoJQLmvkMfmRjfrJi4x0p07DOTYL
BMq89iAHGY1Ru4GzW6CeuwlysXwBjOYDUn56lCeUd15uMdI3MxvGDvuPqfdeMYtzF8yyH9t3H8+z
XSafiMdgoGqqc+S4x+/Tm0HbdCPE+8dVLFKHkTSePzOpm1ob34IuJEkl8AL+ApdsMBP3kB+VXcit
QTkx0EUZNGu76JjJyRZ43XI/us5xBJhDPncPPRKN4tBepziGLbOrZRUVaiIn56ZryyAMl/q5MmJj
J88vf5dvh8Ox0V8mI2t2qmlc5V193Fq5lbXtz8gYw9WQ5yj9QyH/Z4H2GDgU+e2X9WVix/K0wJGG
5QMY/62W2hns/CbrnxBkNw9A08qTZO30YVueeBZ+F0GaLvdX3onHGPO4MXygfyXQM83RqzYWBGlk
MRwDh5Ocl8BlBN+gELgtuGTyzsjHWqjEHi3gwX6Ob8i/g7ns8BjRH3dyeaDn8f5xER575Zbs8v8+
FXO1AfbS02Oolz9GVpe5+KMut5bGKcT2gwktwgxyoqu09kHFY1F2kX92mXLJTRw2edWWTfLa/8Dq
lw+l/J1/zDKWY4vMXQMLuJAQxB6DD72cv5IcIXQtX5MpRw5mLUbzb7RWiCcHXXzI6yBQt7L7sunP
X9AQMEgrkmUeJ59UOaN7FI+2cUpJOWgoRWrAxOZJmPx3HsWCkpT1P+ayy68vpgEmztOQo+vWsV0D
T9/ZZKmmNXq9OUmoH678IWZ10l1dPcppmZzUyS1ZLKeep4WySiIIzWsBAeTRWXZ5VOXWo3jcxkfb
4298OjbM3luEOhjDGDPlwNkCBMgOsi7fPK54zDJ+3r/8+KnQ8lWo9Oof00h5C5cnb/ouINof5eMa
oqQLaHq+B0HbIrkhn5T/vimPXoYqQDn1wS2SzWcqiIAp8ljCfeKESIKH3PvY8VgDyh2yePST1d7/
2WtVdlx+/fwkL2SPxzuzzGeWh1m2enrWkj/5972TW0svufm5Lg9azvpHr89/4PNRikZio7HftAmp
WTmuPGYP8tj/1vboIvcu82y5+Sjk/XhU5ZY87n+e9Y/ljOwtO376U/+t7dNZP/0lMQ/4GM1VbQCj
b37F8XAmV1FOy1pVvvCyIJQCORMaEYv3Ocz2KB5tU4onKPQ7+pSNwebSSQ638uSPrn/skZu+KUAI
kYJfnmj5ssj35PGyPF6q/9n2OEy+d7Lff2v7/z2VP2UzuT+PQPsNGxeHNqa181xYfrgexbKSfdT/
iFX8t+6f2pb1xHza5S/I83zqs/yFPvYumtL/VlsvWMuhQa5B5dbjGy3HkEdVbj0mZI/On9o+VWU/
v0MwoPupVUgixLkNkY+Xk9w701v5CC+bslXWJ0LZLKvTMt3pXn5/DO+AqaCNP+rKNNPIZV2O/MyF
BBElK7XcJXTkC6uZ1nJ4IPqPJGuNMvA/dLVl0LDV/8PYeS25qmRb9IuIwJtXhLwplTcvxLZ47/n6
O0idbu3e0R1xXwjSgFSUgMyVa45JDEE8XYpyRoQJ/M37b4/b+0/BEpP+e5/7z+Be99fPRRRF6xg0
KSELG6XXIM+611lqOq/E/DchwYBwUTK+BO0QbW53vLgo983tsXovi8v1P4ui4X7rimJAIOWfx7co
/3UGUTdnCbkTSsJtdH/Y3wbWt3bx/7kf2eBVwuQt2xsERrQlQvLHzPHeTRwrNmJgcC+Kvb/6iYfo
ve6PP1y0/HXI4FTSetbOZAVea6QUuAaIHkTKNYVMjuXFVeKI1z6LR5efJVm2E1emTPo8282y5TaZ
ZezEzX7/j97u/T+CmX8MFe5dxZ7490ZFT0Tv1ukW5MotoCdaHIFJUWFlD7NTshwDzUWZLuIWvcUp
xS9gnNW4+RA38j9RrVoO1lhns3TSsDiY59k+ARGMShzRmtjUDauV7r3sG4EE/yw03HLhDluzgQEZ
D+R75MNQlWCrq/5RaLYNFgAiGXaNuKri/1JnSJnUqngpY3QmQk+uLv/guQW6097imX9dfnFR//gX
3aaut6su5ixi93abRyxOzo4+rcVVFh9734gvcC+KC/tX3W1WJ1r+FnPee4rm+5+khqG6MrHWc7Ex
xCouyP23rojHrQYIcK2imKWI9AwAabHHZ5JWQ2XtTLPA9CytjkOap5okeDfVwXOkZFtlOYec1Nm5
DOrWFb3mLht30lzqntxnJOkNQ+E2Ebe62DiZra9MhwRPhZyiU5rYGzkKjXwNMgjDZWb2a6KSZA1P
1r5Rg+YBTRZrzUBjEZ5nFu5FsXxK/fFlyWh/CsDAPqG/qT2ocSNUDoqiLgN4lCUsT9QjFIjYrNKn
2LEgC+rdeYphIVikLWxU1va3juHP17RqfqB33PW6Ur6NuY6rVup/5SVD8hof+IMfyGSKZ81L78zG
N4doPSu7fsCCg9JCxxkGN2jq+r2eyellSl6+qnJqriDqkF4Vge2Si8UWQCeUPOdGBb9Jlr0KRDBk
qJI8bowYq8u4tBBKwkxgwFEgTJRtU5jlZZ6S6iL2xCYrCgvuWZ4DFiYIbxRx4JUV+CF/Gj51Fs+2
rbyg/DK50rAjgcThLQFg1/aZucVFDPVaRvCp+RiJyhAMvTYryAly2oH5cFPYBzI1WF5zCLa3UL+m
foquw7JB6BJdfTn5Aqsp7UVVmWHSDXcRKlcB+EwzWK2xgmsDDfsqsxJ6TSVFWU3jGDCDoCE2HVKr
UpNrmWMpioesOw1Dd1GSznmYl02dkbZn8ttCXU2Pe0OoZulKKS1c0QZWZ/QJs7lxVOHC+L+mJJov
txLZHJB/LX5z9+OryHAeoMxEqypsXbin2tpSDN2bpiaH8UYyfaEp+sG0SHUmrVXxVFNNWhcreDAY
OICXTlieKqR2p2bZ3Iv8PrdJQQx1AG1kok0r1UM+66m2UnRNOYhNMQX/qiz6SlpNDip3J0wJNgM1
eOl9EkZtc+w/kyH/0FhKJy8cuT/3lo6emcxEshWKCkpMP/9iufM9zBP1c2oSshUA4rwEY0baNRys
h1lhLdmYEuNY2Xl/UPu43aVpXFz4FyhI/lv5qRklflxZqp9lrX+poQad7Sh5GMyqQfoq1U9xz8KR
BexxLYqigaXQV/Dr+boe3R7jDndausdKiilfTC7Xchwr2FRZErJbnhneHwcb+ZeVzvpRnKpudOVi
OeEOcRhOnRlYtA0vnMq7f4M2SH6H4Zzczltrc/vQdO06l8HarHwslvsge8aocCZoXzTMlU39iNCi
eUJ73l8IHe9FCaPd9gnTOsRQ2Qisaekh6iyt/PugxH6RbXhcuAaSqI3sh4jFsiuhoDvBT+tP9UBY
uUyhnYgGC5LFHgxmQjYbl0LVpXYLbFNZiaK4PFkqL68qi5yw5fqY40iiS7UM9OKtOf6+/Tlpkvtb
s6jRnC3XD+o0GXnZ5OBPz29mHHTIKWJXbKpgRuF+L4tf29iCkPyjUjSLlg5xhzc8kDhDBl4wuOR1
YalQVjyU1PqjroNw15tDAOM9rL7KciPa4yGsN6kKtamaJYuAtWTjFk48cN8EUXDqls2QwD2xNX/7
R0Pfp9jJvAW+Ga+RMMTHcszwMFw2Yk/U6cyysWwwIarFStTgN/g/OopDbr3vR3cj5oD/n0NSeyC/
Qla2f5+m7Qogt4/jpZSJBq7++nait/iQqSjV5pS2i46CZUfdaFHAQqQ8R8smBzBxFsXJ9yEWRv6A
eF2OCa4vzaUMudy9dxJ7OOgdefF1rCNzcGwTVQnLysETY5Kkg/VmkIoPWUq0/nWoKIoPbqGO7ixA
4LdDxaf9cUSm6uuuJEHj74blW01ljNjxcS7MjxR7UjKXZjs9tlOVHu0xIuFEgbzZZawzyqxWrJMi
VJ7lMhxOtlp/z0NFfh7MQn5Ww/rS8YC9sDaN0gXoIG+/XoP/ZdWtejRJLXmzM07FYk55TqEZvEWV
9I4eOXgQjXoZnP0iNq+ijUzhdYqg7ilfeo71WzIo+oviR8WrkuxFF9452bPcNMgvL2GdTqc+UNLz
uGyA+6mDqyc1u2YzuzyzycZbiqIPQlMWcnz7l5wMuJfaxC5RLqVvmVPD0Va0diWKWt8MOw3XVK/U
DYj4rml0/RM2VqCLjFFdRwgq35oeWwQZvd520Ve+kQpWembm67sRy8xraY4vpNB0n0b5bbYb+92Q
7PaQlRHoJFPtPpuZRArZMvIrEB1YumH/O7DM9pOULdWbY1zEzcZ/UUg+g2HbDuR7sheH7XrGGha9
8L+qkEX+0/hXnWpYZMVm86kcnHqNX1sJYc4qXjLJMA9N2k0wt/viRUUx/YT1uysaJdLYXsjAeEfJ
K59Flek3rC/YQ7kVxRGaxF5xpmQlinVs69eZVTpREmfsBvksw3pTUUQfg2kmL6EwQu1Yw4pBFl37
UNjM/EzQPe48cvHAeoKWXVf+YB1ES9/6zlpXBoPfHW4ns8+TB2BM9NbLVb9C4xMdRNGKZJM0hag/
iqKJERE+kKp/EsVZmr7ZvPMvojT12ZXndX7VYvJ7/DHYhdEgPaZZK58jHxlx6GNXNeTVlUSfNdiJ
/rF02tckbuUjyQrDo6q23CoxVPkqsU+ig6iHi7gppTq7iCqx0aEcRSYChrpTMVwtcI/NzOBRdI+R
o11z/bFpio3d2RWGhfUajHl5NCerOEYdYrkFFlweJZlN01U2mFl58mKnBzpuRs1DqFhYgU/GC4Sw
9FM2KmcNN7PciSIaHVLq1eKt1EeQlFpPLsHSTekn34XpR1ZNPuKuLLckilfpJ1nU2RY5vrVRWfv4
NA3tmNuS8ayHmXUuE4MEi6VbO8m/JrIl97zalDPDOgU3IvbsZTMrqb8igteQv/uvunsXsWdI7a+q
V5XtfztebUmA6cz4oR7n5jJKFenShQ36jqwunTfRr1z2X/VxMN8aa4QPlKvFKQs1E7JxlZIRN8zv
fWU/iq6jlp7qSHM+6iaXPbuOjXNaOhiw1DW0FLiwr8iRfkjAr9ZxsbJJGzrJJTeVPcbfOoUEMUOz
mwdH74KDZFrJNkpD+RmqSu2K01vzh1w6zY+OdSPSiPQYDuOk7YjZllB3S+PRMWGOc7tbgC2V3E2y
uoCMC6PqVPJMPZll6PW+Gh9q4OT/NNz6iObyXouOhORnMP6ePAdy7In2kLzHkzhbbNlUmhVywsrS
97eiaFYdJRk33NrRrWegqI+Gnhhb2RzQbt9PYVj60SS9/GCFhrROlULFlmqwdgb5vnu8bpqTounW
xkyy6Trh4+L1rdy8cjfKpP7Y1hdj50fYPNLvxnmxh4Qh6VgYm8dnsy30H2gSgUXqPOf59XHTZomF
SCWY13VV1ZdYbeudrlXDIbJbA3dfv8SWoLPgY5GsyoMPZaZagsXye/8zDsbXJNKlXxKZlrcPynIF
VFxh/JzS4VsoSdaHYjYZtGNlfg5N2OAMUYIHJNT2Nlug4rLkp8c+jY0t4YD0wUYKRI5zYxA/40Fm
+nP4yQP4C/Gh9FMN8EEmO4kRNoPwJLD1XxlkZLXrXwKsOZr2qe/IWYZT3Lw4LXPCrq+UB/I2OtJz
cFhCd2V5BNd8f6eqGh5Uo7UgDeQUtzily45iz7JqlgBBIJy7BKwL/jVPijU4L3nqfChTLJ313nG4
BuB76zCtD6LYaZDncivu9mrcA6ZSGJftu5JUt6KxndcAQbpbDaF87qvSf43q+VM1AvUiSvOSAW6p
xoPo6ijWMVIM/ypKYR9s27RMn/RC9V/9mbXEwmieS82yXv3t6GfWZ8yrctuOcru12iH4KtRtPdTm
V0lGFpY5Vb0bgqH4wOZu1RuR/cQ88oTJQ3GpfQl4foB4o+tDxb3VLQ1RwYozzrqLkmXcAjuauIkA
r2mR9kvYHRrA1EIr6F7vHRqt1rzK7IzNgKXgpVs2/DAmr8Eb2RNF0cCCbXFpZty2sKw+kuzEJwdd
RXYDhqMusbvioi0bExTv0Za0c25V8xNRgI+ujKavKVoSPVr0HHCgQO6l6kc8D9PXWEfGalzqo6X+
P/vbIJfu/X3b5zykp62awAb49q/z3+v/1/n/s7/4XLUaUG47+lrPjXg1MGF/LIepflQtXd2aSx24
jPpRNORMfm91ogugyOaxXOr+OpY3JzgrydnGKu9EsTEWtaVTNfKGX0b2T52MfbST65t7N9E4xo7j
1jV6g6B8kLLWQDCJ5mtU6iFYW9zrXg/HxstGpXgQm1Hn/1X0b6qrNNVaDRP5FFQI8XhIiQKEdvnU
LhtRNDUJ0f2tnFVez3QN1uO/WkX9vSiOEHWw7Y55RELbvep2pns55aE3j/ZDyeX61mP/AZHM+UzQ
M/GjKvO946MlVUfraTJ755sGgI5ooTM8GLaN4WgCb6VI5YjVV9TECI/3TSltNNWZ3yEyDNuOswrg
6RuyrL34jDAjna+vWuOME7Zz8TuFha7l3JhXPKhctVfyRgxcBzRtozbteFDrEGb3YrgjHHVu5jpG
WCDOZfIlGsSmh9W9tkmyQoneW3s91UvgOq3/mFmJ9AgguvPUnYONWDLPMF002DFAyC3dZQiCLiYe
661UZf2WyR9YfO13pbdfIEaG9yjGCT7p2v4hanplJ8dttvfHVL+EgYonhlTOb2mY/ibpMPvNwSF2
8AdJ16FjYf37iJ/MVhu74FIVTfNYLBtNZngYFuASlw6aukiRGlI2jLa8KCm6eJDJ8npwiu4i+otu
GDytMY2cMEADTpMsnuykzOMl2yePAbAOfNWa9Ap0CIMIA2M0rZPHDT5o9cUIumRbIa05JxmiCm3U
55Nlk1mMOt48WtkQ7QtQxkdHj4w9YY/i4EzzcMiqcdxLclQeM63A2Mfvo1PS+CCeBss+JeWE12tN
kCTqEn8Tt62MA4Ncb2ynGBG6Al0GANVfWZ8o12lsdY8+tCe4weQO8sQhG6jq++e5w+oHc+fxJTLA
I3e623chQamgkF8b1qBX4Shrb6Ntw/KGe/qO90zvVtE0nn18qEBQ56lXTWEECQt+HO8mBB9+On9P
Gnvt40f2wep1A9cmWrT2c/RMLunvyJTn71KifSfwi7zcCAiUB7a6yVpezv6gb/vlDHaMfwd5YCUW
DyMTKnMC0kmKyfeCvES107855BowBcyGI2zU8VpjpL7Q+Gega/XZMaYOFDJ3ADOjcpc1CiAZ4H3j
JYbWwqB83OW6FL34kmNdLAU1rTCCD/UeyZ3hD7s+HaYP3WTupCjBi11wpyhTXoANkMePiATAdVAO
/U4cpcbJvtYG5ZBbyuARSywOKIJipqpLZrDhYMjht+6tSp8AIoouYu+PSnNpEZV/t9y7j5ngE/IB
9/OIuqqy0aGxgLfKcAy8GGWLlWMrdW8dBpaH0Zcz8BVckgzeNnHLAaXHUoRo56yntsDncimq+oRo
STeKvSj6aa24qBNjF5MHRHKmxaRg2ah5iN9TqU/lcXSSCgcL9sTm3kfsiTqcxundqKQoDTnZWP+P
42aAUSUC9f84tyj+8dEWPgJ7RkLuH3X3Q8Tnj1E5H7L0o5nC8IVnru8WsWXsVR9tRZ9rz7Jj+Vtt
CKXVnPNvtpwivppVsRMlcZCuOc9tlzlnw5B2oIvmi9M1SArbvH3vR6tytcEKvrWB9IKgyPmpK8om
t3kcwAFfBUquRnQAyttl8W+CGQ/QQeLvVVTHvHaa9mOxu18lRleeiXMfZSDuZ4QC1TlXqnADznR2
E12uzvcG0coA659+OpY8RWut5O6NFBmcm5cziENEx3uxN0fLtYaaNct/f8hfp5bGBL2Q6r+l5KgC
zFw+5H4CUUwHecfiV3zw7EGyTt0YYECEdSiOL1IfIiFRrasOyfGamsvTVynIMNBD+1aH0hdLpdTe
WYQKzpaMcUksg/q/FZc6nLqHc7RsRB0pmMoaXzRWQZbWe4PoJ+qqWs42+oArgCi2ppavI7AwXhdP
hPer+nuEcMEp5PpTCSbkb305vVklk/Z6avznfM57j1Sx/lHtYmiY1pg92BpQlRiI23ky+mFXkFUL
wTEiZx/bqr2ROjBBlqf4YMnRJU/lapMx173KsHaJGBC9To1aIrBeZK98u3BFzNt+T0wIKMas6194
in74TWr+KA3/IBPIDCDhoGtK6oSh9GtRtib4PoIMLGh0v8fJOfl5XvzQmvibpBOl5mlJAj1ZQ4bR
44alg1owQHpmcza8+vXQwDRnAiFaRyssj2GGFFC05lh4nvx+blzRGqdhhuclTDnROrVmeqkl/StZ
zsSKR/6Q1tWzaIt1m5gToCXG5NFD2crSJcZJiP3AmKMHsSc2chZ8zqpc7e9VYg831NCL8fG5HXVv
la3M2sYsRLmizmpCcJN2g+4UOOjq3u/+OfKQnRu9MA/+rNJ3jnGlQon0PCZOyRKRz+KJkipHx+6U
o4yOCs16pGzTGVSMaBCb0YYatJKWPrUkTdXmfoziSz/KuYRs9+/T/NHFsGI0ZOLk97P12HSsemsq
vdt5RbOfxnzEHz1nU5JW2GHpnmY6CMGW00tDjUQQBesfB4qG20eKLxhmsr9xdP3tVqeJb3D/8MlJ
+An6Vifvm7D1/uvfdO/9z3mVn1kAt+H2HZarIPb++LLLl7t9J9Fy+9CuzB5iwK5IxbdGa8vHYukm
Ovh6TZhH7IoWsZnE5Re7ut2Bbhi+O6wInaVu2DDawE5tbM5NElWrGgOLIEJqFjT5N6NoJhh65DT2
8t4M/XlrOd0v0nInLwWsKEc/ejXBOlI38aNw4IM5Q7cP0/ZnnfnOhjHT0QZhGlVq5CnmtKBsnR+m
hEV23LlSzYMc0KwODt92iDE2uFvZdfLGPHOHCO9Vb3rH7bnt4HpML7VfkVzcvSrByMmQ+UHETi69
3JysGP1lRdYTAZ11SnSr0NVvYTGcJFY9pwJLxAkEQ7ks+BUSiw4Jet8dOmKmqU5yjCTlsW4T6SrH
THlL/IyulX/UGYtgL7dUDWOPTCpNzrc6BRMXdy6GbH8/KiCS52U1yCV8U6WraECD9q2dUVxVbY+U
c35uqucm1YfrwECotWpY6DlT8mEmZQR4WcwXCV6lEpMVHHKwPag6C7JDO7ojUlPdId/QSC+9MuIA
tmym1H+sB3T8WXG0gsEg659NQbR4hcZs3KgFrDFRl0Ng2M64rBEw/VddNzOQAGmqbitc9Arb8B+y
ZQOOwimt6tqa4JrSFi7OyBjmOi+bKNXKnT1ZkyuKPEG0awyNAsFQc6u61zem/h4ZrXYQVbZUqXDJ
xhm70KZYizqx0VRfZZkIZqPo8kcDxDxtam4fLKoNtWB9dyryvfhgUeeHg2s6rea1U82K9fIlRWOU
yPnRMAEQLlUGYfWLZUneEITxY1GuCwTB11ZRokfWzH+PUeXvB0U7AyJPTyNmVVexsWdY/2CtjM29
Lp36HBM3yPyJLMUSkkZfw/O6OyRGYlwJ9hu3Y7vIXM+Fj/tR2Da4aNlM2vwUj6HZKO3trYxDUrWp
i1RfkedLe1ga6nEZPMeN/TA7jA76uWKtqOr0q+Mk0oMRHYOloEXxP5vRqD87opaHSU+XaSF6H9z/
SMy49xsTKEfpzKNXnMiSCxPviuiK4V13KYvJu/2i5jIKyDVuXajIzUNRZ8GjTpDsUY2L59IPxqPo
JjYMyVQXW6ByJ4qirwJl3TMqMsfFUaIORUWKJCE5M4cbV44cONc015wrXO75oGndV+DXUEKWetXK
epykYtePbZT/ohsEzD0r9+FZ9GDkd5UjRTtGM7+/YoranRQ45hWxqHXFQaxaK6GNl8E4W1fRoLTA
PeWSxRlRFA0AU/RLlTJgxHlDghwbtiwla9qqj3j+Jr1xuvcNiZ1iZtZY21St4o09kTEBzjJ8LFFD
eNizJGvNgoy2strK32iOBjkcfssjqOfoUW8btKFaQvxgJB5qaymmQouXidgwdplxy8LNU51HRhtl
gB2ehFmIv5D6fMDD/+wtRfh673mLlx/eGg75d4u1io859EHsYdecsX59aBeVULekMIo9sRlEouSy
YVJL4qSoBF3bbR2VFe8xBvhSTC/hLfFqyfOWGXbXH7I6E2ZpmcUuwof7hjEyUgdRzoTqodezd30R
HnWLkqZevgLeRCiPTKE/MirAbtAgCQrA3T2IjVq144zBUb3wN/69q6bOjyhRYWA0OdhH0dz3MwpR
sRuDnQH5n8QscwDOZ9EOyt7titkTFiQJnJHYNllCFFfx1gzs5bhEZbawT7A7QGGGfEFfS5MmIbHr
fk2d/tOHFpEW1XbE/sszlOcAX8dD0fUfFpf1GGEHtmkV/SucdGc9Llm1CacpnCNPnGwt/t771RZ7
4j/AGla41gOulYRL2lHuVK9OAn3XYtR2MLWi3JtMEpIqrl1J7raDbr6m/NWGMaLQR9Qh8x/mJ6DU
jMltgPSzZHhxjYh5EaXlS8a1tfyzxF4GtGFdgQXhvdsrhwayRVCZLHRpJSS+JB1Pf1wYJMpcN9Np
QChaykqSMp94PwG3KjR+6FkorTXjVAz1eGhCc7htND0aD766XLls+soUtTog+a0OTl4BHRe7ue30
ylrsCutVsSc2ieVXZDs50DCW3PlisWMptQqBDoOO//rDKh0r30cZIIBFI7r8mWIj/uB7scs0yDIK
vpn+omGalxxFcTkKoTkVu+1MwCvPrMm7/2fE7/ReFHuOMmBvhYCXh3cBJ5CNtqT93TdGp4fbTjeO
yZJ7L34HYhMtxYEljs0cNSdRVfoG5g6BzWhE2Br0wtHAlHr+v31RPKVKU+M+quVowBbV2G3X6tRh
nwD5QiTPNV34EJWOjYHYiGIcQSFWIul3zZByOGIM2bpzY/W4okjxeLTswtOw6WqLcXKDDGvdEH9q
T7YrZjGq7G+J/fx00vFFKRewLuMRfGMLDOeQ0k8sna/VrEc3mpyzogpdGGUslM5leDLJhTkHfrdi
vb1xhym7ZAqviNypDM+BsnqUq3bFI6NkCZ3IYll1e3ADy9R2lh9R36u7ecBByLTxpLXe27rNNzqL
MGSxdz1eLE2wiVqMKPXclfqM9RHSBD1euDw04gddVczVpEzS2pdabGF6dQP7Hzzd/Krp6T4vS+J3
WBJFjf5ZDRWehVO6Ab8UrQ2EfkXbncKgll1ejiiTw6LwGgQZYXcC/Eo+ScySriSz9BrEBFXQUq2A
skWboVo8oluNLFxCFCxOr+ZSHfA3thuvBFHR2MQa+/F3Y3Fh7N7BKoXj5945BVMSryIMtvw8luGa
YlEaKYSrexnwrRZDx8c0s+p/xz6KbJlMqtU4G/bWh3Ujle2uVUMuAhy6SDe50nqIVrwZdPJihjfH
XkKXGEEyHmt+Wry6l2eLosCOscx9nmw1aUIILJHv3w3SlhHFvGL98YvBc7i2J/T7pWQmsIlI07Fn
xp462hwbPBrpm/zhQe5Mu8R+HEEg7VjxlE8k0+KeYePAIOf8o0tUumjmuwBgsB3YMl5bnQ5zCtVT
KP1ufbxl6vG8/ILU2GzPaTj/Mmhc5Q0vyopJtmT5l0LtflQZdCSVW3SlDD1mTdPAemNo4Zgjx7pH
QPRUJA0OuCY6MRTcXko4QdMRhc+JnK7MdkGKwFp2R7V993lfeFBeXXyZ8QfNWMKx+SyzciKYEHO/
IitnguhlnLtK2mRB4z9OENfnyv5eprjqBXLwbeqlTWszERyU3lsGgL2phUdy5TaGE/6U4LC6xYg3
sTLOH05FwIIApCL9srBIhGukRXtNIZLnxPIjxAV7pU2p54f9y6TYG4xwSR8JScWSdJnVVmZIUvIj
qZRuM1dj501hWm4k+y2U8tw14sxf12lOfKbPN4YpFac55IRDS2QwUpSHYIxb0JTTvpO/MfMPV85k
9euufm4SrFpr/LqI569Np/xU2h48C4AkW8P0uO3fyMjVgB3F4QoXz8xlNKisZvirroNhqttOY+bG
VrgzdEl2e5BdZqy/ARKrdJIkwXyljI8q2ctj3FdsiKGy0u0ULTBom94Dp//mB1UN1Kn4Gc8fs5oA
X0vDHyTnZl6jvmKh+NqTL8mqC7TU4eiATF3WNtqxsz1ibePUWYTMSAI2ffU34RsQJuZnPBiXYmTR
PnVOukq3TBnOmszon2d6vO5xHW7L5uTPHQay+bTFntfEXTYPd9N3nLOJV78kefeldBjKy+101WNG
/t284HoLAoFYo7PQp/OEzoFMduQMAzYM+E2s6qIDCBZ/67lIbl1iCixp0r4cGWSFulKt2i3XXvZS
i4A/lgJHrdzUmeE/4m3YrlnaiVdjZb2aY+ZpeceDQAJDm6YfeNynnuKw4N3UbeQ2TfZOvigix5Y5
9JhE+CWRvWnWGAkvPrFkRo/rRkrfgPk/gk6z3ea9NyHQVVGC7n7Y25H6s5CSn1mk/mgqDbPAGjK/
zByKCPc2H7ppY2csFkQKuex2Sh5ROAUfClHQMQP2N0zFsxxXl2oJVOXTshD7S2ssrBcGvnBIqmzT
6y7cu3o9SuYidy4f+jB2o8IkWrIk6lbBuC8UXgoZOUIm8D5YLzw1zWAVK/s6ix4sEjHcMi0uWVL8
zjRrX1XmtyZi4jXq19BOM0+X0x2JKsSD/Ba/lsFHV28PhxY3swBUtVeRgb7utBgiz9AnninhRq9K
7eRKRj56vib9sCEbhX5PInqkrXVMpdTWMrfTWL9g88YydKZviQJsjZlIZpi/5qO80XH13tihSf4w
OSuRwc9MKj4cuYgP/SoI7YUh9tRrIbTx9G2a29SDP/MS1vOPYjTf1WJ67M2VmpnVxgzG8wyaMzEh
zzX4TyqmeS7AWNtFA2ewUFlR05t94vukaZvbIZI8O8Lr/nOKyi8nSF/MsjuNJjmN8vAWtumuIQcn
GflNxG2zAckGmqY/hYADSWgDjFanhpeUzMCl2tNq7k+o8ka6q5piIIg7wYyDDw00AO+KwPia2vEL
b+rMtVLptbEB2bSR+tlkyY8BnJ5WjZ/oy36RtkterLad+2jf6dnLhIx8lcrFU9kBL4/gMPUJGdVc
j2cdE7FtwTIAOX8asaNm3rIACUyt2Qdd94inER6CNvHxobV+NXoDmoI3LB7bWL3nOshfAMqupA9Y
Xso52Kb0pLb5YwKax1XmwVjrjrMdTWf/mTUA+qAN7YvRaOHtJyTLT6RHhPho4sZ+xBSjuKAbJoXP
ApuuckeWPpEdosKt8UPO2lMiDx8dX4qp33tEEgakz/TNqaUjT75nkstKt+ssLn1wUXCmLwx128bD
biz8TbNrhnzTcFl4SDDzZ+1wdFnbixj/D6CArfISEaXatfipyQ3GYqNzSgpYn52WsJ6Sb4aIu3ew
/V9pioVyQn5aPtbvZteeVKe9dna6ws/hsWyDLyNj3oiEDOuGIf200NTDJy36FUszuDzoWH/O/DZY
EQAbnzNsqJWBEc24tjWZBONuqzPP2DvMlovsgvVozTggkolVcbt072ZLUHlO7dGFw/OQxmPjVhZE
QFkn4UjLgpfCTH+V7Vi7WZsOXuV0OEYiOqxDed/LzpOlMYicQsjZedAftYZRdtn5X13LfTd36sYE
5m01/Vkjegc5JfFA3JlSympo5YMSJXcK5O47DEISnQJCaBqxw7rXuMgWlxHLk5kHupJ5nWo5CP5t
2+3jIfOy5yaDEdUnkrxRNZgNTR09YQDf+rDtecExknx0fspj150UQGTMxoyd7bcvkj6B3XS6L72F
ND5JEXkv3VfdOJugBynaRHgUO4njpYQIahY4UhLjvVyWuHkYhFV6vKoCIgKdLGdErJNdNvf2HpPJ
dysC3sMbvOvLn0rL2HgauD0L+DpxdNKlAoe5AYZizM+lip4UHj8e6iSymvDvmaPqFETFb0xGQ1dX
OpaVtFe/sTEqyb8rkOvsuUYloeAI5kc2/pz5uQuqo8lgMWjzS++waIi/CKirMwKiN8babzaLFisj
WLwi1PHHZDADSOx+vNgOrxpz8hK7WxwGeZubGEjFDRzV6j1RK+6OYWXWs/xg9NnIYDxNXN1mDGam
5G0E0e+eeHZ7NIqFkGWM8N7G4dUohrWiGiMDK0wzIgu2g9ldpWEs95GUXLWAATmetLlq/B9d57Xc
qrZ16yeiijBIt0IoWMk53VCO5EGOT/9/aK69Zp1VdW5UFkLItmDQe+styK0BMlVV80BBG/VbRNpG
Y+VrAKEnKwo/8bfCOzWFsxdpFVcAJ43yC+j3ERfpPrCMkWTglmnlOS+xMcPiXqwy2La72QzrdYMj
pjskXjKbp7pz4aZ2P6ZyQ9TyMSaYVQJCY/gI9y4tfaSMt0kvxEaV1RsmCzednHF8LhaL5vdKEFw9
uhpi/SJ6KoVNJQQHygEkWFVqSN1ZxNhMQkGXzhbSkkk0pD14iYW4x5pQhZgfSYcFZD9MZLZb+kYY
06OuWscq4QqM+A+nglAJppI/ph3066zFcTj3I83axtb4Po83MGeeMhipK3JBKj/X+D8RJX5GiQFt
ZKZft9AqtdMCwZsvCs58C7fNwz3kVW8OiraxCDxauabyIAqx6TG4XRapYoUPKlKoCQL1dnGXI/0j
ZWFTjAPWgW99ZHzqljJtAr3HLBkJKY6GtKdZhr0dFaHpcvYXCtoBChNiEyP0K9T4bRzhkZQav4bV
ypU1AvebuCaxbgIhmtgL6upd7Kg6rnL2OiXldKW4nCW2qX8AuPyQoVwe+pSptc7gfiKqKNW1ewz7
8jVUGQSUhrZW08Jc3uDHYMRrXWew76RbYeJLq43jztZ6hzogKT2s5hrcU9rXRKuwo24PSszZVtRi
1WTlU5JJ5EjWDcaY67mgfh5al1RfQIqVlUXbgcRxXDvnswWFvRTfk+Z+lfmcrCGylZym3Z0thze7
Gb5wEt3N0+RZuvZejLGJW/KARS/ii2CsTfxJBukxB1FL8dCn9l3XOMgykvzUOx0DlEplkO2+JWZL
on1uPAbtfSdUrLrxECVBjMQd1Q7WYyRPmSmOQrO4dMOWPCfmGLVqX0q6jr6QwzqK1VsCR570nlRM
t5ObMJruo8Ds4QLadwxUCHBJAjyb51fHvXcsBZKIvnjx5e3otW1CgU2BiX1duE70Yj3hYkvM+aqv
O+YN0VYp5UlmT9jmuQw7gx3npFeXkeGPiUYn1mvsqsfSV3TL8JybJsSwE9AP7gLZ4G4H50Ta/lCp
r0qWMWrp9G0w4rk3BoThZdigVXbnhX37FVVQ701jT33RyIwCY7BXJlUl3ddwUdM9lbSJ63BGSlXs
elrRW3wMeQiZq3gB3FxZGZrnOMn3ZEevEXPKaepyT+nxBkxcfdrb00sh4swP9G0mGEhLdKhoUEPf
IgemEN1rKsMFoabzDxK+NdeqPW4IzEpqDaSVvDplmyAinaz0aRy5e5ukem/KgZKjt1rGhA3j4YiQ
aNd28VD+LgMyMtKoPLdhtDEIEtm403goU/0zUxDsRgnO74vfUNV+wUh6YiBebBQ4KquKK953FZve
0OVSGobmLKeNiwvwNAG3w+eq1kEa4s5WIAusUCJkTLWSBu1fFoCFxPF3EWRH1VYwNU9KkoUCk9FT
3OwiDDZWkJbsVV3o34OB7VT2pFm23IaF9m5rys6eR/ATFzaPUX4XBVan+HV/4zfzQUU9bCo9Os9Y
DuPsm6YeabC4EMyXOiLC9XbkbsqliOBQfkCJgfrd/5JveQ5cIpZj1iiNoPO8t59dbTxMNWYk+MyR
JW/Ul74WH5IvC0uUuzh19a2yRC5H5XTMTBXX91h2mzimT1Op/ctyeOYahQYCqX5ZDi2/Dqct72MK
3oUY30Z7YoWeUk1X1iRgbZ8RkgaroQpgD32740vlGC9g24923lFtQkw1ZxhnRFcjnThkqUubyhIV
GBS8XJuQbMF6qxp6zZtq6e+VBpcqhzMBYHtf8M9bycG4U7IUyFAYrz1zSy0c+jXpP4ufihseI1M8
hrO10zIKdBESysfqRAWA0x49rKPj3Vp1BkRjnIQBrG7dKLwrf1h4AyY/A8rKMervMkGnZtXoaZKB
WBShvkY1QQ2TXpAHNTxiQJpt4HDdJnZ/ZKyA0E/JziIL2zVN4HFYnFsn40H7CKXzYXfNc6NyYqbm
M9kXD7ol1yIkp5AIYFzACZKdbpqaqwVZFwzxXWOor11rfip2D64M060xyK5LVMCYhPu/PccGiol+
X3XntMIHnAUAGtxi3qy9BUvz6ijhccapEEvtY6pbM8Bd81VW46ayleeMSOKVHRmDNxQU3qoJmyHg
bKGK6WThIhUX6soU2U0RtJ9SIKGIuhlTSuhPdfdgZ+Jg5Fbj6UpHTSWh36sYVI+JoqzFks/buZqP
FJwo+qT4ivJoh3HFTR1HGzU1vyOnBqeqmQKSpEqUYrzVp/KcWgSK1lW2L3siUzu19GGFf6RaA11U
J6HbjP0kZfCctPDfAolxsOnzKxy66GLHEpLwcJSKhr+TpUUrRI/BYNwHLRKKIPidpfKoEyU0WkX0
qKTveCZKc9Y9JVRhYw36ecJ7bG202pfdtXvdjR+Kgck6CsDvNlj+2VH2Pmn9SyrRVZO2gPtVwd8c
D+cpHU5FAj0vCD8oIT4IVo1WdtFvzHJ678pFl6dyI1dyF0bgXOA9rsO2ozZfkMpxyxQvWhsT0Kwa
6wTA66AJ0btrkkiRNvKYZ8QpFeZ97gyCCbryNofDUa2wkHblSWcJF7azbYvC8fIBkzvZ+vEQv8ZZ
Lbzfyiy/TCP7DMoSrqVe3OW4NbZ2zuJi1aQtmS32eIdZDn5AfjwsJ7TaWnlAZ/SgKz3kdJS/qCx2
04AtYUQ2aJKogHqd7Dkb4ZzPwlirzFTx4ArRgsjBU712HhOSEuN0M4f2AQXlhyWq92yeLz0+X4zV
rBNXyIuV4tamdGtXFnAwnXCr14lnDx2EY4W0qGQ+I166wbV23lam4ZvYG3D/0cijzDxH5+rqZ7Xf
kemAiz408NHpMFnnjyoN9360AW9s8JSVQUXHWSxPRvbciXRNgOptHbWvUc8IfDkF54mIKYgl6ia0
OFHQT5znLNiCiL8GdnsGub0EGOXTJaBDyyrNJ4XokIn8oY30t3y0BI1eRFmLnspxcXkSLTdGGT9c
qQKhCigDeFzu6MYeCNV+Ldvki+73ERVou8c2n0zlOVije3k1y2NdBm+UB/AxIkqUAKD+qDDIqTXC
VrrJTH0n13ewjID1ksmgZKhC8iGVY2GXyple82XMwXbnzt6Qly3XhWkN9PSju8lnrGhmkaU7WZ9k
oTAg4AC+kypf9L2rCS2EiANnN84Kuskcy0pCssLRCW/6eKBpxDmB2b7ilYlJbPFkbqcm126UjAlW
hRKBSYRNo+ZEKvIMbTtNbrVHHhev6okMplEz8ntlajCNt9Nme336Zxs29AnXZZMFaxsJB0b8pc69
qiVs3M4LsgyW9Kfx1RExZtwEWFj2OHmVO+0LG0k6Iqd3CxxZE/BPbaNTdvw9m1mjUO1EANKHiT2t
zfOc1c22p0KvB+5hfQ0AGbcP5At/dG22KLu4+8zKsBda727t4Ncms9ObMu0DHhn3mga6W6KKkJzj
7E3pMFQtDEp7a9B+Aulw0VBh50HwaSSi84CInDW2AcI1MHFWJX+TxbLkVDfxsJRskXKIbDh8gf0V
ufpX30DfnliEgy7Y48SMQTqIVevqL26K6be5KSflVC0fFy8TGMOCPjXgfO86z/jnYXsoSZaYpddP
yXFWrfu8vJSJ6FdJNjzIkOlz5jj7uhRAmvYl1VGT2853PZqY+IfV7WRmd8kyOnCVHNhwrA9CDQev
qQ2uCJcUeFRlN+RjyHUVViMz/HZNcT1wWRt72QsCdUy6t50RRgKzCZgdqoUjgWaXeKKmho1DY1j7
iVle6qR/HfMlaHFM+m1g5L9DPDenFqeNEHhbNemUjdDlBjsZzAcMw3cj9TWe7JMb/uqNwUy2Jg/N
oeEsY0eyPCYP+fAcGDHuQg49WhQa4QqJ9Wps8XIYi9Fz3ITe2TaHFTPVbRKr2kvqslrjHUt3C8Qy
5uRDafFBdKAvVi/O9NiPlpq/NLmT+UotYogW4SseI0jYHX2Lmkn1IHqwDC6kQ5vYIZBDQKrOW2BP
v9cRq+t8x/oybZ0VgiHNNN0SZMq79IPBLGyjOtbHjJI/H4Aqg57hChYqSNyZuA/tSA+nkLvkyMzx
UsvSUDT1j1qGIaBqYPnSFyW0KgArs/xOkwrvFznssgmcWctMd6+LfZu33WoKGUw1M+CTbacfHSAf
d5tCWUlID01WRPsw6ZcCWn8zkbisQCtD7E7G+lbNcwYruvlZLKOn4L0CYfG0VKF2bY8NmCU02fom
RBrYUYzcBRZnpSwAOzsV3Ul/7tHXeXBUSt+VJi7pE2MPa0ms6SoQv3juBuZlnDA4I6TbOsKlgvJu
NdZpd1eRmb5uiDdaDPkP4PKn0Ky8rAO3GXHU0AZgTWqpcp/0FY4f3BGiSgRe1cXqqR3UTU5NuZps
lNPxTGK5UC9uKYytULtqg0Pkfq4Se2Wl0o90AlvmkJtDGIrmMIC3pw4E9yQdny0JyVRtn5ia8f3L
GeoPiGwQN8lNVgCr07fiU5tYRK/0G7wYcJGoZHxsbeanVQ1oXxqjgigWP8jMzf25NbgZD80rFj2+
NJf6s0AaN/d7M2UlzeLiWVqzsbP1AjazKKYb0SwzoRo6DfEbcPjstKauzcgTR7vhi4jTQhkEAuwG
IJALjTbLMp/zrM49W5OBh+WKhMuJ6rVMPCLbJAZQyyV5yUY+Ip24hI2sNj0hxJKnUB1Nkby0Fv/b
QGutXRKnEJi47JH5PNcWf3Fl8pHoiUBiQotljZGM5fQvpmtCLE7zI1af4yEs7lQgFM4ouQr4Vvwo
bbD7bmraPT5bK6cNQSM9U2eqLJtZj285ZeElYb8TNO7EC+dErHZCbhkWG3jEbNz+VESEt6CV/VAt
0d7neuD3yfRiDKgue7t/agK0ntCA6q0kiIYlur2M8cxOyq8gJQhYJ/wsDatb2053EzJDBTh0dYxR
wgnY3Cq/8W/mXzQlt73aKYRPOyhgeofYDYkwoSrh0+ogdDphIx0Jm5Iz2QywW+NCQvVfnsTUstyM
Ut9jVFLMlBUm55wote8xND9U/bcf52+sZwi3wCjcrG7nxlJxxgnAoYMPzLd4t9CtjZqhoGBkiHtN
g8gE3EMZ+vPAjNkixSeJer+JlDe3Fo7faTWBa3FanJj82X42O6TjCWY6jL08VaPSoc9B3EvFSl+7
xdhHeHhipGtu2/vECKYbK1CZbdD6CAklxw6LcaPgBQ8P+aFVMnVTO7d4XFAYqtNzP2q7uVFBhcf6
qe2ZiFhD6+mhbLxxcDUKxWzmtw9PUdO+ZRYjMuNX7+Nbh26fJpi7Yt+PUI1oB7qRAXTkKtTsuxrd
+CUkj0QpCLMm3Gk9NMp3XfRvRkiuVxac0g5upei+BwdAv0yA4GFXPraAAuS9ufj+Sgvww3jqA9rD
BPcGH4HOh7Ko1yJ7Oow20QV5ktwposQ935w45eayWBVQUdZaT89nL574TSl/VGP4bHuVisUadhpr
z3Yx3R6K7BPuBumVuJ8y76Uz1u36nr8o4ayKEuAXM9tGWOBCNlynSrLLVQKd68C4rRo3uSkazm2j
Wof8k1dT6UIPZAiuVa7pR+0wnEvHN2DPrp1RkLbRfUxTceEOm1AFGytRIp+rCwkPpNxMySLYbek7
CG2DID+X3wkiK1qF5EFX3cCLKqDXqDBjfgI4ycKiu0gLZa7yBdY+vCvhjumrirWTOPcNY7Z5lF+2
vXizCFqjuoFY1/OtaOq8Dd25ucTLgwn6lsOkvblusrKKKCOQhzK1+GubJYImGHc59Ec4uTprKcHq
juLi4l/307qsWIeDUntMujjhPFBfGuwl1pqu215o7BzLMtdidl/COBKo3MC0iyYf/DqgkckHdBDJ
qh6Lal+NzWNvl/NWT4zY7+vsPEIZY3bMdM6os2rLxUOwsdOl+AiPzGqZxFHCscai0semAnTYN+qm
O/elc59J/qFyzlZ5qdXn1m1LMrw3Djd9p8STpWW8gevYpQ4mQH5gxjYaP4dOw0XcZiyfdNqzYcEs
LJv3ssLJBUUXpVDuu7V9yZmIrctZNB5Fqx8gHewZseKZswRtDD9JPa0Dq2+JL7xJ627cYPwNczE4
u3N4Ci16FdqyTaqXkTcoKXiMNtxo5A9Q5Iw/LLmYR9nOrWbUd1WXAsNY4XM2Mf8U3JdCHKRrZfod
yQ9OAkM7x6bRr1uZhxslIxmh0pxf24SjmbfPY9sHK4ENsmdPqmc3E+uzMX+L0dnVBjHZya9tcYLO
efZVjWhrVbul9lMIMZJTeBiM8qlOIVO0nFx684iO4+DWMHzCIPKDuMbFo9NXtiu+FsUJhTjuJI2r
G16g20cd5nXG/MXvQ2vvQvm5Qaj4pC0x42GpMG0v+AfY4rvJEFuiIyoAXzdj4GBqk2SPrsWcWrfJ
KMIL5MYqpktvMD0wRfAW3cJAYVXxgmH2Ox3qfl+fpi7NttAy9lMfXIgLQfoCFpFqI1Qdm2OG0/SS
S/OnnseTEN2FKhXb4uiQBuzB2alACGo2qeg4u5fqjDnKxUoiQTnb5CAnxq4y2702koOejw/KNGun
Di6QDg94U8S7vKbEbV3jR0+NbiWt5kUp2hmcK+VmwP9NR5lZQXqqnejQMksDc/vQRdseNcJik8iZ
NkrbuutmLjxXRJwt8V2GM4MXstYX9RZbpT2cSW7lqaqj7y/fM4s4sWA0SJxWfkKz+0hF+tnW0czZ
r2+Hiu9FxIQXkre+sebmPTQAIZNkkdMnTNAMMp70wgk9gUUZCAMTW5N/c1/3G4hPrLA3SZs88f3f
2591WbvrELwAmBbQv3HVlTLQVpnhz9iM941u/5RZ++JMzQNTiMDTEwWffJvgLBdHqSqgHRDawt5h
jqqQGmwJKNlEHjirLp8rWn6VqbMdGAeM0j61YHC8SsITW6ZZskWeT6eWrYnd2fejhfnDzWRMW5sr
SIbFNmfhDizl1ejiX8zNJMhzNW4LFVob8veo/pF280LOFGi0LC6V2GgBd07WdNyV3V0uetyP5aee
OnDTR79zYih1qijJZUB3Wi7xM8oEwS7Qvm39h4Gm40ezexqhpK2lhjUC1Ou4UuH0utHNaM7aKomj
U1kopFYa+dFCrZbKKt+2k6n60OZMqovB66S11YYxxG2srIhgqe51DozDGpd/Km5qmtIQRSfpjhHC
a7dqWeG3U5n8REW1mE61e0Mq/N2kcgoLFIfyliZsyUCbhmdtjtwDyIY3NmSPO2as+aMtH6OyvjU6
giCwqebXiNdDDtfVAS1H722erJRWqGJc7sWTSnCVkR7x1LuD/o3p31gysRoZYoyEO8Gc2latUvpD
eWlnVTvIvN8MUgnXVUpRVja7QmrUrWDCsYz59kbpO9F8inMWoCCqpK+W7U3oENweqsQuwDjSXKXx
3UxBrty/ZmPt131DCdCGt4pG0T/I4jtkoFclhFG6oRKvlUn/sNrqItR2l7vZ5Lca9W7WphZ4kIFY
KMORJRhu29D4LMUhNFg1yQm0GYf9unAcCmEic+/dHzJSPgC/ROU8M0HZjsTAoWk5GDSlUUgZMYb6
BcHKJRrUSzx0sD20fRlm+UYDHrBy63bU3YXKQzlaVgQpTnBdy1p/acb4EYYl5Sg+VGbbI9SQ1lnO
xkNgJPeCNWXj2N02reetW2o3AXdyxKJeVzAgI5rSTxLQSBI7k7he6dVorKFR8swJKXZKeDFNDmqO
ljsuou3Uaxu7balKABtdMgtWpZIdxVh/B0n/nTbMKpJ5pVX3WdV1XDRI/oLiVY+s73g0f7q+wK9f
XxtqVm4xv2deNmGsUNG1W9EnkCwD+1LWgGfKxSjmx8i0nxN73Km6sa8iSlWl1Y/Y7yD3EHB0Om6I
ZuN0q+OvJhS/UktuGFhD9K7YmBV3WHX4rCW2gemnMAQ5bOkeUPfOskHisrZ4mQN3XU+z2Eat9uSS
w1pV7lvULYz4ODoqA0QKiHakQOTj0czJPS10AO7ceVJxceuC4oLhUQ/zqn+oerCYNkQMW9jWCeEY
gXZBeZ8jZFi583SUnbuOZ5MUJXZhYnI08ElhzOpsTKe+N8z8o27IKlNUG699CGlq/+gK4GXDRVZg
Og9Dq1GwmWuWXCbQeCRAwxVPKQGdyE2wFzON+kOq3VqBpVqRGjrG+sXSbDJD8Q1MwNy7Mtgttzzm
Ai+zTM2ViCTadKQ+QWXeVUZzNuvR8Zg10nYTWrdSKuM266zGl3B6Bgfm49ge9I5pcMg4pVa+cHIg
6hFsdTXUOEjCS9VtvtqBeXmWafSl9h4InrUx1krua/O207rnXAUCwxVpUaRvFYTdjWtRlFAoDqhV
ljEgflIxthNqOAEOUP0GzXvlaJuuFsfOtvFDKUmGTFmzMbSwCwDNrj0NpWhPWhF3JwCImbHeoOyg
jwyrRinHfd6I8j4RSnpPW738fN1QNOgf8SnitmkFeEEGUah5tak2239eZkdl7H1iDavLdRN0AOYQ
pnj7e5BkCBPWcWf0zbkp78FhqnvoYg+linnHdZNBvOu5ctXdnx2WvTICTDf8ttH674EA0lHpD7qy
v+4H2Xq8Gyvi65ejXh/QluwiBJWMrfnNrtsaq2k9GHYmNi7/25bFjqdh6nO57oF31wTbJQHQNtPh
Isb+nwd6uztHyOHmP9sFtQFWOgMDrf/tr1UWLhbiyJxUP//dnBGtdg5hGF0Pet2eFRPRU5F5Sy+y
KfUquE3I9HysAohTRTm0N9enllukSwbc7Mdj0j26dZgd9AosUYZDx52jde7IQPAy5DetJ+3xNKgs
vte3TrXbeCFkvf31aZK5yRZhg1j/OXAYDEeyCgHNlo+tM1znUu3PrtePctzyhamLOF0/aYiJbJwD
JwSQYPehq/Id7bTiXZ/GKE9Pg6s/5ZXC76GqF6PSmofrcTTeCZRRV8frgUwJqa+SbrC5vtompjfB
6UVVkxV31wczq+pNWnNpYZUVRV5nFXhdDHnjXV+G0Vzc8YHxriaDmVV82SeP5wjWFUOtv8dJm2mk
H5BbQAp907ZGfAFijzbFMGa3jOAX5kBZ3mFRZ6+LMO7vUyw11w2uCg9TXVlegPrmkdqr9sLByp5b
0DeuO3N4iWb87OzMtF/laMpVpnTFu6jLH0JlkUvW8sXpk/xrLCWywcT4ljNE9swpftuRiiJnpsKE
o/B6tWThmNXbYKSiWdVH0CoouTkuNMJKoB8QTUy507P3XGwjZiE/DCIORjtX31lt39kw/D/jIXlz
ZFR/qPQEVG+N+6Yzu12lSTZt4jIkGsXVqjvC5PHVzGyWoCVw+botTEsklbNC8dNX1d31BS3UbBaJ
oPSvT68v1DHgUBJmCuUOh/qzXxmOvgXFbH192i4HKGzd8fvRwVHv388g67mAPs0czRyqIvLm2lY3
iqHhQrzscz2+y0xwO1Zm/+dXvb4gm6DbyoaZ1nWX6/FHRYXn30fM+4sKPhuK9N3cp8RFMgK9kBaU
77rKTIgELaMTl5nit8qYPGBiEHu1ZrbveaacdbMcQmbEd7MTRL9Vbn5A8HZfBkt3iEBukc0Odgaq
4lYHRRbGwdYHZ0Pz2nP95zpzcaN/HYL+1SywcolMH/UAX9CcznfSLq230dILLwyH+d7V4mLjWjl2
O3nT38Dud7akNgcXYk2btVGl6jOMwgTDpOi2UtN7Oev62ShzjBYMa2A0wSywS6PqzInDoCgs0nNK
67Q18Fo4panItl2FS0omGXDl6TCdUtNot4aEVSAFw/9OaPlJ6yZ9i7NNeNJc3dpyodjHNEUIULDg
cpXdSEgn2xJp/84wk+iOaoSSTrOtrzC7wVfC+m7pw1dNG073111jc1ZAZf6369g3/9nVQOZ8r5Lx
ve1bk9W3Sx9gTyVHss+2Q4C3KW7LwBnXbQCe274qh8gfiAtdl7XK1C8Y7nK9IVk5CWZfj+fh7vpA
vKztGdhJbK5PtWU/rUeJGxqluS1Z2gjuTsCycfUJ93pcjX/eFyWAyo4e1DcMwb9n0vwwqgLph+t/
25YutjfolOgGnV1BigocywExMLqEOwNX4TWkndG/bhsKJ7ijuoejj+MmMyH2u26zB2M9TNgzXZ8N
UZCfsSjbXZ9dD4Q+zd0lpOdBZ+YY1wdTmAHBzVxDf7fB56wZ5Vr6vvt3P+Yfax1ru8t1U+k6Eku3
elfURKiPWdauVX2AXQGA0m6URPDdEQcZ+agR0WMqcwqWpTcXm9sCRIBlI9hk6v153lQ1BnzguH/2
vD7FOB+oaXn4e4jrC4UZtheLkTqe0w42MENz0YJJ3V2Be6lk/BKcmP+fjaFpqTtFA+K/vvG64/Xh
+gI6VMbBy5vnuYQ+nrrWPlwa0CqqjXMP/nMJ8wpaC66B76CGDUMes7jVS4wqzBk9TtExcDRs+SP1
wr2LQ4Q3bgWeft2e2+4Ddh/qg7uUu1WFLEaJOvaXxaEocYUyJ9Kmg0lW/nV7F9ERDV35whTHxpxo
JF41YXSZm0TOatGgHBqbs2l1/bGdSC6VY4+VuakcrpvqJOXV6/M/P163/n29dxGuZbny+5/t16f/
2WbqjrbPq9QfHDBUcq+mQ6RP/zyoanMXd/yts4Avnke2+aoliA/UMi3fGdp9m6K0PhRbPrea1u6F
ZYitoyWR7+YGrh94wD+LQmN8hsJD6g7raajhy1Rn8QuJl4Qas2DCylD8xpgODi5bwZQYa1jhrH9y
PE9Vlf9MJaaeXaO/hmajwiAtHDr2QbkZXna61mMrqjK6X6mDEe6CXNJat0i7HD3/KF3tjXxy5R7D
7OIgdWwGY3uGkDB2myovs5deZYg2KZm2UZBwvVuBxwFyv3vp67C80ao626gIxPZFF+bPzjTtASPl
hzYYBaqnIDjkUZ/cByL8vX7crDt8g9VYXOwi789ByJRhXN6w/B4wKJlpJXADpRWKLXaSnwmWpKfr
gyHH7lSJDnqt6WBxoNClVxAkT4Yei3F13Qct5/IjNG00cOLwz9N/D3HdPS/LlzzPit3fQ2cGtGCh
9K3fVUgDxnHe49vinq/PZIoAze6xvb8+TWpYLNBT94PTnG0Ggu2+AQGBHabGXlEp9cvUM1dNpKje
7Jm5dTxmzUeR5S/QPIYvIppPHfXoT9NbSLJkSIJ9Ma8KB5nASqGRX+BoN0Tfko8wZJxQLHL7HJ14
i055MZcr7AqHOV0rVzHR0tvr078vpJmSk4MMz7IH7r7Ez0pPjLiBIfXRsaLK3TQlFN9htJp9ZHQ3
12fXh+su5rLf9Wm1qIvEEIKXtfZdPKrKXjrounJU6nTpPSYKOuKrdby8fN2nVgLVyzIw0do02Yfb
6hctvXLz5y26lnm1HpqXPzvzPZ01kiXM2rTvEAxxkH8/48/7hyCvObP4jAZKwWEs22HjtfCw78M0
l/fB0nLEag1X599tTtO16xQIDOoOlnAoV/TbWnWcY6Un9REtyws9sfmoIqvCb8y6LRsbS9kEPrnN
iXi8vmjiar+GB1Lu1BKeYNsb5Vba8F2z1gif4qCw/bLHHEFPRnRUyDsJz+mRuo259ThnsGzcIlR+
NszXgh/ZU5IadWs+5hzLhyCbHkfTiNZlkiEgginwAJrpjxzr1jAN82GuA4BTW6fDRGRHb46puyHa
ZHV91TaYdE6tHRwZz2MwGsfZuWys+mzDWGOEXseflZ3f1DIxn2ujtNFUhNiBzHn8UioACMsO9v/7
TmapDaC6E33CF/nzTosVyyunRr9ltgTiblfZ45ChUMLAM75LggDfKK0tGJFk9naYLP2QcI+ADpN3
TLST4sj61m6nXLXPgv+Pb6epcVdkxN/FqmI/jotlEX68q6oSzrbpgnla5UsGQ2dP2olRZwZwievW
sknC4D+Vy8Of/dpaFGRbKP+84/pKO00kJA8iIIIQcTszbh9GYndvGV30UFp4VsQYvfnXp9cHdhC2
1d1T2S8qIIyH/u5w3cYOmgAOBAEZ9oHbCZJp+/Bgyaw+DdGQ+2metc96nHxdv2rN+I3NIfpOOFcB
0yeCLpb3OFgVHcTynswGU6gT0TzPxjI+GIIfIf+8R7qZttKd/J/3VBa8lDSTByRV7kFrJ/fAyJP5
1qAzkKgSGW5S7g01adi8JK8v/fdHimBjrXTxJhurvCOkQKDjI1V31fDX4/JMjvoUYsKwMlWHR7ls
+PvQZjEBwLBeH2eEtH43krjexKNxLKSe+rGZKC+I5C8DZ+G3Gfe3/0fdmS23jaxb+lV2+LpRB0gk
phOn9gVniqJETZbtG4RsqxLzPD99f4Bc5WFXVHRf9EVHVLCIkSZFApn/v9a3ZN2bz/gWMtri9X/s
6qft7TJ0lcFwKbzw266/nFVOOhnreRlTRnwRVWY+6X5VPKruh4WwezE6W7xtMbwftvx6TOEV/b6u
fEQoU9mRLF7rA/dYHP80RHW5XZ7GBkCAcH4ovAjCpHurw+06VfE8X1ueZjBoNTJVf167LEOGr64m
k5K1N2pXmaVOWEbkPqFVfEVXXrta1mN8p3i6rDTSwYWLPO9N08/LVsterW201mHZoV7WLk+Xh9K1
6JU5bbQqIGd823/ZMhrqU+tVwWnkOn9R/DQOyUBhzkjL7OJnRnZZnjEKfd/QTL36vn7wlXFwTRr3
y6E/74va9Nu+DezeFYyDFuywq87LgwXok+9RKrdOmcIuaVq838vT7/vUI+2OX/dZNtu6BaylI1gm
RGaoHjXg76csa3Tq0/NToaH4Wp4tD7Xi3oU8KVh9X9cJdyzP35dje4p3UQrHbDkYiyOkpl/OQ7mS
Jk1d21yuXHpkP5yDgZOzzsZBR19T4NUC19d54QWQQXZRepBdymR08Ij75sYbRfrjhkPTAfD7vrYw
TWdDp9XcLAcuD6CVs0t9qOY9lxV1jz7MZsixx6eRkjTzPNFuPBOGUK6WRaxM+b42IS0ti0JiGdXw
al4vi6EdbrhBisfCE+ISp/JxWd2HsFsbSYZcNGbjc23Q6mUK4RyXrZql35KkOd0RlC0f6mx6O7WX
yPbUR20BT4mD6HiMW7hCzEfnf5aRQBPMLc286clVehY+yST/+a+V87+WYViwo5M0PH//1y6njPnX
pjWA5hKX/n4hoafcLnZNrtBFz7D0Nzr6zFP/vljWAU40DwnNsnXZMA0JV/ZlOdGzj4mRZIdlaUzL
E5dKLD6JsfUixrrYAsPwAttt2NTUs7dD7YxImYJ07QMquMkZChGd5Fu0HyrwWcvebwc6ZoB2unTn
XI/wYml1eEFvppha9Hcx+RfXAORPrTa4z7rg5UdvwHXkeZeyi5/qeXXm4bOpYtrpTRu7z0NjRmsK
8eH1srWxIzIxxvi9MlBPN5KInaHX3OcK09guq6JhtxwlRE85so2iG09LvPdTdL28pKt1+jWkVzqA
80v5UUQjt8q0/bI4xuPHidxZGFZ18Vgrf7u8pNfQGzMmkq/bLhHvJa6xOHTPTWLS8dB1zMUEWZ1J
ynbOfWnRe4kM20cXKh/GMZHghv7aPGhoGL4fMk3TyEUUxL7FrdW0cJ0E3YMK2u6BoCVKhwniUF+x
CPKGAJl+fPm+h9H6T31kJudlf1JP6r3ZYbRcFqv5hHMXdz7XckxfpdYapoi390xr37RjdTtk+O0Z
ACC1rzR+rTqQzNa01dfgrg26/CsZTik6QTVnDUjctlPjYvTvoyfLrj97ppZ9jX2B/MUuP5jCKrcN
ZMJrqpH2uZiMkgwkz/kUaeVm2bV06fOJXnfvp4RsuFEPuZNYVX8/FV63Wl7PxqSYdHb54hdIFbVy
YDCmxdapxlS5zUPbfUY4cF52bSLxsXN1PIjCNvhHUdFZ3kPu9+XaYR7153uImUO9vYc8ZUy1vIcK
19BTmJWfke92O7+M5S7R4+mAOCDdCMAeT8tiV8XZRgS6eJJN/W3r5Cnzh0U9FuWBplG6w+1Mn8TU
ovc6OekbfdSrG8Tw/bE04voANhmOqBYmGwdu3odx7J6RQMs/3PpUJ9r02pRcJoCQRxjKOXry/Oqm
pp6ZtwAXejN76dMy2MPLSsHfJX1xTWWOyKj52S+LLZBnYoZls2YewN5l2Y+4I4iB9pvUvkkMc+sP
WnhN28hdJ9Rdt8v60hVogTA6Z9emlW/zpicyQrUcYXohwS/e4L6doD+ajiRVy5jj9RxHv5YSLei8
VEYKFU9ejW8buyowtlXVQSSYNyy7LFu9TuQnGghQ9CMaVJDAdkmlrLOkvnm254dlMUh6+zQRLrks
LeuXPYyU/hFNHwcydRZhfZ+P7XMyjgIr3QWk3qwXADtO16cC0P9DqBBM1gY6iwWE7kz1k+258QPt
9OBtfZE469YQ9SdoG7jNu6/QxrmHIX+5U4X0Dwp00N4Nkuwh7mlyNJrefTV7fQ0Aun3RoTZtwDga
N6BTSUBrk3A3lFr9vtKNJ1XFPUgdgrLGzHu2IjJUIsOJr9ui7MkAMUeo/aO6MMfAjJ2pO2zl/bUp
GvvOmh+kQLdo5XdjFNozUaw9I8E84f9Da1nJuDqKiWHF9/3bug53esOUbVm3HNYFqPDHsE33y+Ky
QQ+rV7D11tX33RyUVE6dp7eYN+27pPTrW7fT1t93gCzD0Cwav3w/TW065b6ZMPUtBy0b2jYcNnES
+FguONGyzmiygbDrMD0ui13u27ssLFBD6GTjeMp6dpnSnXoPEcCyWI9jsIVUox+WRSfOnxraXRfM
VP4DDvVd3bTWczEqDGzevTFE8kzrAgS/0v9AhqXvo6pgSrOsWx7CMKuv8VxhW2ZffcrNnT9VxbHp
so9ogbGee77YGLob3fdjZl2k+NxSW8A4Q1zFEYwZltd5Y17l8b0uQ32j0x3aLuveNvjFR3MUxmlZ
AqVoXbzs87L7sia0DP3IoPXH80RJrqOKaLRt5XQdRtKm/qjwUL2dg8kFcu1y+oj5xV1XHp3piNa/
MV+AQnivD9+XfP9tablWDVAuvm/rflr667jlIvfXnstx9Jz6B9HTq54vgH/t+fZ687YZuPM3x3mD
Qv2o+qPqx/iMszE+W7F/36ZjdwDHEp+/r1+eva0rBxpmPcoGdv++Oqu40q+W5XrqviQKYT75DGc/
tfLz8mx5qMsRpopIWgLE/tzgG3o4/LAsnfCQ6yq9inpyKN9O8/0MXa2NWyOa2X3z+ZeH5VwMCrrV
u3/917//58vw3+o1v+TJqPLsX7gVLzk8rfr3d7bx7l/F2+rj19/fOagbPduTrjB1HROpZdhs//Jy
H2aKvY3/lelN4EdD4X3RI2HZnwZ/wK8wT726TVU2+pOFrvtpxIDG82WyRl3MG26FHeMUR3rx0Z+H
zME8jE7nATU2s0eP0t9VvIy1M9F13GCQ1y67LA9uWrrrrELvW660sPcYqBASkOxUFMubarLMt4d0
Mm4kl9YresN81tCS5A2q/GKvGapdfd9v2UDPjQDNPASZXIQURa3sUGZuf7aydDgvz8y/ns17QE7J
GMahOw2Ympx9YRybsM3vihAprS/HH5a8TD9agTfu/vmTt7xfP3lHmrYtXc8yXUeYrvvzJx9aIzo+
FTpfK2Jcz7ZI85u+1ZMb0i3m57i3a/ob85pya40kkyHbGECHzA/fVkeVBzawrP2zRnNzk0rdAngz
1Hde6FQgFFg3+LaFnFTvAlx9fy4XbfWlTKqW9JngfYlc/zakG/5eF++TuGmfTExT9zFa7mWt2zbR
2fCxGC6LiUFTZTA14PnzMRbeg61K6grzfmu9R2uRrCcnS07L1iyPfzj/UPxwfs3Uj31bYbT0DVJP
fb8B1lF3Z6rP//xBe+Z/fNC2ofM9d6RrYPmS8ucPunUzlwGryl6piPTwYvj8lk9YpR4fqgXKAmMf
tLzlM/6+uc/BotZZdvW2X1C3OIXhiF4FcqquKevgh435wqX22BKaOa/s3Fk/vDz1fTk/dcS3vQrL
fu1Kxl2lKrwjzCpz27nN9NI0q7GmHj4RELPTU9Ee21S6j5ZvXJbtKbMcKuaiwMnp2zcVeON13bnT
i1/HjwM15keuAb+cMEF+cK97JkLD9ZDALZ2s4dI5TnDd9sV5WQISOF6+re8u5DxD4OuKzF91JuRH
ZC7mxpffd+HQRmZvhwpNVpuJ8ckhj1B5BKBDQNiHw73ul4/jYBgEvHXUktxmfi9K++A427G19I86
9P8DYiH7bdEew5sMD+uD6RISFOZWSmAqR//dWefDKxMWwvLV+K+fLn/1cjn8khdjFaqg+WXx3495
yn//Mx/z1z4/H/Hvc/ilymtEAv+41/41v3lJX+tfd/rpzLz6t3/d5qV5+WlhmzVhM961r9V4/1q3
SfPnZXze8/90479el7M8jsXr7+9e4GdRZiWcNfzSvPu2ab7sC0Ma4odf0fwK3zbPb+H3d7Dvs9c6
b17+5qjXl7r5/Z3mer9Jl3KHZUlwFzYgn3f/6l+XTZ7zG9czT7ddWzctw7J5rQwEWvD7O+n9ZrrS
tBxAGKYnLIerXo1bZ95k/gYkybQ8w9Rdy+PM7/78BL7dyN7+dH9/Y+NlfvrZWzoJTxA8iD0R/Pt0
Yeg//+zNIGaqLjP9BCknD2bzBFMv85RL0CPkw7uNf7KLxnz1h4A6TeE6iWuuaO8GzmMZiVT94Rhm
b33VAzvXnqRvI4bsi6qp/1CQivOXyTE77WsXuTQdownK7WROpDEORYcFr3Td2ZiYD44WbWh2JvUD
jY9RbHSrrt+HIuvibYQToD0MZVPGBziPBpoFLh/+F0wQg1ontlDiRGRXcksUmVls/F4LHNT0WpOu
sHEN/Jg9r8xPOK6YA81BrsWtwlhm7u3EtcRetB0YI96JCjdE/WafaIxoAIMdhXEBGBeCPMYD5HyW
mWLMSD2zMV7FiJZ9XTMAGSApzyrBoBxQuXe+bOu1TcfRvh4THCnBbZtJMWjUmhOPyT1xB6NOj0lx
w12lUYK+9sUJmH0cSzuPopVeJ4Ssl30cR8c+SPtqT+DzvezB60bmBAWGcGejWTNKxTJQQZ3+LOq+
NXFqeElwblSXhukqcXxa8Fzgk3SfTmCJ6ZPYnv8xS5ephV9PpIJYJmmxY2iMV14/mNGm81JLX0nb
Gb1LOwVO/2RipTEf2NErvtrBEDwpr0++6NMw1fuazLN4E1W4hXcNWgFOhbjjkx3Erb81vd6/ST38
kkL45mNmWME6NKxMbcsI7gBdVh3LOS/L6EcKeZfZiQm6SS/JMS4MXPPruvSdp9Yp/H6XdUUz3Hmt
SLAsaVEUbYRAY3xVQZ9LEc+acdyighASMunU2MVlGmq8/qE9imxVlXVhk5YsWvAudZSPu6ANJvAu
IXeyi5eUmvuHhT6ihmsz9THJJ5CX6eblHvwkJ6wcBRUtVKF2SpXNRC8Vto7ovSgmt6AZ2zkNo7wa
5kknuKvuIyhDaB3o9llbX6egcaMK9C3o0eoUmpawa/2mKDrjIZKFiPY95eXyDOlTqbM2qMF5n1ma
Jw5jidYRVa81a1xbZWMD2DJd5K+CKRts5o3dt8NWjGW0tUUXXsUTd49CpuND55jmvYHydKv5RJTV
sewvujMq5AZ5hCTasrDV6YihBzoaXyGqxI9aVff7PhPB3hI9nbLOVvtBE9YpxUt0QIfobz03zfai
GBrE9nzMEwlnoEn0rNpC/zdPsjLKc6jgDU9ZZt5q8aRtvFAbHpPKxktAO/aUOiUkNkpRe88HAIaE
ixyJUoLVt1T/YJfK39AOBFIYGdFBtaY46uTmvdfH0gfI6IUWd3XzVabUzto6qW5oSsu7HJbgXd/B
YcgMI2Nq3YGFQbu0hptd38HCaz93eB0gaYbmAzljdbiKWyc4u8nAjklp7+uhNz6kWR0eTPSLR5sg
8lUCPB/Gd5gDSo2Y0adu5h/qUMUHzatGUNC2uoanGaL+yI3oPuEKeVuRhvEpGyBWlq2nLvhznH1b
Rf7WsZxmh47d3U7gCg81leGDbIvszjO5ulBsrM4mX8V9p9W0lafYunTS114EOU+cKi/eE+7XXNwW
7Az1TZScTtTdTijdjnakJ1wbYNhYVigvujV7qqxApjexS+p7wITzj5TU4YeqTesbY3ADb2Ub3J1W
LaOno6wn7Rn8Qn1uOiep1yS50GTTg7i4BGbi3Hmdn+7GcVAbYabORpleBwam8IjKhKg5G1rqrakz
chMRP/PWaIb7yS7x2WMoWpOgPmL6GYvx4CtUayLpvX2cumADaiZDNF/oEuGKdta9NWVfqNpEfEN0
Lrc6Bc+OzO4bnOb1DaJZ1OX8fQ5E01pHP42HoygabSfjSNtBMzKvytAYDnGCExLAwXDWIpFwtxqz
vduolmM9Z5P5lvOl6pGTx+gOrnUzGnfg5wgLE/Sweze3N2bolcQP0jJ2qwbF81gEINyS8Ux9bdwK
oUe7choG+IFatPXy1Lyy3LRZRxjB17a0xQZ8Kiq2QDrnJB1x2NctbVdoJycsYSVu9U7fi6kf7vyU
kS2fAcxMMm+jfdzn+Z4M93ATFYZ9AOMuth42mT3qTg/j4lQw1o0wi1S4ejRijY4l5EcQlH5zQ+5J
u7KYzyGDm+neCf56dJH0eZUDWiMnsG2y6ae0hup2o+kI7LuJSzcYwoFUk49BBcehj8PnTKSC+Jqo
nsS0CNhCMZvfMxdJq6sH5HjEGKa0dAJ56fYIcAha3EYT6RFtBIzIdFr+4hRDjwGG1EMGn2dnmqZx
jfSdakkbec+Ok9pPceUK0sap+HHDpEPuRckubRp55Wvgj/h5cxFt4OckDXeLwgrGXSlN948AsMDJ
CLEhaZNW3bvuSNCv1RrbqK9hcXaUqFU6IfuZ8Aelo22vUlyPVxCCsIl3bX8LMKTYai2iGoMrB/mS
UbxNHOQ600DYZYSZaJuFTrZN9Qm2kxZEOGzNcDiECusv03+AoXVRnwsvoYEzIzEBVCYAIemCYWjg
69BSYgbC2E8Ymu1kvuHq29Lxhk1qY46gkjAdaQz6KHkNbHTYhzeOh/ZkIF9pnUogURHuL0pIHt/h
sKp2TQQY057rVgQvt3s66/MNBHf7yP1ugxma6Mli1uWnxBQkA8zfOJpgofWoS7ZRh6sfmWJyTRZf
e49bC6tcOmWHycjtY4NKZY6t5s9eAhxVFZeZ2vTmAlxN0JDnD9swAzo5xbSRVuQeoNCpChxmeif3
qCtnYt/QYoTRyiK46+ykoEfsBj7OLtBDRYvRweynAoQRsEvccBIddaT6XhDHVzP7HpDFQIQLVdLu
0BG6FiFvQz9du3xICUTdCf7jgEyWFprfVs0GxXJ/5qae4Iw1AgZxthwTVA6loJEfSbS+4Cawj1qw
PivVaqOOpcCVn9XUEVaQ/b+ZBf3/NL+R1LP+aX5zG4T5T1ObtwP+nNrov1mG5PIkdMcyqM9QNPs2
tXHlb67hMH9ibOwK3ZynUX9ObYzfPHh/WGa4y/M/izrEt6mN6f5meo5uMPOh4+MY1Hr+L6Y28ueC
hiWhqRqusCwmIC4KN/eXggYzAdUFmWUdQfNj6Jfjre+hsOks7uqpsugcjevI/ex2xn3h5ai0PPz4
Xe1+YPwFnFvKbk3ELSImCSZLga+hXE8fLJp24DgvSU4vDh+ef5U7znTIUJVbhK9yHc9XRYeyweCX
u558EW/MtNziXPaOE03XRsQzIwYnnv4RP2awdTKa7fVjBrZmnIID6jy1nmpxZdTIhH746/1NGVP8
zUcidD5zPhVBVW3+s/xYxvRat/KN3pPHSXO8gxKhuUY2f4OVH7qfpu0h/QN7BAa2HSbzRlfBQUzx
J83Afh0V6aYaeacNyQIMezPeDQPLQgdmG1FVjgkzpNsATt6zP4yOXRz/+d9u8Of7eao6z6Mt15C2
BTPORT3wSynQDzBa2W1Y4v3zP6TM4daFmd6BUoK12Xj5HlvtbdY/cz0na6DgDlo6JXSeyn3OI63f
GxX10UElNnQNOLBOTmemHwEsxVsbKNqs2t2IOkSrWn7uisKhAQPzara55iqAsWsl4K2Wedu0N8R0
Fxr4KTOtIhU6rtGkNECLYRUWOQWwTj1zCTrTH+wIhnE/iE49OUUj1zT4j1jyAYzaRyOOwpPtXhRm
fNACLU5tL36arpneTgetE8dUw9AWupO9xuLYyQJkMDeWOCTdbpKf8Y4R/2B3X0YCYUogHinHMfrl
nmdU21ppiIDnC7ndfBUBpoSEvBY38scjGJN6G4j0kEgbLS18YMjWIJJJwrO190U5z2SF9oUePFFF
TmPdBkl7AJIyovzxYLP7sHJVq1+XPd8WRtsEKejOcZT2Y0aC+xrRX7FGlr8G7VWuw1beyTT7gumb
GKq+2ztzwKg3Gi/x+Dh0sVzFg3xx4f+5VLj9siFbyYUnVBAyV+FnidP6xOBxhyT24zTZjI8SArkr
CRdUYkYM0xr562TudNgKK6hseyejTBiPLnyllDkJtAVu0R+wEPC3RB0C/GVgdE1KwUq6GzzPp9TD
AJc2uP2tCFRlSIHjVvgtLVGMjb5B4EPZ3sXag2u68SGpGKJFLthCA88hrLnUaT4DzGPwPU0ztn4X
hNmLZqcDp8S2Q0k52035dKfcLMbsNn5MuyfuWSh6y+x9McpP1Eo+OwmuTXCWjjsASW6yr3UU3gkQ
HStg7rdV3IDAartnuyw+4hfUJCUL8DGUkCEyKjLeMLafCqZkq0GXHxyqrQMZ7qU+Ves8gkA0wtGJ
K3zVhaH2TgHeitEOuvTcpfRBFV8Pyt0EnChuutuRlLlANNezcbzRorU79Mc6rr444o5ZwFXrpU81
Ze6t0ocXjWjR2RYam9F2qvizuD0PSBeR/vNLw6ZIhhhQbfIj0K4fgWHjp8RkI3X57MbOYxKHV1Kb
rqOCQVMwRCkTF6WTEAvdOsWzH+b3kc0gRNQfg6TbS5XsLH5JqyxoPzXuwcwgluLPnEerh9ow4JZ6
gB6I62KMxewrQ3tKjQQj1Ofadf/w+bdUYBIzab5oc71YNFzQnTpa14NHgLD1IeLviQL9NvbDE66I
fVOVT8Oc0QJxmArfF9/iDWTyhYZctXeMeONn/r0bFefI0/K1rqIcav19IqstCiTgPMKDruJjiJyI
V06V8Zrxy1u5wQDeVSZPbTzubB2MVmTPHBydipiYcnyDgw+2C8ZR7eT3DBl3RhxzDsaOXDXGlAqD
eZtn9gZlAaih7m503Es4xHeRPd6g0ziQvLcxCsS5ozVD8RIiMjxvm8MkHcPYJLMJkKCZiyMWpmNU
BWB3/c/CSq+1LHjwxqZiPD88FZTWsNNBTfB7/fL2unEz4ZdHtdQpGurRS0K+9/z7Hms4QRU/JYoy
R+w/WzPSt8aIIlOqj12ZQznvhlfs7mgF/I4PyYTibFwAftzNGyLP+UAwwsoevM+i8e+VnWzqvjJX
oV+vTdf95CK1VO7Jj49OjUnVx188HRG4+tAqPOii6L2TicGrp4M0aUlV0ZCL64W9J16wBpkO6CgM
rHLX2sGj31sGA+r2KIg6WgeN7a1rMJKGBFjrVUfkNM8mnPqoSjax49zYTk76RXWKQ+tDk3AJcyeJ
f+xFdzDxl+FwPYUZ0TuIAjLY3wEwho0DPwmQuitXbeM81hWgV8ugLDFOFPU811473N7WaLZ87l/v
TaSl+Gv7LVSgnhAU8zYpqvc+0lDbQZCnMue9UZNuE9dfgxAMndeaX+m3AA8Er5TxBMM/VaqU4JF5
EwS9+0J61xn8PFqLDcYL85MYcIARhkLFTm0ghiZcQjQw3unC8SLFi5oN3vfuj8Fs72xIvYNKP9v6
oF+B1+4PoW1fez10VxUO1S5HobQTo3WrGjCuY5oe86R9HDQIR0ofub5w7xnR4Vux8SUtqw7rTE5+
Apxnx7SIPqBdF0EFLzT/uQrwKfitBxQzR96o9L0pkS+icU6dMF8JQbkA7B5qEFzlnjfKcyHifT+6
D5E1bDTX+ZC6REYSExxsPkVF+DKmSMFsy3yxGIhEDRMJDcOlLwfK2mGTbeMK+bUr0tVERbAsGvtC
OGJ/0E1siDSQFa2qQxA21UWGtGzwyFMF9IFwFmZzGwjMfm7qFWc7C/UTZbuvk6s/lkM3rXgP0Mb4
wms1dnUoFV2r51SxvWTT2/kr1btqlRg5WlAKJ+kY7ZXhHRtV8udpTH/rWo+NCtV15x+dISFQOnUu
uuz5Y8v+64SbdVWKEcypeAIgm+0lci4uLgi9HOexB2hDjPeVIA+GsBcZFPBOyBT3YWG6XLf8qXlJ
bHvaW3wlzjsric693z5PYAC5Fqf2ShPXfSMfksHaOID1Ps4fHaEOigu4vu8t64Mq26+Txo84ha3X
O/3KIr4WJ6fzrIz0IXXsgC+6sa1z44NDB27nSJJ0ZfK1yzogN4y2m9CC14Zh0Uu0S992nyQ3RKiS
5qr3YcejOV13SZWjc8rfuwq2k5ncBHZ5bEf7XhP9bVRUE+ChR4afV1o7PPoB+C9L0i33J+9okC3A
UdDZrKfl3XF7BNGVr9JkTI7zy5q23InYe3Aj+7WOBth11FoLJ7zreIc4Urd9LEkYuCE885YqH/9w
CaEbhL0POaqpXMRA9Gsvbfd56qj1q7it95Ah6eyYW7tgPmyR1dKko3NsBpuIwT69M3OygrnUG6PY
llnx1DeoEtE7XbW9cRg0OazNZMRhT8d6jeLOWdOcuhqIiVzLEDYU0Q/weKt8V9hyjnIKt7JIm1Pu
9ZfEAfOqAY2lIyHIqhIm+XFBuCVDbmORYHCN8/LRaNxuFwlmMLE0v7hNZJx6Stoj8H4SC9InwLuM
FWYtW0AXNYqJ1cmQ9rXIjtZ+rD8YLUmW8MF9K9qTdMDP3+iPjEvag5d5r6GqQPJPlMJdZGGruEcy
OIpJbOK66lf8DjO4ltUNmT/6fZbBdDVUCKoPV2fs0VspMAFxwaJTUhjoQOvjoGp3Q1orPOfKpMVk
G5tBGERmF5iNyb4+lo4GORV+/NiBA6ARs7ETPz07afmAYTTeVBNOwy4ITm0itH1t8fPQyrTjkkb7
JvEDojxCQS68SQ0Fkz4o0qaviqtuftBdEgu/Ly7PjBFYn92jzJ43gliCQJhl5WbZ+HYAMIVqGhgZ
6T+eYtk26lO3czrtUrYEv+W97m1GDLQrYe4DWGtHrXWMCZxTUF4FBXV5TcBG0OYvzPIg5tdcTrQs
FoO4UCuErDNHLw5d5dA3m5/GOjbb3i+g/LgfB8siGC8w/XUGxW/rRNiACtQaaUWoh+mg8QqHTB7R
10oilTyFozR7cEBj0ZDyH6VV8LHMp59PszxbXkIZLq+2rEzmzEdXGkiJkWcSSRBjrx9tiupGqvP3
KvvrsFbOsXNIKUxVtSoiypVepetgGVu1Ask63UTePGMyrQK1bX1wQzmd+MoEt5VmBLfUqDHTjQ79
r7LOtgk8H5Lc6+gmwIW0HXpRbQrlefwqp4d+4KYw+I24d5RKNlWEaZ4RDKO5BOM14iNwYXQpNoYm
LWR4Rngl0tgArlYSakAHf+1Qy9uivaDXAygVKHzJuH1G/8eRfhuTj0jx7hPjkfwoFarlMMA5kGoD
o8RsWyZiN1LFPusknl80wFkGHRLQPqO304zC2sUGr19bIHr6zvpIfeHLVE3xMU0ZpeLBuGq1XUKo
wTFMYbxLrZD3gRFdeVTsVhbB3td2zfUhK7hVNCkMujqwkk8TNyQ3MuHUFF11KufrrHQ7c1uq6i6V
sjoJo8Kh01cP9LRhLExMpvR0rFFSZ8bJptQR2JW6Nch+W4nMOjLHl8e686M7wGbk8PGTYaiRfe6a
6ykmNSCX3MBqLSXRy2AkFpWqflLUD1cBzLyN4cwALbquqBbUXT5DmkSMbDsPO/XYT9kfZsn1u6+J
dRiq5khD0Lwau/5jGafD3umd6cxXxN24hAMxGVfqQCOLMabjnnpbc07dCu5ddD82SKGZcgOhBUxW
Y4a+lXZ3oTlKP6FVn628GY9FLj8nRK7D4qJbjIOv3BRNGN00fhPeaGYvV76auVvCvkKXOz5qtmZs
4qzjapmIe8vz3EelkRiodSD7Zh4Ms3rIPGNFMEJcAI/tIkasWeSK62J+6HR5IW6hWweeEYMJacRT
6NiXuOjTQ9gO53rUCkJ8/Zs+MhKsJU19UuSsJE6SXzEuJ+/ZubibLGuj+8owveswsQ/QglYBU5P7
cSSwjiwY46ov5IfQrqh2pzGEJMRRx2BQwFRsJbYUi2tgjR9ocBQbbmLmsUaXekwoOEt6GzcFAM6V
JIH+aKNrCS3zovoYh3M988k8AHBJPQtuHo2awsMkAdzkgboFtkfWCKHae0rjV6HMsl2Q+l+bLi7Q
Z2ILyTpnPwaScjfd3KNmTB+7aogPYbPXBj0/thnso07PTxbf3Kq2dxqauDTsroKAiAinH+qdE2TP
PryYe4cID8OvIKkWTEH1NNwUDl+IDv4Swzl1UlRlEPbB51s1md/fWAP1Etce7sLR8HY5MBQCfWLr
oE/M49FRW5umFuab28WXp6ajcdNWhVqrtn0F90gjfkCEl5rvO4+RzDDheejH6q7imxuUSAwNlcO/
xjhvBPWuQFlNNwGSK2MJeOtV+MkM8+6+VHRWG1D06azzhToPkbijZt5kTEBSCO3JBrbWqXBH3p2Z
RrSk30964u08gm33YZTQOCL7NmicgYLCYng/yT5uTyt0idWdFaaXkCGNsfZdOeztES2/29KlCgb0
GYE23jKejnZ5lblHf85KbL1bXceSnmWJtlXOeOPHk/jf7J3HcuPKlq6fCB3wZkqARqS8LXGCkFQl
eGTCm6fvL1m7T+3e3R0n7vwOSiVRFA0IZK71r98cW0zGOW3MYJ/1gXvruBOrTEt8nq7HR3tw6xdH
m370o6HftG8NqoHngZxCbF6H+/hi2EXBWOnOo54wGMfz1t7WtrFtzBkFFNV534qWInsqosrqzO3s
xGhRZx+TrWrZr9PQnPD4jDyHkEgmzqQVjTuZ+EBrrv1CSkV/GJ2R9ggEbi7hyEl9GEkdqK/b4qU1
8xucXhPlzRkflyD0e3mqhMQWuexOJhY/D2CWG7/j5MRNHFL9JmiC4OipL5fvMoxe0dEftQZhOfN/
vp3ba1rgmN0RERreOYzZRuzDA7kwpAdL0to5UJI0gvwWCyv4SinWyJD6Jg9g2Xa6Zh5z8GIICgHR
zsUSw0AehHX8/W0mZwtEoSmPVXPl15OOf0ZZWtHq4/fNWKMHX8x300wONBwN/KcqXPQwZlmOKQOs
VKnZ6DCg8aubLl+WLnidB6AOHKcnSCwZ6dGjZ5Lnd/m2EE12pUM11iFsHBf15fKd6cwrfSCuxr9/
7hcmVnpOAl+hQm7tVoUaq+9q+nAqfBtbCXfGXBO8Krz8YsgSDKPm3N20qnBBSyTR87oIIQQjrstt
8aV0+fNrl72fKOfizDLvYo8dkFLyr7+9PMDlyz9u+/OjrudVid9UboZtQg/650+g05d4uOvrPx/Q
QEJa/r7j728NCWTrwMKJ/vz13+50udHXXJzZO2Kp/vkO/rfXF/gGZMIkJUtGvZm0gcPYm7MX/nmC
P2/h/7ztz12MmSs36/WdVNUiCyE27/aMzbHAqiPUXFInO5HmRDrxa/S/HPYp4E3m7WOGgP7KFW5P
U8cXL86GI+Dp/NfPTK/749zFQHdxKbaSVLRy41bVGLnjwC66aE9ljTt5UEHGUWcA19UXQslu64hF
6FtOcXFkrMEvkpYGP8ZFdeeb5VNAgnkVz81es6p0OUFcBRRgsAAEIMUxt/XzXK9X7Tj9TCsx7Uwc
uxNmzaY8EsRcbigs2CAXx2TJsNAjck5lJXW6M77YBe5zbSGfssz7ToW8CxxmuGS+CyP5cGH+w6su
GES73+2AbC27J0RV38xD5kXSza5ou3/AiiD+wMEYq7I+XeRdCvAhMLjVPgaD979iS5iv8oD66Ivk
YBxe5TyTYDvYoUdi86btlxtLaN/xJU3beKon+yUvpucUTvp2MP37ywShjjMQ3nL6gt4W4ZHbkxkl
31r7lz+D5Dr+eFcRI2FWmDqBAOntlEdp2iNi1sLUgieaFqdKI5wCbaqp3rPGuKKzQlJxT56TxxSI
Kc82RT31X47H6zwIB2ee+kkr6tM0B2GP7yAamU3t2HemM7xmgGEpYHrZvDLzfHQEdtkCh5o+0352
vq1HQZfd4ff35BvrSyHG+WDYNaTxQFz3bUc0cHssqd2KIi6Oso8TzA+XRwyYcGAnu0AslEUNtNl0
okGOu05Jo2+aBAVD5mLayqJGiAgsvtZe081k0A0E5cts4RXVTOvOP7UUW5AF/IAIK0Jnm9UKPdYk
PEIp/xOteeybl6VYpm+T1pRBWuFb50Ujn2iOr9DB3TbOdAhGkgZrsqx7rPwz8xa9xrNtoKH1RPDk
KU3nTePgVt6PN6iBD262REF/HuECAG9qX5giXZPoWuxFYr/K/BWW1duMjycg7GDtfZljj9HhwDuR
NAeI8OhDUIt8V34Kq+Ild8F2ZCHZW7mF2eNgqZRo19lx9mCebzYED8cBxrwMk9TIC4kSQ4jKEhi0
S2c+WAZXoY+1nY195SZRjYwrRBw11c+WPL1wNUcRdgertAOK6JqRQ9HFmzXnAMoJ/+VgoRekUz+S
Nh0uj4GWQcVY/Z/eUN7ZHmIwcybqNW7gT4n4wVQBl1VNbCaQ4rNvuQtso/glE96+1rtXmrIregno
ECOfna0H5OHazn1m8Ybl7OAS2K4nkZa/RLYr0uJJlMG3P+mNCgs4BkWZYTREkjk5UOdOt9yNTUjz
Wih7eBBVGD017HW3IdTUxgEB/N58E2ULKFl5AEFlxkSiwweeJDsm87MoDoUsK4IEN7M9+Bu5NqfJ
47gFSfEDhfTVMEMzcUBNV0VTqzWMzetzySa3M9W1Jt2KpuUoHeNW/SPpiyRcSlcATmtbkIYGqaF9
5oRnpYGCGGEyPML1InhYANk1UPHRQbA5CqLA7XZOw1m3oCSSoSnIDAdiEFE2wabpV5cMITO5rRgV
sJvByI6JDLSICHDRKuuLhntuws5dTjVA8XsH3HPqRJHuVt8ifWxu54hc64DxLd7UfvGjBR7ZWhVW
P1bbPMUlWSetDVMVJaIfaz+qmWSIdeK6cj0AO/eMPRDhBOpAGvnI/MupMHaHe7/GT4iAzp0TfLXg
IXwaxtnfJ+1swnGK4dXOv3rmkOhtH7NAbL0Jm9bYTV7UQJppV4M/Vtrvfegp7dRkW3I9yT0pCCtB
ITiHcPAJGS9WKI9ORWrglF9ZfgrrqKrsTdCrt99jrec3VOqt5YDkeXvEZXTMNv3gbLk8IQzQztHv
e02btqg/v8wm7fa5ucD51K86BmltWXEKmjYzP/t79OmGG+fkjNrdrAB7RPl5iP0y1qtQzobMDesL
80/7MtP8uijFV6vwdHOEIyuBCk83fpCEzhjEhCdo2d5zD8HcYwFkLl8NVxCaxY1mGPDngG6gvbzH
8/eMCUVIYlvUifYWCzEkvSt5T4rKCHSqu98FkMFOSmV8zgi+R1edwk870Dm1YUUzM4ujT+7umlbF
zgaD3QyZ854ZTI3z4ssqTex+yxVEMMf3Jkimh7X1vwrWUKk5L15hnLArxivUgAZVjbgFG/ZH3w3E
aA1li4MLrwnP5qjWiHmOa/cuL6oBHlBHturcR1ztHH3Xz0JKhLy5fBT2M4M1GcZBW7FQLZwQsd7u
qkB79LkscS3vjbAnfV3UMaG7VoDnuYazwi980EtwAyY7g6PNbKIJ18DcvBblXSmCNVrWicSsJLQs
QnWGgfSHWXrbYrjVCdzcwmjd1tZwE+gqmSKnSGpWigOzTH4LUv6/6uDfqQ502/f+xo34n6qDj3Yp
P+qf/42Z8/uP/mLmeM5/6DbCXdcloUq3AKL/xczx0CMQr2MFDjN5aDHIAf4i5ljBf0B5NJADmGwX
AdqHP8Qc7z/IiVWEHRQJTKd06/+FmGPwbv4mpkMIoaN50HVfD/QgoO37BzEHX9u8rVLE2nKl/hnG
FV6z3R0XVsNiwahJzJBmijJ2Qvx7EbwjIjoyaiSJtmGPXdyfQVpd23VvgWzm/4YiY/x3pd/lxXkW
kgjH5G36tvsPkgk8/bTXVndRaMkRWre9sUaD5LJ+ult6ZrUALK+LjYsQI12jwhlOurTJf/s8/zee
zj9EGeoI+QGfhm07Lnid+Q9RRo89y9g46XxY+gYUeoRPiw0hA13JQfHiZ7IkNlVi3cat++szx9pp
i78N69YbYnY8mRhZwY57EuA5EHTtEDS5CqVensv+DN4Yh0GnOO/ks4f/7oU7//OlG8ysA99ijsb7
CP5BMRqGhfzzxesPDh4gQL9vEIzl1rSsQxkj488JumKKllEf5zr2IK0T6UwD3PU9Q2+/wRv1fpon
mjV1rFeYsxs9x8XE7VV2m33Ajc2PrKl6Ab14nmFIHLOAHIYxfucgWYecIYlX8zR9mgFsjtNBjmQT
zk2xT8j02eBavoRm42eHzK/JfzkYHgGz1QzTShGDN5RgBK2WBfWsfDShqUGQNZQFvh1BX5m2i8I9
SXWPLBwCmGCFkDqgNbbUCdUUBTGRT8a47DrfRNy9EA+M0OMKxvdTkuBiNiew5wX3KUkeBIUluqWg
i/Ey81C0vPkyhgk2l/Lsgfr2M32RN1b7vCI8vV8dsmKC6egOaRNZjjqS6t4tEfdujotQ5XGfIdvj
nk/mrKTkgOhLxm6RnKRnbQ2NKUTauaSIlD8AerMDSXEkr8V2i3gh+Q4SwXC6AmQYCDDZQ385J5P9
QxBswbbDyRKbyuwrq3HvD1QoTi7PUyY4dsUJrtdXqUOlsHKf2BgNm/GU6fBEuHlqA5Q2ZjNFXrUQ
Gw3U4Fpy3WX5Ky5cDRR47UBNzVWFipChBQkrq7xvXNjqWgc2w8RuXzOvphCl9uzOBsakqX/H7quG
BMu+nyR1O/CJI2n8cIEiHVaav1xP8zmVsOlH6xjixKn/vkoxDvnWcL3pfJ6EywFY6hnzAkFix/TW
ufnZqUksqRlGBcW5hdlmNXQCoKzPgwVjr8HOQ3p2RwuEbzVEFcY6XJMtURfY1pH3xE5p0XE4xfny
m8rgYxqnaTc72Ig0fOYBGPOwsml3AHXbAqfzMWVwn7hwteqpe7F17B+X3H7VkmLbuHG5Y4h6KGxy
CnzSYvqGY+dJLutmTb89mVzPefkC9RHeFrTpdBB0v7Rl8KMo6/1gi2Ur/If+rpyQ0rdkyoZtxkBI
ubbGBidiPfm0coRI9DYhByUSXitH5z8Jg2VZ+jCeeQeIbyFF18uTPeGvlgScqUDUXJg054X63NfR
/p5cYplajA/yiQEA/tuY728mTGOglbkUxPXeQM6zabWueMTeI43naEapdVVP0wCnpMVUljYfBdd9
11DWep4fBU58M2Y8woKzdWQXzXYQ6sQYvWSLlJ5yNakYcLYCKH9CYz8S227iR4MkC5VEhkFnN3P/
ZDsA/O9Nz5EwR/yZ8A+oRWv5miOWA2mxPqnJmKYuS4H3sXhpQbJYOX4l4MdbWWrWVT5Nr/XiMK8k
5gKUFytRXchtHoN0CBINcIwl0rlmrtpXkyKQ8YdVvRxaDQuUhjjiaPEboqHVMi50oHvkQMVOt+MS
gqnAS8fvNtnIqcTHTKKzqrdZ/IgrHEn5NO8S7dXW/a/BsbkCbf+6JRQrbYlZgBnkBMMrPuwQrXCR
gXrJM8iB80MERI7iIAZJYi+sfN90BNRIhY5MuGptyoQnSF0IhYbEXs6ATIicChiQcbXPtTMsJNzk
JHVH+R0TPbQOPduvXXBpXz6RoWdhnjByXWftlzOnj+3MGrHULO02rxpgF8bNARgNM5iEd1dDTETj
TrdQ8ujpVOyrCn9ZGAmoHPJvHIXUaepyHvccFCloPDyyW8TLioUcRPQN6qyzYTVye3kiqhTe53x0
kApB5Wuzfalnr4Ql3hGo5xCEwMfO3mAyCUweVzidBHxzaYydg/fCRz6lR9EkPy6nCO3XGJZ68t2p
GNQSf/tsJfjLGEkizR5TmuuNJ+tzULbFbjKKbxPtWiQ7No8hRy5kAO2Eo1HeIZTHMJtQ2S4pDPRV
HF/LrXi9OC8Gd3ExjrTOM6QEYBq1V2gV2cOG+ZXgOEAsMZ5M6ty3cHeEYAbhHYQZ+gAUHFztBuAH
+w1bJ4YhgCWXEzNe2LyRJX1rcarDrkMbbs0FmWLdZ58BDQSMSzF6e7qcRRYiNdKC1w/Unndt628x
dgQvM/k4G3WCdwXRqPZaMcUnNntoUihBTEn8YeWEbTm3aWSJ5XbFmSwtmPpJsWtH9x3zl+/AZFGB
QanWnDWqKhf+3QLI3Dg+r4HfyUoei6T5qlMvwEYGCBybo/g4NVu/YileS1qagGOq9eqBRlqkOntF
8wZXRsgCwdtdZdVnyba6UUrNfIyfR51PxQGnx4XeGtkbWJJ1h91Qqo0jGJtdT2gsM032nbzJmQKv
d0BhkpY//4mWn5NYNi8dxzb2SePzhoK0YIcfezO5Fmx9LskpoKJWqM8qfBQV0WXHNmwWuyFIf+XM
iDqHT5GOLUdgYe3s2HkZeffR6FfnSx2AC4VK2mab5DOBpgdro6hvMaIYwtibKGLmtx4HeohdqsHu
iu9CDu/S9u4rB82G6K8XQcCSweqy5sV3PT+bAn3k3MRnbebkWjypSufrUcwCd2qu+wC7sgTm4CBZ
yMy1uqoxZ02pWhDCxM+WnnyMWXu4vBHyV4pGWxh6sAvR/lo09v6XCBkOExatVs514phmJmxaVpuN
hD75VwliQFIcwaAuI0jZcVr0fhst0g0gHdxJK8aWwdoxaiHmaWqexn59DdzjzAVdJPatRZRiJpnM
2EgKQkyfqe6D5oDnZNR1PYANTI7NEGtb0KQwdoobDJbx3v9JU4L5esmlMsR9sS99NL82mNZgz29k
FnBFqmXVSNliC8nRaYU8BwmrXWPxh+atC0qzsdKV9Yxj0Q16EUkihTfCiOFfQGlK4HBTVvES8vmY
zt4IDYZLVnmpJDn2u33BtUzeM1ext/xMfH2AAMVCSnIPbmrYphJ0r/1CQABkOyBJW7FeGvGUCH2o
toxb8Hmdt4mtvYqp/PZ8tlYn4PwRGW5VWvBNv7FzlMVqyxa81OaPvj14C5CVzngdO3ZcxPWW6Zqq
42e7QzlVPkuNKD1r4U3WIjmkw3LVmazKmuORuKZD0lzsQ1BxPIuUBXQkhp5zLbkTLjRhkzgdyIPV
V4dKyGxWirSMyxyV2ImkXtKnIrgF6605vHdqYcdg+oSO0wsh0mHcPr0WWIxtVNRTyaUDIRJi+jyc
uATLEO4wyT4ZmY5l+k2IKI3KSMw701xXn6Zt6Vb3Q1ueUTndS43JfdaQsR3cifyyjwpSd1L94KGf
sN3iXA4ls3LBPqS1/bHKCfrKBRlW1WCjh/JCcA7ilw3O1U4huJ2gRCzE+XL6BaOtGAwRJEfEV81H
tTK8nf0bTy2ql3pOzNX9pQzKzPdyMlBEqcU4NwirUzXIZRHPOzZXI9cfYqvnzwqDuqdozya6EPVR
DkP3Av7CDoeaBVGf/yyr7H6uO+iIdDXmfvTmW7TTloR9slJmBAm7c6WDROJM8XWpfT23B8dDauBb
CI1HanBpN+hP5SA3flZ+65jNkT1PaldXvAe0N0xIKCFdprkZwVWZUZzTuGW9dCv88clRyTGvxexu
ae/9NcZ/DLi09um08xyIdS56G0pPcV7V8r8WxSFpXJKv8PoJNZ9gWo8A+JEloCUKJ+2cc1GxkdqL
+1QGxUONYSslQHn2OhsOYAtIpHp3ongn/3nIgue5tlgje/dEaNX5sjuSkMz57w631ZQdG0pwGoqs
j3Ln3rbLc9ZR1Qhv/UmBEkFNp8Sp4mcz4S2r9z5P6XWQwA1RdQOWaNSfRKX5Iv/mE6INYd9z7CKF
6Ux9oLaAoBDXIB8UAQ0JJ2Q+quI/yZwPs/4FXsdKLHB2LXGM3ONL9+ty7sMgz/ZZDDPmcg/mpja1
cjgOVDH10D0xdb+5qHQkWQ7Yrf1Q9QJIwjNKASjZGeeM5TIOV8fGnwir0piVw1j4FP25aNgwLx/z
mj4UMBr5JJN11zrpPeyqg2ZjsJyy9jRDfUbLr2+Yge8zC5viDih3J7svPYZZig0gHtLfqkWKwFRY
0J6mldXuch6rfbix7QPs22+H9A7cNKt7AnSvJ+Nh0UHF/ZwSaTGHX5SaZ5uE1l03WrvKKb97i4S/
cVy2S6v63InkhwzV1IaW74iG+3FKC/tq6q9RjWc3UhYnhuMUgsLfNS5BC5rWvFuZ89Lr/kcaBLeQ
XO5Ll+tLGB2h5275s3a8cZ9z5u7ucNScqEmes9UlSZEx096+IgGSwlh1KZkwSfiawMOVfR/6IzSN
pgcdBkjcDQAvL0WlwgAuwijhwOm1jeR30ymIDcEakDKPgpCB8GvhxD8YaeEXJsfI1ygtTDd+cdkg
N4EH6NkVbJIrsghRiWyP1BSTcii2MjOuBxkMkR4TBtAYWgA3x7qrmY6MsbdAdSwBe51iB1FdND1h
H1w1QxLv5hGf83mor9msoapTiXVreWUmU70NVMRvjJHEJqtn4kiN5UMHzaakiJ89D2nZmJP35pLR
jKj4iYtRHJ1AcRI9nAQomBkhCaExYawrFai7EpKEBfXC+yhHpbxoj9N9XaZMc8eK6VOgubeuGtL+
+SIpPI862V5U/yYpczIBaGZp4MYJO4PKcw7wT9Kd3YwvSN/l8fIiwNITcSD8URwvNw4xdDnsJ7Kt
ib3UsRyzO3QRZNEuw3gcKcSOnoNNT4IiGDmuSksdFGfw8kU3zC26mvTw56bfd/GrKYAZqXgJl1+h
y+APdTOjA44JiWnmvz/M5S5/7vznwcZlhbyovlxuu/x4+e7PbcHlkf/c+Oc+/+dt/3jUrCISbwSp
+evtVZc3OeL+zFzrX899eXmd58VR3yOouvzi8gWyyTHNFwFqiOnC6fLgRU8m598PSvBTYMp8he/z
cjRQgKSWq2E1oleYCxitxdSwHRM+EFLpkUX5Vn28/Jx47sMgITHGRlUfg7jDeIH08gbG7lFPz+gQ
+h3HcjrGQwK1oYtnfCNL9zh4NunLrt+7R163A+2FGy9fmqZMIyvJtY2TWNoRFAzZDfSiLYEjZLyW
uX+8fMdy6h0zqTOd7I2DY3T3PczCnVgS86i10oTmwpd4GR/MJRh3Gr4c265tvgpKXxnTcFwljDu7
eaD78qqtC69ya6hZ0aTne65b3qBOK1JpUGFitz6IYDzEqbUiVSyKMLMlLvWB/VJqbvCTyQQ58FiD
EJiW5D7RUrAQDFNWW4e0PTQd2c0oaOWvAmfVQ1+PSWk01bA7VjWIJkkY39h9eut0MWAKkxj2aOhU
g49iocgoIDq6ztGBLz0+YDnnIZurbzUf4nLdBrexzuQte0n05DiVPbaLMRp5qD2wo4w1Pli+tlu0
9KZwFVM2KyJU6F9dXNxLNA8bw4dy3Y8rLQ3ulGaREEbhrMqdN7mb9ezBGpL7VZNdpInhsA7m0+AX
xWkqM1IxG9SqluXjSmN/+bVnI8/WPMVC/xl0kEC6pv8iRHKcGTrNJPJQIcq9yPp7Jx9uO4lLpiAO
L0kX2hWXhZc5fCQH279iTHBT9xOSWDRJtTXN2Kz9LI1lfOyIbd5aWFXQ3XnbJuUlY4569EvvIGLS
vGZnshhlQ8AqLXE3Y//BUk0FuCTeoWrx4emlURwqaJy9i4LFgWUMtuPh1Nqmj0QGuBQthX3SndbH
lxvuRGIzUk87lPGT/+T0hUktsJBCOLJBj8QtNlSgmQ/ddEWfG0449WzmarkdK804ePnSRVNj7Bqc
hEOsoHm+5L1pcEq2u/EUKKMaMVokdJRt1MkJkyCT+bg1ng27jUFgxmgKnjC2x3Ce+hgJowFuO13L
3vK3vfR14oWbg7R8HH1cmkyEoD95BfQrBnO3wpInB3fRGrn8poHdR2uV+htt2dsEfxaBjkVrinFm
EOTbKiuu1iTrn/PAFLfF6l2PPf4Vkgq/EB/gcXqYk+g96r1zFTQMMEfyUodOftEaYnxrnm22Rkwl
/Oe6mfTtEBdMBwswRERex4LBL3BquiMX75TicnQ7gl1zAqUbo8U1oGmynQmhxXEh702CwMWuJ2bQ
YdLskFDUJvadTsJM3SkfzY7sdwbDr26f3gMjvLixvx8sFgvCNO6FG9xUhvccx0AirQ85ycjuOm2C
e9vpnzSuQCpujn20eDPw48EweSBzYgbLMqawtOWISHb0r+qg+Syn/IBemSBBqHnIF9xbrw/ysJhG
rpZW8XLmKzqVT6ChT+ypbkbDOmmly8lQ37q3dqqMUxLmJMaUsRnLvd/F16S4sc5gNFnP2kNXFR/G
QHJy1yWctjGgjXFbz0S29+QvA8wiS6t1FEDU5Ye28d6QjpSwcfydQudqd+2usC36VQXVdlQ972ou
10UNilChR4uDDIrECvsYT7r71pLtoRlU5m763MvqJsiRRiyDwh4D424ax5slnwaojvOevPY2BPjm
Qi1RBub+lY+pzxpLczNMqEEGkp+70Q7R0eAm5XR7RBv6dV3m6Y05LVeEcMCUqor7qS9giWjGsBVu
2p4erNF2njScVDe5i2tyGt/rCKepYMpy2y/uK1ZOLzO6oZjuRXQjxhkoec3pFRvoeyq5KBhx2MAU
ckFxiZCk+4jXGzgDz42w9yx1z9k0heMK9ifiN4/hHgwg863HPzhtnEPvWsdgFEecWkJr1AJIezSn
IsHu2mqeJAngklFQvCDWEDss25hw0CNWzPrSzAxNOT7bvhutJtqomBaH7OXQd+aHsku/LBsabixu
F7yN/AEqBprGZq7CxkDFZ2Rh45d7uDxgrsNXjh57kyAAhmAVXONV/GkrOrUGwgi0zqREi1CEMyW7
RYVPGq987l3jXFfmHbMtEuv7q3isPgMmhI46pY0k3+FoqGH9J6yt1sURbHV26eq6l4Ld8l2JZTE4
u89ke4fzwU3aFM+LxrJBqvVNPkb2aH6mJmWw2bSHWjdep8R8gFyzS3o+eksZD7hOQ7oUZXmXZrdz
15yKPGEOMBzssT+qY04C1yFbzR/GLO+NMrk2swnvUfADh9T1iJhT+Pw4UZbVg4c3SJtQq/VssXmI
mWizWQ0IbAXGWMzz16grvUeLnmszcl0iq9xk6bzF6usVOjc+PckDRuKv6qNRD5V5E76l5cYHGTPb
m9z/YRd6SMdODk87vse++zU3iCAjG+/DzTx7LyUfxzDL94VraFrXrW+8OHH6CV+IiM8kikuHiVeK
rIQsmGR1j1KrjoEBn7ooTTCX6QYMHvqksfOBwIe5v9Lm87yMApcFNHZ+sy3SJLLJvwBPeYRRnyB/
TXQsbEA8bQKXEG0ne3yjH7WKCQXLUr8vy4ZW9bRCyoomDvxSsrKRvdP51Ue9Jsde4ME0Q5pvr5y8
OWs59vBWqn10rGR9DrJk+5UdrYbiGS3ljaU5+/amn9HVQeXbtLmOjLspHmdn+QUm9kapEmG+89Vm
Jx8/pVAZy+Fh5V8tAkWBXZ3wFT0oQ0o96E7o1+OdaxRkFxf+wwLAAdkmpcOeDkOLQ19dEMhdGt69
vdR6ONBKAopW17HX5KAjzskFXjOC9qhxMU8Q43Pf29Z4pc7sSch31sjJ4jNOvr/kjHNdD3mpNRI3
gtZLhLZzmolQy6WSbdfwyFxNRr0/f2L/9ulipwNUzUlITEbGnrr15HVlzFsDlBubvSgVeH5103c6
EgBdGyYEIROrGBJMN4WTvE8a59q0GgxWKQ/mYNpO2phEle+sGPEhQsarCyUvMhLNy1+shf6oqcx9
BYMsKtJaRtpMS1W15as9Wd7JNUCOc+0RhPvB1SwSu0s2encGozULPvmFJI/ceFwokhTyUkTwHwCU
aQdTLxTLMB1yTT/lc2HvWf2+DCN+dchl3PdyfB9qK9mBL82bdh7OggFqOitl/r0Q67s+I4bsa/Z0
uYzX9kS6g8aODS9TE+JtNDlHprx6GwKA08KCTliTDbtxgdvYXG9MMp/xLBzelzTdYWLLUAvbq3CF
+BDWmfYC+55jUjYv2rjcuFn6Uul9hBUDWr61xcZ8Gk4YEu8n10SvYCJcBzfx9EQywsu2jEEgvCHr
xSil3EQOsy4k+ulz4wT3E6nHKEBdiyjllfqaWs9F0rxZKnph6KoPOeTfKbYPtinfx+EO10G8OT4b
RdLm3wIvgno9HCaTCdy0c53xCS53j1R22hk9qpIdzgxIFAG7HMwT4bjpU7FVf+azd5t//Y5k4NCm
vG/JO2OXY/iM0T8niM5TuDy8ejRSqiE/GPsx/WhHjbTB3w9rpkgDuAtBtNhmMLuaq8vTCXJV1EMM
UF8L0rkXb9guPByVvPrRtGr8vl7W9V49bgKRyuR/dWfU6Hh4+R5JsNh5qFc1W/UrIosQ6alPbJsA
mAM7C+piZ7AhydSNJN+TF7C9fK9+xz8ZoMTmzLFgFF5up0g1moGsIwAL/XM6tELbWFZ6+R/XugNd
BXScfQuPOYBVFvD36i7S8Hbqe3U5BjxXXgc3RJsfLLGzEUPYd6xDoQFiN/b6t3phdb9gGsUjYBf1
IKHUW9a46/kLIz8R6xGOVQCEU3Ph7CUx5uoe6vkkiuFU1JF6rQ4U+e1axchdgoN6ctkOW6neAINr
C/81ZslzU0fq4dTrUk9LJhfAZ/X7vfMYjbNP6LbUX6e+ftcyyTZgzKlDoxJz1eFRb08dwv96qwGv
ykR/nICbNYRMuhYVHIM1Mdtb1m/ShRXRNtl0TMAWr0J4klzuI5j36+6nTttiC9AM7tqhllJ3zxJ9
r6OwxyJeuUJskJqFBjgWCEWDQai6KeHXovMP6i5IxpD/0KHoJI4Y2FzyUDpc+opYKRfQfWnbz0nU
BM5xRnGfQNyW6526h3pNtfiV3v7Xi0q4Ub2CRDhknHs7nuJmGnNW6hUzU+PydOrhcHE88DAW2gpa
lMdgPeD4SfWCq2Mtrqv2hy4YYvl1fT+bAIvoI469xVQPMeimHtomGk0mHYmV4cDqPVtcVfkEWXTV
XARDia6x3S+YjTOhkX3+zXb7rEGmBfVTXh/Vc5KbwUmv9MPAxNyE8Ze6uc65BBat15yKftrfEGs2
Ezlgf8ugO8yYRlJK6NmuLuKNOznNwWkxQWny6yb5QEM8sdmYD3QLn/AbKwbu3t2FBmE3nKhjdcsm
CVimhiJ282yLbmYM4XVR26GBzmwkePVKXGeVXlmQ4MVYP8eIaDDpMOibCG3quvLYifFB/auCxtyi
jAUMpTzsIA2ZORaK487wOiZYbCL44KTfOmYTu8z70oK+CVtneevjFlMnB4gas43iQIbA1rGA+q3W
e7HW/N0i0y50mzYsaRgmbK9HeV6c/qlIqIdWB5DdNZk2WdCDMciljdOvvBk1JdbWiEVyQ60ogMau
pPb0E8wBFNzt26DpmkDAoEVthc2GmlcaagIDYEf8H1omjJgOi2ZnBzTfOJBLVj8LUHiplntceFCC
lOIG17QFiwxGZjrJHmFXF192m3VbkdA9mhOvv/4lfMGw1irf4U9sda2nYmK4fzXhKK1XDJBMnPRC
Pd42vXyrpVFfT3gpRrFEE2HZu9Vg0NL7gwjtQX/CAIQpmVmeY0E+z4o7PJ4CzUYk5Fo3Fr3OZThJ
7XyoPbCDOgXoNuH1YR5g4bNH2mRQsg3jZbxZpmVvuVg8mPN40mVpX+FRd2oDwIhlwoNqUsNMxxTX
Fwi/vKoEL/PCvCIBMsPJY4L/N+6yuQMpjcGyDTWGRoMgt6V4SmKK1MuJ7nvpHA21u22xK9vaczzs
KjoZFL+ZymouoDTLjgqLufOgTnmpeS79uJPvnObaXVApLhqf6jD64VRQN2q+f6idZbrxqJYYqzh3
uvef7J3HkqVKuqWfiDLAAYfp1ir0DrUnWGZGBFprnr4/J6v7Vtc1q2s971Gdk1knYgtwfrHWt05e
ob3N/vgHLpMBciTeLb+6GtFfkDcNesfMw3VvBflRp76282qNnAERySiK+y9aQdVXSnSM3KzI3JQc
LM/v4jkaNg2Mkyziuhh05y0d3XpdDgxOu9Te9cAvkAk8+EUxwfPhv5SxvbZ1KioUYVehlBkDZ3QM
j3fUjEXJsM/t6prljJrDQWorc/JPwjIhUvTHtOO7jd5tv4BjynTDGet5lxthvh/GP1ScxXYiAwhk
RAHnArzFaH7oBsuJcEgv9IEo70eyxrohfxRh8Yd9d7hCeeNtQ+xSnV89dk14MZz4x03vPI/SCE27
tZ40ps7qXvA7rm0tG1/RugDmcDgDjMRB3U0TYegtsIGjETAnHEPUW1luEzTOKfZ3naoWiotKCtsR
exdSXwjtuTmDuDOo97F/Q5YZKI9Ih4yRkB0zxjahF+qrRG2PLQePN/fkOU6jU+cS2cm6aFka1Cl7
OcqPW0LBtPaVckH9m24Vj/ZsPxNyu2fZw+KGG7grzfu2E292TANH7pTOyjHpiwvC9y2Pg52uMFIU
dcnOl2wEClgLRH0l/uOodwxw3R4uPLq4XFCVqV8ysInOfeM9LYtbk9ovCfE/tKKoeNTefWBZNsMu
ySJu4IxEEbqcdOdn+rfany3CnLnnHOaX4rxFN8Gs+C6YfPa09GhWmMCVJF+TBnPZ2Y8B8zfRu2eQ
tzfTyB5FybWQe+GnNoT5amG5dbHcpcSMM9TFrNrpG9vngd/OXndpcFWP+vgeBjCZ1BjI7lHyQNep
V67SyCBCuRozM6Kcd1iP5UhPIpJ1HCIydwKElaS4fiEQEyxVjVw5avYaFiTsNmginHo4DB1OEfyU
3iUjVai0zYuV9M8zq29Gh1wgTk+zDjmATbyvslSyeltURbN1C/FSNl51Ysm2iYpuhHeL0qOI7fTo
OdaDKOxb7Jh/yq75rcfskAUJTcx22nXU8xV4uHKqYG3g2lnWjET6nUI42ojq+mGDpqcl+LkOVgRW
8UGqNVNX0z1gZ9lJdlIZy7k6aN6S0dvHNp9cLdlpy/YH4/j1r3hqaH7l5Y82PEXFMbe6c5IqXaxa
+aWRczebxklXss5GKT2TkJB7+HLrsOwR1DQ1opEgv6mNnaOW7CPLm+00RT9qKei45VtjDi+JgWdM
9Rv9xNXLIDhaR6XzxHXznBOdp2sWhauCCnaoRMrC+6iH+WMYOYCgifDuvZBD2CiDTZ/G+/+sCxYq
H+W/8lOUqtpwDIfGBNaEq3CM/P2f/8pPqU1uNDSw7cEv0VBM3bIUZfNLileO2cd+ASvOF9wwRrQ0
5Wjx1ot2Ie74kHAp/pUG6i0H38iDXWmVqoirgXSeR00pGWVAWeR7Els6/2b7o7rc0xufCZSNwNmb
YevcTYIORxko0o7+rWcd6akFXkV6Cg3o8xzwuf3nN27/dzn537cNp9/gvXvqg/mXN46Mq8jKuGoP
tGmHlINjnI07TyIe1Xg0Yy2/S8qfYhrdjWnY9qpyDQEtSmkuipgbgk4OVQDlSoH+blIynxAlwJbN
0g9FyK8Kaw0Vs/fbrXoEJ+4ORwfrYrUIZ8C2ThAU9CmPNTPMXggq50ZAgkyG2Y8qm0J1nSZKiow5
JP2n1l4JHHLFgvGr6ZEq63OoObHVCZc5xKUirTy6ehUdkvBcflfRDLsjtf6HD038O+hRXS28UVM4
JByw3P23D82VwOF6TTQHLRII4Er/OrOjBB/FWaZ2uWP9AkYTlYNS/SzyCLYuxwJzkaYeLTQsFwyD
MG1s7bXPtfugAkGrxDGLrInEPh6fzlTQxqXnpAU+0ztcNKEePjEm/fyrZrPEa2+yx51pkZS4IRii
w5zUT20/8lANj8B5ArKiV+oO/M/XjPzv1wzJD6h21dvHYPDvFoSgqxLTi4LmoOuNuQPSo/lAKGXI
YwJHKfutHv+bEtPrZsxM0I3Oi0hPE3yVUaZE4EpN7k/+g13OF1HJLYcfNGiOuqw/Qv5I6eUoGMZq
esLasy/UQyWwstvk8snknndVHnEwVoxb0EBw/mhnPxvYEXnzX+mQHeNdrWgr0lLHPDSAUJLFaQxc
lFTxiMIjHQ9Szw/xPC06pHiwqhMGv6PjEmjrqGebFRreHnb5sVBCLDcAymKkrIEE46OIFnzv1ag/
k5vuoz0KptcEacIsG4AY6unKuqqkIE8q9OR842bsbdBxMwCzjhVKrL/o3/8r/+Rf459MXf73A0wK
E9OKwJghHKn/my3E7mDWpdNQH+ICDHNPsbpv3XjcmBaanXy4d2ZHrNoWGFFedSfHqbC89eEPz2S4
nvrKbIPXSWnqgCMhFa7yc+hld64dOJB/+I+0KH/Hechwgf3V30OpMY4WHsqmh/OvGeYvfZi/ZBTc
0J7thia6ml764yYcHJn2wpyFB2pNcLhSlSW1o6+bQt7FVnebs7LcAtLn+3A+K6XjtPCdb7UeZlQ4
pdtMaq9+G0I9LcFle3LctnN71irs6klvbtw6t0HADJj1kLsSWp0datYkIT/60mfjyff6mj/JjSPR
45soqx4aZnUHMaYJhRekSIoY+EBgr7gvB8aNqZ5tOdowbxQ3pcGXlcOwkwNPKcMWOZtoUaDb4ksJ
YmvyTRdNj1OnPynsv9blbLItqsBFSbX8vUkhJ2rtSe+DnzxLV1osVrCxvpaCknSOR0djg1kD6IOC
yZ2hhFu1tK+zX19UXxyU0YeM66NX+K+clDfVmtJFE2qhZkOEHHwMnv3h6+UmsTskvb2PdcSr94wh
L9VMxeVp1AgzML1gLj6VMIiKf21pIWWanfxY/fhUZdnZ1EOHJlFllGOqHmbva8qDt6BOD4tStQ1/
qcwCzVQ/K6SH8LCr51gi7AyYaAHAvk+4UuB0Qvbpiq0GUn0TVYAzHHlNNBS8StWlKs4GvIsSg6Rr
ROUXNw2PbmBD1furb+tU35H33HR6BuSUZfwhQkMKz/kqQ0YdSkBnhaydEp3pYc7LNZts3rF7Qntv
ldfOQM9fNf3aVa0wleyWeFF913TiyfWLD1+dQnLml+tt9RZV5sdyg8MyDTd2Pj6FcY8CoAwwwFTm
YxkrgDKBeexVlFzbBndbv7vB8Ghjz6Ql8Mi6HeK9TU/uajWlXMaRb3i0RYbUn8eqeC6j4pFQFYz0
rJJb2mOv4eGv++mwiSwf3o/idBrGuhYQgZe2u9UYnPQGo4CZ8t5Q8sdC4z+MxyMQqEsX/GLSr2nL
ZQtUzDBqnh7sjFLhnksHhX/cioj4S2Rxc4lIIodQBHiQdNQBhRCLazbjwD0L49whT7NBgw5EYD3G
5nCcJnc4FCYUXRcq/mqYe3+n65KRRZc8F3nP80T37D0W+0eb3hLaPixM4q5ZALrDBYTkbzuZzBeV
nimS/qKFeMFmTCytfHXDiuOohnkrWyZOEXpPPYTZDHaY8RZRx1EbEdoeNuZ6MEVPZqjnAkLasFpP
906rYex1OvBo3qimpC2dqsXiri0R9iDSzA8SRvwiDFLRXVO0ivkmoL+E/glV2UkkZbVLtPw0Q6ra
1Dis4cvNdyZT833YwxEWeX7M2sk8zd58F+ZWQh6D+ah1Bugji3jLbE72M6HnCLo+yqmqeHhXAeCj
5mc0+VNbY8ZQmIY4IUkTJymbf/4Ta0Mj8bOTZupPs+GYO+RrQGWEuQkdcXW8Yj557Ru2Z4f5ElKU
YarsjAqef2xZBnVttC/CZESvWGlnU9ZnJA/jofJn7RzJWJ7q+Wf5l0b9yfJPOOpYgtYWMtt8gvHj
4omGzHU3I14/WGDJz343x3s3F+9R5SUXol1gsM3ZxjMyuGSsVM5BU9x19D+HYpjvAynjQxoTcBOl
HXLztMrO4Gi0dQHoYs0Y0T6HvfmIiM7eL69yeRVCNrwN0fwUPhoWv8hrxA8RKxV3gh9EG7ouBkKC
M7ffw5cLIUGl7Heq5JL6sAvsiF+nFxGpT3p7AA3KTcXycCsMdLwNCsGzm71VHfI60w6Oiaydc6mK
EN8o0NONzbjHbPZkBW17GGx3Lw1GKgl1J4uW8c2L9d0MmmE0zS8xELgQd2Z9tqq2Po+h8adCnL7L
xqI7k0zdrVDIEJILvyAZe+MorZxlDlPC82Bach0HrA05i1/8wH1Loj7CZKcjZ/ExHWUOUUL0kELE
52F6stvpPm+4XQBzPZoarQUTE/SDWhMfxpcgn/GFR6eZF9DNQc5gyDf2iJz6fWOkp6Cb2r2eOXTJ
VTU3JzI6GiYZYtXPLFHW8WQ85iicTgjs42NM/gu3bBoxIzSS9kRbmGAyObmc1Dx4YrlZfkaAlBfY
kBjXpmwjurzwPlKIeVN5VGjGolVOaZY3xmlRAJNjyDlUtCizQHcS4sNYXYaHxcJVtC0T4KT/CRz0
OgjWLsuplStvBvLqrzR0Xq1sfl2qi6yfig17sv1gss4L2uajD1A7Ep2hlNzpzSWfE7d/u9GVn8Eu
GLTHVsuUZ7tIo9NxjIidmNnQFruhTn5PQXBe5Nm5CTtdUkizrqu5GTGtDY52jz5qt7zKRTCtRkSz
nz2O4QZR48kICdW1KkQm1OtzR7x31FyXOqmeeHwMQbYPY+RWKTb2tQYyQomdDQbeazufn9Tjc9GQ
Y35B1V9z9vMuYqYUzwtZPwM9NChpsI7snDK9vs5VdlN6WKU+dwQKdIxNrBLBFmIJiDBB+sUMiICp
+RCQloswVmWIqdoEaU6RXhqf6rLFhCgS9nBltU5AO8XMFVddx+9pkT4nFaIzratorfiTxSQzB6W+
ui3a/j6kc5fRTqbMCLJk2BvdcJ3bqD/mWZKsIhHewXAodnqzWzxbi0B4rLER1Dq9aI/Ofktckprs
yx8BOWuFeQ4/maC/rcbZXUUOtLIW52uscKEzgVGjVt3XuncN7JldpflId4s3xBmuNsrdLI1+5irl
XmUF1WnXZGTi4Dh4B+rp1rsoVFqwH+ZUkWBsHfLJwWhiH5YGWiq1cdfIB9QSD0PWiF3foOJqZX1M
l2ma8gN62rH260c9ZX6TBdB4W4fpKvBT0HRzKl5SNdCEj4IzIWYeo1feeQg7ihZxsU10U3T6fYPz
hf+NBmaVkyRekUXoOtarZFf5TNHM8SR8kbCQwZIR+N99OFAXqytiDgWzSMrIVWyW9xTR4EeVUw3o
CxDMPn2XXruPo/oDa9oxYL+CrzgZwGINOIl40Q0JNchVrJHqKQ+oi6AJbQTpMVh0s1ujabsm1d6X
XxDYPoIezgeRj+0qtpurMu1YnA+cttW7qj2X+YEPO7atbDAW1OdNVb+Q8MpcBl34JmNoQ4IZ81it
uES1Vq7dQT6nk7ivtPYukqig/RqlM7Clqx5EiGrZ3zoLTUcvMc7E97bpQOLhpemdfR3sNFwH47tu
MNMxJR9HO/D1BDbconri/2gwfV7rk/xiuIWef1AmMLLN+IacbyAzBaSOyLu0yooaKSuSrwtemsWe
bmkRNX4EsfN3UIS/tOCuwHPOtPpVF/5PqdAZSHz3BfadzSgLavJhfhxyvmZ/gh3skhuwtvriIWXf
yumD1QXgVaQFv42cz1BVqTywtw5I9nmobodi8j71LPsxTMwC6r5tjfDJcbND35bfAIuOhhqAZEx+
8fXqx2SC0svkVKjXOFL/loDUNrE3t7xED+VQTveRAX8/qYTojAC4dUs2I43GgXzAGoWsZW9glWzC
XmBu7Cprb4eodcUY/ywTERelQ6CBupEMAjcWS/flj7VwWvm98eIm7i939O6ZQW1VvRT23VbvXV9p
rfgElHWoCG6Am3BIEgPIUA88Ja3X37Ms4Ism0fjmjckvNwi/c2DHTKNLnNRdvvGlDwvb2E0hnTwi
cY7DBt/ExDYUwBJmrX1ZdDQ4ynPXkIi37iu5U6YV1Y+rlsSeaK+pyfglYOMr9DNTMdEqKH99LH7B
rcMwqBweS39Uhjy1g5BIwKJNV7L3rotxanFgGOqiAiL2mptIk7BTLwO4ZW5tqqpZNphS2gH3DUAF
dKUBll8Kv0zpqayBID/BjZowiDx0o4HNPgn/LgAWf46OzxE2JyN/2SOlVV2HRSZS1Owg/taOTd1L
Zd+DcMX7/OR4993c7rOCWD8D7ckxagzEWI7LFidKT9EU5jxaXjvL4cuwz7EVHA3LBLzTyHQXOw79
GMJ/TLrafT87zy0hrmtbuco08sNxD/2Z1Cmb0IMObe0rKCAy9MVP5pTcRPnBGokcQ9KqR47ckvtq
tnyLiyNWjybMH7m3xU47kuyyNnIa/Wyg21teghVz4g5+9WmFOv50bm5ttB6aMefpyokEXNACZolr
XzKg1RuKA2JDtpU/PRqTgQAD10U3k7ciSrIhFaYrwKxxWgyiQ3Cw7I7WqN1g9dTyh2XBuTS5JuSX
UshLpyXs2Zm+11nxKUhPC4r5vhm4URfXrS/ZV9ow1nbiNxDzq6dBemotDGoLMDjWB3yLzhd8ULFr
M3kpcwS0k2SQX05wRwv/t1WEzB50E6evf1gwHVOnTXem9ZYGtr7OBjBOy8THhkDFJePmF2bTJ+nh
PRg5QmuQYEWiof+UCTcdBKg0fYwjVEIuVVOhLIaLZ3lxnhB5cuREu3pW9bms3KaJZ53bTp9gMy+x
Pj/12QwjyKXiaLxEqRTyTeXFn4vjDacoz9Ww+w1D+GFUuXeFvLbV+Gal+VYmznXw+7u6sPeu6l87
RhWoxvBsKa6DH2jFNlMuL7VudirMsrz4pZ/UdHgNpA3Fq7BIGPlE5H45wNsbnnfLkw+A+WPTsT1m
m7lTDsTl7krEtLOq5uzmJtKl5NUKeCtFXB29Dg2d364AQWGYaTmel1suUxuZZamhFkVd/1s6RsEE
XK9IDnpLLXr3lotLxCSo6F95x32paeFOYXXZaUA7UJNjV6J11T1kH+qR7CbBby0ukCrzKf9dSRsg
vJFEOcoT1c3axdfsl2XTu3yHSC3Y1ccMnWuW+XVZHzvJbqKRVxZNPFlUjVTonEydi10O/fVxHEnC
UMt4Tde+e6v/aP3hiXEYC4ckAJlHugC3R8kAY7katDoqt8t9scwQNBYsrHz4gcwn95Mun1XNjGgz
2Sybi2WB1dq/fLd9WbxEHtbmFXBqoFkxsWpuMDFInN9C8r5XLtnROfUws0deq8XQEKodzL1J6SgS
RlBVCtFCD33cA3w4DBLBGKhxxjhfAnVBlh29s6qlOwFPgR70qNXkiIKRQ3WYX4yUw7ehZooCDcUD
am8KIcBw6onnIvnEyp0+qnpMFOMmA12j/IKwIdTsS1VaBqXn8inHofU+UHe6IwOfxeJlvMrZiXmV
xL91jcZTLIHXTOvrd+fJCn7Uri8iXB4syX3ZA21XP8tWW925ZJMa19WVxh+kKZboUZMnl29+vRiL
M3WOc+ozttunDSgtNQMaUZ0s8+YxMBCcspNQWxf0Z85ap9pjg1vuYryH1dDOO7XCRGrGzsvla8nq
R+zNHw3N7Vx5r1gfWFwwy0BRb94lafix3EOVYQw7SZqEb8hiGxTT1m1xmChGjbLEOWPB5e8Gj4uR
1lUGfOXmldpXypACF5O3x1tCmaHuTLdPbwyOQAH3f+kGHQttg2w72I+3kfwbPoy3ZcUxZ0AJSudl
Cl+7b9D7Djw6nj2+vMeXc8tpqYHu8803LHmrPP0RMr9F2fAYeRN2y8BY9t+W3FUC7fHin9RcHqpm
yZMza/ILRFpk/zLJd+W4B8KbFRZ9g7pYp4javlXTKVW2sCOLNlPT7hZXoarnIoVCEBn2V+VRXGQj
tsh2qRUzMq5YaiOfwq2pHYQs1g6uIFILfcbGMVeturFY+5zs0XoyA/ZlujYNO+JEN0CkDyIofhbB
ABJ7dqZ5uxlE0G5uNdB1FOUQh+eOAiVwbnhhDuoj46T70L1pp9qZSHlrrSZ7DCXVsVp+q1MvLjsi
XuhSE/iQq2FMv9QMcuioIRcHN8+Pt0DhDMuC69oFcGzreH1UnV4y+u3wiZIscxwUz2x5C2E/MvbO
Z0JViSKww5dlg5Gra3N0/evCtUiwWfOMRP3bBocCJkACOnid2ObNm2iXUu6riKgCdDfz86ixOKtM
Pu4FGEQbUpr4VYNGcxAD42mxcJvTQgCyN6rnKXUqOl6av46vxSN5auxsFmgYibkslmIFJ9RjDlUv
d8Mf9Ymq3xaKmo5MOToaU/87k84sE7T3TPiJnVwguK9nO093y5hfpzE1SPLMvro0ulOV05xQolHb
7tI4wlWcc+2wVnnTDcYwPh7RzBgGAoHeqw4DrmTQ4ahCwjYtA37HfF7OjEb50uMYQVOCf3KFj+UM
w3XHWHzLy6XRY5n+1xZPZTN2ktbZZZZrQFiqHcakxThPa6qNBEsF3S4QXUW+YEzEekc5HLK6/dZZ
eGhgTNZmz0GS/SAdZbjry2NneMxT6MAsZbi12x7KOkpyEIwzaoz+j0PEqbrclzORrDN+XRfvln2I
o+P6TyUrJUqwpczUQxcpv/3HLbBAdNkltsJw7ZK+e2KnCahQI++IGfiCLHAje0cfdb+gCgxlig8n
pryFjVkqo4Zc7p9QSAwcjHkBPGZiW8/BRdVelmQfWgbz/Tgk/rqJalR88nUiKRoZ9+syTFjmGFoz
QfjrzZcFjlGnE2rbpEHtiR+oTzhGXS+khxYSHGTxJOAlTjMPG8d0g11znS0e3UmCMytzO+waP5MF
ACnRsJ5Wtv0SsgEnOm4+jC3XQJ7zYNe93thByuwU5iWTxR24WhgkzvTLHb4Xl7pfJchLIF3PHbMa
lybVLqNLiFPXdXseBTO+Lg9O6VoJA1o6Isbw5TrtuYlIwSJ/mXNI+BWPa7CN5DyERsceLd+o7bsu
mT726lE3lG8tR7KarGQF8xijPFR0RtJD9Id4+GdpoNu5eRGie+uH0VqbfD8JyND9QkLzWZdobG2H
TmzGAdgmc9VVM9BgSCf5TsriOKU6JaAzryyppL5qUI+67JNsjl9myBHBdg4y5axz1iHZMiXiDA2T
TlRtrRIh15A658jXJyR11lOmFB/p0N9XtTmzr4mI90GDVc/o4DIlngIBr+c2dyXD2S2hW6S5OcSY
zkzfKqakG92DxKskF63j0nnawcWhSFkDFEenNH9LClu0ObheCEfIIXRRJ+lzRvogbgy7hgJUS37e
GBOeY+QIuxJnu4iHQgct3RTQnjY+h5KVph+jLf4Cjoz+V9w26w6y91rWN5isPKuR5K7Vk1ztxBby
TuSwAKlsfihhTT+apW+XAQpfdUVV8r7AVaKkutOK/kU9Nys06AzuuzOEKmzkqoWP2Q5Jg9u8CdI/
Rfe+HKHLeZbHt8ihKRAlWkrrPfWivR8xH3B6aKFjXd9Jdq872vybFtpbIyufwuq7d7tfZcVe3Y35
zohasenWUOqNEgOmSC6NpcRJHDQLrYxivFxB82P+elPdXR54RH4Mqx6hjsgdhjzBvpovZh8qPEDD
vAb98s4qvbOm+fvMSH4vUI5M44TL1GgaD8GqVqKPwHevXksF5gsqMJfjXE2/JFCARdMxzOFpcKMP
FIcM98bVMuYsWfWs8RPuvV5GhwUMtSi9yDIRAc+BRTigln+JIq66QfKN5InKyCeIx6qS7wUsZDs8
UbxCbHgCv3ex9R036asCGKnHpl7EmDSK+sstmjtElF/Lug61335qyvfZpQ6CulPCdlHcBqacSjPU
t6gtGza7obr5IHRfsWgelwWwIdnYMaBZWZ73CAvwwUfut8WUwVEboHlv/RfVPo0j5T10avSpym7W
S0WwojrMlMSvs7I7J/HIIc2172U4bDrKTjz2jKc6IkHAmxWkF22MBiV8XsMipjlAPBKgk2E/h6mo
2/WI39bLRcpitIe66qyzxijUIv65C1HPqk+fixtdDwvIrC0vjAkvSquEe+Gw1H5L71Zo91Hmb2eX
nWbqqAgnxPZJUSN8RJgtADQh0Y32o5Xs29h5N0yOZNSmv0MlqQ2Neus1JitS6hBRu88AYAmp6Mv3
1iB6lfXO2nPae7RmCOEVSkx1aaNCIuH3s0Dnf6qZb5+l5pYh1rxT4/WiuTYWmuulvWkVaWxZo3ad
+WWTfrHp7K/UHnEUKpyE6mzUdDTiCUhkvLEWo8SWSMuW8tdS2WeVFATi9jHu3Qeyj+7CYkYqIOjP
LLs6QevkGM0l2YPxLc5Uvje+GlVFLwK4pKHSknP0WT3ENQ0FcYFgvlQF0HYP2sEhc2Lrjy6UEKN5
WvhdyczjOnJ36OZdOkBSzTgjyTRFGt4UIuRe9rVdPmGcNllZrcsO46apMjrjn7mQXySX/lJEK9Uz
svh4xdNyqNLqUTFFisi+zAw9GCJTM44W21PvBWzpBy5CfJic5Bx3nCuP2axfF/Zhql6+p11GXSP/
OsFD3CgaHSSRbO8LZLrN2dPLX8uUxRg5OcJmphGtXwvm/BhPI2SAkdioj3ACNM1L7p9dJeYBoQ00
XSKCodUiDOYt1Zet+iKhVI3ncufOiq6nerBl9sSM4iSoXgjC+ENiKmMv3pNbzndZ6Z5kybpudv5k
Q4VNBomunv1MinkkrS8zGp/U1yNsJ9lByScHTy0DHK5Dvg2NIRM7m0pSH/KdWtUzFj4e6Kzx1F+b
lGgjLo1VpSor9TEvFbEapy/99Si56Rdakfp/T9DhUItTMi8dYAteAedxcp7UQaGe4HiOkhbyXjfG
iCSIwuomTfk2mWwLbWtn9MN0DTd8yZ92w8Gr1Q4FN5waPolZldquGt/DunxwRvxqSuU5dyiu68p9
Xp4kPSofcEc6pTz7/bikEuES/XQAFmZzdrL8AGYbR1R3l+Tdpzprlme/7c/3AuHRdmV21rRTKLYO
Oc7KDKIfHw6GCrI8GyVswygvP9riZRL2dSFIqaLXEfMtzb0zDjyFHyQcYA6C9/Zeb8LPUhNf5ZO1
S6zC3tQlX6iqKpaHjebiBp2mHZJI11elqppemPcNsISV1ffHOB+O2KQekOi/NQNhfLjrr/nwHGZs
krFEXCvTFCwSY46u5LbUt1puaeSUraLGfi3qavg7jTMMhgG2jbPRDMRfFeT/Jxr/D0RjYsD/M9H4
WAy//pVm/M//4J80Y0//h2FLaZDgjYry/5CMPecfjmWiKmW1ASvXsZFs/e+McfEPW2cTKi3hou11
LQjD/8wYt/R/IN/ybFdHKGsBNHb+31DGnoIV/4uyVfcIpbaEA6vX05G3ChW5/S8CzylrGSDLyD1V
InmHgUE+DhVTw/q+q7BWY1V+c80purhacyFcumHpbVNXTOYvOl90WNWU7v0Se0c895fSvYXVNBwB
TjRJ9Brh4O3K9GeauuiAB/trlLeWvv1M60QmZq8dZBKZsN3m7Vi64lzq9SWCMnnfDa9+rQNZZw+C
TD+9mijbyIktL4x3Tzy08lMURBF8cXKxHfjgJ6gBL0x9kae3UrDsQDRQu5egZjpS9+PRLhMskB3I
Pdu32l1QY3UuJNYiQ0bHPMHGk6bOO9pU/aEwM3IzBEHYgI7ubWlsYgfyp19a4qnKnW/ppAA/wv47
slvMZrV9ibx2PFpu88p+E19z2nRkhmIkAQqrnS2LiO6h/cQnQv3Q1Zt+IG3EHvy9nxvja0JEMQQN
xs1d9lt4zpn0ugMjbpSNPiw1o2uPrlBp3xnsJp9abQ85kf1pDzeMWomSQx7dqkx58qhNS/kwzIxW
rJgOYIxQ1KLcoII516WcN+5A3nVRTvO5TgTt63Fqg83IEb4f7QM+0mZLmOvWS0p8DuH0G02peaHR
0+Hj0zyJMb+3+s7Yj4zmxjq/WXXzSsdCe+hbe2i32d7w7a8qz7p1kzrNyS9jTC7mhCK9lww/h8Q5
Fslj29TmqXPEsDXm5w4TM66obQxXRel+430aybMItyZy17U3DthySeuFKGb9CJGfhT+0Z578FxAB
3gXL/s55S9o82M/eeJcyGUTWEP62hqrf1KZ+svpEyWTse8susl1uR+MhKr7xVSC9CPRkh+kS+0Pc
feZyQG41T2AQKMeNnOmOaRI6Wen5sZHk98WiVmBWchpnnla7iC1H31OEFHa8lZY50A34X4YTDQdB
JbQm0TQi6HyKNq0Rtbga5ZOd9wFUEzJT7cDG/u30t1wHkZ1a7V2C8O7s+4BZi6ElNr042jLwzrNJ
QC0cS2qI92J6QHQWPDnxQfQk2IU1eUhcYPvKsDZ26X7YmpjPSpPQa6Z/zMzyCaGtUMSY/hIbP1Y9
pndkyPhbOw/1da2RatsgmwEIXJ8dY8gZvOgklNT6OcMVfcTnmIMAit47B1iDlbCBCpF8XfTijzY2
NX1I9hlM7bCSLnFZZi1CVuZr05P2Pa6eC9vheBNEFfkkw/Qp3IwSr4WPodkaq3hLcmtjtoUDGYf6
MXN1WJDWS55aOeiNjMEo8/tD7jlsXqjL7IldnOW2cmfAJvASPK3t1LDlb6sdPIvfOT3vHtZewAo+
DfZenJB1jE9a9vfBaHfr6RalkbfDcoZd2n2ueWxvjQkYAnXGirzKM8QcfME+V02c3xhERIchDsZV
mIkN4Mt0qxfUrOb8Y/k648DsHET9lm0TSyZb/3adgIgjSkLTL/2NP1WHMc7+8LpBoyTyWBaM3vOq
qbcoqgAaFMV5tmfUTRNpGxiN9m30OTqCSVqjbZtM6eBndzvqeKU5tFfO1LLgSgtwZK3yuTXltH6u
CyJIZ7QFG9sZk3vtOajUMDaHElKSttIMPUp65w+RoigBjDjY+k6V7xB/2qsp6UjObgmwbVOAWMC3
wcz1W0+REK0h2OctOOUMrDfSGPcQWw+OV7NiTkiA7osAhbKfxFtAQDsScnwQFB/lXCc7HlTVOosB
c9Cb0XDOl8ZkgpRiAd1q0xc6YQBotO9UWcEus1jnTk59c0auH2vkXSIAZK8zy/fsGydDuk/ymnim
lvAvHX1dVEwXLxKIQqL8TzF6F6Z3yX3Cmm7VGq220Xs/ZKZ/jECYHIp+IJ+qLjwEKyZhnCbc5E77
RmgC43oMcQCOer0Rw3ciB4JqRo/1bySCN565eM+iR9IgCB5rjZq0nukSxyFnUp79thztVdP9szE0
G4QJpH0H9Net1r+zfNyCJwc8EMP5rw00UZ55DtMmePGy/rnqczJ4RlFDHLKTbd9VYocNQZKLIV8m
X+lowKNtZKPjf2fc9TYJl6EhOpB1g1F+M0zg5uAcTXu/sbJ7XZI5KcwSf2AD3DUgrXtbWPOjn9Tt
1utQVvkNl4/NHnuO5fSYGFnBxU4eRhTPMD7oovxAemShErud1LAFxtJmHQwhGLEA1jsL18QeOdIB
cShcte6oTfRp/4u981iSnMmy86vQZo8mtDDjcBFap84SG1hmCWjlcId6en5A/t1VXT2cNu65gYUO
BALC/d5zvsOsetqgmoWZENOwDdpUnoCjMklzGE67NXZetzA3tPYpbvVcE/wBHhVyC38G/Wpd86Lr
tH79qI0RtlCkaUcm8Uo32cNNPB9yYruJyUAu3FX5Dfs6J99Q7npXXBMFmcGN7LMlhFijPiBhlMPE
Gar0DlTV3oWQM9XA5U2t3YAYyc6wrKOtmRyA3lEU00h3HgLgc1zZccr0JFDXA02gutIgJdNQSnvC
3/qJhKwqfkiIRt+0ELszrWnOniwOAf7d1ZDgbPaxRSGIYrKXawkFf4M9N63lERLMJk8IKRuQqtBH
6tGYmv6VhCXzIADW1NohJo5kBcT0OfSg83KFb/ZuCCuojwcodQpVItTi3HGNixM2JQL11LlSL5xz
Q3dNrQ1zQQKrVeccUeY6W7cX3byWxV2bMAwIMvQgzZ4wWe3JT+LoqEuKE5oGSggWcX5R7bgfiX9E
vz7qa3gZ1E16gxpqivTUz/NUPcmJHSCqzUM0Lfm+OXyGKCIJNpwdjiQrEmVn1wg9hP/dlKOGf/sY
QWI/LY8ut+x2bE4eYhWEeCTgtt3TQKf6BNEGX3zlQUaE7neqTWgPTpxm64Ld7IRQ/WuKIGZFPufA
PM9aCU5iB13qB0dX42lZTLkytijT37LZrBE53TdtChvOYTNNDuEN/zYIbcokgAMLZ1KHEBOFOxj1
xo4j3FVJAF5BEUyWmn69xzLDLAnNAtPOzOM6kDlYUrRMrvVIG7eGlO+SMTjtyoop1rySQDIEhyPd
Y7ST9on+CilMXaavrPZFFO4ujFr9FGniJcxkRmsxb1BT+sgHg/aSApPbL/ei2r+YU6ftUosdcUzw
bS23TKH9dWu5uywKmyFXDcZAGb04LYv2H7dG09KOSTRL+ZNz7IM4rIJHK9RTFL6IjTrOJ/hmDTSI
GblEqRttKwfthmT8ujPs+n5Z3d6z/H2cEV47oxQpyfy1sHqZUgf9x303ir1tFLqfFgygPbMOuzoi
XiicD3vSIwh8Zy7DtVUwkRWl2LczONFeop6Xm63N5s1mUdyyv+nGJ6MziJucYX8dCplxvdzMHRLh
mhk9vPytCx7Qd1REKWBZLg8YSN4nV2fybQ5fopk2yf5ZfSAfl7vLYiE+LuxHGxGEa6KZnKYeN77X
1dAHsfk682K5K8bsh163DRkkf38oq6EagPxhnFWWsCLnbYEYkc2ybKvWdBD/JeHOfC4FSYO4R+1T
OCGr9if8gBTGifKeF+2y8H9CR0Vc0VegF3UbeGjEHKUqG5TpHRAoBjuHkKbB6dciEFkPD8LDdhtM
L0ukZ03hm1bBvM8l5G83GmUS4uBOy8LvPLHV3fZHrk/9HMrVTPu49YgQbMUp1PS/Fv6vW1g40UNN
pr0dNPlFArE5LYu5DWBsfTBCDBw596k5kJhYJSKU+aVuoghtERFVTppckGjEY+D14255spsPdquh
Z4ImBTBKNLUIKXLkhnpFpONynnDnU4SYv225ZYx+Td10vt/J6DXx+2i3/CnLf7H8UR2enZ1bek8t
dR4qcimnnMYNdl5iuPvln/lj/217qmI1aRbrX0/AbscIEBxN1cCgXHZkKEXsWTads4NgQOAvG4Tr
+O/bKxjqjm4W8dxHphMfm2D5lcvvXfJMf/1yTtslVKf4CIp4Q8o14hDd+l7lfrciANc+eNJ4MJgR
e+CWNo4pGHtbQcd/YH9pI7Lozc7dzmFw41i9kOaKatsvDRqoE1wVnzYm/4rfUm7L+/EzUWmcYH1U
KGTnJlzHA2sjKG9dfy3QOJOxYCTnOS8e4ZCCIg2rFNKW7lH1MxPnsYt9UEzBtUGACxH6njQWtdZi
LvS2OkWpgXTddI92az9W1MEae8cVEyiMPZk0ihi8z1wUlF3XocNHXn6jD/qKyqCjkJwx8+uTT4X+
msbZiBSi/hx15WfTC911anEIGEV6E3GZH5AYPBBQ5lTNHDNbXJKIlkahmzQpOpoULTNPkj05tbft
Ts06dJ1u1w6YxKEPR4Y+Xvec1mZ9joS8Sqv3D1EevzTGSHgPA1XiPfAJZIl3NHSur/TOj8r3CPOw
kFaNw31QYG8GjbSmEHH230FLAvkBXzUqv3900O70o9+dWtu+5uLbAB1keoRqm4Ceo5bZFBkm1OGd
CQnIOE27aSoCBgufAbUPs3Wfwj6dlWblhl5EzYHury+e0sgByHs/+tn3cCT6tR5jTqA5ph3FYEUD
eLzWVXbxncFfA3I/OGn96GPumqd6ZliCzHHpBFXyPvMKxgmDRSOyIIy1L66qahSjvu6qD6+hR/tY
Ru51ZJAhheCQMHC9tGITM2bGn1+/QOHdGtbMq00ZV/lZcpxkVWyGtbSzt9bpnpEnfu3YCFNMFVL1
AKQC13kSeXbyC/2xyQEsWqO1rcX0jdwmd92lARXevn2wQ49KrxvzuwKTmnHyqgbaqZ35AqwU+XqA
1alwfghhkWxuNUdlxqjyWnVf1N02rnako5wBJUJSQ4OcSGKSAdVv5ooqmJ0LKQzb1oF6qWIbNFHi
bbGssyH19rGoNXc1Hsx0ovgrk/fJzB7TYLTWQ+Ze89FWSMboKYaLqukki/Gc2QqjINqdzh6+lcq4
xQXGTeHNdvQvAU4OoCDGDCp0jrpFumvd+Pf5TATT81uf0d9gTLoXrvpcVcUja4kvOxiRZaT+voyZ
eNE53QFiIpYOEDaVEoWqhpm7h9VF42/AKTbktPaGbKsfDNTYsA1cb5f0YmXZ3biGaOitrSK4Bx7y
GWDvyXOIRSLe9LOI4nDVt9lR0n1cF74POEZEyNuHrDubCblb5aR9EWWGZwD18UE7KiY9SJ29XUgS
+SpuujfdVJz8NLV1TGrOcuJ04M4qGC+X9wp4wzrUNnEmyFqJGCtreXJ2S+MZCSTuuQaWdJxSgcdG
R0erw78jPJqvlOVE0fVn1bYjysaIDtosZrQl2ZQkdO79Du5dWv7MGydZd2792QfRta7BmVaG8UOO
QQt6rbvVDLFWJMDQlpphKVCtvXXUNZvejhEiJI8jsQBnVXTAVbs9aCdqRBC0gbm5EHU97ZQiubjA
9rzEOnCsqNdJmVLZuA6EtW8d7zEgsB6HktltCI5b2fmACHl0fzKyiLaWwjnGMeqZkUH2w+vYJg/M
i6eLYSeXKiCrSnPVT0sFzTpoKEgI622gcr+fhP6lTNJqO032WXmmQQdbWw0+1l9lfbdz4W0neJpb
/IGIKwAZg85JcF45dYHkv+BAnjCA2Snay5TPrgEZrVBTvyTJeN+WVGOLzOr2urSNEwPYV64aMD9C
CoEjpklYJKDm+kul9Mcgnd5d3SqvSIgKok5hassc+ksA6S7XmgSbtUO3tjt0WRcdi5iygARpEYb+
Txw2A/JPgwAujRzU1EvydeEY29ipP7dUrC+c1tDW8m86kfhJ2WPcgcnYWHZWH/QwfAInqk6wT3/G
eb+WFqLrohA/4pn11PQ/fYRqG628QKGQ5EnkD0ncof3pQDA6hU7Or7qDnfGdS8yl5US2KxjeQ9v/
DNLmB5d0WqfDiLPUIR6AhFjiUDIH51UPqvPiohcdUsZkCgKc2fot1atdOuP5cy5pHEjQ9LVsoOCF
6TyrgGYFHW50rFiVH9wbHdopR+Msw6iW9Fh0w5wGCVuGFvfuKWLe6tEnUMUF/iaSR5HN2aZl360g
MwOxVT3hElwQc+/+Q8jq1xD+7N7adDa2lWuF4M6w7a9i8LBUdqrfV4Vz0KcfwueQL4xgF1Q4AS1D
kg7AqlWSvBiT+vm6J8YPVdmXSifvbJKboKH32PXlnTW1IwYjsr2jIiGmdYj07ZQMWNisO1vBbO9Q
mmoZbdVKN4Domu5jS7Tnqvez9ADO1LKa/oL/4D0OnOtsF964dkF6jf0M6QugY5p5FEs5oUWquw87
a02e1KFPCBwxi4EgmM6+WuzVydTvJ/woF9vqHS5fptoB6y1gEQ9tfk44S8zBOxObhiCWqYo+kTFU
yBaTKbifCMac7RiPEbt+buys3ENF3X/DG/pcqWtb+sjY6CRscgUcv1Mmcyba/kMxUYFzEbb4ktwD
Lbkfu/1gTPqJMlm5Il6nXuuOE2wS4T4kiXkfF6Pa5PanjPo2hnT2qWXhoQRosjI8AGJ6tjmx9Zve
G4mWlcDWUopDtYqqLbXgmUgQbsck4+If/SyGsD6Hva3vvdm62Co0ew2eS83Kr1zm1lmsApxyjrvK
h/Ip7d4TeQ7NxgHsAznRmyMQQ8t6EQDlEBCRmexlbwGkrxW9CHEY8+7LZAzvjJu2RpR/1UmABebk
P4QpjNCOcYtIHqyc9Wm9/vsQ20cqlRet8G2s8EgAQvvNcUbw+2XtMlE+Tqgp14nMfyjbe6yaEjJw
KzeOlb4jKXyfqHhAwSMVcLCZair2Ot/XrmYC8E1WcMUHVRFU63Fs5VlZUCBg9K4pgN95jDUxwho8
4uijZPpoNSA7RQOsHLWaNIJj6M7J6nkKr22aS0l98SoMs9oq+qgUM62ja+E3zB0UwEPpnmIgN54R
N9vCT9E2FIG7aRPy1WWOqyAjU5jZAAKljqbvILLmErsBFu+ixnBCnBEJGWXXEXKMu5Jw8A1p1BAB
YnOnXJietR689ViQUqw9zcydsKc1hzgu5rlgrozx4jW3fqJoAcDsucg9UmG1EYEJJJOTRPCF8DOq
JZIz7utNJCk1MfV6zVvy68VSRyiSVJ2W+78WSR1zunA402ulB9/fgGxn9EAsKfxvxvkTYNISVLHM
2Xz2tzhJcWPyReVQPtATGXYMePiG+aFfi67vJ0KYoAYQ36ROKe6v9tDZAlZ+Comr+OJTytjWeaBO
vkfIwjCScFDKsjLQf074xBMMzV6VQR+UUdSfFF2HUz8vWIHLhOVgvzwOcCE17fGYFG5/shT4fV/N
7ejRMTA+VuI0NNDqhKQzstzFBhqAg0BuQLGsORHWDbsG3Wh9qBnORE2SHml3wfgoCcnw5vKIMy+o
3Py+yKUOy9CcjJU2T+ztOdBhCK1HQ+aM1JIcV6Apdg7BKCiGWeBmHE5TB6MJxdkhnCfOaSp7Slss
llu/Hqv0/l72pB8Kz6AoP8/AI9j+OMCNAMnDfP/Xg6WIkWTmoOdmrHU+ya3I3PqgOUyOpqGOubqH
s3YLDj3hYVISPEClCM6cCXwmTSm1pQ6wIrpbWsr73NmSW8/m3OWWPd9dbs2vaExfHqzAszetJNJS
xve+5aUnRyrcPZYCTq+bBj/RhUPGgM08QbMhUXy+1aVNdPTofHatb5xCvDdArZAc7jyR3S2PYULm
ZfOzxmCj0lAuBc5S/TAsa9hiU2c0ocUGggn8y1nzvtxZHrZlKY8Z/5jUS/20LMQ/bv1xlwFvu81q
yJbL+mm4vdhlEWbxg8E9WB+L5eFRyvA4VA8K4SLxn+ht93WeYrONuZvPK7usccYgAc6NZaCWYB3t
EQe0Oy+Wu8vCxTO2acRjVnMlLnL+JrK5lu//bSXmjeRCqimAlbMeyzMjO0ISMmQmy8/ZosezG3GH
bK0G91VHzLlWVaN/KqKZlOE1JCTGwl2lAxMvxEP0OKzwgNbMErV9m4oAb1hFSVvrqGa3obwYppMi
/E7fsiF/Zwy0zq2xX6FwcjdGlfwga++lgm0YZmO5jis0IVM2B3KhuSLQiM01wK1jmM9cQqN52CVt
sTUoVOysEQIyMxoJcWqfYSDfCC3e/NQ3A/NNmIUQs0zSPCn6Ch45klTwUhndD43A7JXboY8hD4Ot
ACOMTil7bkcSxmx39Tr9SdPAPzcufuKFBvT/RSP/RjTC+AIs1P/83//rg9KzeZNv/+MHU05c/G/F
j//8j/UbEnu4Rsk/KUc+3vWXcMQw7L8ZFuASIFK25Tg2QdT9j1b+53/Ay7H/ZuuOHkDkmk14Hjyf
v4tHzL/phm/CREbP4VumjqLjL/GIZf7NsQiFxs3oc/7wA+P/RTxi/oG50lktwzRc3/UsHfKiPUcp
/yYdkZNV1Y1Sww0dVLA1Kn1Xy8G+dDrukaiOuxdqO+VR2YmPvtEhIlFA2TNkUjNoU09QaIpnsoG/
RQXowSGId6FV3hKi9JqYdC2zvCv0QDuFNt1bjaI987XuSH/lgDP7pff94a5Mx+EukL67++2P+C/i
q50/NTHz9ib52fMQfxED7c6Aq99+mF2OdRYAzrtFplXsexIbTGl/m2zhHGIZlZfK8+KNAVtqD5hu
Hv23/kX0g3GrY/sHLKL6HAwdSXX1cDUxVR0QnsjdXN+7Crqsei/UvZdQuwjsPjsYc1oDMRP5NfRD
RLdwujgBPFaeMp69ohJrhKTQTtK6I8OupNullz9lBa1WzObR0ZZbjbgMYmjK9GypPp2JYIyRvdbb
EwkbbemChCgq+vtQ0/xNy0j+RQ3IBbnYxOcYNYAWHcvR157cqbYO5Zx/GkXk7/7329T9IzR93lls
1yO91wzwpfrmH5HgduLFvhuM8hZNo9x1Kk52QWerbYRG8LmjsQzrazxpk83KJuCnyzr9Kqv+u29H
7T6hJ3luZb3LCYq46zplHWQl1ZbG/wzw3YtB4PJz8+zRiAS+YNd8QQDfrETofI5ySb5T7qLcrrvy
HCEYjGx/KtFOko2R6P0zGt5oxgc/DXlcMmrPomSfx7Wx8syiutmDEe8bJ6REbHKm1yo/v+uccKOr
br74GEgcR7M3ni2PbRlM937sUjGInA2iF6z0Tk1mjlHdjR0Xpzoh82ecJJxg5zGDwHpIY1m8mvLW
OLRuLSt/WgZbvxYdCsHTOKZ/nZb/r0gw418PXtRlusde7nIMW+Z8DPy2j3ujFvWA3ttb6bwv8hM/
ExabLtUOIkY0noZmcu5sx6W6ayf7TMRbNywZqMRn2Yj0ZJbOTUlbv1Ce21qxtg/muWmjv/6b/YbV
+F2eBvvZo3lkBSbnGBbzbvXbajo6FzJiOktEJVp7IrvsWrqFs3XiPtkQZxH8m68zZw7an9+HEE6n
CM+Yz/P/OPRr9v+pEXF127SaEd9pxo9GUsDWNBMbgTDsG0V2UAbWFDw1HFCI89uNG6gKdTByWGXr
j6RPjEH0Ki29OOo9OubGe0+py+YyIT4zzoHdiJBglFAvty3Wr2s1FWJXm1QwWz10r/9m+80r/M8/
iGPNdEybGCZ3vpr88wb0POa8UVkkN1SAX70cHpQXs/MPviE4XUXNGmkGCi/P6bZtV2sXxAf5WRDR
hOu8eWT2jARcj5nQ8SZr5GyIFOF+WWR28INmkXe0Eg7B0ZgNe4SFnoeplAjkBJUYwZkdwinSlAl9
qrLZqxpG7EBNZpSfQe/KAhua0FlohZejbSAzLUS28Cko4EjH8Wk0wvhmpMpDl5j7alOAMQ2mllNA
3e7wG+NJcLLhSkQjdHSUangshpPh4VzTWvVTtnp80wSM1JALKn054vF8PyRBbsymQ+Tm7RnwUE9H
Q5a3/367O/+6I/n4lwE6AQ23uZDMx99vOy6FIqd0nFC7jv5aAiBmLOf00MXF5z7WOPF2EGl7lAIb
Mx6/Z4af/rAKA7YOUtMmw80kMtu9i7UUWATBEntJ6+QxHTXiTObXdu16wMP7XansRtDvcTBJf08r
f05CGOM7aqPjfZMXtHucnDNR6dpvtkFRPqgf7cZ3Nrlog+3YTd7ahJOZEl5zmbJJbWixa8eoNJ56
M7NJ+mnsQzz5gMYQwjHz0ZtdiZz+kMCo1rSyP0A9xdbkksgROZI8CvGly4YaakYtXm3vQZjt8Mlv
HXmle/Xfb2CUY/+ya1s2jE0PwGaA4tbx/pCuusJPdBFL6yqLkIwcIzfOga+Ms040Ms7IxNjnk+sf
lieWBV5MMr+0+TVC0xhQ/3qPEWrf6qkWvz3020scLzUoys5v/PVpXVsAr/DGGpv2/LnL02Ge/v3m
xysnV9OIwvDtDXuKRSYja6n1ojgCcdv99sbliY+vXFYwLvRwFxBV8/EYs0HW4NeXj0HGnxF6Sj+2
sdz8l7/p16v/+lzjexH54+ljHf7xY/74WR/rtLzm40tVXdylxgbenNqTMKyfq/k3LC8IbeFrH1t+
eWZZjMvmX27aHLJZc4u5xu9p+U/bsI0umhWeE8MMDsDyqlYResWprwsGa5uSWrSTnVLrnnHsK9Ki
n1OOnmKUL6PW/+wq20D9YuGtnH7qgyStekyeZRa/0WMm2TQb3utCdzap6ghRA8K6HoYz+tX6JVTe
LcXZvqI2g1ZUlJ/MhOFq5UzXUunbRBjRXpXFmQt+vVIG4QlpqW3xDFmrOMRmXVPjoIAxg7JC82aa
fYVw7KHXuJxHIl0lRPvI3lWbPqT7MUnEhMAwVpFv5zszFOTJ6MNTT9Fnqzo+I/ExQevpD0Zncx9/
smBjn+CGYaQy3U9oUwjA/N6k3Q0HVnpFN3zkbyMA0RWUqc07hZ14m6U9LHmKfOvClYCglLYvOAwA
YfvJ3rSqR9iuXJBIyeLw/Qpo2ydjaUNhkGAj8PCO1drEhsY16CzClasgYK1q3AWuj1gV5Q/tiUuV
Ne62TaBABLbxGcIxUDKLyE7vRuMhPmsSSUk+W9+dgDaSK1CNC/MC9q7h4ewzYS4QNCnMGPnwPXXq
J5MS1aZyzcc0EtegIax6Cgqoxegm6rbeNwFiSMpVWhk+hwFSymhIQOT221J137xh2Ii8xFpl0DkY
qsa6s+yvGX60sKqtvRxrbR1bMBJasR40t9z7oMbOlc6Z0dhwvUyOVK+1xj2L2HVPXLHPyAdpPsY0
c1MSwJ0M6RnWOqACoPGb/LHwSuqgPmfJyrYOtTeQ0wy5Z/QaQgwHdrDSFz2Ui0uhsJmW6LKGGNM2
hcVERJLMEofLe9xcGgdT7diFR0VNiLM6/ppETuPKwNm/MlvCniaVMropOBVn3osBw2GFNR8UZEJF
YwAqZrZq6+F4YuPTGxbIroSnmQBaKOxO5vATdfYphwHipN/dSu2qQXRbx04fS0p0tJG9E2kE0Hf6
htBblHnYAt8Bs11ybcZDJI941eZYUONSNtkT9hc/JaYxsdHKGj2ibDs/hCj2aR+9Dkgv7vDkU6dU
RI603b2gYLCRzPQmvXqKrdpcq8ql7CyAWTkmqW2UGjGoGP0VOfOua+wIdJGx7dLy2erqve4n0Qw2
EysFqH4DnKxZUQt2VpIe+jqd8u+T3aEZrWVPmvV6Ata7rkvPYdTd3VQh0ej0+iWiA16Dcd7rowth
Shc7DBQrw49JWcx80iyNcVem3jvdnjtOWGAp2uwVxkvGzK4eD6VpncZwpC2T6acigrljewQGYi99
sGnbcGil2zh8K5ARbmD1sh8M/o7ZujzpY42MOyKn8dlL8zurj9EbzJGPPXAeiO8ZZnXVb50hvanW
JuFIUdqbyVtNx3zQmIyL5qHrHTwO5aGsDxPjS3hZ1QuDLfzhwUvvEs5W5uRK6G1BnxdmTEpz0Cp9
H5k5wgKngNnTkELFBdr5ovlsv8Hpsi1Jx/QRKwAeBRSY1YCcwK3E1ssLA6+l/USWKRpZtywPnW5S
NCJxE/qU/6Nvm2rNGhKygwyf6dC7kxNjM2/phGDFLebkV5jWnP3c6FPn2XumYsO6nqj7UoBykvQ6
ND4RepGnc4Ika7gCRqKPlK2ckvMkQJ3NlNrpQ+4n284c2/tWB3sl7KMSacIfYIm969YZxFCVrQB8
Brupo6tHSNlayYyQAnzibMjWdVHKyk8x3e8hU7DBPBt14pCJTaDkbXTuq0YzjwNt8lWKepEG4WDA
03yQk+lvcdZxui6CsxhpPwX0lUedPOIh1629beA6byBpdgQa+ua5qNcg2JynRM/3EefDdSwAj9hz
r9YUxRNMKUag0lZr5kWHMA9RljhfVdBdTHTSq6y0nh3TR2/APzxJOLYobtZjODPSkunJbFBu0kkl
vbUidqGz3jjAOoTsyUyLni12rYniAbYDo2oc3+W67m0DHXW0L3KieQO93IxC1US0cVd49WuT6Y+g
8acvJYRWJ6sSMFupMUNgPotmuGFf2NbFtMerp3aeh7C0suO1Qu1NgZM2C3oG3MKJth9S4JyhNoz3
FTWHrZ4Ex97CZ6As6wk+fUwBByJxbVJ9HCv5DFwa+byhIRzXgHkh1jjLsHb2FCbuvXSgBzYdqiq+
otP+ocrsh4HsHZ3EcHAmOpyGMXzWZxCmEQPjTjBvrGicYHIc1LWRkdjYvUIzQvSEdMpPrqg5SbOT
rzqnI3GBWVPsNEd48G0gdpxgEuw033qEk+MYGp8x9yNu1+3+3EWBBmCzglA6v2JZLHezqYzudDce
zqEzdRgueNv8fjKjwDlEfHc3TRpFVzL0kIN5+wjwz3NCatXyGW0/zh529anherqzkS6delBdd6OW
07CdP6P0oTrl8t0lhZeOghHfBlm1l1xZ4cYKhPalIwRi+SxvKuDycA1/MLWhOjIVK/aq6KtzGpfU
hr38zdNq8d0sjLObtIAKbKPc+iY4PsouRAvq8bAJdFV8Rfi7W17KpkeDl0WUR+JuZPbWZ8d4msSD
QMi5+vg01Ftjm38zPY38Ul3X73Qaqyc/1sgjotTyEtYB7hK+F13SFUl1/JlKNeZSPYovvZLONcq4
ZNR2MH6dsMr0htvg9Goq6u2NemLIQwwfkZQjZtoDck/jQUcHs1peptufUIPZ72Or6WsrKcXdGA3G
ac5uBaMmklfP9F+XVzqTfSNY0fykiCffJt5gnwutjW4xOm3E2gbNfEIu4Uk1Dhb2KBEr3bXSp0AI
bW+Oo4n8ztUe7MY0VstvIVyVTkHZvg8VoGqB9OVOeVVAhwGiSacLyQzef142EK3rey5XzScEqtaW
46A/N1kj8Ib16abSTfE222iXl9YIJPF9Vc5jnYX5wSVl6YCUr3nMLck/O2/EgNGuH/vhmwZVaO3D
h7tBbCeZHk05DObKeQ2D+Gl5aaSixz6dywaN7m9F7VTk60j9JqwCXbKr7DeZk5szb2/d13qowGX3
aIRTS3Mirg9GL/XHsAKktnwack462n6A3ZXPcFraB3Q+60urN/ZNjsNIgkBRfevtT9qUm294KvRN
0wn9UuWVvJlUBz9eUGpnYdn5e5pIBYRQhJcOTtcNPA56ISIqvgUV88veeC/w+m5su6+uI0oInEhG
jCSSrwDQ1LHDYYFMN7kvp2voeu21V26xadLRewfD/7EqAvkV4d/B1Zcigcmi2k1R+VyTMQxfwu6w
vIohnwMeMa5v1aBZl+UFepD6b6P2uKyPG2KUKMdEv2WYrS5Bi9+B6M72rcNZ9rFC8QwZqYLwNtZG
etEbL9iU0vG/evxZyyuoQyCR8+HDc/IEaDyac4N8lF9bcieXb3GCHkFDYhh3yMN65GtevYUOE36J
2SuXz2hFlKzZQPF95DvFuZhPTfPk/osLcW15xST5e0zyz++zyPKJ0oWYMNp5/KUc1W75ltBCE2FW
7iFJtYS5QTOdOmzUW3am8XMKNHf5HGjYpI55bvbgjKJBymmnO9fVUki65XH5nAUoFqdieGhNVDAk
JzQ7UhHMTwwPiDvnX8wiiQWaQ+Jhamr7aELC3qUVxjnTq14rA1XAMA1viY++zNHH5Nw4lfnoNPo3
2F7DGwcP/LTQDe/8mNG+Dn9p7c1v0M38Ql3SeclNmmi4XCViSrP/arTn5Y20zkD4U9c4cT3Pt5ZO
c9/1y5flyRqCCwXU2r1BbZY3nCtIEuZPTbPpse919ZziZjo6TW5vK+x3b27P4MaN3uQgip3S4+oY
5HrzYlLgW1Zfd2W/pqxFUngUDndGDtZh+cCuG75KiH5PqrWsU1L52PzmLyoBweSt7L/UY8XopEwB
SA+O+ToBn11WsbLGiO74CM1PJta9E8WIFuZ3uhlqItxq/kOSuua5GzlXfzwRBhsThctnH/vtHnPj
tNcDN/usJ/Zm+chuII7UnxIKB9DLHuRICkzgMknT/Da4r0uDTMC2Me5rfEyXSfaQt+ffTov6SJln
eq1Kh/mZMSvchmD6UusM7dU43dPmoOtohxnuW2GektQunpSvfflYK5MdLUyq/k5PHPvqa/QFlifa
eLohYC9f4FDWRxkQ0G0OKnuDl7esrZp6Z9u0iXMELBRBiQipEZvV48fWaRVs6KhuOZeDLXPiNv74
VGGol57C6JNn9PlpsPL+4w/MgZpzof/qRw2IRwuxjj5U7osvEOLNP5K4HGO97GIq6sO7ZbdDqGV/
xSmrm/G3oePSHRnZcApsEwsW13YZYo2p6lyB+8vro0jdr/Q+60NhOc0VUCRDE1hWe9cmgaLOSDz1
vRFJdNdxVVWPge5Ux9SzJKhQJquGbex73UbpGihUigHojFROj6MU9rUK2q3u18G+ZAbLJebdHTPt
3iT8aWv1s4G07e1NMLjjhvbLV88HWtkapFsVvV+9IEo7JmlPMlzYWPgE/IMomQMmnvSunsWsOrKh
+QUJjbfJ7J5IsflKGQMOu++8IqeN1jhoOwAY0tzFHsdo69SEYXWIRCaZNeew8RAxzYuoIC7eo540
/2nlCbQbVo7lJll9xUl15lkMTbz3E6xCvx7/83XLi5eFNds6Pu4qO95DLj8vb1s+YHl8Wqwhy81f
D3IaD9aV59grZacAYFo7QyfbzRr92lt3GnbKyW/HK5+FXBZz8rbLyldQnNRfEmZAsSanfeXL1wRG
Hx0uBsRFvhEuho9WYexo5kWmdMa6dceYv0QoglcO5YtM2LgETjqIY1Y+m+j/sHcmy41j2Zb9lWc1
xzNcXLSDmrDvSUmU5PIJTHL3QN9ftF9fC4zIykhPq3w/UBMESbkUBAnc5py9196k9qej9HGveUIR
75CqBfgd+Ett2jIJDBjBuqtjtvaf/6AbgagnMM4P2Xx4PEqOOsWpnRyMlwQhpNWECIn0X4WmcULh
bFN6HEYPPY2FyI5ujLHxerUO22xcR1X3LWqC4uig7QevtGicpl9DYblmjjw5Qd1sHx8Pd1mzNpIe
uUIC9dXW2DDEVff6ODmqo+UBhVWml3PJkSABZX4lir+qsVPZYPp/FR3ui6ZRd51U8WWD2fKg+prP
Suj6tIyVOEUC4e/jtcdPSSGco0vLVdgCjc2xeoROTdZB7sAwOiFTksvHGwsliTYFgluY5LPNYoo1
aKk2LMv63iS8LBsNWZ7frQuju5hxtMpatpaOJ9ciz2YiGOKockQcVQRMvAimCLVDjI2+hUA4qlfW
n9fHn3/dAjyESJ/rJYsIEUMQ1S5CU+2FH+8aWoa7SZBkETBU0WJBVDLRtV7ZFiUHoG4aqE1HW9oI
DZedqp9aM2+3ekgjFRvXsDUa52RrY52R6OoQHINSf9WVyGumun+LTEDpRYXpNIBrxmbRVFaE5imu
cX7p9QH0AEXIDriP5UIQjmchVVmSuC1iY1wLOIgHbfB/9E3zM3Z8+MptndBekxjt83JbF/Y1nSpQ
3EP/1s03J6rG7PCwVD0e/Wm7qrU+36iQCHmV2NMur+UbYDn77MOhdFvnppHIjJU8ZX0Yl+6+5VfP
OITByzSeuakrjX16bJlrpL7xKhJRu/WdeoesER+tb9hLo0vGrYWsfS070UIpn2KSzbs3ZbUTgdwy
PeaNWT5PYwU5FGTY2bILicUNtOVIoPeSJiSSczA4h64V8uDjB/JGghOiwWdrzNSw9EaNyE1Z5Fe3
JWAaPOURrnKhlyiV9fEemL1/SwoP4GiawqbV0+lZy6ky8v8pD3VLzTYJ4+ggRjocsVVNi7QXYlcC
SzqEpncegcltHl4g8Ish26GqSLeNTI4xW+TD45AN8uY1JKaMhXF6mNEeTrV/HhJNoHIrgPzrjvYj
AG6BIxaWrKz8g1a0b3aIeTsZaDZQEHH0ChWPxi3vdN8tNwGGPaBCnfVwDikkJQpH/KBsdNYVK3/u
a1Tsj1iQzhD1FiXe6ZE08s9DYaMRmPCzASQrvvwQ+lJezOIhkkse77/H0c0kkUp4GxD8y1kX+DhQ
cmoPkfPmFVAwmllHqFR8jXIyOdNZWvh46REN8XjUeTE6DMd6e7jKiFIA/RrMosdoPpD2ra11Z/hG
nmC4pVpzywToxwbyLxJdn6ittAkhNj6uc2wLsygOqm1HHIVcqmDS94iPx6OVDackLjwQXVCCnVmi
SF4iMuf58Hiqo2EhIWn+iU75HCFpse/nM3kcMhLqVz5CPYpdxLdM86EMOrKgcjxtQg/lMp+KS9Hp
94ePLpwlfo+DO7vsHo8eVrvHI/4YNPJZSJbMikEFC+HweET+6t+fPn6gl84qm9V8v1kNkyp7DSDy
bkgFq5GJcsgqxrGH9e6fr7nJHA4YBubyT2OexF2Gh6JZkNuNz13ar20AWNCfJDrc2auXGAwloZwQ
nmXVQOqGM+wnRLqOKMuj8Ny0XAwZ9my6bpRGXcZ2Q+8pQ9MCNTZTX7wB+KdQY+pPvoI+kOF5PvZo
dxdqZLwI5h6spoiQSeu5UcqM+DjYrNZRjUfY7+ePpM0SjyK+N8vGGJYfp5PU3EM+23Vd2+XSbTdD
lHzqrRUfrS5YVaPod8R8YO+ch62Wu3NVUDOkEeLfKK+1C7oe6ToI++FgmeZwQOhCJIqHeruYPB3Z
ZkZqS0OIhtYxaGcOt5qR64AQHs+9FoeV36Z7o8duqVNVW5qZXGaVR3xrjTFO+szFsxpTtcbM9HMI
TAn99v6wCwKuxVQwe14fj357LbC5ED1V0XHlumhVARcdtcGsq43XaViHy6TAQkSvEHCAcIuFFsJ1
nfRg2DqE29PdZTNmFOY9yZNqow+xex0wdbRscz/pwRD+7ZkWhWns1Jnv9/vZplLRk0Y6HrWUgANe
l3hynSk5SVQ8B79C3Qy34LuXGeeIFus9s+rh6HaEcCUvoeUNz3kzeRdy2xbwQLpD7NEQlCG9JZOW
OJwCAC8Yz8drX8GOsJUGo9+18QUg2SHw1QDKiiohpBZrWCQYF9ssscNb1icZYD4jU6swIwOdpCu2
K9A9ULwAwKbCu4bmpq+6tO+fHMtiGyV0fxfa48aYtPyWoQoebVvefBfjguHRuqlR3zsUX74JDyV3
Vs2jdYxR1MJ/dRLoxBZiJB3eNtLk5IA4pTvjGqsuC7x72sU/a90vz49n1OJZAhYMKmnsJcsGP8g7
DksSeh3xnQBOG9SCQH1hZNH7YFbrx+tO2dFFMEKB7jyp3+qs3hakqz57ffFRj4Gx8hJJTalS9s4Y
EcAYk3Uvdat+h8Ik9mUk0lUb5M17gdgdwWVOU2j+qQvrvLLANMrSyzcNESLgOUWo7XVy8VBWjvW7
Y5MR5nreV2UKvg85QXYukq2uq5BSzgZC8/CsLokdN9fHQTZlhHhi8PZxNTsLy0J8Kq1GPJBZ96Cd
QRcxC48GL/+tpd3O3uOtUpr7JjEq7fI+OdNIgUlRhMYNNmSLc2HK1iEpaTvCurl1LJUcmsQcn8K0
1hCo2+NynDDmoP1SfNQNsv80HrFeIFMX5YTpbGIEIr+73uuhZeyaPP2V1ahV27ws3zwgO8ssaii2
mZO2MshmxKlqdhvWDVh/mSu/OlAYSbcLSqm/DaQYNUQpIGYOqrtjDOmekDbix60X6sn6pWk0izeB
XDcW9oBGrpmQ/Q3qHKY4k+yEZLc0RhaPJ7B5wm/QHgdR+L9korJ1g0OJFWTT7vu6Kt9qGhxYOCCi
TDGir0FebC9/pjNl3KNQqruNG8ohEyEaVbyvh7a55pyF7YzZTkmVnx53emRDporyjTPS6hr5Hb41
prr8Oc3T9iyN+vx4JhxEe5pe0blxkALLIFxKfwqvOw1/37szpFugrtkXbDfse10cXLp0IAKgHE+0
Ral9W9JBxW0ZT9Z8mLrpZMXU0TMcrOxYSCMxCKXEF4YzD+0TZhziG0QNfDLy7fFJWlO5JxIRcREs
Zb9ALJKPNLQNn7Wn3+US6y27hHDA6VqK8MudIwIBodPXbj/QXdm4dRqLNMSguJN4frPsyv0ezKUE
SpXliQYRUAcsGZsysUDm1OP4w03tNeal6cPzOhRR8J/gOMp2VQLL2WjmqF5UVjGCVlP0g9DmlVs6
9i8trmakZQdohuWZeyhKtWYgCz8QQAKGccPs0Le699SOMfui4V14gXytIPLRQGQiMELdeIWP8dfT
x0/pcNIktVgqFo1fvdgDg/Mwmt9M2Uzbyg+QrMxPq3r41tUCxZ3R/9FY+nTpwgDvoJdegVgVR5ek
d4YNKsCWnSVXqpbZ0q4DeqUR9va5vKvbP7yM9j0Sj/Bu+jQC6JKMu0B3nedJwKmp46LCfTX193xr
WYH5h666r4Jm8nueYwlHvJNd04BVUuRh7MvqiD7OmMQ0G+oN2sT41YyGD6JqgVwPBLTgYXuqXKP6
1dsEWSU+jJup2FH88bHxEpRjleBk0IJRIrVwSSdj0BxQp9t3f+qDdcyKYKs5k7EKHEjpcuj6K6Fp
H2kUTHtzatTZnJwVIeflW8nInsXmawd06SXjns+lqa6E3ZA1Prpiz0VEFJlFsBNMtmzVNq06jKZt
HctOvRRVeheVVBCyICMSOAkk2GBfQ9D2c6NBKIZtosEUKbt3fudbUoOUVxU3Rk2reFk5QIRGRX0L
bjlbNNN036diNrE1SwLF7G+SDn+W74dKF1dZNRj+Q31TmX5LwTTcSUpJO8pM0dKye9Kfulyf51cc
FwpZf2hQl8GB2FzpCrNh7IxhaSa+Whe54bzUI0T6psjtQ5pIenpW4RxU0gbw1uhlytQ6x4kefoQB
0XBTqn2FgoyPLiZXRQbQT0ZG5B/N8NMcenqwvSzPUsPHm9eduDRx+zZA4YLclVmnuG2+17WoX9Kg
LA/+XN+03dr6dD+Gogy2jbLEHdRzevRUJp4x7eKNjpqUlW8uX6fJ+YxLsdJCEgVs2zZg3hvBHhBq
vmwIY9o2E4U5t6jUvrOku4hrUhcD5YJQ0iCIGHownpDKUFeICmdL96s4my00B8vUzjEi7TX94vK5
xIi9cVVBCMqf36AyUoIhjbudEafieknz2UTxBjWytrX6MN27xfyp6PKlSiK515O0JF+PPq4QDSY1
a3gOp0G7gKnbPp5ZsFxpsMYNnj6FBGTCkktza2U5kfyZTMXP2hImXCjTXQdNBP2ycT57JLHERLIU
I0Y0rC5K0cggmO61GRBeQE03P7zuNQ/jEeunOyKobLSz1M3sOMIFQEqkH8n9/MehLraO1v6ik3Hr
yWs7sONkaRFNw1EDLpWGIn6NtNE5EohAZGoee1dAWd6VuxJoiBIERKHZ+oXTSl+SbjHtaFPFL2m2
r+vGPZBWhZNC10BUBFyFTUOFFObIpciTc449iPmOPNSJmNpN0gLvNcLKWDw2003WYg5MjX3fN95L
KjQEMFF0a8GAkQvlNReGKKdwL2nPtqqczxD9k3aufBZYVb+O+9dMH9szxQv30iiAhlrVWW91GG4z
b5wwFYtyT9OYKLMKl1GU87vKqrwDf+410fv3iE3VmzGQguD3+Xrwq/Jj7jx+RmFFsmbcw59rRlZo
GQ0EziYFSYTTRlFfOGg9kYNWCZDLoO6aRsZTD/Vuk1Aew6kf69uW3ACcSFCDFTTA3KyaNzzJgBuz
EC4/t0nX5AUm12p4SkbrSy8ze97C909I7LOjydJ+6YcigpXUbFVXz2fuvwYSo02KjvWHP68otWEH
RxMmcmQuC/cJT6uzqLuu+3KZWOzWCwk2SVLkQQKwF9j7ZYijXTem9lXzYyDxRcRURxCFhTN1KRn/
NiHInJPVyBfToctiR9p0NTQyrHtE2LuAsKxNSu+DFn7zmfU0gVp4ytRo6KoJJzv1Lqslw46eKxeK
IvEXxc5yu36ZSwbsybbSo5kV46KVAUnvelrsGlcIPvsWudik9dMiMgbQjKG5Kp0ifbdynRIL9fpc
Jcz5+Ou+dCYLPQyyl9KJrzXUsJXZ2d41MqTalk7YHcciCo4Ae+2tIFTzarT0suzuIyuqgOZtlh4H
R2wbTzGHRcE3K3DgZtk+qm9tVYiyOUcxuGMdx8mikl1+M2IAerwF+k+CrRCnzZuSr4EiqyzJg6cS
NNyat56uKWCJ56yKibUl+oewZUVn1DTZ+Jn16SEVJ3e8XmsRhl576oCBeaG/DUu92zJ/IItqSdmU
c8pmGTHLF/W4DxDgb1lxkAnvzRi+HEgZiRj1sXaH+she+aLZaLKw4b0OdXquklbuWZuQCWAalPni
UBJyOM9uzUeoqpgECas66ol2xqqXXNwkVcxwZnim8gUMLdXDU5KmJJ+o5igiH2ZIpsFKwoo4dNzK
KdWw9xomcZy3byog2TzKLgo850WrJrFXVnh7vJQlAjltZizhWI2X0kjuAVCxewdUDnmp9949fMnV
ezeA0QnK5zgiplmzwa51Q9GsS7Jl3YI6iSN2Kiy4YcoJDHedbwONpU5mbQ3aFd+lTcc3Lqzvlt1W
z3HJaE/ui/2lV7C9iyAguM8xllJhowmi73HbeZvKsvOdCtTwrtAlxfngLQnvSskKNpuXxOKCpf2x
g0xOTDlhFJT+Mlmhdslf+DQoStUqPKKEWQTjl2rn7a78TsBOgFLD93c9CM5DFCWnsWOdU9SuA3il
qD8VsuJOJ6jXShzjCHB9wvjBJxGP7fCO8QSyEHoKGkzO8D5jHBRtoGc8/CujDJIn9hD5qs9rb20X
dk2uI1FV1A6C8+MQQdYglVl0Ky9QS4y4zv1xgMC8Gg3iPaNseO8zxFAkh8dbwivxttgeFhxNP/hh
m54bn+nYzFHAiEElu1SF+iGZo8CzDNozlaob/r1vmqXt2It3LK0YCuKW7avbuukl/26MDHdxC2/e
tN1i09DOQZCSAi5Pu3Q7Zl7MNzsmdzXRqPHYCXQQIZilxMUv8eLZmslePcrumpcUR51qbRwg3cZ6
/ctLtBHQftMv3bIuj4aWsFEJdDTkvSn3CtEeoCZxHhu2mUXqVKxNNPJK2J1yTbJvG/r0qbVNdY47
7xTYQ8iWskBkltFw1hC1EP/EdVBW2UGn8O013GhJJw9mErG6dulRUcT0nt1GLb00+N5Ix3trCwcY
FssRNKKF/zYNVr55Y5Of425J8ysCk3XnGP0p3Aq9CK5BWCWvFskindD7c2XM3cCsEdc6MJ195ebf
RB2KKzoWMoujai/xpb46ucD8XMU0ZKpgHY2gJXw3jr6G8aDibe8a/r3qx/5uEOBo1CB0KkedSe5r
ntgBZ/T3yMMYfNDkGZgVzD5xdXZ6Gq9600u0WS0tCB2yYt6QopAUUOcYPNKdUl7NAoOD3SQUx+QA
QlDPTlZSxzvWQOI4DAPls8KiPdzr1j1U6hrkZvbpGVAhoNZHTh28lHIisxw+30deBjRwHOuXRLFv
517JQnSOo7W8LQbhGEZdIc6UqfRzRqvljBxPHfpaO6m8WueUpT6cDmFtpcLoSITAu6ImvKODR7mP
7Ts151tUY2OqZHb3ldE+SeD+VpbTpWcdmum1/gnuH72dRs+4FWSNDHRN9+QVUDKqMvmmuzLaRKNG
+T+heQ2cmiGOFKKXPhOU6t0GrEP6CqrAXMDFmNi+QiGkqW1uqOth4vdPjejcl8wpz2GSrSlaWYeh
oEg21uMushjpFhQ9WL3pxO4ZVHWugNUD9gTNu90U5vXxUhgCqsyLrtxZZUHNkFkzjXR/zbSaLFXZ
U9VEZnkaDeuHSUlrWbTae1ZNw8FvK9y7ZjDchFUGGw8LIJ2bFhER3eTYctH9D3r6xo7vglWpWtVR
i83O02HjILzc0X2XVD4C+xQb1dVBAqFcIzj32LWeFfUMHI3aq9OqzdRY5gZrWkxqjnTOdkvcNGzC
Z9viZsq1YmVohJ5AzqQpMlKczCmq7lwRelu8jcaK4IZXY0q5+absVuFMWZuY2RG8iFc7iqpdECQs
GESBlmEsd3TFECPWkb8u/Ck4p6b31yHyavDW+ZRljFPlZ5Zp9vFx0BqFGAJfICUXj3wBDNkLUVQv
iP3Fk9OSxaNH6QwuINIE7FdUIYCIWLUPrvkEdiK0awVjgEOVLSrynI+aU9krRVd1JcQx7PXkgyRI
6Lmj6NYP4zXcRHFIKhmj4oRbrewWD3QW5zt60QK4FWgSWDDGNaolsWa2p3adRtlw7KF0w/sE8Ekl
FQNP7h7yPnQ3IqpeWuL9jpS03aMXhPGqiadqDTAkm53QpMxq+fTSxHdzHncDEbnbLuvrO9IQNvKN
Moi/bH5mNjITc4RbVvYDUIEUsYbtNtkOlfrBIzjgyco/Gz8LziMpJYhBx/baR9yYvv4qu1ad/QTp
VVIZ2l4TwfM4ac6FeG/7Piru9wij2J/76i4cpyUdaWrUaOBU/d2ruuljsNmDWr6MIeLyFIHICd4J
GnFKBAu9yMODMQjzWsqRzAUxmcscko5slLz1/c++F+1tIr1s1RWogVpKsGf2kpuEWDnsVCR7HVIS
auHu7Ahj9d9jc+g2Sa/reyNqb9xodPINvVv5LXpRu/adrZgv1bAggQJPxKHvqmbtd3MDO/LN4/A4
DBeqPuD+aK0WixA5zw697cFODP2S9ZFa1X3+lhnE9CA0lh92Ne2ySdpPFRZyRFL7opD2TzMI0BW3
8fDcO9WJ1YG36yMduW2RxK+0AyGgzHJyV9YHq2Zt7Zqe+QyoHaU2Nb1EhgcoaWEd+wCOYrSQsmy3
+QhReTLyn1EVsOWJmksa9+aC66LbCwoqB6ftoGIZ3jO66XgpkpB4uPkpYi8wTlhzb5MrTkOZo1nr
akgsLveK1PQzauZiTaUURBkwj3Ohd/o57Q1G9JgpUcigeRnaj0wzomfDaZqXgiWyFhgfua3rrwQ8
4pLT8r8ePV7TOrdeTJncOhCAzzGmqxeZemfKKNBbRkpc5dghbBL1Mh9qEoeCgiFDoEHCjNrSQgzG
7xRGX2RfDy9RRYBNR/Lo0rARLLd9Vl+JHIsWcTqRwNZ01qvpItYk709945RojMGY+myV+1oHwVPE
rb4NrYn6oq5uZD8r6g5YoFbKt8EehYP7NbtkiXVHoR0G6T7V0TzpOeIdqnH+HbwfYubQPjhhOlyk
jtksjJrZOVCke0y29cHQhX8g5k2a/SlOgay4pH18KgtocVva3zroa5tC2T97h8qvIKPjXBgIsKpU
154pIQPjmfLkA+Hie0Bz8phP/Ime3fjeVsgTCk8Lnhg/kdsn2PjAuBJHU9IqSCFJvjwO2lhgv5k8
52D0WbWaHG8iG9CJTo9D1NLgqEL5+ajghugshQbplpy2XwZD5L4KbgpsxI6M1nYXU3+ln965ILFp
M0tNWxd02pBXC1yQGBlRs4tsixILt5Wf0dTtyIWrEO6wwTMpbCtHbfUYZFpoahbZA9LdWZR9l0lN
G68KPbZAdCZ37hceNO9JUeCChu9mW9oB8DGaQi4Li4KykBAeqIJVZm8sHs64/09c+B+IC4YUNhbB
/zdy4fKr/6+Pok7+HtXx1y/9RVxwxH+7ljBc1rcCsoL7t7gOx/tvx9ZN3WagEvzHgHbwD+KCBXGB
sryu2w4OW9sx/i9xgbgOk3q55Qmpu5Y353/8gwhx+9Ol2/z2/L/yNkNVn6vmf/8v8Zvj0XQtW5oE
/EkLP71r27+Z6EVnV52uB2TQ6QEudCBqz75REA8ULvo2m1YT4t/liJ65Dfw/yAAKdtOca/+3D+2v
d/Uv7+I3PMLjXcCOoK7t8lkQGfyv1tau0bWpckW+z5mbNqXlv5CSdGYOFxdrAtY6ZvW5ttFs4cCh
+6iBoVJ/sJIP52EqxsCBdPE/vyXjN7rA/JZANRiGg3Hb8NCW/utbqqnmOaWr53tjLDt28nh19BZR
WJo6PzMV67eUe78qGrWVMviCqYihxLLBsbhQxCx0wrlDLG/et1uWnNTSU2YnRplkmTMjo+dgAVNK
NtZOoRgDQHitCjQyWt/seoPBUQuG1/98RsLmHf/Ntz2fkaU7XG3gf7Ghm799yJXGEF40db7XPYqY
0kEs4oZ4eMrIX9JqNHcYC6MtkhNjJ0pzm2TtopEAzIkvc4f8TrXXuOaG+87ywPsfrLeCS/3f3hsX
ujRtEklcZ77e/+5tBiAW173rYEkK+me/t1e91JkrdHvcBkhXF40XYhGS1QfGQLBIFr1mlhP7FI8F
TbFkumbaNdDH//F9/duFCZZQ13lXpu3pfFHzZ/o3z3Wsa6w+kRHuzGRfKQyVUm/JWkG9tShFflKW
Woyh8taTyOOtEfRvJd6KGcQ80N6YxDkjFPE/f42/28BNhhBdAuKABsN3abi/YRbGRmCJJ1ZqJ2MS
gy3MwUe7zta6AWXNSyOaAv45MWTwBCgvvueCgiu7i+Vk2tGGIinpf34JYAUt6qLoNCopdBMPowTZ
UUz6e41Ey0EScEZNgeqJGgrNdPMOOEyQA0n+SWtuchHXZzFcEYbiUdQKazGVxrSKBm09uphuO3/8
KtqZ6Kl5w6YpipPZOBBJymZvyYK6GaSiYQ7oSmOxk1pzYdGibQrKcywjV+44/hHFbIAJm29XA032
lWPmtHjagTYH+xlUHRMEO1CJVGTc+3/+eMmG/bf7hMRczPuC+14H3DBHJf39O88zz6Wlptqd0SNm
pl54kYF/rHLPOxqxrGmhk2ueVG53G/zhgkpgYq4nHhpHzU1rBxIwlIaSkSXD0evqX3XmjJux4gMa
2599WHDuY+UfE3/yj6Hv/CirONrC4/T4fA3SN0wyJ3FXfPgqgVcAwy0djIZehOEcesO8Ja5x9wD8
7sPG0VHYcHg8Sub0P/ZPtw4NxlKGI0bbmTfxOKShdxG+i+SpEP66tZGBNvkzX2N7SdUw7B4dow5K
zVPoX4eF095yOkdbPZnEfYL9kjR1eCUsvVr0yHPWXDzTqglWtlGQ06myeDsLF7BdkS1qFU21Ae6a
78s83puELp+VVyZwQ79GwnBXwyCCs5HSc5sm9DZMcCvIBjCqZRUtcb4kO4IDTRowwSo+gTlRSA55
96oiI1hEYGnJ+3jK4vcRHANrdQelk5hGttGU/1GxG9o4XmxHv7kWDsSuBMYnjNw79WFV7x8duVQf
HHa1pdgzsccrLMeEZJtjcRSkChDVGzUn4piRqs7wmNAcTk0KJSYDEJM0/owEfHUxDRwe35GNfGfJ
QlGsnL5RqMn1D4sFG+x4tslDT60hVsUeb80FnVy+djQCfplV917lRE+Oco84rOUpFEn05Gtd9KSj
tEEmVV1kXVRbTavES5s7PiOzmy/tgWKJYQcnq+QcqXaNlx4g6AqgHpnaKW1/J6boH5jVk2dDxitk
TcukVN+jmTDUDAJvH/D1JZ0B9ksWEBgHZyVWhWkVa0GGAhkjJEF98cmcD82oy53fh5dkcuAGCEoD
kMUYZt3hOe7z/IAjJLqSKhNs4s4sMaYRl5DbdYpqQE63gnLXDfIpUuo42ldj+znUFeqSTBtuHYQa
ENfHqVUSJe0gn0290q4R4vXHM2nq95yqwsEWBW2zkaDnsqGNnk57rOrO7Fd3rsBioz16tRD3EU+h
hrt//iCxOA/VEfT0eA2l2OyVhCCVGcV0evxj6UEEtNzcXHsZeZGZgxj4kYVUz4FIaTYhaoVjuXg8
HSsGU9KIhrNZ29vHSyYE4GDZi0MjM3Y+nhtuDSOhQJ6Hs5nP1EEsmdrz46DHFoHI44Qjm38Runq7
w6E0RzGcHfrRt8dBGXygozn+eDzLYLheOL0VOZOMzU1XLjrslC+Pw4AByJ2cHKo7aDw654O/AOoB
W0gBhiU6HZRgVd68lMgQa/DUS5A7aybY6aSV+SFupfeGxNLBE9D0L7LoAMgFb2WeObvQcsYdgju1
KGwc4qolYlH3Gg2vcdIu2gld7aOf51bdMmJzFqFZVZRZMh14iImdW1gENtGhho1uhhFCDdNZVcbw
Iy1a74aNOXUMqAGyuxHo47fjG+2no2lT9w/DemeThZDnQbcbFQnVvjdTF7z0mPrxfuC+WGuNubBI
btvDH0Fk1itrDXP41NaUAKiV1tsE4Os6cKZ+ObpIPD2quluAJdMmmDnjHV2lvV5GfxgMbRuPFiYj
FyTyFLkcyV6uvRTbiSBUPP/5KqsHn4Je9l3JFgcmg++OohRxsK17KTQVrjS/R/jdsQkrY6SXo/Ea
K3tcMHRVNzvMn2YIlA81YN0HHtD1WU/q0TwjE44Gou9SiAsjkFpzdzRF4rSfcjhmliH3ZWL2iyh+
t9pW3XSAFHE1iwHm8WlKXXkfuZbr5pura+UTM9UlQxxyxLMxU9yHF8fuo21rHQcWEVsKhQjmPNNe
15IiVt8P3+ed+cakDNIafbAE7bUvCAVcmZNHAB310aUZTzvUhxUVDNKZ+AMfQTq9kItsnqIAwEue
S6r6hHzpQ0/Tw4u0Q0ULVMBI8EKRHfn+blglMasFzs0pCRpISFZaz7tddD/OjtgpTEbCxdcyJdsc
yS0Z4wCHObVxM2Xg7YcomBWQOVwCTXzpWo5CzGvXJQLOZZ+DRYo7qoUDmqnTIKEIhG5/YhctRT5d
RNsd8yLW3ifa6V6G2QkUDhHLabKTUXmZWtLH2ZClW6fKo42phYeJpIkw6d7Jg2K5Mvh3iOzLINGt
lyQYV2Yb6nCshfaGb9Jdkauz9drOWY1WAJWregLUCR+ziXDGlkPJ/96YIGi4TKzddKSfiDEWzzoT
gUiveubaBy+d6IaSsOqHPWDMzDqUKDjXkGDBFJSFdwrndUCmbQZl1QcCiqwD1RraXkEeFz90engr
vS/Ja2vLc4Ww4qJ7v8JekvPhy28saqx9YtW/qOWAUMGsuteUdxUtiezWONWwzeBcBVTAdq0jh2fb
nMQRtwvTsQt3H7C9Awl8qG94JLPFg/BTNG75AWftDYicdZANXHZa/3CyUuyisKHk3myD+oCLAlhH
uXWbFLtL1CV7vbIvVbem6hIssESDu6J4mif2TcT0XzVvVWJa2KOuJW8LNcLKQXiycB2/RojIm9cU
7Zey9c5FUGoHvYoiEtvwWas20s9elmwJ+hWb0Lt3XYXRGWb7XqqB2d81wx3QgI8qHNElJM3C5MxG
rVZXMw6J5SKi6jhQwFp5MZjzgjVq1XZy58nqmgKc3w3Npmm0ck8PAZT58Ku28uLcF0CVJr/+o5xc
uegDJnDgI8tsqvYirkh8AouxSwtcfUxq+drky1t6oonYqqIoDxPHWTUNQ2HrD+9GN5teR04hiTLU
0Fqh7ckW4KbhbyifNIY8F9WWK4julUTWO8WS/W2gaERRsZrZokOgmHuwh2z61D5l9Hd8On+n9P+w
d2ZLciJbFv2Xfueag4MDD/0SEzHmPEh6wVJDMc8zX98LVF2qq+57+wfaTIYgIpKMJAhwP2fvtfs2
3c01AcFdY9OPLA1w5VTz1Q/44fND2O6NyLZPRus6Xh0jKSUz7dyVnYF5iJTEiFrFpkda0bh9+tKR
jKZVaGfKuroQZGijwnqpuyUHvN5kIJzfkYSVhzZyX4wO1V80+7tuAPXA25EbrhuIf5QTv3aT+KOm
77vxJzt+wljBm5vkR99r85aqWHnQtbbAaAWFIW778pKionxJEYfs2i7h1tTG9M9s/aWnKXDUwpE+
/7LZdf145c7CIe6dS9hyj+oBaTx3WXZKNHffV4O6OTlIw1JZpIdMygfpFBs720iyT3roP2hD3P+Q
dnOi9nBz6pL4EhPhL5nS6gKjxbq4TdftRW+cR6Zx6yPRMKgLlPwJgrtM9nEagRlZnynXn+rKS927
JGtndrhN82i41h02hk5Aa86zdrgoe4JGgE92b9YGm5r/3UWldRiGUoCbzr7UTMigCkTBdV1bFwgw
Qihodgcdv9DqTSVM7eIiLqiM3jyvL2miBHByC2Rhdv+wW4P2qJjApcTyrDQFqnZZIC3FwNsTnxj1
WJBtpl9ET2+ACgvkrHhBPwuc0gdN3BFGXWBrJ0VCqQcaoZuh8MsnkRrWsaKCA5R2Kp/WxzoLmkxQ
947XlFJjKI0scJ7C+qlAjOu0bfWwboFKg7Pr9AgwlyeB4eZBe+A0zmnRZRGdFavcc8rIRzRO8nFK
sOMlKdzYkL7KpqbacqokkP4R8PadGNprJ4LqmXywLbeNJ1uHyFJMVXY0Td4Ourjqir7sVQeRcdVb
5+SYg70zBX098AL6U0td9ilUxNI1vEGQIOahGAQzMINSs45RHH0LXx8gFUZpH5luFGQLIFy0XKvA
6K/d6w1+gmkW4jwQ4pFt1m0bR8TGNomvcqA7xUyQLigdHfQO6bRtKKKdTS14kp1TY0sanUsZjgNJ
VbChhnE+rwtyfQhA+rUNcQ1NWzDOe4PjzC1zUj8ivZn2SkfMX2EbrqzHtITEbfMlujAux9FDrznL
SgzUYx3D5Qtqb2yI4qEBeCCf55MmZr4ONpgPxg2nMVcx2a5Ouu+CDMBI+gmD2FdSO4OLltZHLO+K
vUXXHucGH2zwKIb4zp2juxopPj7QF0Z4xxgH1xjxVifdZN+ZziUSLz1dv5NjDdoGpOqXKg0Tetrx
uyZM0O5CbuM4elE5U69aniRjNIzd5hYbxRL14X4DzfBhz/ZxcHqCi0Ce0wbLhCIckBy+bfASlihW
eyAuXj6SWhU6AWdpM231ZiBgsn1kcPIeLneY1By8CRGFMMicqo6GjpQRk0cdPiS58r3WZ4RrNAH+
XNDl/kBTIJ3giYEoH0jwbSrcQo34KLonxvn+3q/ItIdaNaKTtvVTLH2EbEBHetNMkNlpmGUV36mK
iKRIwFkVTvfD1OzuoKzkgwZjuRG2827QdTkRdI8ZCNEHvdQTpbYteocdOgjsssvlcl1kFjSSUEF+
cn80M38nuk+ETeqkO62g9Ws9qghXalsnC+6l3Gh56dAWE4ehdxAf0YnYlbFBd1p70iSm96LqbUBX
6dfR7T47i6mNEFXyCpw3QYwe7QtUDVUzIu6aZndjoYTdFFFSb7h1bqOe6VCR6X/4HOpy8PPdrHHf
1nQGArh/P5LPMi6zh1JkdLaqMTssFeQcjs93Lhz3XIHCTSkN997RAmuT0+E7yqz4Y7BGc+uD5j3o
o2u9BUrekUZxKqIWNSC4La5aQG2FG8pX5Zaf6i5KobEwBTZdvI2hO8RXo2ouTVXaj4m9jL7y+kuU
F+U7H8lNS/23usIJF9XVh+pa5Au0Hr1mICZG9aico5DsM3onT0zak4tp69C+UknBzJaYl1IXfpSB
iiMhRKJptbeey08eMWuPJ7o9Zcnty/HLegeysd7iNA+Pbaq53iye3PmuK6PCawhFIi+CiiHqtaxL
FJoe22ZSrlBmwYsvCz+79mlJa657FXorrvA9yx2ncMNcqOIgImAzVwEbdBX473W11TXRn1yr/ZJT
OCJ7A0OrQSuQ6x7XL0vcy1S3H0IK1LmmHpz41JuT+CgFHcc5sM1LnLrTMRb5l4qxFMhv51HM6oYE
mDw9S7c81AY6oZCuRVO4b/fpy0BR+ahFMXmSpV/dF1X0bJvJjrRE58qn1qOPoJ7kA5be40vcOzGB
T3Y3qwvNN21zskdMS3pvQxRc7huBBkh3siRpvRV++yW2puHdo2t8dNTgvxZxfiBQ+g3f7rDLA4MY
ZJgvFKrrYjtHeLP0IXnUNZyb+Ujqho7uGD/JNjJo9DWNj3Kdcxo9dXXfF81douGgDWOeTybGtGhB
fKZF1XFoKmPr56THUpsYWjJctIIEgaAEMa8vSHeVEZTn2/PrmrJoUbqet+sqdvrF4OxLmGvlF6fD
OzKKlyJ3D9rKyR8WQcNPn2jJnLKEv58CwJ+BmywihZkxIHkihoXLchUtEPcxhlF4UouBuzTIXVwz
BtfNdUGDP4K1/q+e9pdEg1+vHmy3OUxD+OwYgKPKYVv16rOd4LVozJTsZ9Rhh2zKk2NfZe6xXl6w
ODhnaBTcTSZ8P3UKfo3wvHWBVhmn6feQObgU25HB2tUHJnVKtYyh1z0RSkhAov4x98trQs/8nGfo
NKCVfEwZwjtNNg6nfaedZ+O+ydyOmaZG/nZSaxtdhcMhIOP9ya9IHSPoL0MKFDzaXo2w4jmy+9ca
UZH3y6U8Iokd69q4AIbdSY94VvsZrWxM6o7zLsYMn4k/FS+zTeRMANW0H05aoZLzIJ3pLpyiCnE4
ca4JSobATXUOTUo+YiiOQauV3D46KhlTfoIXrVHRbjNjo40aWaYSZJYbmM8jFy4waGe3mL/zYWP4
7zXrZA65gz8hbndROX0yhta9G8JZeqmrSiaKZEjM3I3rpmAGOJmIMoBIhimVFcKli3sLATth3PmF
PEfP5UzeaSJ3eRWgNTkSCAEVyXDm5JMi8+ji5xQb/AiYWkO/DGVpfidx07+VrjMcbMYIp7QN+kdX
Q45P+6H9hinKs+fW6+fWfAYxXnh8BYjZDMMchod/yfNY+wCdhM3cAYA3ZiHKUwDEyySAuI8o/AhK
ajwkBxbgkT73Qfio/Mj+kYXoC9oaB6WGodyX/TUPwMjVYjpWZqO+ZjSxmXpZfK6CQjookicXAdWp
7yjyMqG2d0UAac3QiDOyM8Tvne8SN5Bz6ZhkKrm3tA2luRnD/wB1oxo9ShzNmXRxpN9hp+6CKkip
BxbYGFSnXe1aC3YT5vMdk/0/JAGMTCjVSSEsQu2e3yegQl8oti2Sem7xKNkvFjM4vIHhc91i/Vi2
7Ip2HAxA+66lx4sLdkbCbHbt3pzyl5A5wjbumAUHdbYEKfaFZ4IBVv4U4+IrtMcRMRC6hVtck00k
NPWthi1xsr7kY9vedTgRx1GDeSeMSylLDgwE2tMQj9qhBh5xG+rs5sR5dMUVS0aFGC90J4sT10xo
pnH3aGTqIyGNITRJqymo+D7EosFpF3KT0nG3VKp76hpuxg3uIfCx8/emyvqj6QOzQEwAVroL84MS
NHDrOjzEZL0BkYmam3SSYReTc6G0Gd4KsbnHrps+hyFZV+NQ63drWcq1pEfbSD3p4qOSZnnIi4Jb
WOt8Aq4Hu6EM5TmNgF1MJdnYhsE5NoKPAEf6Fk1Vjv9xeObTmk4oF5kDJf18yInV2tgOMRau3Rle
EoiZMPbwkUtEulWxS4QF1eGm4PWhrN/d1kYJSRupmkSHBru9Uua0rqP+2e6y+9xq6kco1HAzVYB8
E+VEZnJLq4dm9Kzp8+QOd27uApQgx8bi8JL7lH9KZweKm1Jk+MbqLp+G9wAR3kNX+Vd7IZbDVEm2
6By5AEzq3i1TbZsYZPvOQXMPqoZTi44NLLnoMC9EhDbqnmaFetGxvldrEIoRA+7BHStjc9o3Ml9m
6rAKKs1hfJztu0Ha4AmtYDcO7TcxTFAVwC7tGlTbx/5IBEzkkQPS3YD4YaQJqKRp8w3spuXJqZY7
UWK3WSsHi05757fE4rlBfqztIT8RxNZtI6fSj1PC4TBN8y7KHPtz/TpxUbb8FpdaX5+nPnkORiO6
i6fSuCStvlOViRN3Iq04CcviBnxYd5lAuoahjhou0XBi4hlS0Bu6joS6ZjH9dWX5ztWeUTjaxlmS
ed/OpymKzp00ozul0WtmkIQIHNyQuI8CRkIkAo4PCDaTxdWvXeNaY6dG8DBYFAPGer45pq8fsYYl
B51JyOK25LyYOX4MbNUlLJzu0hUgLUe3Isey9rf6Ym+yzWnHhYcfKltrh0Xb7emoxMZl9IFcyxTD
YRpr57x7Itms+9RP4lMHJhRG3px7oc5HbKYQeEigDE9BRzIgIjACPGmN6bGSHumg5Ra1XH+nCPwu
SwZ+cWte56C0T+6IO16PQ8weRgUOxnD3aenL7ZQ1ASehljw67GIXOSPyKBn7MEG8jljJfiQXjfn/
BW0RBE53UpeCMaPfUjhKeqP1mOFWNzRB3Xkk2SZflL5RqN5EZnZHrlVvtCrQcOUFvu5xGVroNQ1f
A73iLjE4+wioziBiIHwb2yHac3dAzUywKIUTX/fW9Nk1eBabQO+Z0XTVGVBc5bKIDK7IddCRTsaI
sBQkIHS0pc4EI91cHMwvAxhCz4ccRlj4hUpqdglkrm+bQfsj9StC2Tu/fJEmdBstSTzL+SysyXpp
tFq9zBT92wEZl+jbm53q9dXq/KM94GjWZ4LvOSIzdbropZ1KTOLE5u16p8WLSuHskqXYstCeOfjj
gB9UepVfMMgxQcyAt8cM+UKB4p/4827cGUH0Q8VVegAeYp4JZHRObvtGEiCdAz32t8pOoFMqbuyU
Ww1WQbLM5ygpy71PyWKjGi4YvMHxnK80CrfRD2MfUPSz48mEBxYQU01dqCZgvj7ClKt2fm+NIHRG
Y2MRTbKfDT+AfIsG+S5ETnxA9EZLIm9fDRkNGKx9zNFDTospzeVwQ/sPuaA7J419X1d1c4/oGCf3
ctlJ+QajQ0mO9ohAtWCsXrVOfmcvbWpyJZqbNd4bgRUenZgrfJwj6kFtm9yHy5odaT8SgpPR+Q/q
OKQguA233/V1ymN+flNF31zNOPUchrGkgYyQReYkPQGUYKYA6D/HHuRVrnzN65TbpCnEHk9gzJ07
ULehHePjkIlbAgXEbXBcuUOCWA6o1ZHrHogqVydKlWuzlxbzR2jjkRRO5j53enTL21p89uWc78JB
wQed9QeQnh1ukq5Eg5LAEoqq3DPrQiOkKv2CvRFO4+BeytzCsKFMgCQ5YbdZebaFDF7qVr9Ewzhd
AqszSBW1kUJL59sUmrU3+cWw10LjEtI3+gx0cjerVm1qhqR3ehn4N3NcUt3ILyDqvT73DPUQz+pf
k4HguSije8AgNMdDwdhWq+ltGlR2vF4aFgiCxn2Jc9db5OUDY9frmFJP6DPjrOt1dV+J4p4S/T5J
jPIDBfsPK+i+WUVeHH23mV5KytOUFl5Ad0bHoaW4tJ4P65nhi9IzGXLsyzZFKJ5l/gnFOd/zIOKM
b5JXs67E1qGc4TW5WT/mzEynEMuokFO7rSiV0Yf60oetvgX1QdfUyOtrEOsvNMDFLs3p5/TM3Q5U
tpj20e7cdlHz1CeZeaoKKhXxiEGir4vxLXetH1qDWytOU+ExzjRe545Ra07GmrdehGVBVylyGNNZ
Y/ttQJZyy+pGeFNfYaPJ6WzWsaF5nWZbt7mx38IC5msuXPMG0uYtqR7xzQXPCgPRi4s5APsk6P0w
dpEJLBAkcyhLQVmA1XVbImv6uTZPcFLWzXBCSW9Hkcu9Dpx5G8XuSZqgMrcYJiuwXSzyfHjX6yTd
jUgwUNKX584mjHkjlvy4n6tEGMCYgRG2TM3WhbVMxdCAk9++rAkyIFLSNSmA85WPN7Ej87NjUUym
XGKD7P25nkegAYJaxrAWtfTkL+izfND/XIBYx3OjqoveVuD3Zfcd9kC1j4nnTZBczPm5XdAn65qe
FEQluOo9thf0UL+wR36ujstqFJAsX9lcjcLGynb0lUviK0CWzcti3fy1sOww2lcJvdpoARetO1h3
+HNXfz1Wmy4a2aA4ZkzA5m0KMmFvgZBaX5asj607SARxJHiKeAu/7TApEWchZnyrqJGeCzXwQWhr
8Pq6vSyCUJupNWOHy3vZbJ00x5C8RGvSu/szX/PXph9qDFSDlrHSf4dvri9bD/9vj/3a/PXzkjYP
vuu/9gxIGtiek3cM7fkAw1+f4rqtkSMAsboJzpz8gsZlBNPSrM1zOoQKEhHZrRVFZ28YgOwxL11f
oJlfXaMpT6M9ls3FXSB2637tOefsWFdhqeZ0hnlmXdNDIu9E3H779dD6uLO8bF1rXAf2ig118q/d
rY//3Cc+9wy4Hfq5bEExUcFrz/GaKLmsrZvrE13EDDxNOnMblc8uzc9TW4ZUcEnN3bsaX6t0QQ0x
LtoYgUxP68ccrqfbr48VunO/fKnWbxKkmeq8LvplzVQTxL85CvdQ6MbzGqhoUJ6nqMfmr8X6WBbO
zAxJ2Y4TGM+ksmTFfv1DgpgvybqY8ELtg6TGyTpD7nTjHqkTeoHUooGMzoV4W3RNIciUhGgYRSTB
FFHucwVRApntSZf4vcR5IdOixiWuPGAbI7dodciq6nsWha96nj/JhBLsMO4nWvkbSufaZg50ZAcT
Jkp8ho7FFF8n/H1ihkfgZv+KQ/ke1KFzMKbku+My36ER/qpwxcusXTqLfKe1vHh3JnnqIZptcz8M
POifN5PTbYMK7JYEZNhSBX0zKuu+NeLgGpjBIZyXYnPkX324OZCMIsS4G3tqvlKLo1dOY3SDACwp
yTxkZAmjolyQe9O+BeiQTZVJdRN7fgpoHcOjIjZV3nwTUrzsbuPSXu3abNOo+B6O2sWcGtDy6tK3
FT3SbtpZTfdOsPQDFTOw3q+6CACdT8630npvVaa2ReuC/Uq+cbXe0QTk7wlIs9Uc9FrV9A2sy0Yz
s/Fs0Jh1JlLBgtJ6NQb7QxOeWPJNRrv95rT0WSbX1jaGTr/Ab5J5m8FIMUOSKhjKahHRx6EF2ROj
FamwvtivkLnAj75U4C+YeqT6RjfGU4HYIqZz02fMLX1cbDAHtsHEUD7HvmqXdrl1dzLFdEQ3h4KM
4xhgoPuT2eLWQY8yM3XTSURMnec0JYRWcuQaZmJn3+hPWgAWir5CeCjh2uxzV/9cKM9wmWbJjCF+
WfuHpvcfo/YOeJrcF1myNV3w6Q7jmh3kwp45bdo48Y7hF41ARXNQ6p6P2GYzVlVHx4qqpGFEN7eW
z1NruCAJ226LNuKJEhX+dEox5RShKI6YV+Ep3uL9gPpnzcamVPkb384/9HbXztRJ44YGNwP8E0Ya
a6PrxtGfiZJqZOjNPZk6qhNfmUA0fGUNvd5xbmMzJdFhR11+Mx78tnyfWplTk46+RuUwbdBE71BI
+vvZsokIwIo92dZ3ALw7C+ZgooFdbTnGXQ1S2DcyTBJ55nv1aB5NRF5bgXLnILQqgSTYjq/waI3D
SEbOnlGy4eXgx3d1VfRHwoZh/Yet+TJOJaokkV9mF5S2k8EmmnO9eaSrfpiXacP6UJAA4uwG/Unk
k8ZdyHL3TTV/NoAo37K5hXkTgziKwb1R8DbsU2CN9ovWEQMsfV8c6Csi6LT8lxF18cllkkgwZ84X
VEY2xQNLR+5jGjufvwDTUf5oKvxiIdjpAhgLSh+fEQ92/4OLxg9dC3olSRuNygReXuB28V1fAn5o
gv5lXbTjeRwb8RzjPPPZU1zJ75UjXeZY/vBimzXVfjIotHj+kUZRdzaiIXqIFvflkB1k6Rtcq1L3
aNvz8jUhXCMIbRCE8oqbGrKo1V+q2aJH0HbwX+wn2Ur7adSjw5TO/YPojOcqr7+FInN5aqJWDYf5
HgsvRmahDydHTyRXDQxUdaGPBBDW5T5zwViZjbwjFsXri7y9IPz+YLyTHGLKiNT9RiyHOc4dO37L
ythh9D/U5PCMnAXDC0KPdmP0w7DRHZehU8mwEINUpRzzZhmTecsxOJM0MMOP1ibFNzkmvbpUKWV/
exsFoX41dfOx6nu6SyoY95Srmk2hvcObUTfZOtcR3dVxnisInxnEY5wSJYZM0NKI8cI9+vAfUwoj
FVjVc0t5PvTb7FUNl2mGh2GFiutK8p7p03D13am8xZr+tKpuqpqqJBk+52Cuj73i1/97ZbG+OAb+
SX/voLqypYWbQ1fC+N1qMfdG7Ea2LI9kcyXHoafpTb6OtkEz+OogWnwes6be1fN0sBZxx6ja6P94
C8b/cHs4DvQHKXRLB3go5G9ydtcP2y5G0H/Esr11/M64twOuANqApZob2efUYHyOIKA8QHcM73CM
bl2iAbZaWfTbBnMwyrggvCxiU9Hr2X3vBC8tzeUT01Vxt6hA12rUvz9wa3DgbwfOsYXAPYEO30T1
/s+CbNwMqYyLkQPntmqfWrpzCnr/TpcwyBAvmJ7VO8Vu7PVTr6bQY9qUfJ7lUTeTrxEx8n5juh8k
dpPf8lUZ4q2gmEPxx/qBQMWCDVwzBKYa89AUFgE5kH/P/8f7/x/mBo66a+AicFzcfdYqOP+biWDC
gQo+VBVc6paUMxOfb4TxlStTTZNtEidUGTk0y4ZopdT+1KuIy4N5i1sXsBDgvz3afjggX60kro+z
cj65SwWkisvPfPMe4rEsvbEshm2ThZbXxuad2UIVXv+I/7eAvUwl2bkfjPLyXdS0dfSt/Sc3Fy1T
zCj/2gJ2i5pm+VeW0f/yc3+6wBznHzoEBh2Di62TFaTI7ht+rLm7rv4PRateIs77y/4lsX8JIW1b
Wfx2gjYwJzVF14b/+R9S/EO3Ca5zyQAEomZjD/nN7vXv7F+Gof+WKkjKHUaS5Z0pKV1TWL85byIc
isTJ04xJaTod3aH90pnqzs2WAJ589M+ODsdQ62cvgyB2jKP8FIxTgnaWxlltYHg1kWYyOH1Iatle
XHe+d30070oryVArEFPq3Y8xQ6NbBDP07SzJUNAtyWsGmvSJYD+b2yootvnQ5LHYyHg7BRMznBo/
pNbfyfiTQMCRGEaxm0eI3YJYR2+gDQJT4Y/agH00WgFsHzA01kMXTFAmyuZLVgUUkTuiYyYUzzv8
ImH3LQgRtbaO+azAA27riC42UD0KijMaLOFjSu5bb+zKBKJDjdrBibTjqkCPk37cQtHKD3FIJRXY
NZ1lK3kYGStvzblvvGiMSpheYjrrWfBNq3X3bGatfGlbCjltRWSDjKO79aJq+6DrWh0Buj360xUT
7bAHMCS49GQnoKNmtM+b0tjXMU5Skokl/ZFAHJOx6bjN2by5qiFkV1LiWzKNoiltb6jaID600E2T
Hn4H2p0iKT0yDIeHNJyfuYIy0o6T5NkRX8e+QKGf9z9qhKhU7z8PZie2mTsDg9X9zpviSt9VAwHL
0XwYigZCPLPKHdKsNxrmJmqH6UUv88lzm5odAairwFxtC7/3CVnuLw5C44fZ5gMtcaF4xZgUp7ma
thZ9nauLCbao2bF0NLmPgLlIjF3rq2G23VmwWrGUP2Ukhjq+WZ21kpGQYIdxBgrAEeQckYjXYGSI
CxT0mnuc6gTIoFF7xFPT5SL9E4s7kaRIgg5DG33rQwiy7bJYCdzrogkjaOoLkHtdrM+ur/uXm+sT
9NKEN1rmdd3SaNxsMzo12zruoJ/89jvW/ZXrM+vqnJngcgL1tP7wuljfhhkzY9nM3Xslm+z8612s
r1j3aXFWEwlV0e9Z3vL/9m7XJ9afXZ8lvxMhhmDa+NsT62YQB33x85m/vb+fr9TmN0ulCE0DImr/
9sK/ra4vXH/N3JR7zadzOlJ93oZOIa7rotGNdkdvje4od7frECTo/fuMtvaCtUdHlxxAVb/k2VUt
nNZfC8hJydVeYK1KQ0sapCbxW8tjIylVB+lTeR0+ry9fH+2ceZmlGPO+D8yzNTTvNQAsAoUNIp5k
TBd46q+hVt3glOb70OVU0uEvXYE7aQSgsSbDDJeIL+hgUS+5pPZI0tIwn6hODntKcZuccvlGoLeD
V3DFWCmv2rJwrci4Mp8PDNQ6TQdWi6Kztz5vtLTJmAxcfVvDlqQhGhTKCA49joMrqCDSzJe1Ns2h
K03TE+0ptwHOjOiANhJsrCs9SND0gmP46zHakXvZUZgZl1dMtf+tdkPMC4k8rrLUVYEaDkhT9DAp
DuZy3OcxlPDoS6e+glAktuvgx9QoysZCe5s64rq+al0IlTLsXn5IOiFuriH5ZCjAuVOcfgzoMyho
ULFivJxTRsQYtwhkG0Jr8AhVx4ymVauDZfFNMl586mSyirNDLnTIMXbylpcttpmK+UxTuTnQgQxv
XyeGDRDq8Wore7xOceh4LgoOhmbjtVgWYwyOtNTBNDGgHq9G/TD0s7xkXOnPgxXeQcYaTIURo9U3
oi8wIkYFcvs8vMbLoh9jCZE2pH1rARJBneo0EsCRzQ6hZVFsjZLiJvMvCqPpdaYXN5jBpm4Ykg25
hlcGkclV+PV8beIsOc2lfw5nHlofh4ZZkdPsxId1M17O/HUNHu9Zuk5xndLToDnhIQoIrZLEE19z
GjrwzWCZ5Cb1h7KllCKcGmIJrOmeFgzTEd5JMGvxEbhCbrXPPSWbhOvGdUKDfJqy4WgCRSiZ8TBr
y9cpOmo6bMQo55YTqwYNdFALLh32Kewys8BD3RB315hTfVg3Ta1BH2TSskUinN3gExW7wSZuUqub
rWp8evMxBqggwwRAtFthO/6uSMAkJgHYJiR+KXGpE1HBWgOfrgj0e9vKPKTv6TtglfQo/fjeUKF+
NFJniexYYjeYb1FaXorY5vLg5McQW+qBwS66Z4hEkjSHX8j5de3ng1jq/oTprz8Yr8Xl9fnfXr5u
Gnw8B1d29+uvto3W3pQRrNrffuBvu/65mmfpa+MbIcCJv97J+vvWXz9nS9hEPfglsdZRtf3bm/jb
6+u80WnE5ME2QMVH/aqiIbEuIEH8ubZuJgt9/bfH1ie6nmAT06Ro53iGphtb+uTqkAf2nUT+pk2A
igs/5gunvlZ58LWFQrtDa/lVzfYXnXzOWxcjQUr6KPXi+ZO1dPD5a04pyEeiOymIMBA06HOYnmno
/bH2E3uHnmPpL1PVaM10T/ByeWjSdDplpf6uufVJGSEl7xnRlk5kZrgENNnlUw/xLWQG1epEyfhD
z9+shfdaCacjMXeJJaNdWejdRvYZGSRq2Cu8GuiLiA5s6euestS60hNtjzRaGtsvQAOd3RhgyTw4
OLrpJAv4g7umZfeFsjZIncu9FRifBjwwUEtjG7/eHu65uNlG5W6rtnkh5TLJ/few71DyKdUSkyan
3WBW4z6Znbu4YKKVAAoKM+1LVtLs7CLL3RK7eazQHJBkoyOqaWaQwpSvcWhyq+VCuAHPEGCP09E4
ipNWO0sqa+OeqP02WzpJMGIL/5RgQWKIYkXIg8dTGNHVNDDr7YxK4asPyGQtHHkKLRj79EvHvV41
GryfKt04TTtuKnesmJgM76nOCMxPrXGbSPtR43OoIWAffRtXa4Y6hu9IQzMoDJf5evpR9s0JyKXX
BZRHEvk9sorwkIlnRQzsLjDLGzxS4RlZ80kFjb9TPnT+iKp8MpErQgpgfSqXzlekae4WBP5Ladjj
dpxjTB2z+kIaR3AJRd0cBk5PxmLqYbK67Jon9Zf8ze5StZvT0hu0Akeu6D41C/LSHe2vgy3qvQFj
LWGq5ZWKkrzbEE+HXXtnkC+7CYAI2yKp+OvLLwYpMTsgN87wQHWWmjeOv5MOHnQekCgOGCdSpuhY
CXB0+T/CjkIY9uKdjahCRB3lO6b5HDF5qxfFn7joc5/eWk5HjCliNwzkxs0pQsQCT1lqlWezEPUr
SujQzcACFn9QfwM26HfiMmGyGPIPRHHIbwRYc6tfbDpku8XqKsouvOX4xtyaIyhhiLe5SoDm0DuX
tXuREQVlg5iFSodfOE/To5LNpg6T+hahcBOOQteA/2+D4xCJcSnua61/zoim6AlncrnBbQuqeBtr
Yc0pety7wX11Q5AwlTkiIYRp5Pgy9SJCOSF5EEQIOnmJedCQyFJZToLxiiBRbmLlQsTgfxcUlhG8
6pX9Zsa0W4UfHPtayGM3GEcEdNHZpg9g5faNWnlFwiOy0zbdF3pxb0NR3Fg9SHYqjLpjIhgN4u7Y
yeGoJ/tOUrESqenspDj2sT+9IUV+VTL6WAKUIPImwS7DxUHm6B1CMbXRWi4rVpQwAiFUa6dUCul4
srBYaO4rFIC3OGlajNqpuw/qKvFIXlGQgF0ckVtGYZ6VS7n1s0XEjwvxEif3Skc9VGGN30Yin4nv
1baj2RdMjsjbcYNPxDhQd2zGT/iRUA4P7R19fufajeVnp83vLeGIfQuWESlxaxzV6GofY1inB6Td
5GRgEkKnSTOqBH5hVQiPMnfYZjGGdStI3qzU1vaEvRFxW4bo71yOTzdN+0nGmudSXD4I+ET0vgNj
n/vNbRnipMGwVRYY0BzNE63iRqGfCbcQNdPtKEgC60rtRgRAhJ2gTpaMzLbATTMET75ynUvRLVpM
m/NRI0u7nyyxU+gRELk6Dxoj+Xy0iQT6cAJ6YUpzSEHnGqLF/8XemW03iqVZ+FXqBcjFzOEWISRZ
liUP4emG5bAdzDOH6en7w5HZEZVV3bX6vi8y0pIlhBFwzvn/vb+tJ0ykXKLHyGr2Sr2+AqfsHoT6
Qw9xlCdOgTwgIhXazBDGlDI9axjIWIRzaHVC47ocKYBTk9vLt5Fa2EVpln5Eq6P9uzAqMrQmm05t
Mr2yYgUZgEqRjBTuVTBFtHVqF+6X2k1gfVacwcZwap10o5NM4iuU1H2lU42TJnHPuPZA5tuX9nAE
8uy8lAPpi4kpVpUad7yvnm3fpM9a2SJMCElbZv60RA0olcikw2j2WAGKHIKuMLYWlNBgUMyPSF5B
zg3vOw66F10KG7lrOEdAr8Cox5QwPB29HhANouFBVXGnGhHPvdBLPLR5HN84ivmqK216NWtbFsjI
sfLmpS0ZlMy+/4GvEW0KB9rjvoq+ZF2Oxvp4ipV44JaTPLS4+7dMHi7GACUf8uN7qDECugbiJlhp
qEswtI34D1FKbJ3UuiVLFiOM4Zv5iEJlINbc1XAFzDhtig4Rp1aqN5wFTNAL8vPE3RrKEKl30ShP
qj/lTYlpFrRzC/oy53aimi+Rnj+OFl+DrdEKpWif5tEjebT2rrTHYTeUdzUrz8bCSgNAjj4QdIUo
E0GqaSZh99CM59J+NeFJbypyVlNCEDw3ftfTqvKlOULxbJJjiJUWkTIUwqHCSmJQz7cvHeg4ieUE
fj1+MXPW6uBSi8rYisa+L4V6m5WrhzpGRYyX+CMvo/2YUMftJ+vdXmL1zlQ+BepV2UXuHSpP5FCs
hpAj7QzkjLU1PLcpEwsxX0a0ToepiN5KyemlZHRTixjTHUscytyeXoNMqJLBm8lW9pc6+Rwb84UW
G3lZGbfxlK7+dsEDx5lyzCvqWmS38CUqzt4VBOswMJagjrnt1lb11hdi2lRAGzdVGr84ifVmgM5H
p01hSzfQCJcUbaJv5CF/xEudbcnDkIGkXotWVNuj0duH+nKuKr7XONI2EcuGTWKRClkWmQfwjWix
njLCdJc0/UaLyndaTwhldqKp2aqyn3Ft9A1sEasnqCQcEFmk7c0AzPTQxcPiF5npeI0JagCAC4DS
rHotqdGUanZHgPirYuEcxrXgz8Pc7vq5tajERd9EWsybrymXnq3qgZYBWktZnebr2pcouSZIXHHl
NBGwQRGUo3Uy3EHd5Y1SBa41BI1tN7TDksDNaIeWKlZwghS3bbc8VSWep8FmCTSBhM37GpqDmD1s
wmCUnWyfGJm9MUc39JoWsRBoA2IF2xB4wXSexx+W0bfBVNBpxKNhBmJpIGwX8ZOUkemjvrgvpfqI
pdDYiZglfCpPGjZcFIhXlqGOh9csW8I115LD3KIGMsWR3DN0grpVeLPZPLu4IHeF5Xzin/uMcNnR
ftUBCsYJ4X9dRUo7yIggD28q1xzPc0GpQ3GRC5JxfUlikRxMcTBrIQjHzZhGiHTxmPD21+1t2i2q
D/lC83NRLTD0yMNtxo4kcDEjaqff3tTxt72hVq816fZLjld7TFcEqbalWTeBM1+X7I61qyh1oDPL
ayAsfcj8GhqIY0bn0TD8rKYrU7T2fSLNH8Sp4iVJ6P3qPR02bsXDxk3V7pp5XZVp32MmTbhPCHhw
WitIGwceA4vSwEvMaTlJgO0NV/9VQs84VPjT53TaQRF/ykI8rZleDL5c6PFlBhL1zC9g/1xVSztt
SwiPNBKNk6pE39CgGp61iBYnSR77jl28KNZ836OEY6Rt1K3lti8Uw+2D3YFYCcxMf5dUZnxLX5JD
j/hrnJsjPTDX11pDbPAz5QRi4i3EjhlLjK+SQVGJTn1UQ3sf5o2jtEysLbokRt1c68LayzQk3BvX
xTyRDzVWeEjpnHAeNpdBj+/QLRS+QPENSLF/UKNrWyuHKzJh8MjgtSx0jaOvK4jHXKn6UeGyeMEw
HsIygsMgn7qw22ogpfkqWOGEln3jdFQCseWf7QKuxpITNBFZFyRg5JL1J9zGoJFneeI4IXgPz3ps
6oHdi6d56sj9qTr8G+NdVpuPDb5+rhIkmaWS3eUaSoK4nq1tvtUSctTjV9RGoDecfCBGq9lVNs35
3NjN03iXpKHY1wqJ6KJxAKuktk9IV5FedWI3Q6tWja48SEcfAwPOjWe31qHRhvRGyvIm7yArrXeL
up5ZzRkhsnuq/DE+Qv2ZPne6CUc6q+gEoB2tKI04g+pcRQKtkP5R24qDbjwG6UHxv26ZJS8WRnBy
UCc258T1Eemv2JMUBrXSch9JlYif7Livr6bVVoU1oqS0/mHk97LJZkrykdj1IrtL9DrZzq0jtgWD
g19Hn0Utx+smkuQOyo1MSRlRHZAGxJyy+GrzhKDwVTM2lQXW/mQ/4StSbExyVBMpYfV7QZ18y6rH
hq2Y+GZBbFYDU3YrkduHKHsx7JMm2BCFCmhuYOpyxjF3yjB7ICoqrEM4gYlOhwvODkFEM8Da3FUe
HOjmvq1WLKa7Q4WP1F1I7J563B30qeP5KCoSewekHgyt+vWS23ioOxQpc9eupH6dcFuU114E1WXH
shJtSvQjVId8nxCCyZ088YxSIp13mG6A6iB3lAQ2ExrXbmAspOONOrZxif+SqCjTrtOvuphFD353
7VgMLdB5WCOmqrAudBQDsX7QzOmDZhslQ3h/NzkJ4qq1Y99Jm1octnyPfR0cgc8oZHiXDjmLHXlF
ycwkuBSRl3NCaXSyHR3AQeRaM6BLs9jOI4krbZ0ifrfCzeAu+kYyWgJDUj2hWZ+OqifHeoxeknSP
khvrakwKRCytVySt3D8QCmtwsTw4BW9zVEP8zSXzYAdgBWwwl3rzJuqwQM2wWlUzhzVD4IwaGqiK
lxFcg/3QhqXiaxLtR92remBx68eS+hJFE1OVUjxGYSs5xijUcbyCyZIsntVSRw5aN7uoi29rjWZ2
ntA8UkFwLs0rKVBXWvfY5ojZTdlVp4VUD76i52yOWc22yveWIoWmTgYE6wbW9rIhaSwQRePcKbmF
ZDa2rvpyqikDziFlCPPTXaLHuetppgM0oJ2E+1M3xreq7oqApM/HpbmJ0j46tXFZwf/HP7kwN9+W
7WOJa5/xhEIOKKmgN0nYzlXGj6nUvKxIhd8sargbxuIBZJncTjikPV0tnzqDGvAyEfWSLR8sBRdL
V7clTaN6zm9jvjFq3Cnj/MUYmUL3KjWICZCZdG1AAOmPbDLPQzE8tMrobB2blofWY1XjqkxZcA1b
AxbyVOyUxlaoq7IgXQy73Zhz8pCzMjtopnsnFxAEzrRLhH4idi3d0f+rmcmzVk0eKRqB5DHVR6qi
lWeaPSZ9LlLqkf7MenFTQqgb+yg5Ar/Jvi8DuDvcDFiqcMwg/wtdghNy3FkKiRaxuZuUZY9rjzRm
BfSa23NmurRUd6ozBmNqPo52ZHGGwsG34+XHMhrdtlfQczaC4LX3MCJiJh7vBTYUGU0f1iKnHTiR
q1Y0z+EUSQjjtQsmyF19oO6PQjpTUDfWK8Q8DXgZnKAux4tOl+XMadFvMRWaHnpSUFgFGV7dOjqK
WbkA5HTxAn3PO3gPon4wBhWEOjoaEjc1StHZLWTChzHHd6h1XUHN3nlq9IwmJKA2r9C2jhqxBl6+
a2albaemPcarOAy11kB91dSBURNcaNrp9RxL8h0nVjpjda45RbiuXWeTj1FM9RjXv2GQLF9rpN9p
KM40kgEYqAwgMkDv9ijwVU8twqvImQ9Gi3C3Uv00Mj8sxXloc3nOFZTvSPTf0MQDDJ8FYjNj46R9
d6I86StRl++V4n7ovqcNSI7GMF4LaGg1ZhafcFjEdJjsD/b0wRwzvXdsuo0WJJ8FXp0cME5zuFmU
j9shTreZRfK4AaCXquNID5hsubUr+km8mQf70rrRidTFANhReSFqxKXxDFZ39mMQ1J7GHbsWg7hx
jUrbWzgkdrlKXFAkS1DK+Uef0QKPGxn6jmXTZJQhjSuml7gYlXSNqoRvwA0NMDoOUeAuiHUQzOPL
OAGqbOHJMT/URrGrRbTjAvK01VeH+D05ADQKyBdK9lmecGo087e5R3dJvz4PZnybpBWkV+aQ+lCL
6EFVotnFcs2utBYLn4iWXJOu1KUDXZW2QKfZXc8lxcPWyUghonR8ZQxUXzrjqQrJSp9Ki/6D3d4Q
hcsdgva4VMxNr4wX8P3OniuGqkGf3ZJ6yZg5ti1OtF762AdJtdBGRIpuv6s099Ln6ottAUfT4ioY
BgBFBIrmiTt7ebcuj1IxeaUqobYNu0It31hZnchk1XH5kg3p3qDoCykLKq99TS1soFKwmwGAbYy8
O4EEIMDZTQlTJMwpqGIQZlZ5MwDrnmt4P+NB7xg3O8PdOAPB5KBV3hMbgkxc3Rv5ZQQtQ5FcYT4b
QsepFXCrCppPohOJsVWoMijKnTCweq9R6lqXMwmEPjNB6FBV6IBVvCsVt+SEGpnU58YpMe0Hx2nx
KJFE0s5569fD4myaJFf3EnG0O13bIeXOQVqVb9TabSnmo7XafurJGQ5JPoGJIeOoNik9WiBMVLWm
Gk0qcjclWyMpb5dMf6M3pXtQeKp5gsZpVqxDyQpvRgvZvPq9jd3ojnvzDycOKaK4NPrTVB+CnIXS
ttUOCXkLl6SoritMEdmK9SslIQihUhy0JWv3ujFc6Px3dHFK0g5T/DZqaFPIySlUD6Qpk8DmntRp
eIobDhq57RzgTIotoj6i0/oYeT41CJ2TWlfVTQx08bB0lFRn5TV0ugAp1fDszPYOBgGBCXjKNya0
y2BWq3mDIyoBg+DIXSViQPEKvizaA3LHKE75s5veHM4EGhL7Xo0Hzo8OvQNK6I2tX1vGqBECU32T
/212kGvOq1WMNB6/zA9fj79+alcvxK/nvt4iIkVk3tdrvh7/evWv5xK62JvFSuBIrVsoddK6oDil
eaAI/f63zfz81H+7SfgQJUiCDlLn1659bZ3RkCb0rw/6+U5yII99hX+Zhi9rSgJthkxETHjXP/HX
/v3cDskr1xha3OC3zbatPLJmgui2Horf9u/r8c8Xfv0lnbDe4pHo86/XxJSeOBT//Sm/PurrwH09
jAlOIgQtnDdfD38dUeRrJak2mKda5RsmNooNLrVKQiGI4iPQKVbtykdcAwBWwrYdcoWVy8CIOek6
K0k4gb2uaT5pY3vBnPn2xjZs1ReTTvSoke5s1dT8CMwLMzb5LecOl/ZYaLXonSU/Rt8KFzlDLFFC
9sxtvsi90aV9r/dowCXYt3mlapU4AGSznw30LFZ6lw/fyYpREZgU/caS2Y2qri2TGfU9Ma0liJVr
rZyPQ5O+ry2MdsZfnAJQI1vlLSN4FE6hdT3q5s5FS+IxxXCsQCmVG6MAqJMvGuNTCqcCbHu6oUCB
MDe8qETzbYjlRLBkJZz1UHPFgn6VC7Zc3LMdcYss8d8ulYVQz71qm7jYJoQgAk7c4ZVKPcgmpylZ
yFiwcefWhX4c++L70nJ4K1pcRu1sIxVWhGt03/qS5KEoo13jcNJ6Rj4dGNj2Si12FNI0L7bnN4Na
HrEYz+h0lE2kT9dIczYGNVtvEATUW0m7I2pr3MaxEVjd/IIsh5UDiQICkKurpIE5deE2GYkjVs36
scjtj2o0Jn9o5o/RKXoWiCY3boCRXhoxBmqYCLbD8hxH+kOVM72tuZP5w1ATs/4kCZCAk4NzUtvq
uooPW0ms/ZjJcAs82PVESwMdMgIQNWhkDVhGX8uOYZgQ7jhTGTCNEjdOz90UYX7kSUcjDGskXZEQ
8edm1FfUUvYwhswr7Drd0Ox5WXLdo5Dm0I5qv89+JPPvM4MaPr9CBD3pmBqpC4ACdD8xrfuGEmcz
tUCRHLryxVLecBvbksWW0aNRlE1aWOw8sXbqEt7WXWjRI1uq7dTZjwTnbCaB5LtU8ibo54Df0mZy
28VzZXXuF/exW8gMyfq3YiIjbqZracbyRZ2kvbW03ETL4zjBl+bJruHX/qY+vPyUxf7OUtdXwd7v
alnaRbplGKYwDaZK6Pr+WS0bh+acJ5Li1DzTdCkGxb1yMjoLiZZfyCOD9GaGD1bdGFulKGFc9HEI
wY6qcCErlL7GoWv1HT0UWAgRxl8AP+6tORH4EzvFOeNEqJzunltB9B92/F/00euOo4vWaa1ahk3d
/593fEnKFvBQzYgziuyg2BZyDcp5HulylSdRw/pdKujp5zHYjDiBWe1W/2kf/s3Bo/5hG+RF00Nj
lvfP+5A08PKmuAAKI/v5XBOjmGHoPjDz03BlOMq+gn4fhKwOlIYpg1Sv7PMSl/XL//4lGn+XDHMs
kIquwQC6KjTb/hurnRyp2WwzJzrIOoRQKQjClD3teZWb4Nilz8MSVbsqtx++rOFwd6Z9QrFlqM3D
V6bjQMjlNRN6ry3FeIoQzDBekTQZa/G4NSNu0yhCtVPoRMcQyKTox+5UK50OsIZ+OCGIjV/mIT6s
RHuzxTDsJ3jEmVs5YF74J1n/6fPl+X//s//NuevA2ge97WhYZP4FAy+BZ8Y9KboHW9PBfXZ1tU3d
bN5qkRPUlg79Ymmvh2ZkbTkse0uvD8VU0t/PoZY203VZYMco1NHca1YxHMIVQguzBL9IHQ67fIn1
vdTHexlWRvC15/8vj/4P8ug1heK379h/69/+8Um2Wj/fvBXoqv+SVP+j+vGPTZXL4nvy9rtM+uf7
/8rKsP9ghkNL0+QK1BEWc1X8qZJ2nD80zREuMjrDdjXSMn6JpcUfrkskhnC5cgXR6fzqL7G0+ANJ
qKHzS9ty4FPY/yex9L9clIj3gQYAPEGvjVz6b5EQ1KAzDaCruldc7Fd4laIf1kJmJGBBmAFaAavK
xFOF9TnUPq0upnV5T+fQU5cPMAxeRxJZwiQnWjt/42Ws92qCs/9ZM9HPJZffDvO/GwbEv9tbw7aB
sHJ4dPdL+P2b66DCTkFrAuWwMqlXq7GUMMf6oq6UtNB8Jhz5uhsyWg+FZ8H3KtQ7h1ljvdzMYtg3
Sv8d6QhFS514P3LhxmxrkiuQVCIYAdDNpumNI0AtoHCS5F337BifHTDXbCow3FBjuGmABCMG3ERl
fVk3N9sFxC2e4xVZOwZmU72vr2FO7PV1ypoDl4/l7mkGke4DKYeP6iPp1ca1YCK1PrW+ZN1kU2u7
dQ9EPQbrpkaUHZ2A1lm/m2z9r51qTOqX7NO6g1873IxBpVpbm1Db9TUJm4salJfYZUMa3V2lIHEE
6Znom/Xnhp+7MYTDYfLRGfqDbJsI9by+Ji6gKltkBK3UFVx9rLaimresLyV6K0z1DdgbYo3OZjYd
dFlAm+I/RO3ru83E3VNQebW71UPGNhLQ0AAdr0JG1Yb3NlSmUcHjm/XHwiUOnuTP9CiHbm8aNNx4
mCXjbcOrq56m5fqxY09nn8oS9/aNYRL3dDSRTPCOjBVfyGd87Rcf3mjQ7P78U9fP6zBCIk7Z9arX
lMg++JWJuHz9/7S31O8dHXK9QYqy/gFsx6wlYtUEDASUbj54/fCv52kaNXBX1p/XQ0iabrD+rqOL
iA4nzR6IfAW5VD6a9BD01dWl5zQs9UjdFZDMJfpL5q2ezc9DdUn1B1auvko4idpfJbQIbYtJKA/X
F3eg+oAT0xJFDEPlo8HralIekVCiaWkc1+dDquTDKkpfXkm53K3b7bIhSBDDZWxu3QT9gA1gIdoJ
CBXYK1vH3vvnW4UONQFObjam24TOTcjP6++adbNEqvKXsTWYTD0Qkf4eykVA74i2BIeJl455YLsv
mkEMHOofZtHB4FIHTIfqrUgR/VAhgwW4KRqq4PU1oQYb1Yj9t2EqNq3M7iYlfHAjOC3kmL1CJ9nm
rOXd2biQt/s41nbqJ+h8SkhAUecgC3ROTatheCRZN81ouugniR3bL4Wkedbsxh5Voi7EQ1Y+6x39
bCUJSZhKacbO6vhemqh24jKlqMUFQ2zEJdeMLcoLzjOEx2N/CxFhUxN1J6uFI2icuYlF/28x+jkU
/ocx1DA0k5v3/2wxevic3rrfR80/3/HnsOkaf6BZEkIlq0Y3mPX/GjY11f6DoVR3mETqyM915pF/
RkwZNjlSaxiQpnJ14wj8NWzq1h+CrBtWECqTMFya/6dh0zKtv9kO8RoTucDgTagK1HEGo3+eVaus
qAB/VOoBLdqwtxkWm6FDgBfRaaoc+2S7BsHyQIYL+jO0z2bKWq4PTmw7zLxEz6ERhUsFglcElmjv
DKt4a7uI7h5oypozMlaHB+bSaPNcWjiWuB8pp7SV5bfxgrt0oP5dLua3TLEhC6t6R72pfVsLlwpj
bzOv1HkgpZoDEEK70lI8Lcy7963IA0d2T2TNWdSBy+usBpMYQt3Fq3FjtRPhhaB7YNlPicd64JJL
rpCyW3YsYALIJ0dd9pEfLQvr3/fUdaOASETHG1vSFygD6g7eqpFaSJ5rxXZxEHzCm3cSrYakueyk
Jh8LMjUWLUMr75Y7RUkeurUaMxLzgW829pYGMMtIfWSnRvOmlgVA0u6VJK1Atua1dFCJTTpwSYfj
sTFGZwANdVUNznyVQHg4ViPEJCQ00aYe0L0UxawenVT8fGROjX76el5rbYOMPzjZDinDCzghWFOJ
uwPfiXVcN7trqkbTsVMMm577ovm67Sog2aroAtEnulSNsiurcbleUMkRUdFPvms16oWM1wU+g6x+
PpRV2Fxmbrhq4gaGPsfbxErMB2egoQl2i/QH0pROQxU+RXT5zqobgZqLUDk4igjPX/+09FXOtV7d
D8Z3VBQOFnh42EBd7eUG3JM8loW+oy3Oc2qLrDrkW04ThZaiUdCdXgNCfcOqDCJNdC2GLeTQx+D0
pmCYYcEk0ovykeXFpEIdAf861y68Ej9nOzTDhvgytU5yk4w5MANJvmIfS7nBHj/tqHRdMIcqJzub
5X03J/FujvAxSQedf9la5q2Gf9Y9xKbWflOVin/U18hYwvuvBzq2BHOshgsMDrpeqf1tgHKalkry
rBJdfzTUAa6NzcJwqVUEPnhpt2lnPCMumB9Co38kPnb4no4F1bXFNG8HO9SusL1P2zhUx80kQerN
nNOOEimfdPE4gckzGKiSUOET1ZaEODAlpbQesIXcuHba39jqmPiE195DC58/RFMcorEmvRUFLX0W
O36pRi7x3N21mVlQHYMdGI9Z+qqFmuKRUSvuoSXW1LicOOhGm5pQOSyHnL7nHnBhfLuEiOOSTFiv
YokO9ZCF3wdGZHz5ZxfKwbfOqVj0AVMPMHZ0zxnVmRz1ztkKJ4kcG03QpFg0H+YxekR+YAZ1gUZE
TG70WGQGFW8rUoOv37qjvtOkma3MALHPajk/OZ32RGRFdelMZg0TvbiDCC307yjbPoo3RavDu2xB
IDqJ5gg8y73pJoiokYb+Np8SQaQP8EETH98DIVY7K+Wj847cuiZdhgcRtt2VPQDC1c2TWefRW6Ek
0DMjk9gcTZ1JQI77jV5MTHG52JAKkeAA0rHlRuFO95UyTvelzlrWAhU5duUATozn0YYs2z5Br/j1
CqcjtqwduoYOdAGfoJhvs9aZbi2zH08laL5fT/FdZrtIhVptEwKAfqJ+Umuj2NGBw4K4PpxnZmbU
sNmrIjpi3sDyBFUsrLLulgZp9m0m48HOxle7ESuhMC4fqKzeJGWHUml9NEUEOulxHu0zromJXNYH
7kDwLAt423OSqU+EyvuitawH5Czy0iIUsVRylbAm3dHtyG/7qtyVdHOYNiGJUdO8OKFVy09KhojS
IEEKyS2i7HoyaPXrDyYt9auKhklQOaF1X5s2ydwg6T4JU5ZNOlBGcMDFKbRylzwrTyWWjTPfn+JF
wwA1dYaTqrrVY4Rl5l4pyTaRDJc+nso6cDAD72ubWZA6JB9Y7s+CZNL3KZAIm3KiWJ8Us7SuELOr
m6+HfjXEpt/KRj+0JEE855xVObFPT6xr3aOzIDafi0I8j2gcNiqnl5eMtUGrPaqe5ZYhv31WYcIQ
j0DaCmDDH4PC9aTb2pnQluHRVgwlUBOtOLRDaBFfDSbVjJTwttSwn2Evq37CBMXQmJcW7D9gEi5h
csMprLkFVVZSdPa2GdePTsWXUjh9gg2zvAlpvZ7HheVLHDnRFbucfnMsMsMJNHrWWcoEJJgm94Va
yVuBGiox1fi+GZkbW0Q/7a2qyq/1tL/OGtLSzAy/pidS+dRaSpCy5oE5KhNE4C0FHafsDjWe0286
KvBtQoEdPgS/pZTvkFtPbWc5RJEKldN22uUC1+9WixZ5/Pnc+rAEX7atC/UR1lx/Eus/Xz+NJfsD
biHe9lM2HGH5DMevnzJaDhuo7LQr4nDa4gUmgJjcNsaGzoYki38y0XUAHVlReIVbNMyKxz2swB8k
rGs7d1jVWqZRUWNCZmHasMnLMAo0Qdti4SBw/oi9gYIMTGuOjbd5oew5HrIk2se5Kg9FBadDSRnY
WcGyInLC65qEZ60k9UKHsNJeCqUvbonA0VdcoxYo9qe2MCEyGRTot+J+zPSuOQ4ZUhk7Ue+xxhJi
nILNXIzQ9h3RugHtwINhNC+RW+y0aNC305CNe2tsv3MTXlgbKO6ZGPbOsys8qE6WngZzejMx1piy
lhvHYnwAXO5s6vk+GfI20Acy3I2+52PpzTuoNa4M591BUbQgIXFZjo4KPYmunW41a2HN1TY/KOyz
LGtVv7FVOo69dlF6etCGPnwY03zI2wleqwO2hMZ641VmStxt6pDQZHbPi4sDM5UEgUOSR4c1NcGY
1KjhyPau3fodkDBRFmH5qPTWQrlgC6sWlyGBZm7iPhqN/k4J+9STk6eoIVA780WQGzpq4lZWmHDS
fPx0pBN7TQOFH8PYt0h2jxnKSzwt9q6RGRKi+ZOmqu1ZaFFkPz1ZYf0+VDb6yiU6MtVw6F766qz6
pOesDp1brO6IDgMV0hBZ2eEricSdV37IBLBUtgJ+yELcRcgLNmrLyls3YXYTcEGyFf3lJHrXsxZJ
TmHd1qwOm/wdne/zYlooywcyrVvJnK+4DrX8qhnrVaOrPVW9eh862V0lQYdgLTQd9cdoU6SZH0PI
RLWeIaCzECArV9HQn8MFPcvs+JxN24X5H7AYzPUb0aIF1mPlbjCUt2zsbtUIHF0mCYiz91DHQJfo
KJD06UGQMLmpFFrNmSQ1IQbW6BEOXWHDAaN1Vzoo5ZIFzbXQ4tWL63P1Tx51unciquJA6FySLbke
utXRXoMtTleNpb99jYYc+1LzrXLQQruM9QbE/+bcRIRLUDO4Zv4ERxRFZRzSk4DIr0Mu9HNzRAeC
RSK0dLBfIfIJMuFwz3sGqd0lnc6j3vDTOu1OVG4wRfQMbRTtozu8OEVzrJbyvexBLHbK/ICbq/b7
dkw5jAYRIAux0E3oWXAf2bi2YSHmbEp3vkCRWZEFGfQOQSJYzdfTxvIe4C6haGAR0Lq3lDxQxYQt
BuYJuZIUdgx8SX1UK+MmU+lPTq4BgcRKX5bGcNAO8Xd3AvBKkm4XV5+YyA2PXWG8dOt2NM16idoc
V2C45pxlNFLjz8bkGjGU5n2oUa51sks39jencF+Jgf2eig9GgEvYtuxqnSB5RD7ZiR+imL+btN51
suE2alm0mziRl6yzIHNh70Ll9jYY4nHWzM/BHj/hp1+b9WfXEW5XVMW1WcYHq1vzwPP4PbaSW1Cu
IA+t+k2r7Ap+MppAeybxgrFoSOpXO+VcZhzYCWtCCx+fmDA/a+PwFEnrrrPtG1G7t7k+XwiDR51d
TC+qkCeQtldmoxyZGuGja+OPWMPFu56AhTkjUa+6YJApwem1fW4z+yiXmWxgBJ/ULJ3cr0R3oQ7F
RdnCp8wXC1uiwaNVCaOll7Q2Xy01uUSMvzY5I16FlD8YOnkddea+GYx429HdVSnqtsWFWlINr9eh
ykLTuC2Kc4QXALoV2QvEroCYiuAmxH4tXs0McVizLJ8SkqrXZs2xs2+UAlV1Sv2SSYPwlsUmlWxM
zl0O4dfWhotAqFzl7WvoykOlOHRkB63Z5Bh2yyk5yWaYtn2vaTs7wZRoNup+bqxtp1SY1mx5MMnz
RYujWDes9wMzgv7ZykpntsT6GODQuq6e4pOJl2xGV3Jx2pBI3/YHbl7DIwNroa2Mg9sU79Fdei+k
cW+7ZfKQVcZTGDK0R12NqCYktMZCpsgsqzug5cYh78ppv+jl2Wz6Jw0ux/XY0qMO8RoCt9lOrd+w
lNu7ynjqmlRFE/mQIPv1dKsmGsEg3kMOZ1Z+ph/N3E2iYZr9xk2uzDl2A80WlHuH1Nopk4i5d9uP
cZ9UW6Ibz042p9TUZIcCFAEy39pR4S9d89lnY4i2UGLPijLqfmMhRhpFt4/UIgAsnjJpaUkgU/vF
F9z6N9imX210KwfWiQcrjiGeCVFgAYRNnFb6FQlEkV926ofWQxqEAi7w51HVrA30j4DPglyjjI8Q
P+hbgZpp6u+zAtPJEtpvumHgdq64971aio6VkRbWvkedyM1uJG7FUBdCVpzbGG0oy1riWFpxZyMV
X2Ghj1CkGC5bWttKi3i6F+fOKm+JsrA3DlCtTirDtkT5fXSV48jwCk23v6JZyAK9nhVszTN9a7w5
rZs8Y0DLg9YaT2Op/ojB7DOUJeW+zgpyQxqThXXkBp0066vWhhSa5niRuZf89fjrScKbnzJ9cbZf
z48FEk67m//1dV+/TtXkitVYs/t6K0JB/lCKEX/b5Ncv1ZAZoTnBilg3+fXU2Az+RNa9twgG2tCI
yqMKAtEjP47b8oodtA5jW4Etp5BUjp+0+WFwzP9F2Hkstw5sS/aLEAFvpiQIOpGylJsgZOF9oWC+
vhd4ut+5feJ29EQhUXSigMKuvTNXqq80PE4YYki7hrQq9iR035qixfgGTyARsI97+9VK5GdWzz/g
m38ao0UCMqGJ9IgiGoafOQOjWFXxExexYxEv0moMnwW1AoMhdTWb+s80rdlTxn5ba6dqQuslvwEf
OkGecxWQlnbT1DTKE8ToVU9whiM8dJ9urbFyCnHIli9XFsb1uzknh0QOjbPWe+AK/aD+AWVc7wGG
v8Aob12ajNwwqScfZDTYB1Xk+GPNhu2qsyKJHOsuwW6rtPKWIVSk+rD4ukOj98QPum7fHa4/1+zx
D3W/y0R+X1mauoVtgGK5qwa62wxJvDg+ZOA/NvDxYJLoxQvhlDFSBYiozawRgBmn7zMj2pU0Iv2o
SnRC1y/6/3y3ILwopQhPJAQoO7pSz/bIwjEgpo95AQwBsBzU32/dpgenPgo9ekaGeuzQ5olEO3kW
tLouvDjJuGN4a+njGbD9kBU3g6FumKIdTK3fynQ+GdpQrWxTv4mUZmNaTIdwaySV3CbMrrHP5chf
8PstEx00yvoxrHDnL1ydgrAmwMD3BPHJw0TMqe1shKe8NxrRdoNTnslU+q4nd590wA0pESyLcrZF
E+rl971mHZ2yPYiGvIf+VJfNWSH+0UtoeqjIHMPBX8QLGbxFC6VM08fvxF2djIb2ezdHpMwigVHV
VtBsQIVYeo0fP5SZHhLpSELBqNPTNCmk8mDuzKMMXNDuq0ypb0w1hcDUkg9GSMXk6rc6pAV8v816
TPEGYEzcSjbU9PUz/kyHI7hs8qeqp3FZkZSx+DLzJ0QFbAz18EVT5BaTD/uLEa7/rekwRVNz8Rm6
KH/blDB6Um7u9CX1BbyGadS/8HvXXq4c3MntjrroD4g5sDKXbH5GrzrXC5BppGrBmLzXS+QieS3r
fWcVm9GFEiP6m6Yg3adGDKaa2S32o2pd1beTWZJGaL5NODWVPMaQ0MWHKr3rrbikDEJRFVsxKYiE
6sy92BakAq+yLoVLVLyE6BZHzbDW5JTQYY2Tp9rc9oVDdiXiFppUcDhdPIt1+zhT7q9cT+CvxeKx
6szpElss3qZsI19p3mLaDu68CdkxrQBVfxGOfhAYYzdpkn6lVeH6NG7pTE6Lif1kZvn7GPYtgZgc
nGXUbkyGucKO43VRQ8SswvibcN7+nJhUjwZJXxmXsdz1XlLY39jN+6c0WSwl/UyPaHhFZYkXKv8Z
7O5FM6dtms1fwmMw1CuwXCzdYWUIh30xPyLBg8al9oQUjBCVVOXiOpmHvKg6xKRrr9reOqIXzPPk
oXDU24jRXimme8lscq+JV9Psdop46Z3kYMT1ZuibPVbuh7ScUKs62nnQmIPlDT5QyJK/rWKcIEJt
qiYl9Qk+fRGe8rBDYW5MBj2Uc5fLHyC/b1F6Z2jNS16ZwB7roqCatI1gsFnRLEsEcohvPBlGb31d
fWl2tjc65WY0+9swenY5EQ1JFeIa4FTd8F7zyB+DORzYWvfYdOqLCbnJGsvHiCSCLgdZmZMbDQG2
a53HIiXTW1QfGfmyK0aD2qpCM7sSWf8Wmx7a9tn8DFO7WGJGUHpa1VMcZ4/FXP/GLBT63PzWmEDU
cBlvseY42g0aOIcW5uecjJ8hi4KmFb+up50IuDhMjvM+oYPsZ489Zut3Zlmt64rev9SQgQ8ay0oG
Ix2/jv7WmsDwvXl+Ig/qMW/wEpnk/iqXSh3uc9d9x3iarLsEssrQI9p36Jq547jzpktfCDdACnvA
+M7BUpe/QhFbVWeQhzPr0nIJ6OGumB6kXRXulDaRmDUDOkvYCqZo0bn0EXkMxYUBp2J96VzC6rBf
cwS/GRpZzhRBU3km72ovxuieqNoH26Qom+kU97Q9rMa3h+zOrDAEJYlyO4ri0FkE6UBnTzA0rBLD
eWxSO123xNsYg0/H16U7rb0NqvcAKRUjU6JvHGpDNUJsAO21JeyDP7fKZz7tjGgXfaKCziGDUPDg
kL9fPuK+qJ+83IP2z4oA9zjQRfxFLBep5dAnMdP36/gtnQknI1vAFxPxabBsL/qonQabH0pt3rRz
y+pZzNbeyos7F/pXZ00nM0ECZFnKa57kb0biLlsrzydV6bmNgEgPl6HEsk4S5e31RBI5h379S/Fx
KRKnwl1DMp8gAbFx7xoihVbD5NFtV3SdnB6N/Qcs7UkdXxybP0oPqdnJRlvRkeIymc0nXWNfZGc3
jMd4LhSlBkcMV/QGYEzYIvNXP0OIAVqGp3TQPnPHZZH3mrtIE5z3KDanquas1PkAiW3duMt2m7Ti
lQp958auVRqCmXfmvw9jukwAcNIOQfIRryKTtlHGHxhhipy4dqxtx2790LpYjf0+WoSCOdolJANv
LYdfatznPn/EeFEFyYSEZUCJyrGVr0IDGDBjJ64riasgoSfxvbUgJLcmi0KW/VqDDccHXVw2Tg9R
zevnveyDuodfNOj6J8nHBIEMhxRX2Ilg68uQY7Hs1OY8N16+E+SXIo45wvIjktBmo+3h7Cj6yaLl
Sl3a0XxSXYjXGkM30FVJUwVxrjM6JHSKDp32NmsfxZA+T4xgQKWE9BmWFbLp3pRRftgkHMEfiTd2
IbUbN6cOJfdQX3GotKuxstAMq8IfQ66tcizpu+umwe6MMDTRIf93tDVjr8AmpGLVWph7JEGqiDao
JrQUp0qNAHebxNGdo8Q2hBWw4+jr3ANUGPJ5HWDN4MXb3gAn3LZBK7yXWZ22xiC++sYlkcWcJ865
6NbJvftOp0sqjEfRjC+14Z1lxCwDn/UrHVtLhRowxlUJu5UWpR0nXGe5oCXJ9JmQcp3MABHY5v3O
9lyuWqwkKXO+9US0DxHLXAgGMvPor3tkD3zStnc4hWaa6WJdGvpbt3RTuGx8j8AxzMLhHxdnWOPr
tYw052Fld0IGsV49x2a/qUjEZqiA11W2RNTMXr/RioqYC8v1e/xgK61appsSRFFTGNvGlFYgNO+L
8uYSLZGu3awg0CWJ1M2n3zEWXzghApE41K4esOtQs9lAhoFK2PhZE/2z5rF/6rvbsdjw7z06ZI35
UzXcgvg1/F4yCO5AoudtdnHmjGaUT7HUm2fHbsajVHW6tFGl3cQFgp+U6O1ntdbR2RChvGHChjql
+zBnm9xKCZEllKdyNHGHEom7mPFpr3UByzNg9IF9OjOog9uRG6OM6FnqkxOx5nkkRClZPO0dr/4w
dcZJSBhFMdLEkj/gXrbMVV4QkuorEh8u45BNQdKodOHjNLDsel9m6gx7ZTpPVfdTKg36884ITPr8
Wv2sCebSNvHMNP2Sz/o4doU8uJg/lRrWy2I6zpZ8Kven71z6/8z1StrVirKsAIXJCHrY8NaKoGiK
RQ9TkF9VAhOqCZkhoejFHvnE20hCUJgSBD0bT0MCLgyYkEzsN13n3LOhfYrD4QM+gEMcursxSleg
FzLe2sKZtqHolwyj9r3L6W9h6AJ3PpoZPCisZJN2azEotEgvgRDIymco2Umpk0COMb52jsmMacpG
D7mkU7LXu87B8FHjqWSiiqN57qjRrRFDgdIFtv09mCo7GAeKRm9gVFc1209tDAeyS78bRmZkxKdP
Ts62WacTsG5LhZWdJiCvrDMR8CVjLh962bsVxslqBOCAQ0bfeI6bkB81P0cKvqai19X14A7EhGLy
8Xt1/MI6jcOg0O/cPk5Jij9ETF58GmPcOj4Iq583TozMIK6O0ut2dUsEH4GqcBxgrU+FoaxqHawf
LfcHcurwNWpz5NdNSSq3i8xpSNRFVEAxab2EjoHgGjZMmNAldDXCyp3yrcJc4/XPfdoTkQMUYJfL
UDsa7VYrnSYwdRxS7ZMDxcmXLDCHYs7PLA9BwljfPoc5ZzKTJ2OXOljXcOaoQWhII+hHLjK13U5c
f7SfhM3fOsYnGBP21FYVS/ZKgawKaGq6iYdu2BX5nC+ewv3CbGA1bPfU0vdVz7AnHeKTYjBtwAm1
TzKPGR0cngisFZkNlCFQcNeID7F8deFW6TGWpEYSlB0lgtmOASK/igsMoYKpzYZ87pTXqnUOSRNm
QQ1ksamOakRMtxrRUDFaFyrLlOoHSez5Ksxm1qJqib4U06eOeOKU40Bgepb7avGQkKG8bhTnBC91
ZEjLiRGpm6pKsxtwT49hP1B44ESnPUvXzrRctGHKjnDYADQG3YW2f2AfG/Sq6m20lEmthClzkGW1
nZNDp5d3VslgAbElGD03f8Dz5L2E4kAPp6ot5ZvuHE4re5uT4aZNXGZMr7sNdVeC1pHkzljuRyxr
Vk2JecYpGMebdRUYsvxc6FhVl+KnjR3WWMUQRNPycUXp2cK0zCX0oXbsvXRKHJMCI+VoVhUQKOpN
4pTtNY+i2eaQJqKWO7wvCz4sdaEXIPSqOh24dMjQgQ7PwDwycrTPEq/msa+V2ybDTeo4F3ci4zAM
8+wW66QFJKnmT9pFVRTv2ZYcFbLSmB/QDkEasc8IVUVyNENLK+6mfr4xnCT3Ge6sVNHdFW3GqMPA
Fak7kqsDSZCOJMm+z9gx4SrFmxw/Gm5pEEla9lvS1dV7N4wYJSrGpfGqB6KLerYdMVtOaVzQrwWz
ORNsx9BxL7UaDqs3bGZ6/oscF3hmOd/lytlURLnluDsZmXJGVIDyY2zP+izpS7CHQ7yTNAfYtB9N
nF7cVxr6x1x5HkysrhXbvSGybLziXHrUH2MgtEt0+XNWYhOhF8TEof9Q2XzZNQoh5A33eCTrlUfy
HpukkcrVRSdq2grjQWN4kbrL+K00iFiqG8Qt847MvXs5RQQcRV7pY64Al1bZLn0k9xx7pkTwT7Wn
lzHxSQRuKZlzjFILEZSR0Vrr3xLUQ9updgEhFCGNCjz08RvdQXYiol2MdeQV9nCUiAhbm228YfJh
nnPktAP8hM4FVFoU+rpguKysGxsrrdDpZHO5PUqGdOu6k592ZSory0TMashX1vaa+aT2rXUuLEQH
tkJhqAAaPPAWWzeUPv6hXaig6x0z6t+sl0CxoHA1lLF9wpaKpnxjlLrPzLL02dN5ay8zww00HrGy
etrqksa3ZXtcn8NwOuMDcrhmF8ex1hBb9kvC1ZL07nS/kZbS5sp+zap1/Zr/iCttY2M3ZA4iieE6
EDix+Tklw61nKQeSvzfhYglzE3kRVfqYmrQt4ekeyDAhEZFqXIr3KfkQlqg3OTqUTawCdrKdMjDL
EjTapHKoy2H5N6UPwigwzKD/0bT+LvTIvuK/xna/eMwgPyCjjnOyE5xoLarsW4+Z8uCbewpDFLVa
9tYzfkc9ykLkNd3HnMY7Kml1CTzPI+Kqnar6ZVD1PIPIVNndmXRtV2HUP+PhPnWTGwaEjhIJIwt1
TWQqBI38w54MnZVTPwKiJ6OjpKKl9qe+dZ+w9sTSsIMqHe6mqTl7UPRXKJB2CGvQI9NxXQ+V3m3d
rPvOiFdm80kFnKtOc9835jFxSNgoBGJeRwlJwdMfhdhJpioMClUIGHH4wmCqDWhW8L9ZOCAVsZdZ
RzQiTCO8fea0Tsbi3XYdvEPLZcmNR9Z975ByHV/3ObzZQnabJbQWlN/g17adkp3V/TCKq9h9ILyK
kKZK+nTl5OWHSDMOUNuCamDYRUdzibvhgOOpWRnSzty2R5iRdDpM71GJcwvxRfeNtItNVL4kGtmT
2E4GCVOMr2LOY2VL2i48C+15VpXvNhrNA8aTfQts+sG9cZ+0MS6PHeSwoUpt+p0Ekxk/dp52d1U6
30c9sKYq8cMxHs8EO3KKsOPqsha9HfSHyZ6hKzUn4o3lCfRbu3UNssvgwyG3tkW5brrqxXJV9dXu
rIfWsD4rK3uFmBluzRTcBquadB4sGqykGGUpPA9ou2z9mYaVwjrZBQtkZrqIohn4qA4Qrshy92P9
knXzuAe5QkKZ1XxWnWwORb0QgPo7URuChYESs1rwHHWrtJsWLhS5MdtYIJGcujraNI25wuJ2hnOS
7TU5Tbeak8KyE+0hTFr8+rNKkkhONzudtyAL04bFWI0xZgpT69iXDGD26NCvuwyVdUTk9vLlpoJU
8x0XjNhGuJ4LsFCxw3wbMl/yVV3Z9M04+DRHAG2HZ0WJuGYZHAYurJppsh+1KjQezJz8q6E1t2Ok
PSbMonajWkaUpuEB2wPwOvK0JIP9g+Z6J8XRQ18dtYtGh9AySZ7NQpUgV9LXDrrhfqQ1bcepNTHi
w5KJLOCCED/ZtYh5o5k9UNWiXqAydLM9NXnW5i72Q1d8dLkJbJGVprSVJSSTDlkYi21mjN0alx+a
tSyXONq9bo8ORGUpeSeGCMcjfOGA2Xu7rhPGQHwHvyhR77qmAEU/IOLu8w9pNdotDtvNUHyGqpU9
w727T3Lj08rtjajJ+fXg9dOV3mSNR6zl8JBzKKCoFa2vXHe/ih869rdoxYvS9N4msUvyzGMCBSsd
3wLXZbVuv0GzUph6Do5LUd+CQ+RKKcEPENYoG8xnUmU3VcYvQwqVMDOQ9hVeuB2XHec3SUvl2UyS
t7riugyj7ggBmHDlLjsUHNQ7wzUPKsqkvdFQWw/VCL5+4xiUT1M0v8PZC7DNr7FvZoR4MMVIxGuo
k8XhZeKtW+JcQ1p4ECjEz9DW+RanboxWX3S+l9C0A4LLAGuYsg1eykLheJ2HvkN027FytbxZvQTw
miRYNcqUMYRzrFlsnMqc6Q6rLyrVve9ICf+pFatmaRObVVL7PQSdIvFEIDp7oudkGb4V9xMGCR6X
ZuFhssgtSrv4UgIRW+uViXYW1/26JR4gUGNWPrQkzSYypo9WFL8iG2uEUs5d1arm1oaMFOTMHdYI
V54x/nO9nMtnQA9gGI1+9nOnOku1ocerA4PF3/KkSoxujV9o/pQb3NKEnZURjRzuQQWM/KFmfPSK
seAst4rD9Tv6KYg1//+36ezeAW3+zx2n5Rn+Pk1NKbS2m1iUR3Bwzfp6x+t96sZe6KfLAxeM2LT+
+4phVvOr68/JFPOr6wP+49u/z//nN4BYOt3d/z/fxZ83+ecVud518+Y/b4kIH/Wdxuzzo90S7nB9
muur/3kj11fTY7sqdn9fuAYTWOyud20ye27/fH5/nvx6699nuX6nOqQRbyQH6d6T75Ft9ge36Ko9
SbP6XmhjxTKT1IfrdyHahz/f/b3NnWcSIv/+nCKyoqv2P/e8fhctK/Xf27oQNCiOk9319j/PcP3t
nwf/fa2/j/vnaSxlkfVocAY1mz76BmSKRt0Q3f59I42uMIG4Ptd/fFt1HKubv89WwtYN9NG6ZFfg
gczUKXB7QpwXhsL1S7qgBuLlyz+3/f3x+l0pnBsHO1Lwz+3Xx19vuz7J3x9nqlD2PiUOm+XF/v7i
74v9ve16l5xGFh345d7/PNf1tn+e5vojTtlmpXVWvKYDsv37fH/+3OvP16cq+5pU4X+e5s+d/tvT
Xh+TQevyur7e2pUtDl1JWaaZimT3xY9OSN4X9E2i1//vH4EGwXn659eDSvwWcE5v6bio7f9+0PWR
1y//3KZWciFTQj38+wr/vMzfx/7zUv/tfpoHgBhV5/95t+gLm0N7mK83Xx9g1gMzwH+e9D9+/8+L
XH/899eKV9S7KcXK998+gv/2vv7r01zv+Pe9Xu9zvS1GQbYBlPzTQ0yEuh8jI9QYoa3KQTD60Aqj
FXeRGKD4XpfTwXhWrC4P51Os15fralDRwjvEMFD3ppE5MVdwug/FRs8y7H8DWzbbUJaLGKhkTQMZ
ik+b6W97nJAhHa3lO7p1rckW2643Ussscg/qsw5NbEVo4BORA+qO+Dv4QfKp6RNajgotTYcY19XY
of7r7SjAzXzbadXJmrlwhD01c1dMd1Mtv80QLmGMnsBIBXsP5rD0AJtFrjuBoW5QpOkAwgpN/Ya3
8aTVXhbEDaKIYqwQF0EEnbQw2QB7nIMoOxWk2q/aRIUWNNfxjY0K6gRXbB1XRscUpDgXGloAhtiW
79klgoArt5QMOZMkz/u66ffgjeFpDLN6j+cXL+nAO7PZro7OC6UJWxtBoObQUejocCiCRCyVGDNw
WbDV5zP1CTygY5PeQq2318x8lE2oCGa59GMwtSD0ny+Gme/Luj6h0q3XMGnemoGE2WrKAwqoZENG
Dy7J/oYoZ9qeMW03duyVDw4RLNYNXQn2GCltQEWtOj/CmqcaTAFwNibB0PDZWcLYhW4cP5EttJ5r
HVwQzAy/ZmPeudMt0UC/ncMH40rvjZk641Hp3URTBpYi53kINTqQtwz5TFNvdKnGiJ5S9i1t/NLI
3zSkgFRVKoJxttwt7DtHqcVO6Iy/Ac7DarD5pE3a6XU3mBtq42dqyTHoGrWCFNl9O8ldETG0Rxe4
ALBoJW8NhVgRXYlQtQwKlXkOkS7M3jvpxSBzETbVCg0CkOYtRFVt2Jpgn100Ghvd5A8HEDTtMvd+
TLx253a86XFG8wmsVjmoJf/oOjBixwMOAV3AjVyVsQHnktDZ2cfKrwgJbW/H03IE6aktTuQP/TDC
pkzuGA805jtQNoCqev/VEEW71jn91sgAQZdOSOXimMBOU02JFsVdw5hi8Fu8IWbXjX6OfMswM2U7
ZwBNbAHmiYYsMxxdvIQJ2ALY4is0a9B+C2BCLq8FwQOTioCy0o9yOrS9hY5OCQqI+PeTJlZz437W
ZBmuIjX6mKQSCBf4x6BRl2nGiX5CfIyxsVpe/E0mAzHPIMs22ji/es2koj7ZacqP4wEX0RMj2Rua
ip00Ve9nEbprY8r9MJZPE9DcWPVuepfqu1LovGYSF6mSfWWN1gdzQ2FM47EGQvQcLxW0lRYhLqmy
901Z0gtRqpuZU3o9iIGmuKbdRiPdiYLpa69+WI1J2TM5sH/axy5rLojp8zU2+43t1W+akGdmaMXa
NUSQC/lcQUtcm11KZzxUC5o0cC1mbVRXXlSFyKcYd6ROvLNMRaVO1h5scHmgzxoT21qes0fqikb1
y7Q+GK4WbVSt32kGgktiI14iT34QS9EyNa6+CaGY9WxAphZ/EUTE7F6/uE18kbgPjpDWtWAgETlQ
bel9iLF3fdpV44QYj6wGsbJD/bfM0VOr9ls6WGd0mS8y925MnbsV2nACnFusxGymG4mkRdTdTYg+
hNbUtM1iMh6TuYx306cN5jrMMb327xo2cF8V052ZKv7Q4xm06SRikmDtNhmENSQsa2VPg7Ud/Ihj
gkjMHnVc+iH5kCBIIITBZrGvRyxY2LSatWCPGJOc7gCXhxZ8NOqgLSzSYONZbIbQI6yVEbI9Fj74
ThYChY5Dnr8OoGl8zcsXZTztCMh+L7UFes8ipTwfYehE2TD7dqvSkBmZiKGy33RK/myn+r0cl+b0
i7SZ+jZJhpUSQUSif1dKRsCd/tU1Bl0O4jxJy12wOQWOmZ5yrQgz+C8IadycqVY8Ra8aKoWxQNc5
TNWjmjbnBmQh6Ts3dU+js6NhRVpDt471wOuw3qlCbzejYtPXVOtb5la47G3TN5yIfWtEDC/AZP4j
ZWbXAXqRhaJjR+tU27dM1Z3OwTyUV+cio7FlOPumsT+6pN5Uo3kXu3nhm2q+izUHlmgohN8D9gls
dzgIJuuRXZo+AfQa0QPpAouWmW8rzG4Q92FVtpYgZ0P5chsGfKEct0ZiMBkY0Cg5NmTc9snU5q0j
CnNLrCth9cMpi8tLOaqBqeUI0WPkIVOTvyUWh5lSvXpqlR4AKBLqASTnAQ3wU2Hlz9Msct9su6e4
nb+q0X7RK3Q1tIYL4NfElJ5m13dgL621DikrRJcTOM+1SzA9bSOGMrZJXEeIQgX+05CQRpSgVHtj
av/uRfmTXfc3IxjRVB0QuOY7wGpv2cgxAUMx0HtqA4MkqxkR0YTPTW1papEkdJco5Fy1nJ/A7K18
x64b9WHOrC8ZbCT21UT+iPU+ifE96pgJOjmSULeiTZAw8S2yr8FJLkYzvslm/kkZ0srIWLKC971Z
PDFfZSKnVg81rtI+UZiOZxpfjPjRnBGkVHMiN5lm9H6B4ZWk0I/OhRrcY8uhu7kp3QLph3B+OsjK
vuAKu+oFEoYSsgFXWs4lc4A3oJZ+uHiERHlPxAm7JIQRG0xRWzBx+7eiS5cGmbuvRsb0mNQIyp1g
5sUJ12ZFPzZ5z345RNBuOvpu0VE3dUiCsZMdhfWlkt6RqcNrz5vaq/VLUmcN6Lb82WuVIyvfY9IS
N973Dh99dNbAGlSWvhXpAOwmDLpdRwsZ5CIkBjoo6wTL1WpgTPgeTwwGe6c+J+6iXhDdRiWWxx+9
m6yqHvPeQM2gl5hUOHsHN/zJ8/FQZYMFb7p9QRVyo3virnfztdMP97WI3q0CMUHv0YZKh/zN8Tz0
B5g9IYXS1DJMesMzx0YGFGVhWbw0LYjGSowb1yB2CnuhCettD1IsrIoz3gDUNpiB8MxwuvQvtqAt
R9zXuOqi6jZPaZDg8uHTNNFzGkX0VNn5T70YVwqRk/rn9ZeERvyujZmqIOhxcC3gMUB3XkbyiHQr
XqFhfMcGQ24ikc520QTEnZ2M1juJCvpXAyBdyRM8X4zWDQVdARbqIkOd6kYk9BmzRZPf4EN2+Bgd
BwdBgcrK73XHW5FujxQWn6pfPKKnhl2WIWZCQ72yujZ5EJKwYls8cYGjkrz3vmFq9TfaJNadqCzy
EMWTYk7s5rz+Hc3vapqUBRLbv7edF0TSZaqREFPtIZnLadK0TEXyqgJ1pCqcPBRhDZrAJmJ8xqwP
QWqR7YpZunt3zl8civqaK3gva3Tg1MbTwOlZgepOFzhntZXRcAvOksOlSR5IwHP8joAsdAwZY8Lm
JkqIm+kS2uMa4/LMuISde0Zw8qmNqFLmtqP0xiQUJm7AuBcee3O0KRYjmmzSi86UIKu0tU56kj1T
az9D0KnXVqShj9bHL7pSDFtcOZ5dj0uNPfmZ239EYDRTx75XopT2uN0g3SYmogZ729K7tWTBtMnO
sxVRG87azs0gjZJfCYhXHK1Ka1fM3cGmjcPFqoaNpkOfngqFa6vDPtju77ChMuxVsjuD3jgz109a
YuWWMdtt08xMMedYbtHlGh3zbc0tLyiIPtkpN2sra5C9akz8SWM7KQSS6B9JlS059ajLYnGszXNR
q+baixET5wRS72aLSL8uc9ceppx0tk5t7z0VSv/DaIdY05tkhCxXT/6EU5pEE5KVZXSXSsJZ1LJ5
G4nx6Mv5YTZozsj6vTFBhoweojEixS61iWR0rMOLOyCgbSDCV3BgQcakGMBdtBwqCAHEKYxX5p20
p1VSWh9pX0A/HKa1Gdl6YBrTk65iXko5A2M+YbAg0SI5+7EQlPg5iBH2iLFmowQZ3+fxwNznkjuc
pUUxNJtC43MyB/McjeR4YmVeNkng7Kbu1GXWiwJjwMRGhlxVQu84KlpgqyNjAEt5NCszkCbbMRYp
0Mmqiw90enYX7+4QbuosY2FTjKMRd28yNj51W5kCou0f1SncTILMlikCnZy0VISWx9FfKRN56i2G
hzwGDkqNLxIkfVVm/BqMK1b22P8w1L6um6ukgck16ep9grp+FTeOn3nM7hWPo8Sx9A/LdX8S5ktY
Bau9oYPonoi4z3TtobE8pFOah6jYwDqXVdbyADgrlvARYO1GN2Mwrk9rDVGko0mXOiCt15qHhAdx
x2uqNfs2FEcFgWJTIfrr8vqS5uUJPuVBto0/V9TPg/CYwWt6s7LzxfKX+kBj5jOtgNfa/J6QJJHV
kfoMrPCJdf29Uw5vTjd8JYXYkeK0tnXtHX2n5dfGQNrM3KzCkewErLgMBDh4avNRZs59zzB0NaXF
SeJYUphRrqrUe0st9Cfon55C8dCbKoNQtu6rsnVzRn2hz1DplFsmYedMPjNgrPZMREurOrfEph7J
XR/8mKkAwRMXXSoX1YNRHMXTAw43uSRt3S+ZupIEpj1brVfXe3DptSMyKaDZMEdeC5FSYFNg2g6+
pFSv/GmwDsjGVrLtt8KJ0Q/hes4vDQ7Qg5qGO47JdVvHxmZMNXZiEsEbfoNyo+iwatxDF2G61Dp8
flEyg47Ee1o6m6FRX5U8P7htDzVwXPJew6CSOaaXxumRVImvuAGlbBl76gs84RQYIDYtqkp2X8Ot
mu2ppC1wfyhPZOKhkJE2L2NvqPcVfB/ea9kYaPDc9Hty4tdYxJtpwpCsyN5Yp56O6Gp6qcwkJ31+
m4MhWZUSGlOHq8VOGe2Z/WtGTifpHOz8w5T/GoEgaGEIdXJbkt08Z8fd0kV8ZWeXceTqTaqbG9QD
JYe0SbkhqGzFEKBEJOQRe/BdQ81bZXF9FlEcGJmVYHodj3WmfwKC2IVx2rNpQ4/ciC/ixy8ZKrZA
qWB9N5zxRCY47A09TqVh6M4lfHLiVqcpITWuEw2Tr4hRaBVG6yYEuSXrVYrJzs9DeiFJ8l2F+Y3q
oGliC0ZCBeGrqznpdvFYiZVLnb1qK/17MDB15BeCqMstwrd3BzWLMwP4nbxinxn1d8UMKHCq/DvN
sfoOcggaPT7PEEaXDJBs3S3ze3W+BUe8c+5Grqacimecyh+JHga6JX9BspxJ3ZXED3cnzWk3hXSe
PW08Tq2CkqNhF18Z7a1sTXRlTP8cpleZp/8v9s6kx1Gn39JfpdV7XgFBENBL23h2OuehNiinYh6C
GT79ffx/dXXVtxet3vempCplZqVtCH7DOc/ZGbdReFzP51yahDklZb9NEDC6LJshqo2v3KOoQawa
kcvogNgCgsX3AejsSTkDxGjl5gseVGOTsP17dWy0I6MOH7r4x5/etCfe0M88q6Kn2oS6ItFZrFuw
oitEHSiS0FISqCAoeLk30ezCNNSNuxUfpmvj/xCvU9EbvKHNY8Wbx1BQkMNHJEXniHdyt1ZWNMI1
RavFJ+NHZywEz9Hi7q2b7s0hh49SeEUF4HJl8XHYaM50LwrmcLgeB/vej6OH+peDN4wQ82lxnuLh
IXfo1NzGRrczQuB3zPe4aW0Ci6o7mY/PEzqF7Rwn96kazsJHR+axk4WaTB6Sqc8jNu9pFk/WJ1Lq
T4VzuTW5MDP5qmL3ySZoC3/+JSZbJ+uwoOTzsW24WyKs0960b4X53nfyy1BIQnhdB0xVW9y4DGNS
nv8kHIqVaQ8H3d9l2r20HAC+kwCo6qyP8Na8ekZ0Xhq0GlZ1zmwC8Iyh/a71dNMKvOa9RssQI9ca
AerA1kMsEnK1UMX0ZeXvFxM3lWSDXIXdV+kMD3XckxSYSnqa/knlzgmRRbtmSUFNhdTeY2PJL2YY
G3JNfikALJYykIGdtPqOi3ifyuzY4C02M/kDMZM5VdPU5GlZ0XZKdvZc32UuSRmNzg/1MOEnMetA
V/Izs1rS79jEkuobpBn+27QTxOWUD00iA36FUx9fFTSEdhnPpQH9JnORbiTgL0bxGHakwIXh36U0
nu2bZw3HzrOR/RnQOMjFXhuRCRt3tNF2FvVGdNa36ruD7SdPEHGiQ1VmP114e7Pj/M9sDW9ZiVWl
FDiN24rXnIx3czZeqjR5wkLxSQnxCWksRiMybGU9/+lrgs490hvWBhG963ipnPViK+TNkC6ZVE67
iSNzI2ZGs2ZiH1GtM02I//hYgm471XMBHh4V9GPhjaTTmMbHEo1nE/Jt7JcXmyMcKMquqyokBqON
qqaDEZy8J3njrP9qWX9LkX+FNZj33q4eCgOUIZEseFtwx4SYP1x9WsoxCLG9ukz08syqTyIvnhBD
rkpy6+wS9ctMaBiD+PAtTVHFyh7yyzKqU7I4hCfWiOmNKtq5uhzXoLuXibh5lWTbJVKnvAI67+g/
SMevQxF6QcJ1yh3yhtsBHny/8csKTCs8frtJ12rso0ARJyXS5c4IQYDnBNtrSeZFD+mHR54RSFJH
bO4uVJTDXg4ozG966snDYnd7UbUgkUwxvAHTRFdORcdVXF5E/gpBZhPn1X0Td+/xgPb1dgkusybL
l/JoG7lcKMzy77D77ZiIv4equ2Nyew3b0KRLsEdOJyuQaX3KneKpi+2PYnIdGr2Ysnasd56/BLHT
8WAskyfUCzyHTYYyDI/rPd3YUzcX73WXftP9Po9e1x0UfhBRLuEGgsC7rM9AUD8oD/pDHFOihNjd
CLN2wMpjv0dsn4FisveN4TDWS2dByaCjczEb50rVxh295ttUMNtderVt6qTcoLQgIKNDiIOhhsm4
k2f7srmUlcGCgB8Aw8r4pu9dzf3w7CTEE02LcVfTlR+iImOI6UXHIRlpGo1mK+bWWNcponvyjnZz
W1hH0mAsXIc6YhOhaNS8GE5gCPlx9vVBGh5y/Nn31jjAikdjbtHUQObY/fPXf/9bWOxT7kvWNxuV
Jxla4NrmWdURe6aKapeTnx2V07vnJBcWP/2WmOkZs+d8qFSR4ThQf1zmyBYG6pUSvbHn9WwXi0K1
d0ImfVaxprV5XfKm3Q1U6M3IM2xoGEAm3VM9VZ99BwIqcXn6LMZ4cKzB36nwr1IzsJec1ZBmbry0
+hYui4qgxZti9DP5kILS3h2tX9zA3DRU2EUYfomUwCBGRN4GqpLjY5GPTSRYjcux5OkjzpHb8NxA
tOntVai+Y9/G/AJvcOYQDvvwIJbkbDpMrDrffvOzux4pAh7hi779d8ltAyNcSyMQ/TP63qvnQMTw
SgKnF2Tqc3peTPexqK91CoYBZc1TGeFwx8h0aGqHkaa64mFcNcr7aSZJ5F8EyUvmD+ltdeAbBWPD
qTk5ZjTighDcEX45Bz1cxx4oIjh5Dc1xRrKG0I3bWhzKgZQcU9K9wU9BJ64J70VBF4ItVnXLlSXg
Rs4Y70BIXZt0eJ+KlnJoSrE1iuLvmCztpcu6XcR425R0yiKCFc1FyX5A4A2MzfcEZKIf/UUFlZ7M
5uZFoOGsE6/keEyfivE1FNhSBo8eLY6Qx1ZYv6euQiVcoczwU3pnhSwPhswuTUzrDS4y9osOSF3G
iAUalNxZCcEbTF/cwbmjx352zeKtLbw8MBoMBoMFgiKCRV949i65SeFSFJl8iBFNu7l3mBwypEKn
ydgT4++SsyvB0lwb+rgY7t0ks2yHMojvsk+CXdjW9NzPBUNiMTKqDAeWKwPBcuv2xnjrALRXhoCw
VObeOnPhsofL8ExcHoWq0DiLIf2sBAMrWf+QLXbf+OW4z4l3R8uEZ8R2Dl3R9Uh3WEy1C8MnpbLP
niEfT5vKwGzKxCyv4kOUDrcC2v6QLv5XppXRjq9u7s0CzdJoI2+7rZ7CP5oJC8Ylg9q1O2McwDSI
oTLKoelRjDyEYF6AzDHs7E3D3w13g3FD0BBFE/ilbKj5WXu4w+gdes3EL1n6kX0ZF4wvogwGR7NB
PAf8rsn6B12wBGply0czVifm8pdIwlUg++Q85ciRR8aa1FL1IR2w0NBN7WJ9yxHpE/PSsXbHUcoh
pmyFxya5kN5+9WtH7Byz19thrg6LTjFoZGUQ20SNLBEPB5Jq29PIvD3zsDSk2fTqlvhAze6FrRmf
f7kAm2MiG5LwfMwrxur0rQXGV/fUAHgtTdGsR10m506xP9UNQ/taTMap4SqGAQYskKi8NQ3Eu0+E
SSlv9WfVydMyHGTGSZon1WvpLoKAroroUKeaj0572wk1prHqrQLflsoa6tpcrqqesRrB497aGB37
xL6x6LjRaLNcSQwAtjFlleHac9alDSVCEnS3drhF29q73ZLXfOK/yGZuYZET3Oo4jkBFp8/4a986
l/c2tDoXyl6GhobbflNMr43LK9aS/5I4IyYxkcuxxkoG0vib9KWFFLw4ewwlT1H1YDJC4Ypi0c2n
EsQZkbACJEIQ8n9b9bwVmiPUulVZil1P4Hoowcle2js07rBhC+J6e6fcsSwWsSy3PjLMmJDWttef
pkvUVGGHwZDOb+AYzvWgBqgJKfF1mC9B7bAiWgAIENTAFxl/ncLgHZDRVy3cfqO8/kjS18Lg0Lf9
BoAFY3O3/iFJmbdoTu+Hm1PXC73XPB68PT6lIYh0Xa86NKjkg+s9pNqm5EqWhE4xyGN8X9YXZ+44
bqbSPigbZydlheSac2rrZ4rkp2n/Hablpy/1g1+ngZT6fmld89gmGMvbkBQxmEusOlwM3c8hZKnN
VHNk5lQ8rjEOdyM7Zhf/VBoPQRsbH37jeEgVGpN83wxJgWOoIF+87zhz2Omw9lqjjKXWWKhFZipW
+tqdTbzsuiBDd8Njm1yPcD66WHFWCa2PU/YUs1E1bY3a2OV18tQZubltvHvbMSgMzfl1mABUtSZT
4al56QY2Ii5psnZUtmCAiFt0p3zht48ucdt95C4rMvGXrJZ7j26fJpin4jBMb45NO9DjV1uRH0nN
vm8qGV+jCldCRbKdplYZW/S81fABPAJNd3jJemL2nP6HoPmeaoMR/BAZzx1DgcrOfejDpcvwQ7wM
Ie1hmhNwgRbk06B1b2I1Qw5LnEORpg+GUwOhkdBt1FJXK5J6mXAO9HxQ4xj+1+WvKcavbjCpWFxi
szl7dllJqneVf+EoJ81bYi4xPDpjWzWPvKKUqwpfUVPLfBcThkbU6SYzUmD2sIWaUNzr1k+PFbrk
tdDwkfACzrV/4joq15bGaxN343hXY81yGoQsE+isuP+c5+rKE5ZUqVKsMJUkMFFLdCD1dk6r9oyz
jKm/n0IFX+qftEUL0sXpk22C4I41o9e4khD6NIMTDHT9lcyLpDC+mbWPfwxC5JwUGbvhkMPJmm2Z
ym+l4IMqh9aoae/0zZmTWuayi6DaXZPbH5LpG3kS6vjPP+FT+R4kk4c6IzvRaL1nwAXTvkAgTriR
fcObZlvPIErFbYZ5U2vO4bC2ntM+AX+cmG9tHY8by7YVoZV7z8Uz5iz+W5TEQGUaZtpVS2pYE9LI
FONCLbRqiDE46Kl9HlS97GwMSMEATGnKYE9zyOGwbnK94+bBRexhUeo8vL8WmzhKOM5YF5U9nRfJ
KaJp+7uh9h7zkje0XPCr1lZz1/mEDmcJSEq+HwG80bHe0GN6bcKZIT9jRhyFX2NvwSRVrOXT3noV
rlaoO/7Uugx38YTBugJd1qhrwUZsg4UdOTHK+bA2tgMrVis32g0pFL8ppq3QHbCGV8es6YmTKjTw
sJCcxOgSufQqtGXoYGt4sUbGPMZCD+3XYJyT6ZcjFxib8u4t0TzoPmMM40LimNl/OjyXoryjE8Cb
GQ73aYhrPJFi2BCvEm2NHPybtry/Sg54D7vXqUNp5jSUG4pELtVixRdi+XEmb98I6KzpX+VygS5F
/q0nSBqm6qj9DFT/5RydRlG/NBliio6Ly26fp6w9+Q0KH3yaATrzFyuDa6DI/nIG0jKVsEDL+Tbx
x7aCml2TYUuG2RC5Bx/Jz7FOpxdrwcIX1cTb5xVvgHJ+4AbsetLacYrk24mc3s2Y5s8QItibKpz8
yMjR4M3XQbA9kE74Ed+jQOFUIdiHXCeyp42huQAey3fIMg7zAOG+ZUGsmEVkFiE9zPQI15znt6KU
v80yXRzwBlSpmziMTxiSCSFyXQNBUAswHJ9WdqvO2KNc3TTG0p21GDYHsdeyO1gQk/piejLmxbr0
aIHsWvIYSPZwKSTFu/i1MwHOGFaEUd0yP5eMhwHvm62BiSN6arz41LFLY+b2aZNVfkb/yWnvzVuj
u2WowFH2nZirJXnIifdYR5z1VbNrHevg3pKuMwDJ0MbJe3JBm4cTdiXb+I1k/5k52VcHUZmr396N
ms/FScY1Pqhs6y4tuFqGkGlaBIZBAmgv8PPZFUgQBxcbEwY2tpK3eUCzjPCJE/aYdukLn/+j+mrw
S24i5gWMaRn6t76J75C2Ska/Uzs9trb6rfPuzZvbJ7YQUEhTwPWG6tg74y7TIe2AY93UO+xRDTzX
rgPeyIx9b9UXi6blN9k6k2h4qrX1ZYUjmKUSndhtm1V2EcKX3AMWVtYHMkRPQ3OcxbxT3EEl6r2C
g5vI4XfRJ38bGyc2LOtpVwFqHkPc881vqdo3v46YRpfVVRM4HvLk5EwnndDfF85wmQBK4J0dWZ4E
BPMgqTOdehtRqOpa5YG82Vw4fH6U/ctC0wvixb9MSNI2peV850X0gFk4PsIQOk5y+cdQfqkBhFG4
F2cXUGBWEm/bzdIMkM1JqguIjaW7s8YpOrddrbdRqx/xgQWmrLj9M+fY0JRGnTYwyoMeKHzdccJj
JEt/Y4hrmBa6gygNXjc4RQLetui9S5owNwqMecQCEfsnJhvrqSX+1ZMJ6ZOqfI7r5l70YkMiy5pf
I9mM+Gg3HtPydcPMzwWYu9Ksy9fEyFprJbJz6uqHCNbtyp5qNlYTS4ypSBlW5TvdGQBKauKUTAtq
87DFNQFeLaMoq9t9Rd4p3pVok9wC2LupDEicuyTwq9dhrMvArLtj5KWHMDIRqqM4sgAwBvBr3hKa
xXzC7zK0lABdBAeOoh8AxE/EQk+ngBXA7hPxONufbqevjtntCz+fg86i3s073CHU1bdI0grW9njf
ReKrdogc59ScklGxDvvro3GoHAmxcvB/1dx9MvxytPfKBmU3lRG7kuxE4iZMVcqIKbKvKp2u8Yik
euxRe1iHOsqLrcV4wC3ce6LTblIeytFam0e4MqDNGvutneDdkAS8kmReyW4gibV078pFPIUifXQ4
U7YeUXxZs+z82jqGPMkdL133FQsy8pDJFWQaiQUuxSJh60lskFHyNy+6peWgi2nhGZtdcSApYzcP
1lZ1HVUJw0a/JBm2NvKzMzU/YTr8ZC27CqLPLf2Y677nppmxwlTv6O5/kkn+9kMVhJDOhZnXO9OY
2JfNgAw1XbsbfzGSZWGPgYzhmXEV1fIcS/Waqmlv2uKAKVNvjM4+J6Nxw8ui0el5IEriPlbnv2ip
A8LDeGC0zZp8yK3UPGHN8QvJ+n2efTniBjjIDgx1H7CE2Xx+1dtCxnwD+gCrk/XiVw1qJP8j7nGd
s+k8G2ASVgjteoSz01kW3hNeKwbchfdiNsOZ6KDrPyj//58c9H9LPbAIA/jnrfqe/lf0W/0f0UFP
NJ7x/1h/IlBNyv8tNEj8+1v/MzXI+5fkRynXdU1SDOz/Sj/wxL+EVB6Hvfon+8Ai7es/0w/kv2xT
WhJMqXAdm6/6r9Ag+1+m49FVSqxi0kZf8/8UGkTa0P/8b4FsSt5ygxQ/1BXkJf232KA+ocltwB3T
oHTRzgoH8rN0D8DS9hhZvTXj0D4OLbqIZhqGDdJCeU7n07AARO0lMJwrJM9q63hhcYclM8SFufEX
NjqVYR0FwFXwTyE7JRaYPEb3aHa+0xTXrLFk6cadyEQGU8i6IoEEPpLdvInuABSnT35moiQrxcsc
5h5dOcBlayH6dnK7QM6Z2HVmVG1k5HkoCr0IFyqtTmvBGDcVVjNZlunernJ/WzMCVoALTr6Eaohi
mgW/FVj8oqumi0kZbOryUIXJEcDRxIZ7JHe7iXwO8iTIZsffhrdHcDS6d+3N8dzW+ZOyUDEVmFb3
Olv2iTGQOZmwOTBJZBSQZg5FwpjYjqcXP6ZZKPOUWbbc0Q0mp3qyb5vOEfqLmFA9QYKP0tSncE2c
u7BLGUhwvRzdsfyh8IRpVyG8HCrb2gG6pUzA0LOyGLsGTtK+UyGd0QXHr11e7lNQLiREaLEDznWw
uapOfaWsYz6Kr6Zlwuy1ujxY0YHdgHxmne6Qn6YPhDc627KICyyP4b4P7ehoOUSrhEGBQP8Tk8u5
EC/MPfyTMEhyTsPxUZhpuV9y5kmumXsXDPPRoBJU9gULp0Su6Zac6zg7xaFFP8g2OnTWYaTMk+yN
U+bO+RH1RnKXDv4UmH79MrhxtxU9SRdLEstzXlczk8YATk94DtuGeVDIGonY6y3ziOZhqay3sl70
2WzU6wSKdy0kFOA5NNXjmFEsDAZ0Pd3PB7QUI1yKISWRWzOSYwC6JKF8DVHjdnYoDih2H505EVvN
UMTTdRzoorwnlTY80fkkcAsTxgixu5wQvuBx6ORDQ23wyBuKk9HFMtCOzzUJvbeqsAuAxAEJGlJ3
s9SYCbKsYstFDsU2an4sXi4FvatAjac+g/SPurDqT1SQ+FbDoXwwIOGjkWmx69mD+xbfMimBEu3L
Gh1ipfKrcnnSY9mLuO5h0Hh6vhSxMu7b4dllwnSKp+LRK9Gp9N2Tg0fviIyf0iMiKsJyz4AtBBao
Ue61EuohpFBBjxEdrDLa945uUCkhCRRskw/xYh1SnpZBR64LdRRiNSX79tQZy4Ouhmy/+EBjl58U
ANYRnRAM2KJ4cqfuziZA+qGKwp+C6evGVqbJ51qiCr6FWMcaLEdauKjeWN2mGgSF59jTBqnHuDdI
gTnZ4cky/qjZf9ZJo69ZuClSLZmaH+IRFfacemfDBzpVWS2r5h6XdgZWxyyctUFc+XnOy6uJF+Xo
if462VN+RWJwh4rvVLlTepqER5cTmSzIYXP02G/RO+Ba8dFEbaHBH8OppiYZUsC6k92Alp/wdEIN
F2X83NivJEAyDscfUppWcheBpLhJPNjxGOoeR9ozR5C6H8f+bwwMGVNMSDFZFRVop9k93yzABVRH
tCm4mmPTcXepbkqm8hVDElffTVGCp6DDwZp7BvTkhG6n73rj4ng9yw0N7iQBzuyNDFVQaYuAPkZA
H/MT3h/7jwXrHDpe5u9wOf+0Lkb5PELSELH4SkULr9BpflU/58E0ZhbadSMOxtQr7jczIWenkUDd
PA1BsgjklwXTGKABaGyqGQx7HBn3C1uzAEbvEMTC++v44SuWxmJdWwxvEsNFwPw2G31CQFvEigA8
Ar/3dOWtBdw8F4+6/C3yrn9pemrjydmkji/3BNL1wS2dzMKDPXnjumNAf2gsmy4ttPFWS5OI14Ex
+MhDIPbYHKj5F+hcsms1qu3Gihe8sPothVuABpbhEuhR5knle5M1FP9M+lBNTi+lMlEYQZNZtTIk
/oIoydEsvxd2U31l0UCX43dhRQy8su7Qs7IJ1MzAq8rzQFiKmXNu7SwqvlUvWIkkTJMZG98MzfPW
nhNuyth8rWes1ZVghpfAClkRPsMAPp/2kx8ftJeps+MY0z3AcQJGlsPUMBXtFfzMcuHgEI1EwR6N
Bcc847HFKWY2PW/o9F5maulA1uBfISMDex+/5ARJCHDYtPPdtmB3pj/saPny4jx8aBqi6p3hsQVk
NWfygb0RBGl8GRu/G8CRuAgY5ooX0TrJA1RKjriZW7Mp2L70ixGUmXMR4XSLdQfUbGURZB4ETqBz
fOgKnYPEwm+DJQdhcovcGeRy7YiSXkd1ae69Mv2CTRbhT0EyuDiBwUlHM0pzqfR8jMAD3wE4RVLF
rhbVBN144dr2UZWwNWSZymCO5+7o0hSHypn3wDdwE4vmTYCv3NsgWJmDoflKx/JzJoRk6vz0sCzQ
TZhkyQ0aUK4SLrBc2xywqvUPVX0PryF6mQpjX0w6WOJo2bcL8jql4gtsC1ASQnL4dH/nwrOey3aP
d+PdUmP9WAzRW6WX71KE+Lc7rplihhVVyfaKHCjHO54mOz80jKPVNx+em+m9zoli9mt0OKFM2ei3
qPx9tRRPKG4R2KOgTTi/t1qG9j12/H9IQQ++SxzOLSxnphcA8bj3bDsLiF/CBFBOISzTqHvLBufJ
S6aHtrTi98G21qWkY6jTHjRoaLxwLLGbjrs3ZUU/sTO0ABWz9k4lfRP4VDBrUq3NPTKZagPhP39i
NFJtvLzpNnQo/c7UCIHSuA1peuY/9tx1d1aCs8FPz25kO5+DGUGVZqRw6lzrztOJeYppCVet26lP
GXvvRBV9xibQRtMpnGfMqEz5o1yd8SM4jDObt4H16qoj4mHreTp6lC4o4CaOC5SMuUUuDIHVtZqy
I6reR6cYUGwPTbmxF6Peu9E+WkI48oYeV5KRwlMW5mB2Pcs6YC+U13Tk/ZBO5W79xo73QsfQDUbn
bxWlHI0gv+35N/ZMqO+qZr4a45qDjLjoOtrBkQOWnMCzaAjQPBpQGtWMCN4tH7OiwQNA7KE/+82z
33ERS18M31PlrmtXMxdnq69Dk2AQRFMotZ94q0wM47AO++62sYeqcWbrFJ2wNn4mkXLXqfZ6PhSg
H42lN3JK4mc3vb/VWUOBI42IoJ2KS4lTXL/w7N26TZQdlCYqD8vMY1+39/Z4CBkU/vFCKCittfhP
i2pFELMJvySUq5zV3bLOsQwhavi1efjTY1YGCBqxMCfkjcoaD6xZFRnMnJBjylL8TVsWMXHnuEy3
zXsPNvHSvjmjbH5Ej23Qrglyunm8hrnmAcfwMVtYhYsYDWpUvU5eekOD1fbaNNAotQWR0oyCQP3c
lyIhxXecfqO6OsVOvHzMrXgylPxqkb48lmIgrLO/cB5xgniCAaajz+7oJVeLy3I19Teo3fguR1RH
BXKXNdNBjDmL1fwyotMrJOvu1Ruc0xKzSTONvyLs45P2UNcy/a/WhjsBeW/JPbNURozFzdaR26xz
EJ4k91iEiigxXr3eOVLHxZvRq01o7wZKvjH7qT1Uje1ozfsqRL5XtYGuDSTB8+J/YJK7hJpfP1Vs
wwlbY7zivIae10HdtP+ON1YSdU+3UYRXHdldlVvahB9RAgh2bZK+2gHUU50UK9tOXhH+l0dajwXF
9wAs6/Y9/3zj6GCljh02CwTfMPiewqca4xP6YWSH9FhEC59aM34tzUqhv55+GHf1QWqDeco13lQM
Hq+ueXPLgXU4kgU7/vsPzudDbNYPzC5MxvVLegTY6CmuOFyRdwBGIIwkzWWyUSSRUpOylprG4z9/
jH4yHZNh/LBu9lsnsaK1MCUEU99hvNQEgwuYLYtcfw1RrCCNYGFtCFMD/AtKn9uqSh/DMQVUVNdi
pev0zZqXbNt3sKpblewscLrrOIscBu41+FPA+RHKQTZGpMD0sEGZ1PTz0fZQC47UloEoxlvZ7H7B
pTSCok8V9BFW0qzJnvU0p5vWS+jpFpQ6NgyeAjcicMn4QUvlbmXUewfKEzShj9XQB+o28hmyc/cT
42ugf0ivheyZbCejvw6t9lRNeXQIDaTRE3zuMjGRLmIGimonvlhGGG/LLMUP4KVXT4EnSeM0IIxS
wXpW/mVY8teKGSbSCSd5zMZ8Z2l3PfRMgts4Sx+tQu1qqRGXxOaTkUI5B22SBXkJCShDHUzo4PBh
MGtCO1ri1Iy899IGWVJ1o7NDQNqP3JIt/I9jSlxEN4ruaSHYD5Wf95FO1X5uhnhvlvk7DKoPJ3V3
XW2d1Rh/xdIv11nhvBnNJXaYWXdEdoQaATKzbFJww+Xad/NHl/kwn+DojKgIPG2QheKGR4wzwNxM
KKzmcKAxOWVlenTyu5wNd1hU+KDsjSPBio50xU08DPty8sd9b9i7Gy7qGPLMQkMrKXfpAcmjSN19
r8Fixq6xjSaWy2jzGBGeh2J0joLNOIR1lCeJfDTaEfKvWZuBDCHgJPFrNnqf7iTuuXfvyz57C0Xt
Hn0gwdhI74g07TcU9v/8oGph0avrbK/DBv1BzYOjFghPTJYsanmzo+KGZec+jtlZBHpgsA96JgN1
yuXXg1agC2J8EPs5qg3fPmCN5y4t5h08xX2uweA3ow8ZBsfJMKJ4l6Vz8GeI9gS6YO20eU3tAC/P
yu1hk6Dj3piE73HwPCS9oMYpKCKL0EaK09COBGJEaTgW18TBqR+l1Wq+1uhgD3UrjGOvI3LPZBQe
jO7H6Gl6Gx9xZNH3Bk1gc+dNMwCwTE3AHgGA/fP6AbUiBYfARWclj47Q8phSvB39uBc7yc+ra8hN
ToTk0LQYb863M83vRwx2BXvv7mrj/wdyM86byqCOgnr4bGlYJqWv4LVHNeuSOPqmGmqo66OEjEq5
M235Mk6h2PiD8YhuI7X6R8uzsiAjoGU1KLQjXn5nLtCNogUpB4/XV9NluUlm34Wd0Q8CJQt/fels
DRijJrWyncHMHXNMnwprzTHrp50zEJdo3qDZpPlsemv+HcuPFuT/k23/uov/Wkxg8Vl6QCnTqOVv
pjgBth7V3RXn1AyFS41wOKtDn4PxjCfrlKruy9LWvowpmZCwEovk3aeR9ae3MOv38uD05kfHDPBY
ebDi5kWtur5P94gmlrCNNnGKF1FYnz4TCaJ6AJS2MzwnBFoIBfW0juxftFP+5a6fff+PzaTMY3Dd
F/12ZDIWeRHSF7wZfssKQNvdtpJsJbHKEkzSkQeaifHaTSDeEzO1tzL0dlNSpGebUn/dEUYK7bLn
1G7rI1l/kuE5+TTeapbWzzjlMSO0Ww/AZITr0j2RuwzwKPWGoIKcfh35qlRWL6wtyPxxa8bNctm0
LM3WI3yBdW75iFlRmGOlhVzs4UbZDL3d3zhZyQrXoVgbCPEZzTOp5rLeN/kU1Et+z2YIyHf1q+l1
gQdH+0QN6Hzy6Vq/xKzPRvIDirh59Q1YyAR+3Ld+3pJ588eOYRaaEnNYsRC3VKiXuONAqxiFLPYd
9/UWdOERAhDWQS4HW+iTE2qQ9M14iQ0wiTiONxNyjWWYc6QH5aeJc1tr90mT3LeOc7BaoTBXLA8n
Nq5IFcppz/rVX/nEUKIz4ryijVOuDIxuuSgleS5U1CwokCr6j8T58dL4h7khrIynKSr6IBOCD6h5
R+T9MRJY1HYHp+GTs3S9ddiEyFA+xLfAhGbIP6vYugxTB7wCxzuhHUAzjIPqQjJiyh+v0QdUfmWQ
d/IYokqBw1kGuF6JfDcJIxk6kmy7sD7TVJ3M1Liv8c4z7blGTfqcDPWTF+O844TfptQ3FEeP3CNd
VD/AJvh17QL2n+W+kXRzh/eS1TkKj7R+ZMB0TGzjKwmFu4KrucV7fiQDyaQE4KohFzMEx2vpYsuh
hq3OEfdNhz7enzhxByeman1b/OZ7GZ3fdGlfCvwTS0R8lDe+tqG7Z2/znYSZ3ljNfDES8WVM+mkZ
iYZMk5/BtB7VMm5MfziAUP4YcoRbKYS9lczKTQ+RbDJqKAHj9GN1ADNsEIAenwONyh3sWR5DvTj4
CVJZPIkvwpWHuc4OeB65n4qbef6j0vJ5pAsAorfNOcxRHu7bgeBV8hj+g70zWY4bSbf0q5TluqEG
3AEHYHarFzGPDM6iuIGJEol5nvH0/SGUmcybZtW3a18LhUUgGFAMANz9/8/5zhRo2zS1VwG0dT7s
jvgVTfKDYlaKi1narsufTuCuqI5O6MtDm7JN8ozCkPfo1ffwoLc6HuYF9IZylQjsRk7xRhn4Ntib
6c+8lGgDKxyqACZ0vGa4a0dOKnMEyFe+NcI8ehaq3x4jRjRkz4NFnF9jECQQMy9rSAke8+R9NPcZ
ZtY57orVDRSNEfycgd7V678BuKZ1ZjB/zDNnrYrsUk7FUZO30FEbrXzO+Ox53Ny6HFM+QvoSXGAJ
dgyzM3ntnoCrQ2ITINxGUscVHdlxNTZ2dc3vNRP6klVNjFTL3DrA85cFrIKAQz3jIiWG5uBa1D9y
Xj5Rg25wKFAMHT4KM2YZFbtPSLrHRepM3wInBUhHJO8ej8cyiqm2uH3wUWfyprFghdMI27dOuybe
gyZskOnnMn8fqYMp5FOhDCT0GUfbqfa+nFJzDz8ioMYBhCMe1yai02erva/dAdu403l7+tVnL64D
VuXJJoG8utbC8JJCjuRk0/lOCNIMNS69hkW0uSTApOp0uTeCrlpO3vBGY/g1o59XhcHRDnCdsApP
lgZ8XGesUIeX7REBYQI7syjBPOgemi8Pp1tah1utoixlFpx1WiuWgvjAxeQy4jk1a0wS2nJ8Sy2l
Ki8fTxqnlUhKZxWmJTVZw1rWdmGi10anPKQtE09cPVoWfce/2gO0mTWibrjUOPQX1gA837Fxtgi0
b6cB+MpAtJcAIiItKB6pfUhDhzlQG2IctlB/8i33N8oyvmfIYbxOPjkBHQLURCQH6NGxHg2AHAiL
91HuZ5sETzyXa2I2W5ghXiiYYxDMrklzHWTMtIi8lJtahPdTRIqyhnN376NbhQ2BjbfyNeJ9A+QG
VrGrcP3dWJep/aEXdEX7KXcY5cBzEm6zESgQVn3XPeLldBeadj8VxHHUNiUJ3YYaExBlB7drbuzM
imdczXjphy3jorkTQ4shp4nh8lm4vqSXPY9U4Srffyxc5KVBFH6NG1yhVm9eOi5arlGid1burV6a
j0aAXEg4QXhWFZCb0Ady13TWfVET7TEGJsuWuHurAv+xUWTamLXPdcenrprP1oe6fnAStEJt49or
e5XgbmYxuYcM4y8dKkALKOcefEMxbZDQpiTAuKiX0augUArcWzMDGGgwWxsh1TccByeo3Ug0G7GL
m4w5iuN8ZJGbAlkFtUH+0bor1S4o83EdRl+rUStucf8ujIrDsMn8dZuEsABSyLFgOENXf2aCWy1t
DBkHQU2EGUjyo8010J1w8GO73McuizCcsPKig0SsrVRxXMO870DzpEn5lHp2vSGLKVlaY8Iiry9W
Wup9L9opoQCIQK6TbkdVKtmKhN3GHevtsnum2o/3tX2P6vEwyPRn3yB3FSi90Y1/M1V2IfFxrfJi
W3aElxIA8pLVBAkqN3sYoDi7cJdB0C4GqvoI8pkPvwq7f3AyShiuAdWzsCgo+MAc0DGXG1YVZVKi
fxuIvGp7vmqsuky5EOTq4SYys2RnDPXOsAGXxxo+52Y0yOvECPDgUdIJBy7cdsQCTgetn/benebZ
D7X0LkwLKP0TtkIZE5V6JFc257hbI2+RU0QzLKagQB/iHmRUDCOdWnqtJ98D/hg930c6/rTG6myD
d18ZBW0/GRb3IlwbbsTk29ymY3RTpNVr1Tccsck3i+muGoYTWQ4g3am7a8VIMcwmBUB2t/G8NpBI
mMfk3KRf1UDnMIgRS7t6+U4sJ8uUlFUK5S65jfX2Tgz9V7qL67SWq0rYB6CcH6BTCAcz3xEVwmot
2Evv71KOvVB+l14NQyz9Cehx8N27fFTD0iC5wHb7k9AV3VfQ/Gmn7iprBdEhJtMK9KXyz6T1vNZ2
vK7y+plZnrnB7XTTDvZZU0jScEm6C91IHru2eSks7zDvi2A7bDrmkRkrQO6XkoQsOhYstoaDwdga
mv3WC7Ojn15KO3tBdHvb4/6Yk/Yab6smPOho7/glielYkeRCvDXhabPrI+TqI9djZmwFl8jFwMwE
US7aY7mpmnl9ok8VnF6WOsV4lgWXyjA1Hpxxegzr7GWg0NHICDZYd0oVNrE+f0rMR761FWfpPtSr
dUs/pBpcIgXay/x7taBpozS68F/e6Hh2cnXnNfVrX1DVmiKgUqplrT30C7K/MSfizu37nRzDaCES
6BJVyshoUlsvZIWaaSzvVNJiIyVsvaoZAcS9UM5CawCzqOkW/Nm6wstLOxtztwSpEJV3tUvIsrop
x2BP+PxGwX2GCwlWp7SewxmPYekHr83OZdXizo61xyFDJ+z2d1FEpUqzyf7Jgyoisil6HrThJ13F
ZZKSyDlrk2Qb3+tOpqiFd7sBdJyZ0DeoNXMVxKgwi868lIKs+jb4mSc0XIMSjdIQPlN7DrgSVt3C
FkSEKF1cyAAwXylsHZOxEytIJGu3i3a662+zXuxyVsmzXprLo9ne+ujUGo4RzRjPoUm6CcbbNgoe
RcTEW5ObqcHkVBc7z9M2FqBjzBq3TpGhNx3oKhnQcT1/kVjtA5rwTQM2hcvuFjQ9fRsXBloertMw
e5gP/EaLvucJVQ/GtBxtOjlUHfrmShKRHQfHSnNvkpiQy8YhSsN46WMww9ZwZIXN5arUvxq9g8Z/
/MikQ0x7Wt+NnPILQ/n8OF0/k7yyI1OPU9mZe6FXUGpxb5reo6D6gBONaoK4GcLwBjf1d9rX32pE
q0bU0BsXKSa9H5mZrTLanqYG1IyJi8YV1Wm0t8mof7ap+TQK56kOqLtTjPiZNepxjBXyR7FHOvZM
H/MVZAAxs686WChY9R9xCTgWoFhsxXf0nPc9/pl4pNGKvsLNoguUAC0vH1XQrmhSbUI3eRM6fWAl
MVyFa8AsPyjD7MixQIz6vdL0+yqpv6Wc9VpWnEimeBFF/60Hsbb08U4CJ9hBxcMg0G1lTu/bF9Wm
jBmAUsxKKR5POwITXO8d5T8Jadzm/CbScX7OXH2iTJdBXW3z9Emnk6YYP0sjvY2GR/pL797o3JS+
IAMsfk0KmnF2tEsC/xROMEgUmhMtO0/SxM5SvIcdRjWSty2tfZGcVAr4pRrRzIf0TGP9LqnDb1kq
DklF/F3EArflYsIJ9tXSrJMVhit99r/YYAzD4gb23I7kCvxCTX+RE9RiQRzfJIlXNSg/M17iK6y9
+NQa/SPFpYeKMQUluY+nG4zdOK1Bsp/hSq8tQ1+MDqdnKm7bgvXTfWb12gIEXkopUrXNkUhsVl9V
tU4O+mRfrBGSRGchfsHHQqAjB4sn0lvPvzW8ahPgqIaKVcRcZ0Ay2XhUgH5RtJojlFKJidODjVVV
2cK/mF2yAwHwaOC96OQIl9gCtAEnv4Gulcz6aPsBSuDeGiXiBCr8vnixxkxu04ESkD0+2GquxvRY
LazqMnXmORrxl2vlmxyCnV+RDJNOJ48uaj2huI/r17QN7/P0kYRHsKC2/XV0yJkd94M1/CDFmU6K
IW6aOr7H6DMNT71RfkeL2FX1qa/rl8Acv9mkHqWx+xw4nHIQ8xKzbn6MIjxjSYWV4m4LqE5LTTCd
klW+HxqxCjEJxLaN/b+hs4EuJkQo0bvU4siIGzCbQGPcejFzJK4YayX5mXo8q/aA9x7NjcCWkm1K
pllQox4MbfRXHYFVdLfOLjEOqAMOrHF2oZk8mx2nPeYU9j4ddcoPhax3mVFx+M08B/OWOe/7yPOe
4axdd9wMxkWV6SNxu1tf3g1T+LXuqwdlWRuXaQTdAcrlAQGFBIJEkPm0gAI1GHxlmB/z/xuP6k6X
7jEog3NgUBeuZuvX/B+mpvGAATpckTl2IiLyHqwTgUEcKQHR9qnYNF3+bC8rYzpbpAShrzZZh0DK
SSznqAX0n+c/GtKSlD7ElkH4LuoAY0mqHqGU3LUBqQaQ5VcYnx8cJCUYDAGUu2+i9kpmtda9PpG3
QiDBxAIOFWZEZRg/IgyJZzm128iqN4VWb0nyWiqTogje25iufIGSXFBgrmPtjB8uX8Qjw8HQ7yq7
u7ieokxo7r2+voyafR5xaPpBs40muTdfupYi9vjYTeTqhOPOcdqLGX7z51Jmn79HvfNGtXWviPSg
5r5Qvv1Wuk+0aHa+l7x7pnP2Ag8MjSr3jk4YgqfuPYKS+zbYOxkVHCgf/AfkK9XJapy4RBZpvKWE
t2xH+xXQu76y6JAnCRTmGLAIGi5iGhi1lnZmayubtirZiinSBWQDdKDIwZBUAIZUfJsvmX49vECw
Iqc1DdVSqy/KaeTMcCzh2u9ccN4eqokzBrtdw3zigCb3qmn8j/zzf5B/Oo40rt/Uv1B/rt6T7/33
6v23f7xnTdiM+5///O3Xa/6QfVrINF0pDcUUSroQOn77x1zU++dvmm19sR1Kg45yDdpSsyL0D9mn
+8WRbLBdaVq2zmDzKft0vpgmlFSd/QlHCl3+O7JP07b/rvrULWUYjqkjcnJ4e39TfcYRkESax+UO
9hGOrK44TEZXbhzlHHor8A5hatVrH2XcAmuWCz9c69S6D8tsZ9DMWKWl3RAjAbHXMlJIivSIxmjW
lRss9EcWj0crQtKx0e2gWRd14x+7LFjrDpOsImaGxwK5OYJQWzKPOrV1rm00/9VRBXN40IzLGgfm
kRAKWotaQ4xKGXyHi+NskVPc9NaI7Jtmc6hMCzHhKgt0UngmxyfeLn+P8xTeX21FRDah4Ik7FyJB
/WIOaLMLPpYhqVQlryb42pXHJWYYcBcQ3QC7K7CfR6n7iHk8gAKVts67jJWL0O21V6FjmjyW5hlq
tNSyHmi9kviEQgD+ByQeL5iOamS6inK7sMPyXBkWCCsHrFw67CmTTjtbR0pm1vGt8P1XQiVYWoSU
emLn5EVpRSTWiBt8fGxpNjPzpqzWBEiYCCMnnpMuM7hOzBSTr3+bO3BE27p4m62HvhfFmjyz+AGB
5TeKVlVCKVEV+76pg3VlGu8TQdGE4RQ3NJoMutfurPipVySD6wtkjK9tvg59TcAWqWKmXsaA9KwB
+NSTm9MUOHFSrov4t5X+EfdAP2QBaq2KmofCp4GrZizchsXxcyr8ZDUNtbOyGMoCRWPT8X9aJM9h
H8G9YATirurEHVJNysJuTLu9DZh0ExSxuQSxuKninhKvH3/ANoNbepgouGF8y9MzjroFBWMSamhr
2rWi+lONR6sIp40blT+N3LLoqYwAvpSCOxeltwH/Ebw2HRxcA8OBGmsrxB0mDSJZ7JPXtWcD490i
ILq1C5twGXq6AzgGSREG4kUSZ7jD/XofO/6dcNJTPqYnS8cIlN4WZXwYILhjAfNifAqzw2X0X13l
UVRWNxi7aM7vEynv4jF+La2OmRCFBBqGaxt7+3MMKW3AXg0Eq5ABYR2xXq1SW9u1OuiFMGS5512I
bbkMEtm0HRGI5/HJuxbsgsVyqW7JDIZJuEk7qDwapVwmBH4LtAEYAa4UsP/LqsVJQ3oV3W7OcVZi
A32o3gR3Yu9azExLFzoe/MR45ad5AMVMQsbLEtbzKBIXhT7uw8h/VAZTxqyhSRHo6Ufk3LtNcKxx
p66xlF48UzugjMawXdnqPDoPbVX3F1WlJ7oQW5ynD8DcmnuN8qrb4ZYnt+9ZFrP6MPzAbuGlabZP
EKNCvoLPZ2FmqZW7i8YHPCQYggejgdPtPLbBmbw85rixt8yHKtw2SQFswcVqitDkpLzYJs4ihp2d
AmexKRKvFGCJOuZSE1fQQos3eKTerXUjk6A5uFK7Ie012BTztU0LJ408ZHhDnvF17Id84+vdPbGq
2gp9Ae1I6jItq6jFTMeXGB0rAkopTa1MrYfUjj8IS9twkrDRFgJ3JV2V0UcfmVXrLCwo4lAlJWSQ
q1OX3Dula+7SUCdjdqw3Hh07WB3NREQGlv1uQmjusi7HluaFwUOOr3VN4vQDMYElxJ/0A3EmAWUT
ZVdwlz/ISNbSyTj0D14d7TqMnzqzXgMgrWvc2qWBCHLsb7rxTgCQaLIZpikDCu6ph+VJ/0HAc7hK
hfU8iewh9Kn/dgL5BotBdVRmZh+joTP2GSEjnYOr0i8Gkj6HvD0WYiJLmDdwpcZTQgAY35ORgjL4
ZxcPOAqxvI/Dc4S5gWsDxa4OcLj0CWUiYevOxi+3dYGorYCYMW7YlTqiVCeNBreUnT7P1vujMIb2
qBsDQp8E1FeqY3Ka8vAIRQ31khe5GIrK+AStGGM9lQ3q+duZYLptHfrsncN1dHTDaeXmWbXMwAku
Ull/CJqTi8KbNKrYpXbE7GgB4BC3WmZZx6wLC1TrmUbvr0yPQdLqS2IwWDEoVo5ZP900kZHttCo/
y2HUj7D4kRtOJCP62I3QNccnO5Nf3XaKttK03ePYlcVOugo0EuY+IqyjdVCZahUisvr1Lqr5rVzf
Tzl9sNJluTBvSZt+oBpZ/XqXWRAPR6LK0LvOEomCRMGxtNLf75ah2jvNs+WiwvaVfMx1KVZaC7HI
gPpYmeKO+mqGAYA41FgeFEKxw/VeJgipMsHSLJrIQgA0dR+pBcomHwmbENFLB/+MAx05FhYu1Ogm
xdLRvPUzcjNJFz6zBhQHX2bYCRI8ja09bHttOpeDLv8zAf01Y/wfJqDCUkL+v2agt+9ZVhMZ/D0L
/5v76PcX/jENNb8oVyjTdWgI6Q4arD+noY7+xTJcw+BpgcP5Otn8fR5qii9sUo6OotlgEmvhGapz
lpT//E26X2xsR8pGlMHhazr/lv3IYK70t4koRnJTSrSsXF8MQ7G/fxQ/vt+HmV//8zfjfyWcmlPK
iLMbkuKhjzA0s756MGED4JVcFowJG18zLuDW0UfqaCccYdabFFsCtEYLKqSd3BdiMbOYF9NVBjU1
1VqFcKJS5bcs13WKcUk3AIqq73pX1OtUI01sCHAyO1jxgxN1a4esqpTTquWfpP3gy+F+mMcDF6fJ
dXy4jhTzmAGSFv8hw4iYxxMTkACjS/4WzWMNaQ20MBl+pt4NiOj0iVdMVECaFzOauowZOOLW2Y62
CaEz9r+6EjFLolntoXUTiFG9io5t3TxFwX0YUSYZ3Q4fYNTtfGF/C8iD3BoYVMfa/+hrta2lAXEE
o2uCCeBk5gYzETEg6wR4mUwowWzVh9u0S5CpKllv0JEjMMxYifthRh03AnDnIY4hw4ZeLNZHpKai
eqMA/YHYs1zlUntSdodoembukb/rgu/G3NQF5ipU4mx7CQKHCCNraNbnWJ77WWBPc2OfwcpcygyI
paemYdWaNqFvsQjoF7TlfhI63AM3xisQjBhCXPeQq+4c+pB9DfVWB3V8khSNpCbts7ITqjFR3a6r
ooCdk4A61RUZVN1gxxtJTKipvA5zPwS5sUgQAcxm0w4P3cLMLG0rafCZAuVGMABiRhEMTqqAhZhP
tGqRzj4qeuFd1U87t3B2zEdjh1w8XWt+eEb+HVwUjYJJXVrXTmn5zC0PxTxT09tu2dTNeUoSDbGA
f8E+Yu/sMBA32P8JNjS/2UbaXDy/OA0FiZVkhqxcukA71AK0xyYGRWC2ZNqDr60HqMFxz6gxUVrs
42qf+PAh4GI9IZQjGD237XVtBul6TORikzUkJDOt7pEpkR3h+BBMY2V2O1BNw65FiUzTl+GwDH5W
Sb5C1oMyJKXIatjpxsq0d2I262U8THOyMk/5vrxvSIHoNXsfTR0Noag9ZTVVag+GMhP/xDjxEjK2
Go4TL+GLs7WmXSnTv22BOK17dKL7qejAGnX2axME8U4faE8lBZbsukR9PjX6y8AyctkJbIXmUJ51
u/zZZx4vGeoHV+XQzmrvNdV6po/ZwxQYHHEZ5TvHN1G9QbuMqV3rQmc12MkXOL4PNeuglaBkumrr
CtwuhvAqKeotzalz/j2cQCF3A2yDUTyMoZ7u/Ky/czUIxAZkG1wHq3pMfYJcvUe/196dkOUAiQas
uFBbEIa9tcv4YVSAuNNGx3dhZB+kscDbwW4G615yvEDG0+2NM6PqLOLmQOoRlJDVXLfGrD7yZlkD
DNNbGPWkXsMyyLggrRNBicnOKVy75UW67mNlVKe6oh6ubAtLpJs2xyZ+cuMKfKa+NYsJJZma0rv4
1RiwM/e0pKeB4L95zQqDFzdJ0ZRrrt/DImoxOk/TFL2g3bSWZC0imA5Ix9mgRR6Y45GQp9CTOKy5
WIAY6FDjfjWW5huk7enAOnuTDV257e2Ow89rko0l3McMkx9ks9BC22rYGwwlaKpzNGdMFsLS0Fct
M8glXcaNnmOPk353Uwwo+7FjAOg27W0/hbsasTC41GEh3OwJEQzWjLTcFi6zm3IboJ/WdK4Plrs1
cT/sKjGtQpbF69QpXyynr1d9IsttznSw1OXXPCkM+NNtuGk7al90PimjGla1a4f4uQs7D7YOznuV
Rf26q/djmbF8bqz6eSJ2WO+bx8ZSIzh7x98ZE5eLKYVpXBrw7GR6GYV5ZxPg0+fws1nj2nTSxqci
Yb7OYtK5f5kSibXPI1N7QjvcNajQbGs5sJrCwBAuqSHgtdQPMkr0E7IEy5SHvo+jm4kEyEXb+vk5
VqFakQFQzpdrFygBulB6xKn9Q8MVJbLU22qszxddBeyibkwPugFcSNUfSKNcIcD4aabGPSZhlH9e
pK0r2yBeZhoXZR6+Ad+CLxtmXxtsFVQmIxsGDCFFqA9hannK2Xs7xOVvehdS0ZeQloG4rIrCIDjZ
wd/jtXst8CjdRyi3gYsggfooVfYcwwslGIiWoKzC5URM88ZwgNK0FvUIVLCEiMb3Ih85FBo42l4l
HyQFeIAlc4RF2e60bLYbSAM1DAQbZgCrArwdyMZxY5FCOsp0lZcQaiihEu4OojFqbqC33JUV+qMU
gIh0OYgKtWX5+a0MEgxT9RiAnW7h/MCBxVo/HgLBwtFSSN8T54GaP1424pU31tzoG9AnT44jNrKw
Z/QqzEKWQ9xf4nXB46vybRkz8VCef0cJfJ+JAPRYcQfwaZ9HHHIjkrpl4IWvnW5ZZ1/T11Eb81Fg
gi5JQCaem96q78qb1GWxUMfTEiAMAjIXRdzVQOL2/Q+nK0EpOfB9vO/+aD9RkXGwDVdgydKBTg4l
oXL8EWuOv2qkj1po6reGa64an0gM1963YBeWpfU1HJ0fVkBHvq2ea0fb4ny9Ncwe5d40Endak4l9
4qLgsWx1se1EF8KcFk0WaUscF5qJpFJT8gxRWe3DhEGWuGsSbEvgREhZGNuASngInJhtwMny9iHw
tqoE3KL1agHq5G2gtIXjWItVcBCVczJIfwQB6m9aEYHmbOQl77rneETVFQ7OmS6LiVZBnnNUwVuU
bCbCRbH38/xr1ZJxVnF1o9Nkk0RVP7luRSNoJJx4KJ3NoMlLkXVPU1QhCCEKfukCYu8HWxx9mr0c
3LPLlYCzAtlvT5x5VCarIknus5CGZln+pHi5iVOyWOgVwHuiL5U4jxgQ0Y6juPf0ca3IWl7IgKMP
efUmpEXD3Iq+Oz5vrOSLVs2ZiFGH4jF7IlWqJ3TLJ9XzGrd2vekblmVtgtszJl2sWPQacRgeMF/P
74cDTfm/3ly3qcHrfz3BAcCUU4EmpGhaHpI/bxzLKfCFcMpq/maEbHWAIpwfQtui83N9zMmZ7Dv6
zWmZ1gdP0wm961SypmMYoMjKx31UPKR0HWAvVYAQaYAdAH38fhPj3/r18PqEVfRqdf0g+EKcGI8j
q0eXKiiJcl56GJtsX5tGvb1uZwlMT/3Pm+tfQK37YUVMsa/br5s+9/Frn5+7MwhDqY/FGIM2LN+m
SMlD3j34oe7ulS3iLUGYN4GfWRLCaGgern9gT6O+BV6zty0TJAZdedpXU8bd636vj702mlmkSNNi
R2Kr6fz8UKVkjBHswd3rxs+bv2277uFv28Aggs6WFSq1//b6z4cOgpRlhKyV6xYXckin06JA+Heo
5hukguWhUL3NUnp+bNrWc1IQZNDPv+jnzxr5Ij+QaTN39eafGRBMNTHb54+wMT2ncUKKxHWbjq91
V5sugLs/jonrvb/tsIqRqALYD9cs1cnE+vNGtyn4i/nmui1E27Wq7GQky5y3cN1VfD3Grjv8ddf3
SBWiWbAe5ijNds6wvN6Lp5kqB41uHkzan1crk5sEBiTynrNVZUg3R4vsVpUne9+oiSCxIZstfv1s
vl/y6l/3r999pLia51ZDKDIkFy5Y83deCGJMr/dUWPBtzDd9c46LVN8LEIRkFgwVn+h618fkeEhg
KlukmPGxADPNp9H1xqbOMi2L+YzKLMAKTsiihpxBazm5nDoy4yQasfuRHMnD6z19fmh2Ednu18cI
U2JWoiDPMlthGcm/aa7THvOwQ+PBljGuq1s2QzYtqkeYUlnFpUQ042tdelsal8O9UZ/MsSK+Gwqr
VXkvlVclB1vrQ4LoB7GJm7LaFLYXrcPm0Gdm8ZjlkM9jJ70D04n8y8+ibUBJepVjXJivlyzmFC7k
fJpnHoK8PZPi2IKw65Lw4CTC8Kp+CMOgUNhinyLwmiQjWx6sSL8p2wRrcCgdSuqYaUmPGxH9anun
RqiJcS4+9q2keN/B9xAiZ4RUE3MXm6U1lMkY8864QJJcXHRrWNELE0ey7L51Igs3JlCsFbmG9TpK
hISjO8YHuBYfnOGPJgP9HqT5rOck6x3carLBrULGGMESWVPfNtjaFp5S/n4kVOnsglV0GRWwN3Yh
CnxmhEZVhQCBkVnvYkGReopYahazky6lR0wbi2Nu7CqGluvdz41/+5vrs27IBe7z7/JafasqZ/Y+
u+frc0l5TRWe/2xCW77JBxy8OUfaNKfrGvPN9eGvG5YlmNAIWUQVXWCrCYzZk1kqTHdbVQwxk4TW
XZWKM1Dr3FvSDLrNdUf0+WnFzXurYh0zC7Q2/Ny3n895WVauOi3GVjL/VTkv8fVRUZfnhe1887mL
z4ekGyIYHUOC7kLBUBZ7QbKjwbGOEyc7FFC82Dbf/bxJcHVucSrMIAiiW7CJrob5VOBg5xxJQGux
BEUOOG/7fOLzoaoQ4C1AHRXbNrN//cn1WT8ev4s60rmQ/PHSoi7MpcE8j/Amvq/r9xLRRttGnnks
Qp3f0FTmKdEIK7Tnn+D6kygHpvbi+rvSxiCs5XpXzEOSLq2vhpTg9HVNMIJyM7a5PAj4xcuumhB8
uKSctLMTq7J8ceijQuwcJk7WfG1hXp4frvfcOfj4b9sI+wQN2wsXKJvprXyDjwHjrD64/fUj488q
ybiKYBjf0bgP99pEzTdkEtmPZzFfhDFEcDPf62bDWKL1uxkXcDBVMW6tTuxYuPrrilMDPHmIOeb6
DqbrBTGf39v1DVa9iVYqI4bp+r/j3LY2eSFvaF2WhwgQ497pXseobw99O26LQicCZR4whQqREDrO
HZLT/FBfx8eIjJfj9THQYTDSNSDidQSSIsF5mQKz8CcgvWT37Z34HdNAdrjeRA1Axl07jwh6qlU1
xrQx37p6cujnbdebuokR3Np83cZ8hF1fd32itTA3LpLr+BFdb9sYamSQcmz95a/mHX3+j9f/6/ry
f7nNuaYsf+7heu/6us9tnw8/d/P59j63RSUnq+dTM6vt6Nn73PP1j0EvM/X49d4/XwOsONhNhqAp
8uf3dP14mkAUTxOvWbSzHXcCPX8ogENuiiq+iITzPR/JYGkZemciOdeG+eijeBXku2sT/roR3+JT
3zTBxowwSk69v7QnLz/kPsgOs5LGQr8eMtcj93qcfN4MtnMDXI/ewBThmezvIhlVB8dOukOInxaN
kp2vJmQrCdwhVGI0471VEdkMJoAfi8P1TehV99CT3YGRf1z7oUx3SrNrGA6FvXIcFFJOaoQHPgJR
mc1BYifZB2aFK5egqGhPqmpzCEfj1kgafAoM2ZhZYhR38z4YxWGV9pPVbCsj4bqE8iik9wWoqfxP
Y+H/q7GAZk+HJva//89//Qtpyz4BaJaH9V+lLb+/6PemgmN/MV1F0X4WjvwFaOYaX9CnWIrNv2tb
/lS20FHgKbabhrJ5ByZtgD86CuqLi1XI4SVKXPf47yhbLNoQf+8oGMKWrqXrGM4tabtzx+EvHYWQ
2j+dOzzQZvtUE2y0H72OKmA9RcuXEeX0soNttmK+ZC9KuyJhQgcP4JRkk5lx+FMNxccE3nFnob5Y
amPIutzTl33o3o51lx6cpHa3Ladwp7mHsTAhgYsaBXfYwjXHM2tE1jPIJMf44cvefhhK6zRpA0EQ
eIrv+5ped44IbyEMnZ50yyxhEME2LRMoliU+lqoaAdtPTUdpe+4NvGA5Lvc9IYdFJwDCQ0XLKmzj
ffSVuoEgSM9nzpQQbMiKqFxjyPmuVaQaGEHoE6FlWac6Sp4d/PdH3EvkdKPe83d9I8jARK/y0uPp
mINwxiyrbkWaMVWX7sm2p33qNTSo8dUuo1ml6OP/75NWnCiGytuG8IcbwrjwtmImscYOzlKI+caN
qq+cxOSCDHjOMsl0R9Jpp0ZEADFAq/VkR9icvPLmetMosXfKEn6OzlyOSDMXOMNmbI0cYbCLgESL
5DqNpLZ1mEVDtNDu51X7jcX/V1cwki2jPxazaDUc+3VpgEF3lZWv7YLitenOoeQt0REFIOgxm4xd
bI7vVT/udVf266TWNraT5FuVDxdzaMZlIibyZGLsQUlnLyIU2kOXN8uy0ySuepNkZzLMIHC7B+yv
XsgITVNrDb/8MUXbF2tDdjSzHpltFSUE+FL7wyTgsZa4OAYlEmB2lKxbuGpJuDYtqPM5tZGyIZuV
LgKFhij9Ss/o4nDZW+V+cRw0+0X3jGPc1+Yd4C70KmZDyGnuyVslvDmiBp2sBRYtg/kp2qQ4hi4D
CCZsovvCCPCES0ccTczshNDo0cDCb1CgrTJqjs1AdRAFQnrKBpX8uuGjISZM0MQkp7ggzO7/cnVe
y6lrW7d+IlUhoXirTDJgjLF9ozKeTOUc0dOfT167ztr/rlrL0wSDNEIfPbTeWtuUNjnQI+Tjn0FA
2WQKIB+QaIoR6HODl63y81qPfR3kvbOOaPoppL48lQNdCVq7AgtEBrEFvkOmuT6ESx+n2lgSGsQQ
EKMLvmQI05QusZDWe6lHYbETxrdae4YveZ1vhBRuH3qO9HtaIClVJPu8UtvXZ4uYYmQgohZr9rqW
NiRvk4eqRweIau9yRFcHYrZkBYthONaNeBJqEUKgYqLWtYLgGBwzCE01JsicXsJRNbYFfMNiGybO
1KugqNFBAveQg6hf4BpKcID2wYdpvbE1gSBlbdDwN8t7cE4L5xOlNwtR4GFTQX0ClnNOoQsCGSon
wFefqrKnwb2DQyqC2Fcp3Sdd3xatImCNtyMS8PMs/ShN+kYFVnANdFOcuVkh2Vfpt2TQYR0p0UeO
ZH1DTzHKY/V8KwEjUN5CdPJZlafVmADPpzFhKmPDKlOS7vC7km3XNC/Mq+0kOfUTJvI4d4MpBlgL
hl2DlQBWO/K+z/GKnB9sTU1FM1/LLeIeEkWONhXqytbE8S6ty3ck1USSTJ2vAC4xA7nsTVVAtC2a
6vYlFJqXdX6eaoj98CtkhfrmmFKsrUug8JFOi9ynBouD+1BzCeot6U8h5DhOtLecuq5ApGERpWzr
j6c+Jw54DmSi57R0AcpWoIQjShctHf8keh2liOYTFBZ/63C81CqJcVAVuPEl/aoLtgVuknUPZgKw
3IbA9Z5NMvUaqKGbrKZZchpIaY9/myICt5+WP6CJaGZBbRzLO217rKZNPVw1h3phnooLj8If2op5
ckKBnAJLJKLGHtAdkv0dBjrEG/m5qJ7DzzGXzamYZ08Y61NmvEFWFtIOO98MWRDpkAnsZyP5Nevt
CTc7SMdrnNVfxRSfUAAC1K+CRlcFvMlqbg14pvuvPHjGMIajiq1AOr0eEOIbgHA4uhRAzh1a8URV
A0odBM8HWgwIf0LKAU31p3hEIwSzEcK+0nP1olL4ALyz3iW5jmTWtIlyKi3yc+0lkSJBAjVAe1at
Qk/7RUDr65sUZF9ZFqB/Gz7/EH5tqvH5+axQEKcl7yNE29ns6vg2rcSXKOpRkvmoVmPq1E1IUU2m
9wCUE1ioWENATW1vcZnsqGUitBbSsQzfFKDSdr7MxfAXJbwaABN9mcGZhgeZPD4QHOlvOcNB1CH1
48M5UB6NNtSc3wrVGFGO0T+kTCW5rcE0x1433CkqaRaO0Gs0XvQOOL8qxcNRoMFtqJo/sy5PVgFS
j4R2iwHsHThP6ZOP9e84jg+DSMu7iHSmjW25EsRcJGACiDF2D1lpdnqTCC9rTXAnIzyGdNzX0+xU
cD7DTawEO1J9/lg0oU1hM3CzYbVDfprX2B9Vmg8bsIH0o/4lxfYt99Tgoli+1kvbUwqfUG4M0qbN
h8YyPpBZeqXTUz70UB+YKLdskQe+YHr0lk8H85hSA4udLpt2hTFfn1op4TzAEvdUjwakJ4owvKsr
uIzpJdA5gVwpS51RgeCcem0sPT/rcQ0NVPpsbEESN5mKpw2C4As3ApqLBAXhhDlrONWKWoPzUkPh
KxiqFy4P9A8NIobGwaEpIJ3WK/rdRB0y48WGE1xeoXAVbZhTuzAnA1jMVJDQdzVkSLCY4mcuLZxs
mmc0Y+FPbWnjLe0UA3QdTB6PkRS2UcNX18fIWQfq6qMN6BSglEZ5WoaW/xzUaxg1VcKSPleot+BF
wSUX7XoNiYhZ1ZCFh5JBaSwxOsKdDF1/uAo4NzBdifjoc47SSqVSZVCPiZwqjjA8vYZ2RH4nij92
yvoA1+xd6hSkyN+nIdhJMYrSmuQoMku219+C1O8i5Yp8uer0RkIpV/OKDs7BVeem+B9Iwhy0ptgm
Y/M9P1HHq6eTkcmvYh0eJL38I5H7aaHAkzpxqz8hulaqm/jUaV5nia1qgdKd4LMa3Wo1RxTI1oM3
46fv4kK/F/3fLmp7r2ylgnRHQ4kpK38ghnumP+sePSBkfGwx1D7aIji0ofKH9LlkT4H2iLOXahyE
QzeTnCwTilOoJX0m+jqARIkRi1A7QtTDHxUhtJ56cXqiBYwsn/YVI4tb/KrI9N0hhOMfGQDkzBil
0tIM6RityRHg+rFgYQS4z0bmzup81prwjqjqVU2Erb74lat6vS3+yOvwpCATgZJX7tZRfIQJF3hz
27gh/TdzIpH9QaqlxIKXAiS3QuTG+YdQpad57vd5ETiC7peIbIhIhwYtkIxx3iktTLzwkqB7ubp2
4pOOjhzTMuWrt/4Jb7aubtIxgXhnus15gyCsgYqsPunopWmSPyGHxCUrcOF3BvW1BHiRgXAuBJrM
KpGAWZUq/i1AI7FA2i+IxFtGx58XDKIDkvMH9Suvk6UvI+0OSSjctUh/VUQ66mi4RJgBWolwVuxs
LW+GCrrgttT9Ob1IqQDHqqq8iei9WWPSIYXVHkiHge3MmP5BbXza+kASYejkGAFWMjAmxM3gNCqq
2bQQo5pNSY4lg3Ia8gCAc4nhe0Gtt1E90sn++6uik1+Up5xSwvKyHgpwb/2+8vs4rmuak3vQJL/P
/fuCxNijt7d82r8/fv/k34eaFLmB+Iz9/3n+v77+982/F/Y/70nTZLeW+sJL+6ITnd/3ccK2//kV
u9/+5zp/X6oV0dfXI1TALTyIZX8ptbRyfz/494e4pOn/ffj7m1q2//1cD03pluS9EgRPuFf17/z3
O37fJf/ft/7znLxd4acSJpOsamXqMEgnkubNe4Qb4iCylWBF2ur3yd/3/P5QGgoxE+hncuZvZTSH
1v/8/b8PhxSahb6jUar+zbv++4pYqoguMELlksWelgR2tOSf4LzU7d/ntGFCDiCjCSidYjTNni0Q
z7SeAYKQyovypWLy+2svhKeiQ6i+9+iU3AuHVn7htJqVA/FEklx1J1EtnFJUmTpzC/P+9Dme15fS
HI4wpo7WsMNzCU14WjxYmqrbfMMjlajM/NAD6UBggCe9jd9EOkCQg9T3KiLF6lYjCrJiM34kR+MF
1aD51h+mSjtnb/ppPc3mzzqxJFqUn4j7mLmFeM3CTGfDvts/2L/EKj18C8hbfTWdFUPaSyOEH38j
iLHKoS7wVA/lRQhe+LX7gSYxhTkEHIdsl8MXhW6qbhFHi72+t4eAAozVeusbpgRqAheOKPSbzOC9
ekt3tF6LtB/kNoVTKbOFCxDrniPtkHl654q0kG4jEf4UyMsdVL9eaHE5ZUf9NGMtIBD3un5BES1d
pQ6EUdvyNYSQ6RVOoibb81PZF4sy1xxtJOljkecEgqhTJhEO/BThghPM9jHonFy9q/Mxw7Qh7lG3
gPU8EGyt4NPgSchK2wYUQE26XbQOgJwI/hpsWYlbR+NnyqluyTQG8GN6TVZX4fvUli4Ju9lXWmu9
yy75FwY6O0G37JdWdiku9TmyBFNxEf8gNAt9ZApxck3NzL8N90Mzjk8LdmkroOdXCLZLRQZO722H
eGUIAZ3k0rMHJw4hpl3ldvItm4XfOM8P+Vg5PwSm4d5Aks5+fiCxIXxRUdiHkMecb5MlHTMz3ndo
Bm4rRyd2WduEh1AbWSc4PRtft0+phfjVogO1/CwTG5jCKfijb+C5tjtf/gze9A0UOJ56ig/qhn7m
O/8CyXk0N3WT3eOrWHvBH6F3uxtgS5ZqcIK11YRm1lwGYO3TvJh/RajhbiEPUu3H6lTcwNadOBUh
6VI3goO2EcGoHX8Fnz/GVT/pp9XgoGGY02BDHZ9SuJ1KpqScSCJpganRVGtnpieDMkVUzymv9SP9
QkcVjV97bX+VL8fw9UMxJxFgmrVD+EU8aijklTB/+hAolLAro00EYxYUEBaUPzA6iq/PxIyvwV55
eaxfXwFdCNajq5zmDp0aydnkGDsC3y5a/fUtsXvFFnfUmglp2XjnKfKyz2YNXb7JUUY2p4X93ElB
e9Vo5JyLI5iOfXUsKZb56XUEF76LsTjevAPxAHXVIbMnROvdTXkFUhZ+iQiq/udZEhpuuM1pCIaQ
pHjtS3aAWwPfgdLWDLfzbNdXPjc5Ilr9yAGGeShL+3DBoxRPp8t7uydCkYx32SPPQq7Hmn9YbD+H
ZD+5jT24EpIsL/2hOXaXjupw/Dzqh0lmjb/H/rSprch9yJvGp5EnM0DR25rzz0p5pJYH1SQxqqk9
7eb2A0bUR9bujZwP53fRmW3CpcDPA2IO4tKD8BLQvmFOiJhigtjOTCarbCckFsz3DGb72ACMM8cr
pHS0ZBRAT+hw3mjkOLZhvlttlR8oIiYr3cxnst0BYEJ2sj/Vm/glOiG9ayDtdZjM8IskCdiyW+zA
N+CmX7GTbul5jrfEOeUZh4mRK71Kh47v7I6Qmd4TvBRndZjRwN250Nk2kp2/fMFhLJ37v0WPNM2x
EVwAVrUPqljNQdEyanSC1d/tS/z6RG+J3WuPzZcEUBBmjXc8XVJZ9eCAIyKmhmqEFgrJBUQ1zXsB
IA3cvn8U6Fu7Q925MggZ8wuqztnSKdMek7V5F8FFoaJkCy9K7aZXFBhudU/hnGcQelaKDfhEMlHQ
OxzRnAJuiGLPo/QaBK5Ea30fH4UC4tfpRwcTBkmAWR9YLKXHqDjhVmE1XaOP/jx6g3ZkdOZdDWYR
UFVz1214H4iNJBSRdTcjjIfjmG6L514ePsuDyBS1VvKRDjZNebNJNJ5v2YWQxE5UlfbskdhZFa9r
v/X6q0g7/1bW953kCK8J+RrRBSFDOzjvR9yndCamHtkyG/dqOTEu6zuHJUcgzBu7zA4xDiN62F8N
dljhIWNQe+E55qB3p/sTT3VlT5VN+gcDbS1zT6qm/KZabNLPAeHwn7VNsDSrh8hF/XFZe1VrCf17
7g3oWaZOjIuXSK8kLrO3L5RUy+/wnF1mdtQrl7h6NBdueLlpcNfmBB4r8tlvm0Q3g03rjqFNj4o/
mP/8H46b+U7v3C503PY6rexYM2ebPOsLYsNWcC5O5bW80l8ZyZCOoLVgAnIaS+uZOpPqZT8rmsz0
xywfUbusvcTlClKUejoTBxyl0tWTIwnahETwpJZpyB+cDJiRG01qomBxnlOVAhIgw8BmBtvaRMvD
CX2WVfJH/6vCayQRanJGuSyhlr0CtJNx5CTlBmHnO4v3wgVGnzriXXrkWw1znhk/GkhwCWEHYOij
mVxgsJuVY7zdyBxErgsKRGkpYJtbtfbsHLEvaxGT1F6SEOICetnP8yZ+KD0szC2tRdpLBR5uWL1H
cDtjLL35JX0j8L53t9WVjfqIbLoFw+16V38ldm1hPLEZ9MJJlnLXduNspqHphrv+W91WG7bBR/gd
fAk7VIF26NCBzTCpMrscsQgjnuqWeNzMTtJ3uAO1gBppawWa82uYbIwTtDJuE1nZ+6kzoTpmeBbF
9+GFyWmvuugxhNbTWSYRHgLuN7HflmVaewNZI7Pa6ZDwJw7WsXUn2NCfm+wbMdMZWxcyNq2HABw7
Xz8BRMcWEjRAw5YNuENz+VXgw8lbfgKSfuYn2B92MueXkFppZqvBfkD9cu2KOajRC2rr1XiJSP3G
UQNd3SZkatVko8i7JHbF19TSrIen06zu7+yVB8HWXrigUPlsXHQDO8A27syUL4IYZv/VHCM3MU6V
rzle4JLNsgO3M1WLVf66tmPYeKhRTgjZH8P6nmlW/lMLbw0tR9OfNdGkBDiDHqpitaVxXgClpcF1
0YOfqNEPeE/m8kW1WMu5r3+HCarHiCELPoTlmc7i6DeV3SFZHMxvAFWcFRx1ADmJ3KxJu5DiRCeg
UEzZSQVPKH6kt+ZpQSWxsHQj6KqrErnvQ+Abw5dsk0kA3LzF7Ih+5hZHMK2yv75j2zhPcKTB3YMM
RQ2EqIE+xTN6GI3h4q7UEOR5kH9iWXBU2XhHLE8EqGXbP2qrviKfJVpVheGAqBpOPYpAGI/XVraV
11pFGgXLhxocHqTzM+8QOoQGCpRlm9qi4sEBn5JKlq7AgfGsUzi18Li74iwh5201l7nyoZ58yA8o
1qGLf4wesOYu/ayO7HPtRk/fBmDvAOWdA2afNhOS/mRXzPxVpClitOjsJkncUM0V0fEiA21OpKBD
G2Q1wNeydWOsGDueFmlLvfT94u9I406hFkEmqITyfiOxW6VpO8lHUipzdmhiV3gNkpdwsihWfGkf
gWzr8suEJh8p4D+CCNXSMh7YvowjJXVkrtnjTKjKDaOdAXk9Grs22VQXXBfSj6txU8tIGTBw6Awx
lw7bv0/f022SuOxn2D8pPHH2vsmjr4TA+PGI6WbdIlbXw1G6L9PTtEOxF5o6w+3qbZ7totVDkPfI
OuaF/UU7pyDS2O4MkoM+JoyQJuf0/JHkVv/SnJ7XcnRGCWD8K300NdQQqY007+raxj6qsED2n3S7
j5u1eli3l6fwHkyfekybymJc0P/IvzpYYBLzhv6BiQtOUR0KjtcZyV8TWSPDzejOAQnshT2tJtt5
l3uw02fKkUSjBhxoM8NJ7CU2hDr1IVhGj6UEb9VFSN8o6myfaGTA43JvOQnGU+YCfoaIDQ1j2FsJ
zER/qPwmP4PwnWhnDN6yhO4TQjirQEdvcV/WWDMJuAbEdeW9MWhDzXaw/2brUy8ecWc4HztQhq01
PvQHxAEtKdlF/do1NA8xwpSGq6x8A+aJRXIrBY5Ea1U5MkNzpEgbDl6iYdsgXgZ0TvsBgChfy3d1
iC6MPfV/iRNG7CwNHvAm0TACS4hJjW4NM61C8tsuEpjMvCylt9Z5CjS14Mk7rQZbvXdclp9vHAuq
YQaENNBf28pPFb0mm0LzRVcVt1WyRytuccI4RxSbSs/zHNZuFu1JRxcGces+BZwTtCsze74iiGr3
BCRCDaXVYOEj8l+SnTuKmVcmYL7jDdJzrG7TlHO5Tk9QhTx7m07/AS6odBdhB+VvXTs1K7eGbVUz
Rcmq5Pv4JZPbulcCrGrEO5xKkmI9pMBfl86z91cnxVEpfu1lOFhHnNipgpjceT4wNrCDkgke1y7H
9CKolXly7MMAkAlXxe1yNzJ8tTKLWwN7TvQnAEL94EiarKTcxNMbF43NyUCnV1tYizAsVxwmbN2c
nSfBHt44HjifzO7IvtG3a0rY7hE1ZvzXmny4i9/RXXKf/JUFEPEl/E6/u/1XtSnNr+rP2p9uPzOR
2KcBRfEfAGCgnUSC0vg7xjA9D0zCTcOnYYm+kxaAYfRELOvHh/ycVKZAjp3MLOHdt3BJQntCfsg0
vmGVOk7IafzgdmnWmmNM279VbiXYWYpB1TfNfbhhSwu7PkMZRYmdjCHyogOhEdUkqsh4qfwsjvkh
3XJDZndR/CV54DWjuxy8ZN3vCcxiCEgJVrotjkXlj6/Tn76xcGliuo3DlR+r9HybOEVL+1D7BQ8B
nfkB7YQSeQ/dmWbKCzbWlQElK8GjEXmeTazvU+q5p8iux8NykEwX9hbfROTu1VfMWHnuPTZcyvXV
kEhis/bFhc3LjsxcauXkC7DpdO1D2In7NPoRos3mtBH3EDKxyp6P2Kn+QBEF74DmAMnKt3W6BLJW
/Xd1Fc9sd75l6Tw5dXaf/oGLJn/E5/ys7UpPcxYOgsPv9YTDMflZOfPeAAlJiIiTX1V+dgzQYU4+
Z6jNJZebgrKWj8ttPXkpSSHgFi8F0/4KGtQybskHMbnm0upF08uDBJNwT2n//KE5A4pCB08HAwnO
CJtJWnU6sbS6I5GqeMO9VK3uc72yZdIF7nG1YcY1rzmSKwFOTOYpdovaWeHRMjgxBSlL/CFxFLdw
7KK06VLRzwICFxTTdLcEgwRTxJf62dIpRYEP+yeY6QGnSTHeHtrgho50nUaXoH1YO4hU65+lJ9q6
p5UbwoxV6qzTY6Me4/yvaBo3vrwbXYMVzXFMe2a4SzpnhXgeNNxvgluuluzBrOy7UwhX8Ov4kkXu
wh8fmXizcJCWgb/6VMl9qCed/fVgAW0Cj3uA/SG2MFk9uKnNYMOxtm8QgXlTaOL5CSqQGnS7QJnp
wNd2GijiILtG5gVJbgRN3BvgfG/cj2/RLrg1YMioyYDwMMcW7Q0zOkOEZV0a7VaubLG0vqdtQp8E
p07u2iUadLgQdgFhi81hXzdm+h38HS6lsS9ZXpVPmiuNL2NqItDATkQNKzZsrSNrj2z9x/jNecbX
fOUebRJ193mr/sJEqtI2hWlxZOFv1VJUtWBru7xBMYIy7BlvpP+CRWQR6pV2HYnXHFSaD+KCNGOH
H0t2oH3Qwx5Z7FnYP+fBXD3WO894xTff5Q4RJnVRuyeHKX1Kn4nLRK7Sl/DlOW7gPnxKu5SK7rwH
KgLxFQ5Z6hUXfIH8S3p6bxrVMFZqbZEBIYFBpgc7Te8oeZAl2fFIGg/iYLs9PIFg0yUp7QTW0LRB
nGFuD6uZXLOT7NsUvVofgvIqcEb5hJZWdQNrW2mgYcwJP1Rvd/m73h2n5pVZP8AwU/W7dOBWjwZt
VmV2LzkIanJwCb2aFe/W9qvnBxm6Qt2uoDIpXGW+8x8ZGQMIzvLPyzrY5WvFHKuroZ2ndqcufqga
n5An9KvSf0trS4/+ZDlA4h3fAdlB7wV/iyOr/ofciAF3NOzXCIIgT25j0PbE+Et+xFQHP3Cholrb
4AJpQXjVgp2uMF+oFprBJ3k6XPiCnAceL9ESCUtAjIG1YaDRrK+vQUf63Opu3Y1/loybr9wMtMFe
YVaE5tpSP3vBJ/B6Yd13OCvegAK0090GzM9cObhhWI0jkYYOZfsIscNk6bBj9fZE+1kCK6FJ+pqo
jc0cYdVxf2O38RMXNVlEd4zxnQ+7E1xCRA2Epz/Cw7wkdCXoiqycaNOcbsILx1BpY1RVECcUfnCi
KkeCCpWsjSelLwgCIhI9+cuAfHFFyNFpAYUw+oOWKJoTEXRYTA5Dd34tYH7A3F6I1WnEIapRk5fp
zmgNN3wtzFq0mKtoWX0YPfzS4LO/Rj+ELvjF5HIxkLGLWdJ8KdkRWOweWWUHn7F8wcVMSPpRE2qp
P96xbtNHTnMd71EhlEbRjdCaLtzkQlKDrfWC155t2vDwhMBvpPFxE90Q3pjuIkVsWH1IzQSim3ob
QntoOsGKeCvZHm6rkZ12BlKhGWbytqJMmcKVfWx1R3hhkOMaVSOookyDGs5hvMrOc1vXJn41jWDu
+o4EySbfk/CoydbggOqfePcZeWHRIvtPKIRLIZKzwkdAXS99h6GnAdXh4IyIa+gujz2oKTM327+I
eeJR0YJMyl2mpRLND3IwuCUgI5LBHMgqPUblVhBDra/hNtl8CBdyopgML422pJS4LCZI9obxEZLO
+StzKNZPj4oEiGfcqjHxGFGAKSkhUrolSAo+n+NhfSuOiLAcmZnRXyW3AD+L+FsnQ0OvD6THqzu9
cJ/xVxoiRmZzNfl1uvNJmBWEEshLccJDCQtcfHpTCWotHXXmcr++y9JOwsB9RZfxJZ6WFZi+BwlB
ghMckvSoKQi6g8G6YLUkRobY4rL2h0v+TiVZee5ra3yPWIS8vwr3FYv6noaWcZl2bGSS1SDBXvQD
C5xMEw1yDnrzjUTrro/tynGxUodAfQlHwG6MDl2I6JC29NOl70pzA5dOqY1iKPFrCnOoQ2Jn0SpA
mUxxmXdmY6DHnFZgUkKE1TVYrFOEx1c7/N2IAJMN6xDvhuyZYWo8PsooNiHJUeVGdYYOHOOzFP52
oGNgASDDBGg4pXHrqzBcJL8qeYPn3K53uXITMP1cM9KyReM9Qx9exAk6QBZPvEQemGxCa8AvQCRY
lQW1X4d5oMGwg32SsM2JBBuOVI522sYlV4ZXjGRF6XP1XCufzC9rkfVMPp3ZrUmQ1svYcL/d+soX
YskYjwqTMr3xKsRlrWKjtEk2kd8JuVDHmCxZfEtQS6ETn8J6yfaO/lTTHwa1Hz/5c75nCVdsBroj
PIeSB1FR4JzLfVW4OwMzYgtrn0sSqddTAuPlGXjNUs/RhtPCqKV4jJcsoLHiJitbnxc3CAIBxdbg
O+hJ9hAXV8wiKcovViefqU50M7uB4JerD+46I9lYp++k/XnA5ZNZR7IqoMPAzSTy1lhKTj5CahFe
Y6qZqAX2ZDVZJcwZ90o0CO0VniOTyjnPqEpcNAkN2oLZ8VS8gbZULrPeDRZ3xdpqcJkD+pMtrpEp
wiqwlAIFC3cW2ktmU6L8gsacO/qJXPAJQ+mj5CWTtj8sDdrk0AaXPAmpSkTil0WLiIH4wVrhISlX
SVk++59v5huMbsMl0OdNTkM2uTPWJOFJBe8bCxXiCZKxMbG/RSDLp07VhuHn6zn4i8tz3jKs/D2V
8WVC0YavHe4dPm+mkdth0a8dropNxCu8hekYvSmiNLzcNncrTRaXhmwMQ8cQcI3oY3D/Mx3HocWd
80dcL4tgmaQK2KaNMiolJCaQGNQUoqV8s3q2+2BLsBFmnD14SSRaLB2th8P4xRcPF6oEAhGTy/dy
O/w3txc+UCXNo7wwPeSFYWsjsXfRlCO7QpE3bPl8veuUTU9VQIE6liLwygb/xiTyYcvGQJiUzaDY
fU2x7k3bycQ/usvEskH4Dt7ItHOH3CYkJ5U9qF59DiUfRQH4qiApqIFJLvUDYKB4v/awbGVLNPx8
oc9zJ6q6hi2+qdmO5ImQkky4sOb58gDUswCU03lqp6SzMkiJtBP3M7KU8Ad9bd4zDbzXmJcEStDb
wPIYHkZtgb6SccfdYa0C67yOD6XxwI0yylwF72MaRH3LNMykFDR6UQ4RiMn1dRG9W+1HY0+9jvXB
VNKCHOReLXp8EzX3CJnMeJsIbHWKgMZuXHafRtjHVXHZ857CBtsirayu37HIulP/SoE0bGixtsPE
6t7orCDrUUG6X+O2gNLxKLHpJLPdsLDX0BoWHlfHPlYiB89x6t02cVYGRF0LRejmdTZszInRn4fu
MwEm1pYmbZS5fADStpLgazRb6QBbHzqoUJ2Xqw2lcWPtgBhLRRrK3ZVyY465zCF4Y+9p7YWH3O6C
4Kog+vPxywPRR8G5EWDWYN1S5loGNtwZQHQkh+AJhONcbX6H38wdMjgovrIm9foqT/TILyOMLRU6
H0wl47MosjQWxNtj4ejv0wasG3f2FBymhL3I+Citx4YrlqqT1Zzkd3J4jEY7OwgZQA3HKgRToEm2
JDgMGJKcUe4ydQwUVet15IDVgeSEpOZigXjcIKREIFU4sEIy6vx9urQFWyKCuOhr/G7I1qwq0yUn
94f7Y15ZlgF1O3nJT47ZzrjX54B7InBiMcZbBpYwj0vi/hdAkAa4yIpUJyCZb4blEpuCj6Qtucmv
84xCHVIwrDNSmdbAfE6oPoM48WSynERlEORSxXImw9MaUmqIbdBrY9SWh/W0aijO4JUZX2P1g80I
be8PKNX8dVmvgsUnD7BMqG5SfBE9sMgIcImBZaK2cnxLDdhU9qspcGrhtgLj+bvtdKj+hmWk0dLA
kpHly8+cmbgW6xYoHC09FMY2dJ+2NYgKRG2wl7ZMRQpqtfeI2AFbDryLCiPoKfSBQQTshvUZSH/9
Rp4NJIeh70QYKcSCDNFZywI6yxZTyO0jVSJIdgX87oR2YdnveYKprutdUxNU0IIP+NgaX4J3RnQl
HUB2IR/JbLMDSmyIhCaPryr0P/iNfl/W9frMXC68eRREKXuiyt2RqAf0ImQuO6tvXQCXZHKxQItQ
HnCu3FjG7fnUt9hhSTKw/oT49Qu9v2QVDcgpqJEPvgJDH0pPIQqpdPJtWYbcxQA5wYCGCWhze904
CUHJF+FunWyM6KWDpQ5NuhWbx+kSj1YKdhqITDiQyvFb+AGxghmTH/VWMPxJf4UOoGVMcW+MD605
V60NBnFZSf0GZDl9tQpOysEQIIfaNfNuHb5Q2Qvr3RDtnoWtDB9D97ZUvUgloHNCHzc7tNliqyRS
Tt1y0LAXEXmRv0kjGJRpvKr2WZhMBUsWxD8pKcSSn9CPw63is+h5mi1ShFcOIx01TWEp4o36jpcw
7YvPEW3as3DnsR5t+KgwekPLUak2zBonOYzGgr4V0lcUO/Pnche8E7bJ5aFqo9nZAIyMoJ7G0zMn
w188afa9APbzk4wIX6+hqKYuu4eKE+d2xnFqlRKrkaL/czEgy5mNyLK0wZIAUIa5uShclk2vnNmW
gNOD9r3G0MMVPdDMSAUHohNoUn5Y8NRAgvWZrdvFGDtYnlCHeZ24IcAO7IpFOrO21RU8Wlt6S0y4
EvCYrLnfrRU/RIT86a5IncNMIpyZnTFzqmEnzz6JHIZbKM4BHheG5dcYsVmrU/bJmmFLcWVYonlY
Jps3sZgxRlgOpihceatsw6RheXJAK1DQsJG5ydhuvwGEYKA47wRlw9t7RM9MFX85s3Iwa7lVikfM
WB8fGh2cMb65Ha4QW2btLL4PZx/JMh4yhjhn7JbVRIx6ooKjGKTtlyID08pf5SGNOWDGD4bIYUdL
TjIh2SK/C2DJlPvi7/FRuCCphwnJZjSFdADCSUp2eGD1h6O16qH+omkYi/L9CiaAkgyeGHev/WDk
T+RGCdaJV5fjG+QJ6U+QRWjDLDCDrgX1twFpQTKZw7khwxTgkSMMuLT06pOB0kArywV6JRgPBaao
bbi08cMyOTGYy2OhKagWDYqa8PEY2Lqe223f1LCdhgkekjq+zPS60ynUaVsFgqtwnQx2noLkfI6r
2KtU+RxX0xqxZhqBjVoERgbpFuTtOdTe8lfS0UaRL8SGKdQdAUJKmxVymttYoKklVhsEopp03AZw
J2zDPggR0ZAkdtK4XkE3hhGfDBJnjSqOW3r7j1WMeKU4MyPtKF/po86sMGg1GitQlLE6ee0M0Vst
6wRSC+eCvrRwarPyp8nD7zHgkKnWnM7RnHu95iT4NWEI4XgKaNocOyNzUk28TDp6H+ryl79/Trf8
E15R/fj7VJOuc5yc1eX3tRwVLH8ic1MsbUG/bB/5Qv4x1jFD1g972sKbbfr/f6AnDhDz93G3KLb2
UqXToc3G/ZfS4pfXIly3nqKUHCXjs8bdWL3++4ZETX70p9r/F/1Eg0JNhpzW/6GjGFqWX17km1/m
if9iN/mHDEMoq8Qrinkn1CA7haVHeJKnhu4njT0CVzEAsUD+z9XqCwVKU6ddBsyOX39v4Z8/XP4a
ZCev/PtklQYbhKYbr2vJ9TQaSMjfi/j98cuG8Q/7xb/EGEpV34wVlcSJ/nIzzFc1cSUnXbUM7O+P
cXn4P8/9vvD7nAQ/5zpRY2+twXWmZaJbDOhaaMhRO2NCILcw2aAl/g73U2smdaTZHfUNKWwhRx4U
xZJUUObGvk901VEymMQgmriOZGZmwGKKvqS3EzIDxfS3zVYNkV9wD5U0wyOot2VgdM5YKxRG5v/H
3pklx41k23YqbwK4BgfggOOX0bdsRUn8gUmihL4HHM3o70JkVipLWVc1gWcyC2MwSAqBQOPnnL3X
RtOW0EJLPI2AQBfhfQF5v7dJohHVYqSLWnqeFVnRk9fibPLQ8deAwNKpV3fGNDxUHTdkbcpVDzkY
TfNESZRdm3FxEyoij1qtgOqN6mvePjeShqBsRPFiMgqJKdfNOB+2oapJO7IqBiE0SZzGfZws8VCb
eMhtB+FrPQR33cjyZEJzCCqDAD/yBF1KAvpzJaTZKAOS4XBLK3X/BAQJtOq4U4BSLhXZaFIfTALJ
GMI1NaR8ELO5otbypd632UAfqnLImcG4lo/s6XDattCO101fINjzzmkoGiry+p0IMW7QIcsgl25b
WDFMx7jOtJ6bEN5Db8VUIVqLhKrQYCozA6Hb1grYrNZqPWj6o75pb6sBRQh0bb3Ky/i1NLsDevrY
JUS9TKifQfzFBzGjQQIhCeEGsvaQBoyJ+jddstOaGn5z7L7aPrVDMbLahIjOSmpc6xxH2/iGP7BH
mgl7bbDvIjv6VE8E4EQ9wAOvL51dViZffTpAUqRyP8JVX1UZi0eC2raip1nlErVKgUTJEM8DmrYk
xNJENFBeW8/WUnVhhTgoWohIvXDQeiiP/HvwhJw12vB2ZjR8Lnu22DBSRIGGOvcdzHWTe5fXR8di
JAHaiRF7VlH62etYjZryq5/48hz23OByggtXVRx+FC6VITpmIGTWdOojPa5rsyhOJK9jlCCbV3uy
XGdiWd6LMtiEQ5FdsINBa9Ng9LR9KazqcR56FFIMerGgzCfhyU+1ZSMl0Mau6mMwSoNa12qXgWJ/
HIr71nb9j/HSQpQbf7AVET7FIYnL7tBXElgG4eWSZGTPk8M+rbs3N5RiOww1WhVO3lVteI+9IAw3
i6d4nYUqXg4i6hzyTOnmeO9FNQ8wQfG2JY7zXpN1b4S5ve1c1iOGLorVQrLYOHlbHPrYPEUgWOG3
D2vIAjlKJbDoIuk/p7HBFGju0m0iuP9OzrsXesN+aDD2Yfu42jq1jnYKC7jMWP1PwRdpu9g50uEC
5CHcTS9g+7faEf65qeozfpruhG/llAXihw3m645Lm9pwC2DWgCCpkycpRbIzEk1UOc6jXNTgyZ46
F/Ns2zbWsUAcgc0PzISHis2aKJIq4lObzG2POKT6lRnIdzMv811eulCjMu4ETfthaIq3wc2wtPVi
N9vZdTnScer6pDgbmXX2oumrSqt4bcURYC8sb2DChxrw1Mj62/H3hi32Q1xhaXax2hQ+Wo9mHuIT
wdcL/jNezwFm74GqeBEtIgPxahyw5H0fjJ71lrRKc2uRk5JXmhuLF0zrtCcAD9PwQZgGmA67mB6d
KNonlTxxiORfs8C6qALxeleOH0ROHddjc3MHJmtDS9swaj477bh3SF86EXMJFW0xSFYjoeO2aj9M
ZjYebNM+13w0tBxRf4eRvyK88rscqG9wXA30BFgVCTFdR+a7Q5hQCMVkh4AP/Ah0jwDDeYYwC2+B
1iKNqGbqqAkxYblVit6s0eOhFC66wYgpsrHFCGuvSxubjlm7zxP+1yNhwcMuDnzwlLBHjjMLGTcr
z31c2Y99nbwEwq+3XIzTg5V8cMPSvC4psn442yeLeZabxtZLN2mGOkix2sYQp8F7A+LyTp5AvM/h
uk8ROXaWHX0o1yGW00Op3kCs67NflRfyd7NdgukY94D5JVskEiaptCdVNWezquJzKsixdzV1HpOM
KRPEqc9cNpUetkbqRRuRV68cpauqNqqLm3eU53pg3ezLbBO3BlPAUD6T67DJZukCkK++J2NwTlrL
Rk6bZ6u5YtlJZmx3zqh2s5SxS+0wBlKpcE99oF86yGWHEIcOg4elRYJ3OGyS+BKn5DZ4+Y/WE/gD
xLcAkzom0GE4tHZMUJNrfezycIB9J+Fg68rd5p4+1HLiVutYZMwPlEde42xzM3uFXopGo50eDS9k
KGbrGcYlaNiyJPXe8ruzNdqsbbm09M4CoTSt/mwROzAM8+ex7O6bJX3NT0d7P5v67MRVuOviSNOD
Hp4duob3gDbYeeUCkIQK14VET7qScHdAfBDObZzRVnCwRp1RWhjNsZMYklqXpkLdWdkL9p974mfP
hk6vRuL6G2/OcUGwoK+ruuaOinZeJHRQEqN4L5JykyVyw/rd+UI+KI061T4VjqBVDvE3ZoVOgCCy
Djfqz8bkPwlsyGHREJULRw8BN5G50OsrDfDPFVzaDbqKwqXYmkP1LSZsB69nj1TGpU/VWOHBNWlp
poUnD90AiHwLXZWeGkzZbRehNC07enOq5pwxRb9zvBKVeaIvuB7HtPiBcf+uZ198qeZPdaPVKoyD
guqG9+/ieJlnP75M0b2SOdqG/vMEpfZOTFQDFlxeIPp1M54bYzTRDb+H0mVhHjbda2Q8DRI9euq3
9RZC4Hs8OcEzsc93Zhn34AQU6MNQfwtbD6jnwSbstK4Y3VrdSBtgLg91zpI+FUDnyfsjHKP9Jjq9
ayyWG7WiCd6o+RPByEj4cQlX08Rp/Oa17cYJZ0CXQjNuBlxaG3N6FeNlsmMCVYiWNRSxhoPwGRB6
FDmU4d2S4jWnkb0ayyX0IfI+N7F/GKz+MzecJ1dZxH8sRIlqN3CebqogkOeKdPtRzB1u86XHZJbP
YHxLUg2zE8kHvEkLg6+kQW/7DuPB1sb/7NabpiYZzZrvvbivL4AJaOtD+PTpEKhItxvY/ve26Nxz
6jN6HTHipEsu5pDMAdem9Ksqg+TcBD3qoCTdEYlDy3WUEB4Gs9wPJDGTIBOU8iRGEtW8SXyEREZ4
7OBeRNa8YlvnPqlQb8KBPFoWl5xxork3Ff5D6vJRAopA1WTZxLRHzDnNoVq74pGOWUe2IQVFnYMJ
KC6F0yZ0wMnbG9yKnMiwPRKyVL+2yBa3FfN16A6kxTW0L5yKjyxjQadNpvS1KGgNN06Bea987hLo
oK3EcIej60BkgnVwfP+hrc143ydLKIEu6Jx5rX6hNK12gM+Qki9PybrvCL6Qb5OP3A2IzmnAZEzT
Urw1Tn2fl7aPAmruVsvJ4xJzTPHIzpWus2hyWZIa+bYgC3TrdI3Ej80ywuDKlPUNATz0QQhpfitZ
+27s3PyeNwUze3Mg4WxoolNc7z2fk7SyQi5j9hKIzrg2G3pxCHSuVnaZ43fjMlkMOC1shVc2aF9s
M1OXWtPZLa1yX8aLDQHBZyGkOI3BfDVNLfYWcIg99bQ9zMuqAOl6Gprb0ZmRMyIIo6AmLKtJH/uY
LNSoZ7hOdGyzB7Ado5+f7LMZpDuRa5euWQwWToJIG7AfKY/IIdicyTHLdMT9KqUnBV3QEbPN8mSn
7IxoXGsKXxWpLCuCxPGOleJT+CnzsOAnLOphMM/puYXHiQmu4J5nmcF18tLFL8D4JJDZB9OkL+I6
QjxUhPDQqabn54T5DIxW4ZS3YUE4Xkh2NKUNiQ7FPurKEz7G7+TTxEefIAs6J+1bT0TPbBDxm3fZ
sJ1LcQyAjd/5XguykjYagYp3s6nC+87mw20BHNfmTGEoTfrVykRGNqHNMEiX2EJF/gQqbOLWq0lQ
qcgmbibk6FQRtJzgAqbd3B2XVMa2uwLKDS/KTO4tZzBeKHdt7p3f5qYlZag9aTemY6OYNfbGU1l4
h6CgUPB6pppmwO0765iiF96VYmhdpPa3IY3Ip0lj4lecvGDssOD7u086GF9pO0jKJ8VVTrZEeDY1
Bgq/Ogc9+XCzlR1SSJdHr2q4ttTRsWXSbzQmhMSaKDR4tHdwtT3gtzkpjINcqlBTg6a0EU6SM9T3
LJ0L4pgHYeM+EUN+8EDOPjiDPmjaIzoM4ks0wbBy/Lq+cnxyOU3smYBOk2un6lhuu8a7hbOAMI/4
0xhzWzUjzkaOFk5olrDYh8Zi24hy2yJ7bQWX0cklULkKHbDaWfO5tAd7003NmzlIcMkkQUZOVdH6
mz+J2PwQJYwKZ81YXvlDgPyfUX8wkfBoFPVbFNdiY48hQ0q05m2F/D+qmX5EkabsylNyP+1nwxv0
zvQnj7nHfKe+DiHy6ymqkGoYbs7iock2TfQIQe11XtKjRtDzu77Mr0XbfpgjEMRZGD5n8mOr9bcx
8RHRRpSSFW0OOHdxBT8edVxrHtsxxx2CgkSUI3oFddQqvUTN2RbmWzODZMhJE/SgDdz50lVob/VT
6+f6MTWH7/aAjURJXCE69ol/9YiiknH2yR1eq7KU77PzXMTpYz429aEvZsZAybgMnZkEtUQdmqlz
GbkhbehG/dC1r/edzywPbg0o/mL2dxCUCJERKBrht3wxZiYLgmwqIm/wCKLh24j0Ixcsve2TAKVk
wfW90vG3uMzeKy+s6erWDxA4+3OBllJzV/Vm9e63pti4Cxok7ubXL70S49XsjY2fs5PgVoC5tAN0
AJsmi60H0ei9l+bUNEO3LbiCr3oxnrUmaNAKbRb80WXOS0KWtcfoopr3I3QNUrYmbAc94IjYPZC1
Q89lMSYOMIz9qatoiPf1OoKNzrqvusfjy+ii5tyNaucTqa7f7dwot0nffi1cPnELiv9uIomAyAg6
0om3bQ1WRR61XaWw0jgGbsC+qLHoIxgfHUggPr4tPnVOHydat7BJV24Klm3URJnbnJ4AHKfgqv3q
PWZM2cFZk8FATriLB7VBwMyVJvDNL0aOnEjA/yN9gDlyzDDOIMTGb5uvhcAFFSjQxHV5aJwledyh
lAt09LFv20+jnsk+lA9+jtM47Y1sB/OjQLsIVMkwWDGT+7jy+RtG1j52aRORQUDU/I1e9v8jDP9L
gowtga39DvT28UsbxUXYlcXfUW9//tqfqDchoLMJgDeuVL4tpQNM7c8YQ2E5/+PZrm0psTDg/hUd
4/+PaVqOIh/GcgWPsOb+BL058n+kI0mNsYVF6Itg6/4FoXsosynkNvXL8/9X9PlDGYN7JQrG/TfM
m6MkATXk15CgKKDQQaj7d8zbzAKGe0DvchEizxSXNMOoLjxA/qC+6rkZoYBcESYQMhAULCKH8lSY
JlIv7uRHzpl66zfcLUl6uhhZ+uNve/LPrf371i1ZPdUfb2KJgrxtne8L31sodC47iCTHv0PoQjk6
GdmHzqPLnKGeS+eSkX+LmIIxDzFWj4BDnyR+fxStCbqG0sgIFhFi34ets/JyhVcUVjKTJIi3Sibn
YO5JSp889MpiiO77ICaYDz347GJsKYOv/2Xzl533j823TdMEy+e5fP7/vvlN2KVcp4TzSOp69bmZ
y+Raz3SVU48bXDUv1gwR+ci97ribf55Cs3vohHXKgU2f7ciJz2QBHutOFVevzFbKwEykOvHBr5pD
XBoMhPMg38ZW3Ry0bp+4C7enIBTYoVnn2hWy1tzIHv/Le1p2+b+/J88CzWougZccg7++J8uOw8JP
MvuRA73YNa3pQYJlpWbivuot7i9eJOQ55fjYVqkiEresjSMpuNN5dAIaJ+gd1DjVJ4/OnZ/U4uqo
FyumxrOS1HlyM67r4bKQ91kw/37Tl5Pmn5vOueNwRnFW2b8cTUVVBH1Y+dajYApjukbyNIndkDOW
znJWwF7IvLiYCUeIp/Si+2x8Q/HXqWEroQLtk1j4G2CcMfPqedzarBAYCsINHugb1LwFvM/M4XVI
n90DPgWpjjKYtnhXDjQjHZ/xvNeyVo5TH8ixl205NsB/wZ7iPkIZZYuWSPbc8jd1TOMtHaJoy/QO
y/GASNiz7yXNpFXmlOGezlz0SGXJbQPdWm/44lDDeosj17/cHmgee5riWtIzIJbbvEwMFA4yNuAy
5Ci1SfplHVlOb37pop4e4o/aKPtLYjh4+FwxUj7RO1eJSLaO2en721dDqh/ShDWfaRvtkw3H+mrW
Af0yf6eIEqKJTW6Am5IF5KBwG5HOGAIP0pSwZhlbk3LJqN4nd/QPedx+soqQbu6onMcI4bvM22b/
+8/b+k+Hqmt7ktYR1Cvb+SWdVQ0KhplHXqZB90d7DFwy1aDfWEZyfeYgzLaug+2oQzm1H8Aq2ps0
Z4UIApbxgxWIS0Qd2TPbp46az1kvHgdjHaYNahmfvJy5AWotC//jf9nsZbN+PcOIEgPnqRYwqP/L
VcM1TC8ZmfI8zhTsXLijpzBlwcLSaW25udrWBYnFdRASiuqp4uJELdPV9Ln1SXdFP++a8Q8Vls1+
UI59aHPY4EvmkV0XLE6jPt79fnOXNN1fN9cWiqW/a/pcFn69RmvfLyg2RvGYk3b1QO9spUjsjIfs
HPVlv1IK0jYd1qMqnLOYi/QswuRDnKru8PsNsZeMs1/2GzlrpgcYla2Rt9P/b8TSYPI6bk18Sn2h
n+tUOOfmYxYl7rmMGeWYi0lcf05LYsbjOb2E1ujDRrOs+9uupKjbQr9k8lZ0zhqm8Cpk6UayRlXD
v2xaAZ8uMQC0sJyLigK0dO4dwKM96dQprwVK4oHG7zYMBHpnrzbPhlFMiCOyT0mKLvz3b9X6D4eI
bZuE0UmGLvY/rmSWY5R+bQbmI2Fk35x+SE4UsxbwQdtb00qE7Jj+IAzq0aB8pgM1Zm/kQlzERPqw
Fdvztkq6fgclkGUy6R9Wl5vUS8a4m/3CWNdGEd79foPdf97IPY/FBfcM/nnS+iWfTlSJGRu2th6b
ljkzPdUlRouxhdd/q6bOo10IrqTOWLwTYiI3PbXDKW8Sh96whYNKYlqaUViV4zfKakJSIgyYUpVv
JDPTADf5UGxlp4fISu6H2TYoybR9UM5HtwvV3oxsJthlhAiD/2Hfk98YEcoHqK6Nto1pU9DgLT73
+ZTTQ+fkDsuTZ41PqWlBOliyj1XSEDk2Mn1N9baYYdnUiiAXQ6v7ZKQlYBbWA1Ff8odBaAaZpeKR
EQnRRT125kQ8Cz+0P+Sj0WBFRCFFlcfsPh8vgWsbxzxqqKR5U1aDzvj3+91ZrhW/nBMeaYHsBgfi
LBcUXv/bOZFkYdCryRePvl9lM0Wbfppol55mr2mQY7vjk+Fr8CCsLzBpzv1dBNfVLUnV0Ebe7HPT
CbZ9S2wI5nmnYETT2+il6OmuEjPUB+bq61CV06kKP/Q4pQNboe+tezqBdo8RomNtWEzOc1gQQKiT
5J78JfdFKSAahXWa7Z55UFmZ2AeC4WKloMSGdF+pEnRqPRPR3tHtj/piO3IfpK/pkcsrU/9glYDI
fr+nBIvtf+wp23GUYzrsL7jH/76nDMLXtBs44nGsio9OTd9I9dGnFO3Eqa0FBmpyeElya2p0jXl+
YixBMkQ+ENQ3VqcpAC9mV9OlsMGn/H7L3F+XLa4puaZROJgElyvx65YxfLCSJez2caAtdkqGtH3w
JRRbH4xIzYS48YzzaKD6Maq4WQs3K7DEzwAvXbyut8O3slNkehPdy84ybDRQDuV5r83zFPiX2SrR
Ry4xpY5VGTQ503ib0ilbdwicEanuw94xnwb74+ByXzSGWSBZdh2K5u6LUWTDQQR3hTFDqskkmcbw
VFeEUO6meiYtkInhnYO6TbbLwW+7xcrUFfa6mOjIALl2F/vRVngl+jonlauI1taWNuq4HpZCfxnj
pemXBLHEOcZITt9szdqDAUlpvaZLerNWNgOPqkKjEw4ot3z0eG1oYZEpnXljxyVKw4Jm3O8/Eouu
+y+HC+WSyQllc1WzHO8fgZszHD+vjqfwkblwec0NDBKOwUAPsKq3Ko2zlPV7HIzd1psndegSepZ2
Eb10s9EcBnQkq8j7qsYGO9HUo/myPCwvTkUwFEvvg+c1KmLyymxShmiwEvdr1obUNokmDd0fzCsY
s23fpemDKT53XS2e0mD80GnXvIANTvz03tQG8rusM3dR0nyLe5hftKXRmkkZPQ3acp/zzjimNgEk
VmLpTeFsRh2PW8UpfWczc7kUE2+JMTdrVYRhvR+ieGY6deqTxSecPXlxRlB5xCpJkzjt0utNFHD7
KlLpnauQUZtNZaJBcLBbkp1+Zrgwnv/4yuofx9w5esFog74PgrOIWywOY3ovUcjnZVojR0cB6WUF
2GQsKa006aGrkXC11Hry5yF4hOXq0o1yhwCvTPJRDGiCEyRgYwMUYU4D0Dcz7aMcEd4uoicPODO+
DyPlo0FlzOAlrbfjz0J9aBHOdkNAMdYj1E/liKeYCF98hYkgl/TT1AhBz61rkeWRa++OxAfDDWQc
K0AHtUhTWQ80hDw+BgrsFxqD5DqpElhz4Lt0J/Nvc49srGgi3qeEw+AwxpNsDeJEhl/3zJroNwHv
W2taoYwwXKxPZgdLh4CMXOrviYW02hza6xJCunOh8yKMmFBQGv2jM3D08PFmO7RF7yJB29DQsL3M
Q42G0tTXRPv2g+6St9aevxSqABWSZiiEiolQQSkOWrkPzpKeAxX5IS5xZxO2sUZjhOjaMbZG1WLw
SV1mT2X77mSMXUYPmCeTP/Ol6cpD2ZpAJOshXhkKpaE/AQmTNvLGFo+fAeQ1qZhGmClUbaifDxWn
yn6s/O5SAVgqg51fRGdV9t+VKBW9hDa5ZIL+rLVErUZB217h97bXjGkn7MDmoITKT5Y/bWhn4AlG
2LPya38iUHLILwzCCblfgBWOwq/TIravaLvqgrflxh0wrIzuZa6iahvHUbEtZUkmx5BD4J6I9NEB
VVg4HzxTpNch+1FmnGBj5vl7YdZXn20OWHKVYbsMCAMwBZIJeGzR02EqBMyQsElU27ZLTJxGgdr4
WOnTBjrLHLb3Djj6u9m22K0RdAcyNnGSSYa3EV3AUZnjq8NvnQ2T/PVqNtTHEdlRoOd91SJDTWfH
fMi6znyYZkRjkGKAKWPbWvJok4pktdwmvdevmFADX75WOgDw58hzHrlf+iCNN3Dz93E3uvci0zUq
JsyOgTQIt1RztXI9fItW43+bIpTu2oYCqIydTtoA6ljHOMjjyN+MI6IYew651kbdd69Lxqu/PHiV
CbZI0RSitvNOQcRcSY/Z+0Qk6sPcDR0apOChJHrIqGfnhQbWpWmC8BLD4wQmS1dYRM1rXqfWsxta
uCin+RqbO9Q7AKRtxqkGh+3XeJ7fkWJ5OyJnYTl2vj7PlbhjMcYQVjTjqZIfIiJpjyk5vKslHMDx
Z+/htpYJE4yWoxFfA6+5hlEQ7UMi3HdhihqPVgbrO0DVyAkSdxOBYz0OnoeNMvAe+nJ8q9F3ZvUY
PTupswkgMW+0PX+SETpNhED+nejxnNbaK18GCH4JYOW0Fvdcp6J1XxEaRS47PZEWMA+ILdvNMQO4
Lr+mx4agXON71An70DfBg808+a71e+eDENYHI5rHzaiC8m6K5cIjpaQ7/u1Lqnee70bSBo5Us/VR
MyQ+UhYRd7Q8tdqxvNW5NVxKH6hYOm+dRQEsCzWDHPgriESaDJ8IZ1OrX7JOIkiLltd6BAeyW/ta
wkf966Hxj2ZcSbIQHI4Poh3bjaes98AkxcexWRe5DAPXqfSQ/i4Pt+SbgBRQw7X0vhaM77jdHaNB
651l5QfYr9Mmn/SXP74dxefItUiv64r+2CwPuR10xz6G6eQ6BLySL98ec3KDPEr6fTwidbmbjJ5M
peUhEnZ7JCK4PXZZ9M2F9rt1MxSzgd9OG3RL0xa924fQCT80LnHQSqcsp4o82wD1Jel9wtFvR5GP
8U/EJ69YnMGNZuQzT89WxIU6t1DCGMOx6Ed50Et6XHxLFFwefnk6D0mBNasG5O9jShqcCgZPW7xa
xlCwOLjplXlARlShXP7X02YynL0G6e0nES6I5YF7cXW8Pb19FSKvysiN5pWEhO1GwDO0veK+GcVz
kpEebXTckr3Mw5fAxX5t4VZrkMasexcGGZFbL8KhD6rDvl3rdHow4wSkterwl5TGxhPfzcq9DAN0
ENuULjUtsvRULbbsembISeAc8mHX3HSoCYgbG8BoJOUVZHvX4VkOCQrcGFb2ZfDbHaIyiUUDl1Gv
UxdKBz5sF2NyVAWrPpLTXTvBjmgBNcMQytlR9CuOQ2P+MHzji49FLDY8Ts+IChdB8qEB4Nt0yETb
1IFtg2+cJc5ZpVNxkGVEEgb3/swR9T4uvhR4+wZVYKOcGUq2koRd8vFQBy3WMaR0K5EZz66MsQoE
He1MGM3rXDDlnLD40BraFwu/lqxmkPLxEqFE8hxJX7gj/bBpd7dvJUs+0e3nbl/dvvfzZ//43f/z
5Z9/QUY0BzuNAuvX/zO/5SX9/G8qNA87fwKod9uu24+nt58BqkWqCTlhKFwY2f/849WyKgqi+nvT
Vta8ub1QcnmaEQUATx5mar3bX7i98vP3bn/79jQNifZKvRDz3WSsZQOVKCvGbZJwhpQKTcxkUCCp
sntPEiQ6I35t1mk4s/zAZtIfxP3x9jBbVrPqExO/RNJxwZ/EFpFOtyqEghHow+pRErBCIj0TYWKq
kARpKg7HohlWWd+ihDFgbEbyWOhaHtFFgEYppG9ujQ7/t1KcybeXbw89dRDBTDhCrLoCuVrYMeaZ
5be5C8L8SpJTQ+Dk7vZzt2/dHm5PSSx19oYEWLT8kdv3Zab+/IqIdLoGZuKvf/4CK3l85lTLq7ya
1F4S2JsoozswtpuPsuHmSbBou9hCkFfls9wnn8IheJa5xI+7XEOCUHZ/JlUWudHi5agUYKTba7eH
wTXJhbiJ6MtqIarXtr++RYPeHm7hnT+f3oJDybPh0P35TfVX1OjP791+75eY0durDNazjd8qrjGD
OTvr3rNoIli3hDuH2eeyZn8JuyHeWswAWADlI6Fyfz0Uf4T9/fV8WlDMP1/+5enthW5BNv/8kXCK
FHE2/9dfuL3AckDfeSJlCtzT6/jjp/Nbkt0fr9ujm979/M/aOO12kluOhDhrRwCgglsC3u2Hf/7Y
z//UuEXl/bUN/+nnbtOwn7/7tzd+e+WXX8GzaGxm++Lb1UND+7SD+rD8+bH3IJT/EfOJ5qXtns1l
jwV5muf7256pUl3kSBa9u5aw7P3tM/v5id6e+rfMWcJxKMP++Pr27Z8/evvq9vHGJbHzNFmWkFqt
hTGtCi+fd3YS7zWuCTRis19t2r5c1xTi/XKZa6ZB4uZcjgCC7xOG08v10L9dOtyG6kjUJACP8IHI
+80Pt2Tcm03m9tC0Cnzjz+eBDHFft5G8q4RbIZIkkfv2p5c/Gi03U2lhXXWs4JQZ6DBRj29jUw2r
2169fS4NC19YguVLRVV3CG5Jb8sHPHcfshhc0F+H3M9P5/a9v31E1e0wvb3+ty+DtOKwifv+De3k
N8+ImWLJuDxNBMfdzT2KYb/2ikeSoZFkGcMauez4VKYpTuCKioscLGW0ahsTwLhzg2DJ0mWG6aQk
fHhI+TdV17U77SNqK1lKAsSamwsjiMtYW/VH+UBCuX1WOOWEDA+pPx1CE+bDXBKD0Ufi6ywgkdel
+SKJvjlY3bUn++nk585jrRprT6Plaww5UE5Xx0uzjcMlmHseU6KWhOzSqt1L3Ecvc2N4LBGcl2RA
ZuXW6iuaGSSzWQKDZ0D8heyYi3LsY90sxLXsBw8TpR0czMlA746ev3XNNz9SOFisZN53SnyWKeql
aYjveis3QPB11X0611uU/EBgzGDcFgMFveFMX+J5fCsMXZ7ihA4UpgRsHiliXY+Is23TplT4qWfd
jTZoJF+M32YGwNshX8IDwjZ8QICEqYdAm+YR08mrdEvvMBW4BIIcPUzb+/tAYlf0zIWME8ZPXjvX
O6TqH7BddBuGw3DTp4qgmqnEwZ8P8oulaZjZCJd2bRgfBk4GyDZ0q+IoA50Ylxc/MT/KyYElUQRI
QnMwjez2azEpoMJN8c0o0DvqCkFnViDIrfsHLkg1OhM3OmSkSJA0iG7QTR8d38xfepQvLIucryP5
Mq9NtjdtWZ5Kw/NwT5vlWsFP6l3ML92sk0NAuPUwpdwKk9o/tjY9Az4PcF32oj2Rp5sKNxiBAVjJ
j7ykT5maJJybbSFWsgaWdMyZA53zXhWvKqUWs1/GtlFfsjA27kKrt/aiDLOdh4C/G/tz6nJRkKKt
H6yWTBHZil3WYnmoS3WHPH9knY1htC71vZ56RI5inJ5gme5ljzPJk4DHOoS/oz0xo8wVpL4uhr6R
JRR63OgM5V1nBxx0kTDETIpQYCYnD+6xw0Oz7jWE4UxXr6H2xMEp40Otg2zbT/QQTVmpdROkwF71
JE/jYLz1+yx1Hqcx9c9ZlPfwVyOA3OKrYRjDCgW25O4aElUydziW3VqCiZQ7/0H7+HSUcbTi6urT
xMaDqdr33A/ja+KLV+Y3rGCp0LdCkHI2y/I61hxY05CvbFSeJ9F4z1FlW+f8y8zI+bXzv1rV9DTF
RfAoYufNrp3xIRwDSRzldGGEl1+ll3AR8019aMoREm3ZvjZjI8HTpZfMauBcmeO3oqFHFfYR/Ewj
H2AhMkfyzQ6xX9G/KCPboBQdN0UOw7Foy1d8NtWB+vSAKIJQbxtFlTMxv4B5XjE3ccuiOWkx+xts
lmwdO/iuCUCfZNP8ISFS4wXaUxJY4wPxYaEbto/E0a+akkC7WIISZWW3EZnHEgmDL0aacdfEjrlj
aIN3VGcLAjc0z4r84F2ZMT+oi2lhHuCQlPj6LBYFTdrJtY305NTN/sdRW9nZaed5pa1+QVzQI5z+
l73zWG6cWbPtq3T0HOfCJzDoCb0V5ShTE4TKAUh4m0g8fS/onO6I7smNO78TRun/SyqKBBOf2Xtt
tKAAeV3nTOEFUaSw5cFqECXWYh0hWcPAKz+04pnT7QPeb/sPo1IggUccaoYo/xCp/pHUAlyOLHeO
HXF1m0N9boite0Z68GK3NvMEvtxEc+2wbTEgn4ufYT5bD2UdYDzJuqMWxueSf/3Q1+QZaADFteOn
kJDn4sLa9ZdtVq/h1L32sQ52cS0OlTdfZVF/VMR2+V477U0450Y4fZp9Zm0qpDRbGaIuXdaPlvPH
lEeE5O2X9WFH5Xw1EmPbtsdaDNZrqn+kwnGO1ej+QEjuI2gen3tP/vUy2R6mnL0Jbi3yhRNsaqp9
xbUXr9g0tMdCE3/dgFmd8EO7fjm/qJEJo1PyBjh+txd0rYQ8GXfLNg9CXOxc2q+JEyCi1u3Fa2yw
nwGk9QIhGX5Dcpc0tvwqaaES6ffZbTqYSOhdiQqU26pqwm0oXkysmZeY0JT1lEybSY4B7B06QI0Z
Yy+ZR638CV5yqi6lmRtXb9i4/VC/2DgLd4lT35IBqXqQWsOlmH9WSrdPAeO6wVYvlHL+VrE9mHKl
P5wuuzpOfukcmbyEsZ/srUQ2JwyodUcYRXI3nGh8Egin0zlE/kMQxNOof6W22/40iHra1A2xDH3G
Rcs0sqSNVkS2iUmv2zEmK7jO6ifdc08jjbKGZ8uijw9Eexjmp7F3MZ8u/yVy4vaMhPVPJsP84LsD
fn1sWOZUXgLXMw5zRw1lI14ky5APTF1JOHb8O64c62ssQZEoD7hqMxTwPWQm7xr+cRtjHdBBIW99
NGDBXdwhKmx5mMBV4uI7tWnebrkm1p1PFnjHjUH4cA/qXv/2vf5BVxZEeZ1+Yc4Vx7hcju2CWbQu
3SX9MgwpvUDt5v3E6F4jehj6w0wN9Sj8fn9yzMo7ToEhwCnihzBN13jJMx9rv/u31AOSU0+eMtNf
cLB5+tzlcbXqSMI0Kzk/JmH25SS6wg1XkrLBnvrUY8NhCeiDopUc9HvWLrTyLmxaXcJicAvuYUxF
bf84YrC5M1rh8jX6edV6zrpyYhdQiL/USuqL4by5zwmsBvmowqsrQ8RDC81iyqaHVj3F9Sf/JOYy
XoWdtuaPxG/dlTaTGlsOinlm/noduYxMI16ZdV2Ke0+W39o0PJLJ2ggabJbBDiTgI/DhKifK7nat
jxAbs9K4qyNoo2aXrGcq1Q/Xze+jcjF6M2INowbtd6p86oHpNfPgVmWxm2FgjMEOMv2UPk9CGg5O
1iA/KEcHe8bCDFfi6mT6XyzvrAdTQB6N905RqE+nJK/H9+I/cctmrmLP9DRNEMeaPrmI8HGKkebb
Zf5SxVzKxKyNm87i+KeE4arQ8w09vjyF9MqqF91ttrxu68fTW0rXzAR5Tl8jf8A0Aw8QE9W8n3G/
BxFEbRn+Tpsp35sjH9ceAdFWiu7ByPp2M2ngp50r3k33L1VdfghtfCKlB5d0Guo/LHOevcEGwg+5
zspD/527V73NtNhYLrqqOhf3ZC7mryT2AU1IaJad01AzjllwdjOgbbXdwLAQIEgNT4XHLibp0DHf
zKb8KZDnhmkHGyDFWKLd2WDMhuB4xuN3qf3iRiYudT3qkW2a45TriKUCkyGGC634EGYCDNZSeUX5
YYiGbJ9ZwdPclC1MNcYl5pyyZbPqapfn8MjU5MMRdQfGwgsSulAIICRk8SiTkHTj/EeQFFitc7+5
KGvcKDXFZ7PXsKMzZR76rAmhjTuPQVkEj16p9pFggpFjnmQleGCUzVzFnT+bsMC0wGHQsY7ZWANj
uAox+AptGzj/wXmWaGbgTPvgeY2OatnP8iPLKr6b/IAC2TkID+LXzdDGQIikJ3Fh4Mp7LTB39Waf
b3thIkQKIdJPocalb34SVoXh3OKGIliqltN4oVToeQY10Eox/cZDccPLUiufs7oAPElUF0DN5mZb
DFusBjrCvMCeim6TFp54bGT1WVvZOR1qY29amOmNGbSIZPu27xRPh7IKnPXcj8fEKp6lNkYs2UCS
JiP4S8HjnMkCjFZtiO95shQAJDnebD88YsWmqhiDkhHu9OV3LGBcY0jvnpndCrc7TVNE2eR38y4F
RID7gsSfysEMgaZs3ef+Q5k42BuyH16txZ+yi77c6jMlVO/Zl+YtH5zPCmnpTYT1exlmBB7ZbrG1
605Tb2KIb6TnHQxrOFeZqoHCIPVLSqu4+g0dMDcW5JZj8YAW65QsP7Pw+hxwrN+E1uuYQ/E2IFy1
yRycCLRj9WUGzxnnb64H75xXfbuWGu0c4sJib5I5vLfcCZpeNf9lNv6cJCUvViV4+0hS9GtfH+bY
+qxg4VMedafA8fetjDH6pKgN2gkI7UXExWfjKuvRTsJ6ZTUNYLmqAmHOO7GqnTbaBgtww0Hgb/XO
PtL9o+6DAdYFsCX3xW9y92r1PajY2KqudjI+5RLTSeWn1zDK9bpGNbXLLYghoZXAMAmS/bc8M05h
4blGQvSKgUg2sTuWHF7LNsirV1UC3rxdivHMmB5+jg77m2GxvAtuowXhk4FpigelceNByXFZUF9G
cMtm0M3Hwa+IObFQu8fpTDYJHJfvaxyZLE6moj6qVP1FhrhPrIbvzVy2/SxrVpPNujqdqClN99wM
+Z8mxn6KDAcrBKvjk4961I8K6xlQ8lsSGBe2NBUs/B9GjVAzYAj5iCBaYq3l7v79kCF2vTaFfleZ
GA5UfsVlLsDNBg39WZkUJNCiRCLugJwPXRxob1478u/67KNrXaSSIfzPyK8jwNYNTZqiB/leO1X2
iEU+cq4yat7+NRrIDecYZ8YZRCDN2oW/B68Quens1SHeCspbSeOMTazpD1kY/Gbjf+AwGM5Nlz01
WUYWifRdLJL6rB2xEFY84+qGaibQw/Y3WPmeXaVB6+sODI/3057KfIPLNDmopLJW9ETn3PM+WPAF
xyBLQgS55u9qJjhWzKWxM12vOw9DQnRBSLDBCHky6YxuWa2Q8msDrZfuAiJxmQtVzOBd7HpwTaFf
52HRHBkB28em58ukxjzhVNo8GQIEWkX427YrqxEomqH2dMTtquDDtWZsk5/LysSZVMyPfl4Ym0Vo
Q9xcdyrTBi9NOCFG2paor7bdOBxYRDjvXvXbnKmPdKUuPd0YTkqAwOi5zp3z3DPVeMqy8MGomdL0
plnshsScHjUEmr5PwD86qHvi2HWfvNA4M19Yda4sr+TB7UqAAgffhEFLSwiiuA4pEXBQrm0mrydb
GsN6zDvqeWRdsOfgXnVu+t4xU7x6LRFvXgy1lgFXus0TAQ9fm0C6AgzjmJD4ZVH9nvlheFv5iOlG
H/zOR+3W2rhIlgFJ3nckxY4RcW/xow0dPMFo/jb1eNfy0rTO3HfJ3KgD0qLoFk2EgafStShJc7c4
hAgFtw4oFJKDhy1b3+ahICVr32fkxRm6Js3DkRMQaojCvf3savmnUuxY466c9lnkDRccJuHBY1EG
1dH6S2qzcxVdsZ2HtrkppToyjdPTzFW6ntpgOJQ+6/NsWW4nUW4BxzpkXZVcoDRIlismJjDfnE6V
CNVjMsuTz3yGQNOb6vx7XRtXHzQPjnALRHpoHhF36GsvQwhjRTxcRUwMRQNDwV8akrghrryYh/d5
SHYCQMNvRR5TUYQ2GcqDfVcciWHvp69jC/nKHcVD09kLDnPctW7+C3ZZTD9uvzTe4vaJUFHYIfFY
hTMUTwOhe+AOYhAv0KWrEPaSDkC4IT5Z0jYdiOJ8GvKa/I4SlZfsfbkVzB5w0IeQhHffLYMaiFnx
RWcjoBPjFToRoij4AiLyo0NbRzDkONNQfJczV6SmW1+KEmlZ8hTX9AisL9m01yRzJYgv5xSxY+2o
V8eDzBCx5mdhENnbCYwa+qxTNCUE4UTBxrWHaC8HbNpDg4Wh692U/Z35Bcth5TUtr3FWf4xZZpwG
z5bPlsMyhOQ4lxSWb0tCENC8mG7u83mFHQje4qfrZSNrxueY4+IhMcq/hSaqx6ElD7IJKQ954Vs9
IrjshpJzf87NdUurt2aPYuzGnHAv2RFfUyp5CTThwUlJ3wiZ1k+seQ/EwZBluM0IOgeGEzmomWax
6iO7PwUVO/sOJMop6zVlWgbhtK9Si4UTxDHxVCKU5IPassuLjJtdgs8cW3cbS3M4mxlArAR1U/4Y
91NyrJdjVmnXXfciqffV2LxkuQgQgV8dVvgHdN4FC19398/5mtk9y5CKuq1DTTYL7UJrYFacy+hd
1229je0gXrkAaW6OeuRulF6MTnx8j2ByoSCUJLZ1yD6dKrfY4SIIguLHx212gYY7o7np4mzYG+2f
tMUBOqUQzElU/+0V/jnMI/xbEtyklytvLSbvxetKMKCVh2yiIbPEr8KnMbT0MatbelYHmrXK6r/8
2k9Ok96LMiYtmpHp2vFaOsnaozgamaKoRcKRROaP3pJyE8SZiex2ibJ0Jq6dpPRvxB+esNnvprmF
64WIe+PP5bwzkqg52IIAE1Zw7MGdOn+2rfwejOlzOMXuMY7TaeuOFCDQJ4qdGVYuqUTew9SJ4Vyz
RDAf3CrSJ692/gxILC5W4W0mi5DWMEQ9kZotl1sIJ0oWBuinjDtcSqUCoU4QYTVYpLQHS4ExonHs
au+awHE/yyy6qdLcBaLyvlR9tWcAHU7BHKmQuE88Of/ODDzkhTlwPbUzLsk0jai5qz/fYvgIglJZ
47JfMauCFO4F0d7kl9wmfOBvvtIw8u7eNKm/s0PcAR0T4jiYoSPRWUmY3vrZZu7XAkh3guoRgy/D
xip3dhK4zy7j0wyKV60LNbTXSgUXL7bKZ+a29tpKfbGhmrr3skn3rJtRD6RecEFw9InPtSWFBY/E
INwUl2RkY/7Hra6bDsVDMLH6aP2LH4GpMXGzsmE/R+NAMEYZstsPgQpqVhJIddGHlFimZUPACqri
4dCZ1gWEknuNkEVPOFVc/aLzpD56SRvvGCt5ODQYPcqYPCKjf7SBQDQ7Q2c7t5cfDc3wRfrG2xix
fwnQfJ7jrL516SJehLNoO2xPS2XFJxU+14J0me+H3HC55rriGSe4g3LT/ZPQoyIcRj23Ukb5peUD
VXJ1KTN/es9Sge402ZZWgr2hzMLX2g3x2ebqHHfh1u/C5VOdMYybckZcWdLfUMJ1Nxhq+zAyc854
IoMYuxqYbERIln04mltRk3UcdvXVyQrzzJKlP+q5pSCpkv7kofm3MuPS5EN+TyeZPbU/beidZVpl
d+7O1qWEZbBqm71r2PLFRFm/LSxgychANcy/FshvBkCnA8A3du28/54tWO0zLYpxgICQ7ucUhWHC
/sMM2vRg/p4SIzk3I6d95hgvZc9XNpRl3VvhVRfZ0SCYAMl925wwwP1IG0jHVgHlpALqhUWdKW86
kZJFUSuARxzwODDDSmyia23iB9wliEaSMOMlVnRAIYJcSBfMlooAioJflhuaEX9jRM2L2TlwVawE
yIcjnkuh906PVq8KrIeizH7086KgGWvII5lgukaMnaRXO9eVFxxlyaDQguR0boxkX022eUvK6o2X
gJShmRJcO9ajk/Drl2wo14jbCagOJFzKUhCCRkW8R6PbngImLMkEL7Px7YvOjZ+Ggn0Mfmfeiaot
d3X6Rvb5dEgipUlD8kcGq+k1KjP47PkIciaACwGCrHhoMzBcJXRhu/iSnKYrB/kKjp/4WmdQTUrb
kTC6JKeRn1Ybb8LEYWBy//BGhsNZ/55VOdGsnfHq1D3p7CBB1sK1on3TWptkCuendhrLx2j6W7KU
BzJId8HIRz/6SSRvUwayQ5QfrVl3pwrLGNI8ExkNkB40soRADiWQ69Gjf7CDlaVG8oK73Lv6Yfar
iJv8WAXauLHsfwlzVh+M69oHOJIBaeszw6AX7jlkvTWFOHcLD4I0YgOX5mEMCcdV2Yth/M2xmYOY
BJTpLq2OqrPLxGTkmps5Spw45WqTIEz8zLlJt6puoSWKh7y7//MLe+S6QJK9NlIEe75birPhIFg1
SuXiPXZ5kWnOXlNbcZFY8XhxeuJqxkHXK9XO4vBtuLAVFZTd0VGyKqr2C0xhln5waRZemx0b1UVp
+T4oJnmmZT5WLKy6ZFiQQs2C27RaJlH24btT5FdA9SuNg+h63l/JeR94PQJbX+ztdB7WwtQRPTrD
u0lOj15MxxlHT21iTTeeARV6oHe5soFCRdW0RfO7r3izQFHBoEMdKq7+3HzNGO5304CEo4ktf+e2
2We8nCdCkLXR9MZT3MGzMEc9ESsr4M+OQhxG3TACHp7y0lFX9gbGvlFwyptl7Vh33PZViGbPJXSy
XCrWkrIYSQwRc6SCs5cGSWfgvyDYE4DG2FVn0/AZPnEfBsSFJkuUWxl1gC2GcNvVyObGEb8ZvxOa
RPg1wcBALp6st7GiLWvULwaY2UG7muhwBT7Eqtsl3xw5v2P3zqVW1rk2Z6I9cgSdjoDvGyQeu4iy
rjCLxgxce896ZaA/MulmxnrwhNKvrnTlU8yRFZPTNZpCv6jO42+YaYCuzFqP9VKepdY2mm0ip1Ga
zhIcka50sInaAV0OFhptJfarWKJikfAWLlGnhcOYVwX1H9/J3KNBXfxQwnBiELfJjNT/AXlACLKA
xOD0HEwDLOTl8CyESRoX75uxQElrmM0G6g4CuNL2YFeC+V0BYIMeBZqVh0Z6sU+mjAhZYp2quJGP
I/OMtT8x6u162Z/qBRFd9/5DHUCznWm4Lq1vv0f+jyn2+zferHuqAiiuaatWnjOgLvAn+k4zcXeJ
a99HpyJhogG1HOztIuzon2mA6iik/vCL5znBkDy1+9Ib6k9bGFtVpC+FDbXbGPz+ca6Ko9tI0hpg
0X5v5rKcj3ptqeDQW7DeXDslpKCxrQfblWehXwcXAbqu8pADMte3KpkQaPnq0wscfkkYy3blHAw6
JQBcPw3kuKTWgWTUVcNtcxAbNphAenI/OfcVoEnDyqK3gpTBIME9UlokPZTNrLZpmzINiReG1+zG
m0479b4sGMH26jzoUT2+xoiVzp5LcpF8o3RqNoiZJTfk1twO/nwArsiqxPChN5TFHan0dA7dSZ01
m6Kp85zToLLm2iJY2YfB/FM4cXk2bac4f/+p8uryrDLrLW5aiDBOBW/P5eH7T9MMYmkyABfKvLsK
g8G2j9G299AJAKEgAdlGNhakYESmoXpW2IfYJPM2l2OCLFGG0CAFiGUzm61X3QKSbwQ29jYO3NVU
JtO1ZX3/bS8rWa++zPIXQqxb40ZEV9GvJKH1CUpkeHbytD4L1WB+V6QG+YY4O9liKkgZBnbVfIXB
o54c+QNZovfSQ/11dTgiMBvMdXGu6m4gAsomyaH/W6XFR0Llv2f9wFQX9To35VnsqG1PrMyov4r0
lMbTh2uSPWUlARnCAXh0ZN5f3/qIKdaMp1VK7q+riBCKbdTlqmSQGYCaCpLxNQmlfTESTkrGUF8D
T0Si1Vuhpvhr9R4JaB4f49b0F71Kfx5d9w2O5jPyvBDIfvVLplByrcjYaNuzTt7sXd0ogBDa496F
/0h4g6YxDMZzy7roHEbFpR5iokJqbLxg+sTK6QfsGiEYXY/gGHzvJ8okf9Oz5WZ6yt2hJ4j4Wyc7
tvZDWmtnly5K5dIIAD+nJBPnA+CoGh/dFn13sOsKpiepgs6syfexRf065AEhOQGnRGlGGM/ZTq1l
qYmgGEhj6yYG5kD+GCuqPsKWnsltVwykR2SV95Smfo4+1TtKWB92dHc6EKsep/069FGkpCJnNloC
G6mL5mB6p9gw/CujLMp+CPppZ9r3IBeEcqOL4r65L9i8FAO4Mu1DqswlM93ZA5ZVQnBFWAVREglC
mTB4bsaDo0zzYBQ/MbpU+7FKbwkDWSJ6rO7Qdf6289U+G6T4pQ5d1W7VrIbnym5vQaLaTesZ+UYN
zD8BS0DuzkZnk2ShRaVtW7dm7K/SxbZcVB8FIzWAd5BcawtOv12LfqeiJQMR0YQOiXI7hHmP78UX
026KwwlFX5Ffp3KAa2Mxl4yyo6PFvbFYkTQChN/kkvjq9oXa9jXQE/YWWATBm/lBaF1pUJ7ayIKk
7rWfsWM+2FVXPPYeeUWpiq9dYD3qIVmie3KCO6pCnxJIPb1J0qyJYcWk/1s0j+rBcIV5bOfu+dtP
0LvWKxLN6tj31EWuS/JSW41Eo/lvvQsKu68FLK7K+O0p7hRFkjVbqHghdhuFTY+t09rPLecChPYr
bpv+nI56EZB6/zQ+/38iyv+ViOL42Hf/z39RRjZf/de//Sl7/DMPX8Wf//j3t7SN0zL9+p88lO9v
+hcPRXj/sF3fc3C3Y2xc0Cf/zUMJnH/4QrjCDfHtQydxcEP+C4rihP9wPc/FeGc6vo8PDk/ev6Ao
jv8PfpoTmALTvG3bvv//AkVh1vc/PZc8K/59Rwh+Jk8Dfsf/8isHI/VvpWPr0M/Nkx9aDco97mvi
4qFjWvUxeRRI99CU4KWZxblX7PtGa+8XHgTtb6uClmo4KUtzexQPnAcby56IC0NgcqrqNjswxNxi
Zh/Bpxr3rk0Zqhn32UIN4A2EG4XJKnfyaT2YepPD1Is4qkUKG2MITo3Zvfj2fQ66cdVR1q1EhWkK
QLhIHrK/89y+Y/n+iPDlwBOEi6VZfqjuMX1rkXGtWgVqCVi1sOsfsot/TotvpICjGtf+c2r7l6DD
4RD4oNWNo/6bdu2GYyfaMSaGHC8YfR5EgPotswWqYKLfYkgOq4iBEqQz+9RVrnMIxEC7hKd05Sas
tHGGH2cXn5MvcHjH2Cg2jNs2Rln+hT3urQu+uWlD1iahpUhKar7klEerMZPPrfmWh78dL3x10vEq
0/A+WfD6CnvClQPsClGm+ZxGY7uLHbs5pcsDFoJiiSUwvQmDXrEYrQZ8jm5vQBxLwL/ZZqnNtY1V
amWYkbuZwpOPGWIDhtr9kIaKd7Ok3JgZ22Ypz992HH/bctnfkdB/VAT7gPI8Q/n4O4WivgCpP+cN
v3YBT+1kAynGfZo+2kPX4sErGdB4Bu1zwoyZuc3B0XF6w+D3u1bjsE8mOW++x/yU9dabnq1jra2N
3Zjc8lRhHbSK5JYpe7Fhg24dAvnkLLLIIlS02ImL/q6Njtw+sX+0Q79jm6shkpwGwwFE7aDarss7
VXR/CmNCQxnD8lTc+IzZ07bWTahW7RRYx3Yy+D7cAxVROYkmCSS2frBHr1bRwusvOvvNSzEP+mYD
bgKT5XHyD6ng7Q9yk/IzAIwsczi84atKoKrE1W+0WgSPENeq7ExtzUgTb4X7La+rE3IbjUCMzr+8
tJZqT7ZVVrs0gRJhIz2diSxawHyrscyeUbo4uwwxBEHA6OEcE3aLcqvjpJNz1rpka7e5Rc1evCCJ
73aVpX9Ok622cqHwhzD5Y3/M9mL5qIETUoQQyX7lLDLj74e2QBaG365bQfMlHyHWGEEbpLqjlfWn
fnlwB2NVAJU/hIt4fso/0zb8pE67RNya4SKt3KL/BetmD+8HJS8ECbZCAZV4O6FTaoH+2l7+t1jI
9t+XbNrFF46XlBe6+p2L4r0tzGgX5dt4YKQFqU2uZMUdUUWkLxmiO30/REZ+xImh9l6nm1OXECeA
NW52kvVURBWBKsSAysQgcXUMpkNYiw1gO4vQoAaVWnsH3HKQzC9xmiIUkaNPrV1KE3U5OTyqxGFW
pXF3rszuqcUitKeXfwh86e/6zHtoWJzs/TDfGLV8FA3jtA67CsIT5FVxrE7KqdTJZoSZ9/lM4Fy4
AyDF4M0fbslSl9cghVYIYxNCJApzm6t223YGUJvBaNd+5za0RtD+UZI5O4xWt2ZRkac+sxGk0od/
Ps/Ue0njRO3GapiZMS89bzXidJ+MbaKSryDpSH3iL+HeqU/tEtRAsbyef5tZOJ3s5SGirQjUc6b6
fq0GrL8Woo0l/8IRwUMdC15aDOpZJYvjBBMR1ps+WMuF0hhWvimijr3kgAdLtfFeGIzhmGiqgnyI
QVuP9M+QeDgKWId0P7Ww0x0DRb3pBtvjWmqePIuTxoCcu27STJyEky2JrGgy8yAglWteklkNJopH
9D7EOdmB8xCwQ8sRX54tiVBocnc4xsVpruPXNplKsgOB3EdKCU6EYCOVtk6N6+79BBGN7WW/bQ2H
zvdZ7IDHrs49DqtN40Pe1dnx+0Y0te61i2W90XGpLvg7X8osIoSIVXNWtcykLBLXmU7tY6tt33RL
3Vo03ef3V3HSyZ1wUsq7/l2VtnW1F0367JEs0+RGvK+sDBDXQDNaRjGveuTDiiCYZGNnoFmsxv7T
j8mpaKv2KQsu2JjT9Rj085edVARikphSFIuHSLUE3TSh885LC5JB92dt1hOiln4N4ZtRW5Kytp2Z
T7ZhTdGbO8Q6+YytkeApWFtxGG4CbdMiyZEs54w0RDFh3i1dQ+2QJ0aEI6KTnitfnLjwux1QQ4lc
poof4+SnG83euWpcMt3b2tom0/DYznPAkd+kXHbMSxB+5tdqin/WkQxIkSItGuXRkTAPcbJDYsp9
vIytG5Jy3CqmMFP2zprOvHiQd3eGXzqXqpcjANouY03gphujMvCZ5lCbu7jvtnYn33yN0FY6HfpA
LxpO3NObTZHkwSlsknffK0ro/wZxg2nUg0VX/mHSgY0BuCcWdAyJ3tYbhHzdLSoRX8LIPsJX8fdZ
b4/YhWcLkS2+0CL/XTrcRfqQ97RBsKVSdzhCaX9NlWUeFBUZ58QAOySwvEOOcH9lMfO6mvyszff/
4CUsmb8Pew4lBUUre0zAPsp5GF9KFKn7qoufBwO8ZCqpJX1s89eFW5qmpnwGILcwhMPXOHaQEThv
UZ9FPzrPBk4yZvW1ZQw1yuwF7+3JEu54CqaZ7noigSgQaf/V6n1uKuOU4PPbOh1RWjRFGUlB+bCf
dBPtzBb49Ogytxprf3pWTgdmwXiUiv2aCylq1Y9Ne+5ISCDYCZYJka6C8KxK866yAKeMI39PBf0r
LO1iOxbZwGWVfxlD+OyAEb2hbiM9cWwucSD0pawvA0RA2l2mUoOYrgLtC/GdIYP92L3NolO7NLsN
kxODqRnjbTvyl8DQLdkb6nOYg/iRUc0e2ma49fpgXeJUKKPReeEtOs0JUCMd989s9eedbxkfI0yS
jYWF9V7EQPKkxNyMKTKCLMuep4Px374k2D3WCSyBB+QHqK4LqzrbnfvimT5Jv0Vr3BJTJ1fD52gN
fqDcjB8pIkyY59F0GNxkL6XUKzD51ao2xHAf3bRYD62sTlaXDvchAODRTYocKJwaTDuRZQZVcy+s
j3lg2hsr3p7KXbHGFVerolVmMsrbYQt32uRkuRykN7/0aWrB3CFYszcr+z2190C82JP2SIQs1qMX
xNlnI0SiEw19ccG8x3pgNE7MYuv1yDJvN8wZ931yjZCYsvut3dS54GXxDtFEROFEGK/j9c694fpa
h6Gnt4kff7U0Izf0pyWJADXOvLhCMueQFKUqON2oK4KnaWxvodRP4xy2r3NiT1uGSsM1EwYiRtJP
jfxcSy1B/0txbx37B0ffyqnTnkVTv3NiXfCrc8VRhbEankg6LpI0v4im+CUXA4yDXIXB6uB9ZDtM
ND/srET/QYmIfcFMGFe5/cbiDnkj7+A51KGHHcQSWBQ6uaE3B5Cf1j3C6Ygk1E4wkJ3R1cYT+2DD
7duDFTOsmTOHJL9OWy9VzY/LUM09TRVB0l1CjlMs6ruJdGFVjG7y2xtrPnp1cGfi7xMNu0aB095L
yRKsmJAVc+dEi7vAB0rLiMmXxSBQCt/eRGP1UxQt+U4aqDAGBG9Xds2dtOigtpKfUrU3ryo2qeag
dytES5EmV8JKh241BCRtNHk9r6aeRocF1FtSZOYxwuu88TwweNkMAYPTjmOKzPbI7GacTH+6wsdO
oQTFE1Z1p88oiNGafb+usPiJekH6i5DjXTOuuLgxGlJKj3E3LuNLr9AYPXss0jLxz20I+iYuypwG
TwQfSRGd09z3nrSGEe8ELWjDbon4LfJ9hqXgoQrlFz8lOuMoC9ZCsJ4ew9i+OQuhPQ1VvKfv287R
ZH30/8neeSxXbqxd9lU6eo4byAQSZtATHO94yENTLE4QZBl47/H0/wJ1I65UV62KnvekQlKpiscA
yMz97b02Z8NqDm7BSPBnprBkX2QhdEpdpzFD8LnHgUkuzJ7u0zwfmMZQ0+DOYbbWS8hQGIoELoH2
J4al8BG5FU+JPXzJ635AamdzCLFvbXL7055sXBwRtvAJGC03iqDLEPn3pCUeiFsr7hztZ14a8cHS
aGYpDkHM9OHTzUAKdcYxQ0Vk1GqUdQaDuXcmjGB+AwsA5km8lAnzsL/asc/MwwknGOVc+WGUVeuG
TxT3sXZh9wUAIeRkBNPJq53mwCJBjL0jypMr9REyUIZbYdmeDpYKtAEslqhfECJdVlxG8CRR1z5h
6kkw29GQPfYlQVuLcuYKIasFPMjfzOS/Dtx9M/M325UBdRdvdSXBDLpmHl953LDfKEVzq+OxJM+B
+S+LmavwlGxxnMT+EVgTNb1BBqSXHcba8vGqZ05353/9HHDRRYCJEREDYREjRJ6B02sn+yFqtHY/
jjl9ST2RdXz5YPr6JCVcgY0PUZGVSS6xSYr/Qvt1MsJdVtvpc+7rV82EH5aF2Tmcq47vB8WYHG/o
8q1BHOe9qbFfFwNKnUKM8+xax+FVFSeNKNRGG1jyhyw5u7MZnrpk5kNmyqHFSYcBnwszFpso1+lA
LtsfMzCbUy8TXn1uvdfLyGzAtLG28xZP3kxdOEMP9yAYeQUxDQ41tJSHBEwpc5xplVIixK6PUY8o
zJTyGjDDUJ/DPZAnjNKxsZ98CE1O2Y97oFURBK/sngINZwOtmmZiy2HwMjvf2sml9Af3IJNgSTU9
kzEk1eFs+8PVzEHi27P7QNNWd8Fq+KRlNwYw4SMwoehSmeJe14L5iAvxptUFuEM3aMhOaKCus/6c
xWz0QtM+F1Avr6HCK4iDFRciRY2taZ40+7tetNNJJgH+rbjiu0Rspnph6ADAEXufTr785DQHBzip
0cGRA8duGZyagCHd1Bj+k+kgd9pE58e5fMMSzRUk7vPaDr9S5oOKU23HUN41gNr5nOocAVQHBa/X
IFKYk1AszYpr+4JG9pGpdjvpxSoNgB+RRcQrEut7tOxdY1p4jy3s2mWNjJ5TZ94XgBjiyGB8gJJJ
Lu1pcqd+E7T4vq0UkqgOfXojQfZu8gSifmuk+wYWSdyq+I2lmj5tQWzM6ig7C4PuEDbmOuYUeBCm
9RyEebdLgOV6FpObdU1X4NF6TrXVOBbsXKo03Y4upsgEWxEdKeGLVadsa1LuJ8nnvWUJ8MqPIQnG
h3FWFGfgZaKQ6yksOpPmd4XYXZG5i+jv1N0fKh3lLhPZN2Ul9SGc2y3tRsRPqXPwKgwKXsU07sUw
MUS77rN08/cE69J+dmc2r6IMtk6HpGJVlzYH9WVS7nTqBNP8vunK91A0j3wSr2aTUZMTndgKhg/5
vC8alh+khPQ1bO8qmU+0zc/qwD1nrKfKzG6Z4RzcIpgOmh2DIO9eGNKnG2G6LAdhcWU23p6ID0qy
NCLfzK3jPBTaQmeRh0DRkckvtPkmq6QqSQHGxtomIqoNDI+w3XPF9/TK1hBgRrZL1yhqJNNk3I4B
spNFP1xi8olOA7Khb9VfLZusQZiYwSakYDWw4/kGt+Jx7Nl6TjVEp+51amIItDVhoppGcf4bk40C
MpiW05atbVMq1bYBITEU+pKnWxvBx0+KfciAapUhrqz9bMYLMVPYxddEFaqF4NeL9wri+uZe2uOX
fsDxZY8FS2EnlwwU/ZiEsO66wTHvefSr+zSzek+kLJRWVz74TUHdKXmWldQcdmSKhrG6jL7iLD9w
oErfsinYmLYG4ieqwkuG35KdOtbAZlza3aqQJvEaJaYZu+YqdPQXh7e1xl/xneA3PUM1tbkYFVuS
pll86OP2AXCNcd9ohKIqR8vWo4HsobtNt59j3rQVaRR+qKlhWyPCfc0lV0Fm0m1ItwbZFZy5K0FF
oDCpz60QWO/NoBt2Q1q3rP7GwFoUqYtrCYLoE22RrSPfUxh2dRVc0jwddxMLeqd4KlNhxa2TFXcy
8c/RQgiMnXzXYCZ9UjgyDIJT264DMzrgEqcP6FQDr+td9VRUs78m55/w+VfhrV9+Ca38rbLb7AEO
xGHp6rGCEi8DPalO77I2NuKK4crujk2c9Ct8pZMXADjqp+AiyVVkUwKSBVqd1xRGjrWFm9Rys1Vd
E54sNK6woow+NBiPyq2+iI7UeDe9j5F8q4NuV/uKxs0aasxgwMqixWl2W1pTe+OZT7mnfLq7Kll+
HX14fyNadxY9zKyD7HPyyMsd46LmyUPK+FDU1GbsFZVLoQddt3IwPHA7qM9EOH6aEVky8EYbZyl2
SdnxePkkr6PFbFSqXTd0J2Tr2nO4Ehntkc6MwudggKeYVs8hNBtClNpznvYu284uRLqFojPDR9aG
7qsxGcEai40dsWkqInwMKQnfbe/SxjTG2ZcBwxiic/FFoY1o7DfUQDn51J+7PMSdM/KnymL+KqP7
MGSnUKavXJNvJhRC9Ecj2JZW87WFxr2TgrZlP/4GqM7cJZqO2bEb9qzxmC3JumJf1Rq4pLOciBrF
4qYmhFM0Cs+yxmGNARXFiI/VDJFXtJvNkI2XYtgnxLeXYIJwmYZ5iULAsLXOJLNkXECBEz+bRXOQ
Kd5jBG0OmQXV8DBwmSho46ZrNILgaJZFzden5/HXDn0QKiUBrLk3Vu3Am22z+WcKKZJo/lribcjF
uHHKs4XVLFGLOb/s9naT1kQaqo/OGT9sjXbrHPkgKXnUTpO+rzONoiCxaejMW9stdczUr3C0rH5Y
kf82E9NZQ3zme0rvutixMa2YJ/YM0q2PtlvthUkFnJnRKk4xTBcA9VJTzpBc2PdFgkqDk5d5Qzvs
nUGFzAqbNxpYH/B99J4+c3oX+C5oSuIImOxN91gNfbIpkFk4TNMsHhcYk3E+l+W3wGYjN0fRtq76
/CLsE9GID32JFaCmuFs97k5qiD7ocGsOCSQJ9Lv7WJ/EQVSODcYtXpsdzyjHNgj9GveGJYK1HxbY
7aib8ys1XGdMEJkIvg3S7F/ZqXxawS6UFO4Gf3ix2XOvTC0IEbzZ2RUGH21djsobyq56S3w6izvN
Tq7thORA3RSYCN4b5nU8BgrFm4pOruze6NcSyvs4F9JTMVjCIXAMnNryDmhZcqZMeKsZ3YtTiSNI
AZt06RtgzHidaSBoJdHVmSsuXdQFZRhYL+NorbfZxINq9PE117SQ2qJn/N09h+447qoSqKgNDyoi
nt0adFPLFFNd0bMzAzvneIw3qqcFrzQKjZUj5zSLv+He7HGdJk0P/yDk9Jmb1ReOZPXX2Co5t460
3PlqNtZKa5rV6ONozJC8qGoau70G0w7uSXtxDHV28/KB3Z1Ydffa7LtrqQ0VhGBUmIY4v1e5DkaG
sDo0IQdPnHnEtqebNZLYWGyQE2dP2tHNBwtnRFFkT4RDOG27NEUHKd6scHC0jdRQ2GFb3RvFnWh4
8ErMkl1XXOchvc36EoMckmRFzqDOMEtIw1yHlhOemji8BlVgHZp+fvOl/tFJ0jL1yCGJc8wHjxvR
+hTF4bzzjOYjGES67cNL1NO7hXV52tqBKlZNQ8osbcgHVfhmtq4VMobn+oPQmy4x6fyQsz9wusbd
msMXTBx8fU2w6bs5PhjDRBc5XIBDkfeerP2ffjT/nBKTAIvOOMeNxweqFwmFJCwKi2plUiPr2RHP
AH3OTWhN2pNdvY0lC4Oag9dQBajupTdW44OYsFQ0Ur5bdaBOWaTd50lzaMeC/iedbAbUX0/4lXHn
yvKDKyKjT6H3y/JiajPxO1CJl9xlR8Fgicw32BWAJIwcu7k9GykhrtZdD6AJViim8xouxUvstjer
Kiwq5hjKYUkH32SwQ7fS9zyl8xFl/oWENRLAXIl1F01y29eTdbZLGAit/Uzjl/Dw+bUbSy9ot4/k
ydDjHWtdvjM0F1toNrym+hvZNPrU0AP2U5V322rSxH6egZogwPh7/OE40NNy2MrE/mJU2ZON5rwB
EDd+GYZ4Nc6MOH3svJl8GwoytOUcPoseOGostIQUkt3AkJTBm6idjTVm2dXOSH5iyuGLwGxRh/s8
eu3ZVl5ilzZkDQ12ttITGny28pER5kw/lIIdnltOHkmIblMZTAkH2qZiIW8az0jOh+IJQAbrUZkf
QfQep7ASzHTHeluOaAkmP6nsJmtVjsWPXJndtrC+D2WGdl5SVkPuuUAiZetfZdeu4hOjhI2IHvM7
LDMZs6R9V1Bpp0Y6RnuwNplfakxvulsr9Tfyi87W721muPbwPbPC+qhl+vRgtfZDD9nGqUYKHcn/
esrqlmHIUN+lgjD9dNJD2dFBXCBV1UefoqJtnUCVDue9mTsHJHV6cAe5C5i9EaPNpoNqSpjkWKHE
0H1x65gGdfnSND0m4NF+6ufiWbbdoxXbG3KaMGCtfZDRVRX0enJf9lpyH7MtPCrdfQzKXj85Jrpc
iHtY8VgtDEu7MvuyyksGsPTctyyyOjXB9uLcmyRHafwI+Wuu8WASPLyTxrkfs+qerXa1HkI44lpA
uinRE5L9rFVZ9JKohfuBalLDWL3nHmYDDAp7ZqGhgL1kdwF70bDG5UBP9gViBY/zrFvjArLWqrxz
cmJQM6duFtappHgtrR56PPfQdarX7lsEj32fz9abchWWaj2j9a9LHzFm8blFOl6Esdxoi8+2Q4Z0
CiQKAc8c2Goy4BWoMKHRZU6xSRYvuYQJ7LqIqDmNgrVLFJu2NaylGl8PPUu++5SYY3fBiexldadj
GPLRHdLySKZTbDqDNSF2aRazGfvH1TotGY9UofkcuNGKRY1nRmKcYputlz6dZ42JKJFhpqk2DrbS
TnctFYm7UC2HDgyEl2mb8Vh/wJjPsz0KZ0gKWNpcCbl6CRrNTAEYH7CH58IM24+4FGJtL6zWcSBr
jHuOws1muBvcjx4yxQYkyZNVcKEExoB7lkOlmcgf6cQ2NpkZT4aa9QJIo4uNH0DuzqVNq9+IrW/j
BHnAm0HUc6KaQ2xM9mQQ9gNlwIcJXE42o9C61Qv6WnZsjfYFy3J/HJW6RpxKmbVkxtWlr84Y/O+J
LZdqR6UdKs021rT5voN7KDaVui0Jr7QZ/Gdndm6jX08M1nV5hmV8kBZ2wEz0aJ91ASM45ugwJ8G+
tx1B1WS7Kwe6J322u42rh5uoG997QcSzL7N1ab+P9MmtmpSsF5X0DuTogej9yi6AZ/edUa26aAZu
2wljZRiRWhdafNeTDHBlMzNtuGI2f+AT3MKmuie/VO36pN33pDzrYQaeQH4FD62TrHGa31MyxeRK
YbLuXUAZbiIZhwH+no27aSrsne10P7TkSwX9OLedEp6CcTcnhCA7srx4Ppi5GA9ov68CD7hvc7ik
gM4ZgSO4Kdn3Xt3nThu+jnM9bKye2r42rRlUc6rfOblOqEeN2xZMDyHf71oB8E+fhu+8IeXpRkfi
pL4Ven5zH+Y5GJ4ZeG2V5VBu26o7xQhxShROV5MDrfL9W5LZDmJnsVlGe14YV4g+SbXj8iH6XV+Z
1tLo2IY3EQUXh1S+J4yxJFxlE/TGCZPFMRUKbkq8qPlCiHbDnINWm44vaGZPwqTV3bU9AnaYM58P
aSIv/HlHow9CRtpTWWYHHPxHy4tp8vCLlKJJuFsbNCAvBjOOOkbKC8g6m25ZXfsifGXkZ22i6K1I
XA2bjX1NffVQCayeunHrKqIIKHQXFWBjEBItCCcknJpvWUYRTTlJfBnYoaH+DiviWu3acC1cmoL7
LWc5gvnWtUb5moTAlBZvE3vXlG1RM/SboicGq031tuOK2NVUa6yNBe0f2oPYjZRqsiOzALBSr+cR
q/X8sC+2iCbOmtNecvbD6bVx2kuRD+mpyrrjGLSpl7bWMYjEPhYcu8xxxIKSFidhtc2WCOXgCWHe
dZnL3ID50worL2bOvHnrQg5PRA+9GsRE7VuH0ceXlMDgJYjKqjlS61Tm78vvRsN4MWv7WmnuiYPX
BmnPC8RLzCunihAXL4rEgP2fjhoVDg9j27zojDbxcT8VbT+c01I+6dAlMlby+iIMRhVN4uYHSkZX
cWPdXLhfT36qbSihIEUu83hbVeE2cLKeUHEBdSbo0Qf6AGW2Fdo6j3mB9lRe5o5BwLIFllA0meVF
a47m07W3QoZiwXvF4XplYJhEyVinnXK27dg/kurovMA19Y2pQ6XFN5wCs1E1MaYYXI2JpalJAsrq
MkolukY3N2KItA2iynyfLDnaAVHUjwjXS/mosH1s0MSrdeHnFz9sQuZFUhyWqu1MOJ78tFBjkBqS
4qrbicuSQm1rkM5n6Y+nhO9kpehDcgIUbCMf3oeJsbMyEWMaZywOvVMc0L7XieFsDAOUv7l4+A2R
75s04T6r95qT2OvInclUfvWT8Uvnp8nGADTOngg8l1UfUzIirHKnIHdonnRHBJyQOkvuWgpBWyxB
Iyh4EKPXNlfvesPXoACYzcuhYaoQs2uaPAHngoTprUO9SZK6u7PEOaz17BA59fsoEt3jvE5WxExq
KrmDaxej7Dp++sOkoZi+o/F7SKyp56hmQE/fpQFnZKPsuwdL25eYpPaFxGQdi3RPQ+Cqp4xiRT0c
JRopHasate62peM6gkOT9/ZNx3kaseMCTxnF/N8lGSG6Mlezaq+YGaOD9CM23860butrbqCLcec/
SmORbsJ8b7TtqTOcXZMyVOiX4C/nD5NIRxpv4oJXZkuNRHA2PxIkqXZW9dzNcEYoOfNYeWOE3uai
N9Ozm6nnWCIXTnG7w1Cwhq0GG4p8i9fY724hw33/0U4WoK0cN7SJfWeIxC3NgGKrCV0EqNdH6KRi
HRHL33RF9RMzEb0TDG/z0SBPxJa94jRiF9kzRVZQqy7S2VSOYFYXNPq+c2cgeNYmZ7zMTiuf1Tsd
lhMxibk4xky8NmE7mshf+SUDusBJA3OLkeavSUJZWh5/z2Fh1kOAB99i6uSyCRxZrhp00A1n4kPB
dvFlqi5NPfVvKiSNqSc6NsvDkqXgn/t5NariUpFsNNHkUZgfc7d4oIOkOVNIT3Esb8AMimRFWwuH
T1hfHJJtZ190XE5su2rPmMrivdaiyitquSEtKg5a5O4642fsxOZJ/5ZzPl3rHe10qsS4aWUyXEVY
EHgI4OVK5LwNQlWf6ShlKyN+RqNP8XbUPQnc7LvBsl87Ez5QZol7oXXiHnVOQGhGGDYYCzPag/LA
SG6Hvk4+dsAxP/bqVY+gEzK+1QOO3GHOIjWor5mIhmsqH0b3Lmpz+YV1gvcdW6MXGZC+1NyhqThy
E9i4qZKoGDZmW3mpPu2Sgu+1TNBiRQOnMnB5kOE7o+s5Nl7a/s1nZHia9TrdTSO8LVtku55gjd34
55TqWU4Li1jLoKkp76N+tjZO3fZexfnOS+roi12uhNZmz/WYXVt0YniQ/jZnmdkQTMWEarXQieML
X0H1iDPqfvKnauWmRImy9IbV/tJX+dfWdoj4uPUqUXR9tMmYb6yKLbG0GEfBnffaMgUrbRhrv8Rw
lZGaWtv1tyZOmU5PK7bhR9UoxYMhREmdtYd+TNhCli7D7hB0TWFsFaZ3iGoEDOhH4Xo1m5RwI1gA
qp43jQ/VCE9YWjHlYSvkkgeaL3OGXZM0PZgJUXFh6zz3JrWfgKoeMroMsCRCS+IDJ2WF4ZBsevHR
s+AfZ4dqMg1MBuWrgApl/gVGQYK27V9xo9B8o4fTHtWgqbN9Glb53lpA4ZQybCqLnEScxwdR4H1x
2yvgS39tzPTwkWFmtEZBIM6rD5CI1S6Rhu3VWc9zmY/bAMLvSQ7qq9mmBbgMrRADcWwvRQdbZ26o
wsBPtZ6cEoEl5BacXPOSx+UBoIOCu23xJIA90lTZDz8mWcdJetS/gsRhOjfTUFGDippIi9g1SfZU
7PHws7/PZupUDb5jA5Jw4DrmPsUYMyHgxn2xLlQv1ioHDmjF6i5se0yM6GgsqRzg4MmOXHZeOnJZ
0ve8YQTEaaxl5zIzN5vG+FbCcEeE8Z9l8y5q7d9+YGJUJUyFBlpoxAQ0NNmsTKXyvdKu8E4snr88
ig6RmXYbPRY/ZnK5m4BQmcdkNDtO6FTVZA0HrWzVIatDSkEYEGLgjlOv1uun1JXplmA3cTWd6+Vz
oNZjIAT+mBz1alwTcSdIj3NlgU+FB+W2f9DvcUYVlCIgzo3hixk92kLAxSn9m0EuZvtp8cyrkpaL
Ru6VM4JiJQ+++jRbshJczRkLmeskR4vKaliy0XjkDrsgPSOutOVT00Me60ka70PSqQrt0rZEs6OQ
foCF3g76sQa+PodwOCsTGL9PDwRHO8xxSfw41DqesCkgx2dP7QIJwf392RoQ9e0NsZu0+ELb1WRd
enrvQ9/p4X2vDDQ9zAizn6w1MKCdX047xSZginF2VFCAdHe5NTO+VYus9coSLpL4UkwQ5FIBza2u
JoaAbaFH32iC2g8wvT1LU9EqDYGfuJTkblz3e9/0JG96LOPC2g9kXWkYXMrIuRCbLLt1rMOp1y6m
0mLx3UKJfC/0jDQtgcjU603qRJw+3gT+9HVxYjCmsZ9mnYrALMPNuRJ1YO5sVey7MMs2zay9CRQI
xiv5Qyt8RRwntzfctpA+2pixqHyjZFk/Mi/il2ooDlHFgDgsmrVJzMZz5SwglYBYIE29tiTVYiXQ
WZNENIPDP36pkvDIDUcJm5PSJpdEr1aO5VXod1abnIYJXbsLxiM1lNtR5czq8JwE/CdajsYrfUHP
s/1uOJRyWYtlOHXNnaEgPJWmOiRC/gy03mWZpbk5cX3K1VNafPAsx2hglbmBDpWxzUzYSPoJ/AFH
wipW2LZbMbwYUhjEXt2Va/f5IUZ3P/qJ7xwJcQCoszXPMUiJokktXtpwoqxIUnPip9QohxOXRBuQ
8pRt+c4R94szipF4un1hAYQvqHfTsUiZ8jtFbG6rtrphnSadmNk3d8ljciLJhnaXBdSHpESrOBel
S7Kuwu7E3Ufhq3ik6eJlDs1iNRTaq9VAKekiSAp9+v7pHLbZffzhdYYTWu/M2H3g4MDmaXpXyRIO
aOdkV5jdVXPd4Djr27wL7nBrw3KfW0j07IWDAJBk6cMcYdAMDzBf+S7fG7bTra64EzqWaMZbYq25
SJmlUvW2NtLHz7tK+KghgwwhaerhSTMp+uDv3nxelp+u589fZnpPrdS/BiMxCLLIlEsxFVheeVFW
2VY600sq3H7LpuPLYJuBx9ITbCcV+tyBOPD8Tt8NTSaOHbFeBjZnHtsYk5dXWxe4V6rlSvnsbzKn
IFzrMdr4aA3L6jB9/aMuowr4KxSRl0/q/GcXxeBXVzVzXKkK/zU3NBrrgIMbPJOsHsoD+YQtldb0
aaYhIc2yD364+cA6B7zMmzA44xrNtr2FqBZLbd9Wy9Udm8ck4CXri92+BcK3lxOHfYvhz2CmCGYB
KfzZxHlpZAeX/RTCHAg8v5tBMMIQ2X9GCOtu/I5AzroPJSSwWNA/b8DA4JGgSXoHwLctjnZ6IyCZ
erNMHsHkbKgGXIqJOqE6GIojxrAouPUJA1UXmC32j62N2cdzKd1Z44PEe2VTbfmb+rAl3vSnrjkF
3dlY0rrCQJUT5F6W9NGfWvkCd+g4mI81DvX4x6xoMYkVuOXcYpg0hcr0oH5J0AHKhLJekrazmZpN
1ruLjPeb+k7+0H+9GNMQjpKmYXMUkb/2d6ZhP1lKh/au69in6Quot+kEtxDB8yLL6pETCeUYNZQQ
3FdIQVB4yIDnwCidGd9yEbwUxWPCrXW2oyQ/L05opOZbSUXjnYVSlkPljEmsoz6N/mYIF+CfDLWr
yXYythNk8Sgy6GmBpUWwoDn7po2JsmXSKaK2pn83nugOZeM0JNkuEmZya1tJl8N8RwFu9JPJ/Yfe
685eSBBNfYbViCWn44ZnHqtnMLlajUqdSW2JBASA6iL9gaI8nu5Drw5pwtRAFeztTcX+By5o+RSY
teMN8L24HLWvNOUpozqAMEpXQ6XdyZFhYRaOEeYnPfoyu2wtqdzbYB0hoRIGBxgI/aEz24NPg8rV
jMpXWQ/ZOQg1SOcGB5vJz29aWTsEpC1iBXUPhNjhOi/riMekGhsKhpYVc3aMq77MF/PRP7uxFrwg
oqQBM3NO3caWPuu7wbZRYRqmElhujV0Kk31tF7Fz0FUxM9VOXfgJ2YJ5bdsd5gexLTT9NVVzdtOU
czOrdL4UiNHrtjTlporKniLxGGwwxmE2G/VH4ufBacTtS0aCEjUhU+2McvidpULQhcLLTGJExEFk
AD59YxfZw3i2cx6CBYToC05BjS4mddWHqvgYQ6LPzgOrRP6O0YD0bRgCUozVu4vpEd55+UJlXnLW
mFLiajO57v3kHJozCz3SYpFJ+SQ1ck7pHH8ldrK3y9TZ4GprcQia85fMpUcwKtOfRinlDmBOcyaP
MuGfTuoX127fRArKu+6RwoYp1S+mVRPO97P7bvm32OqBjnz+Rs4FdTFkm26dstA936nSiuvFnlEE
mfbrY0cgL7Al+dnlT37+GfrXUYwIKv/xP+q2Zq+tfpr2voUqgf0sOZptyRafLBttQpItqaITBTyr
cQiVO96aEWaiKbC5jQ2Sj/NixvgHcgbRoWObkPTtGc8sOFiS/pfCtZZ4ewxsvURLnRdqTWvRfcI9
mT82wwnvUHZPlDzYl5ZB34pDX50LqyK1MI+FrXWwRFVvJVAqiC6Slb1pjlqBikHaK/dkUZs39pu4
qv1rWnHpd52P7zeU5jYoqO7J+GCvlObRQDQkzkWv85idOMFjhVh4w39eULPmQq0H9e11Pqm9PoeF
BO0PlPXPKuiHZwcnjRJtsGmAAW1wZsKwj/Vt6hN8SRwwblaKw9e2YrTAibLEhX/qyN48+0H32GhB
eRl7izmmGLcRrLRtW4JucboZKa+o0zWfWb31zZlRLkKOhqeCKNG88UfLY9RRHMPcuIstfThSu7VJ
k6I7xUb9qTGBW+jpyAbRDD5sHIaT7WIqZThdbzGMRjvbmj+QeOsVZj9SzMS9nZQEuAqQZf6Um73/
o6f1f+Vdxk0FFuP//G9h/9ez2VYWpaQOj3qdWOwvC0VSC+lbjV7scRSs2PrWK1Pk8VGXWXxWA9TA
IE5+1FzHJGZSLANOVOB/H5O1q/ToLHvtKioOSnlOiIRZy0/UxN+8xM/m3v80zC5rGS+RtlxSvKZj
yF/XMqe2EPnwQO0hfBmbJiCoMTgM8PB6yZOeNlzxWRb/8HmUm0lWQW6V7E6Vod338bAW+h9kFXgH
xaqfnXbX1+OCa5lWEa1CK3xJAqGbeRWaYek1bOiROgv5m1VQ/LXOc3kXDqXR8Mfof3UNV/3SuV1q
WOnB8hXYxvLqYgbqngCeZ3H4WCuh8kuTHUt6oyA+emhY1S4ac5OJJoY8nj4D/vby2awjCKbjO+Mk
XHMFFS8aKJDyNz215l+blP94paaESCphD7r/9XkTQ9T8wq9xwscWRijgp+um1K29dIZ1HlQkZJrh
2xjUD1Xr1K+t9Y2GlvZsW029a3OCHY6fnSwDMNTo99quyNwveWWfsnwazw4m7k1N1zkDy8plgy1p
3/CBd1tg5Y6f8BLFANQrM9vY9UNN5XuW7SRnCmgq449+BvfnjA9lGSzILnMfRK5FWharv94i7yRU
3vco+xFq0r7WmeR93i3/P5D/m0C+oNueHeb/PZC/TYs6+v6XPP6//8y/8/iO/i+dPaDFtlQoQvn/
SePb/0I7sJRL7xZ5e8Lw/0nji3+Rw6fN25K6pdPe9p80vjT/hT0G5cnRLQIfdNn/P6Xxl6z9X54w
lqFMwxRKMZsy9M/d9J93y0CmZ9bhbk9tLnvErI6uWlzEp6asroxIBNuvMEQ11ZJz5OtYiKgDWhWU
MsblvYltA95ad6e1CQ7TsoZzC6iVGL9k8BSEHil+3C6ivzSqcrgq82rnYmP/zVPyl8eL0qW5YA4M
7luellL+8hyvqmB2MVi0O52vatV0NCxrNBlqPt2JOTxj/LDS61z7u02Y4jc/W/y1LJ78+/LDXUfp
WF3xBf76hK4ZYggQjIzwGFM5fbGrUgMS1BRumP0MrM7BtSTD4CUVx1oj6n532vm7n8/Xxv7X5hoz
jV+erbMYkxIUJ4d4p7k3zCFZi0EMlAKTKrIDiD7JoYowqkdZs3EUvtI/Xet/t4j+cv18vn+Dd29y
eUsOXr98+GPfdkmq+PCVasNVXPe3oIYnY0yKA4IZOp5htNREO9G3ukdWJtTJPM4EaMaYmAy9UWLi
/+eX9PevyACbwM0l/mu1gVDq+8iB7U4rmPuKeFwgiGZ1/uef8kul+fLFK8ntYhMbtaTh2L988A2W
QVQynwDkLAqE3CLe1KMVv5AwXCVWGxz1IPfv5oYMv+zJ6g7acG/X9bhK7QqLgkHkLx0tiyCC6fxm
wV0+8z/d058vTfB8kIaQXJLm8gn96Z5WVS+NULTdrqm+2z5xKEsLv5mAHegtfGL4hE3ej3+7dv7N
DwX1u0BHhMmk9JeKd5957eAYRbeLdaVIJbvMOaCXbv75Y//lPP351oizu65DtZSpjOX3//TWcLIj
wCYAX5sA/8/s8DbqwmowJeN++Ocf9Xef4p9/1C9fsGXqGBMVCVdnAonUsQMMuvh7GROeNmzICESP
1lE4Xf75pxq/7Eo/36FjOwBc/oeyM1tuG9mi7BchAvPwynnWLNl6QciyBCTmMZHA1/cCHd11S+Ww
ox+KRdE2SYFEIs85e6/tu+xAvi7IY5y6/jBwQpug2lDYdMUumFmbwsshZpv2QuLHScb+XFXDY+fZ
sL1BILE0BLNxNF1Jtn/rIdG22uCSKQkslPeNys9l3fV7OdDKT0+1Qx9GQrFah5r4bCJrImTGPIeI
SpdFE322BgyyMb1t/HJcYn1IFuiHxIlBStTdGb32ateO2P3lN58P6JevraUDIzJcx/fM/3xt/Zbq
u+w4cTOzSzeGEncWtpRFHPFbaSD1OxoJaJPJT5XBY5vh96PzccsI3lspBVLPLR6yljmbrgWoEDx8
NH4J0mIkgTwiJaiQfFlMKRHzQ7AlGKK8+OQ2z9yEutZX5KBYJxo5yVm1aMTABEc+aRTht9FlQmkm
pEebycuff2Xj69Z4/rRhahjA5C3T4b8vpyqpNwTG4jvclrWXr/t+Og518oFVCGz68DQlDEyJw9OW
g+OoXTFyODTncwzai868AySHdoIFUqT8X9e/m8ItVzjpv8chhZogaH4ZOMbG7ZHIWp0LxCXzHoM+
3AX6j0SjqZ2js10MHtdJEJh4V1nNOokezp49BEiajxD5wOfiWaHHmGPS9e+Csnrq+hMCCTRZjLd9
yzubnW5gPcSff0wmxoxWDEJFDORa9pJMGapReUwVA8Uy79Fl2A+67jz5TvbQzDERAbaBpVv0607S
hi4JhE0LfNW25m0mr7JWpYn2rLfFM8Mf36gISFMbHNxPJCne9p68aVxMDwJViD8O72OFU1mrCiLM
oxrhGTmqXnow/VtvNbo5lM+qf7R1bLuD1uFiFMe0tfONqp5qAT9ttIlAKGV2sPUaFPwEV3J0qJMz
qd2TKBEsyuA9bpz30mtuHRtpXAsMp3ZeTcN9tCf7m5czSSWkap8bLpIdCEiLzudJGpTgbkTGDNkO
grKgshasV3g8mu4mi8e/fKv+u3D5XJ4sk6XYDuA9zQ3S/1kjFYi33hk4j+iTbapcbX2ZavT7ENZA
ll8R9btkfFD8ZSfw21d1uOo6uuPNF4J/v2oA0tXH3ctlV3/G3H3Xl9ln37gXNWlPjZ2+pJQrfzl7
/rv38R2PKwGJEhSX1G3/fsk2CmShZT17L+rEBV69eUz50GiAHZo3x5MTDCiCZbSMocF0++cX/++m
03d8c96eBzScr/yt/z3IETSCZJAlv65Xfqsac5OMprbHgKFtqs486N3O036C5cz/cpgNi1/q36sk
L0xXm32uZaGM+3KcgdloeTdwnO2eaTJn2Jq8I4nzEe49k9a3nJph6dCSZGwwwd4lJA5/95srnxOn
N/72bv672eLd+Ibhm45neP/pb6dCmwy3IoYauQZ+sXnZIPlrzWyFAADMzYtsaI1L65EABIHyBgDK
Kst8uM/x8IiylvZwpq/+/MmYv/to2A8bDqgMZmP2l69FXZc2DC6v3ZoWLNEMMVnFpGAjhXyuovGT
Eh76BzMXZL0I+DAuvORWeT96oX5qM+M7I4losWvt7kC+CWaf3rBnGzLU2c5cdXr0aCTmuRO6d2Er
IrfwRsMuzM/1FH/GdqjwFvPUf/6Vrtuarx86DpG5ImSy4XztoEQ20SJhbNE7tqdgW6y6qL8YXpiv
C8lUNTOg3cgEII+0mDQmmUp3U4uvJXPmEx8j9KolI8uc2Lq4smjxlKyGCsW/G4ACn3IMlgO+VN2B
6plGoUWD3X/UwcGuIxfCoLKBYzbBKVBet3OQCvNR7iOLy6rKsh3R8oyCyHH5869sG7/5nlMZGxbB
GjbL2fzn/7OKgRII8tEfWqSziDnoZceI5VGVk+ZTG+jMgc84McbWgSllTxQTcTmfCaJXJ2bDL3tC
GNmej1SBhFFRACJftuwJ8w86aEjv33JV9+TCUsyirtx02Q/NH56aGfuSFQZWxGHe/7jWKq8aONOO
pJ1qklYK7ergR5B/MO0jQxXjG0gUZ0FGZjMrCayVCT5uwCjw56PxdajFPsGf+wT/72h8OeuHLhtQ
T40tOFoQ/mM2NsTiGQ0kVqhdVernjB+5jA60fd3ZdY4Q2cRH6DyhFrr583txfrfSswHnIs0qZKDp
/vcn44+Ickenb7dB7sntYONJsM0UtSFYebKMT8KRpLGInlyqKGJByIybXJXpDaE3sE4zfCJgIsJS
55CS9U6pOtIEznGsThqgzXmPkzDcVja+RxI4Fgji3jqjl3t8/PCrAUGsOBiPPO0j8lRCQjw66Khj
i4VBPvk698VnVnToAz3zBnJsuHFy91sORROL+2zRgBaxTaF+j5a+x43PhsLy8xU++wBnNrYiob9Y
dvhmeOWT2ydc26tg7XX1S98xHKnhDQnSM+0m+ukbSXb4y7H975eeaSpTS/bArk5L49+HFvaxl4YJ
y6lvp29R2JUrbQJVV07s6f/8Sr9ZJF02nwzObI9n1ecP+X9OLySjbtEg9t+C8f5MKqQ+XrVj6bz1
B6ZocRXPSIZ4aRf2459f+DdbXnphJi3WgOEsZLgvdVXNhKHyEN9tzYJ0HpnMYBJl79OufUdChT/P
R/Zs9ozeCDJYOJEu1jBE2E6xr1+mGVGdnv+TEB7sQ5UiuyFuCM/E2IDc7C/L7m++6C6uP4Q5FpsL
Ctt/H6MuQmcSJnq7LeIIB0B9hAbzJvXsVmnI3oT4bL3yb82s66bly1JPx4+WkmHSmnO/TowDSdCe
ANeyNWR/0S2d3DYcyh5wbdcDfxSSEuVi6EELsaPLcE9Qzd5sC1L0gjQE2mbfKgtDTIy8a9OEbDQn
MT4KYzh22t+2QP+t1/ggmaBw3afg1b9uv6CISIf5drvFid2tdNwfrIO4HF0dNJQTJ59//uL89htL
iQT8lnYbnb5/fxpukBDy06t2axXnoTPPts2rmoVLfGpqLTK+v4ytFRS9v31h/1uR+65Bl5SvKx8I
9NJ/v3CCK7c07Krd5lP3Qu7NneFRHeJMJktFNTeUK1jfqT9T0iiWLhTfRQLAIJYEZwxhhAUmb118
63KjoyabJrf6y6XyN60o3qBH8ahzMvu4o/79Boexd6a4JTrD1Ow3VhX4kuSMbDDVnqkbP2I0ZQtp
+xvXpF7zxocKyzfDO9SSjTnRIWOmO3II//xx2b/7vNgh80lR3ZLW+uVddREyC6vQm+3YR8kGm1W8
14i6zNopIQqTzWvbBcEyEZG+wWqGsjeq9pVJE5F5an475uC5HPFgKfXRJ/GAwCS6Q+bZXiCdB5o1
HeFzXiZWmlMd1D18GafYokLULwXXhSAxzp1vFAsRxMF5qrhMFJItnNBHdw3RRL609bmoqBCEosOz
b8EZZ8qBpZWVe4K8vGdmPz8nMHSpNOLtMGPNM4PLmtVM1amsVm3NHuDPB+w3x8sPXKJYWRPZSxtf
vt+x5ovRKVy8QpGDPkEk696e5EyFi5dl7zyKeNbIN5/J8Ncm9m/2WgFXHUatyNJ9/2sTWyQG7f7G
Q+CuMm+X6L29ExqsQpN8myUOOGM/NM1BEo98yEL6m9acUBOP1v9/TTWLd2zdnacR/7ky4IafkEfZ
aGlxbjT46BZ1qutrMRTl0ouNN+UXBuG8xSmxzfYvX9ffNPJ9XpxuLkUMw+CvTVNzChEDg/XZopZw
oCbFW9MvcchF0YlUEXMttKBYRtO0TyDNVnEd/+Us/s0qw5zUDWw0lYbtBF8+fnZKRRcA2tlmPU6z
KtiTkplAC8YgmJtwZP76G1MK/aaWZE+pB4EXeMgIv9aSfgpaPpoMXlPmwY/S9BJMh517q2jabNAH
PWTFbKBTdfCIokXnaxj+tLwYTyd28y0K3OA20d4AncbrHjUrOn4RL9PBim57szu1Rg1wpZxxYh4W
mcyzNHQJMOhHEnnZJ6NFSZWHExVOiR5WD2acvbQjCnKvbZK3Dv2YNbbZXZuR3GFZgIE52yl7CyWe
iq5Cxlj9MgVbL5i1f+D0AdpGIiNneu+fI2N+IkJn3mDIbXH/kdGt39PN0R5t4FqhNzjPIkiJDff6
8BwKDJplaWu3ji6bu8lEe9EP1h2Djfqp+7TAEi4EiogX33pGBJF8kDbC+ByCTS8ePSqIO8L+tPPQ
hHJZ5QU1tx+HwX3iBQjfo/GIO+V2mkbjuS0MlM+jFXwL2wRLtVfSIjJt+6YIsmd2Mv3+Gk2qTP3o
VD14+y54pQhKzxXhLKc5EG7BFbJ4VmPyqAMZWeXDFGwCo0NnyL4tRxdEUquTsXaY6aqbQACmc2rN
OPblQyK8dzOupnc9NeC9ZN87HOmbArTsefR6ce4V2OSxHZZkiGfTws/Lfp1XYqLeQ48pIFCj+s2m
ZiVSrJaJkSu8c5KMkcwCmwh4G/hZ9tJpSb815p+uD3nxBOMxtHPE5p64cGUXl64sIc/QJrk+ZPgM
wAHCbLM51Rwj7XAqdVv+und9DDPTqpVNiDIAQX4K0oDWIwS6+d4/N0Mekasy0JPznSrfjAL5ljRL
Io6w+J8jW9HrjNCmRmFaHmOla+Ui0DoyhL3mVZEEt0b43xETAVr8eg/HQbbOMlMH+hsxfi+b6aZP
ke+g27w+wuRvvBFZAsZtSnclYWJdETq3/9xgjSdioTMvXt5CoG1TtUUKkGJcKBR73Mp+UqkV7zov
3w4dEkw0P3a4SCmpDoGsn8kwLzex50XrzHDCB9svN8ZYGC9aXJbHNqaW0dgmIyzU7rvK0O5VidE5
83AFJoV2azT0jgPRbUOlAYmInPARtk19iFvId9cfc7b453HKVn2r9o3UciIJvHS4ZZvQILuCvpyI
/hZ0KinwwCzj8K4m4mHRairby6oOl0btksytu8mdDczijgaTXKsRwuk0YgSsXBlDDxDyGE5Vsuws
L3jO4Fhvq7KCAFSY4bOLtXxZEIHA3goXlqum59E2aGFEcjoXZHg8E91x0BBu3eV60zznrzBlp2eb
1CYys0lItypy0ClfnqIwGB9c8lca0C9P9dhAzEsjQq8mC7xv2TOioyS+cVth3VzvsXUdqDUWnt+K
jTF07JGS0WpARhIc4tXpKwBr5+D5WCqhwbp8v+2FDYviIlWOedromq1jxEAXKu9p7lEuzBTGCfAH
iWXEMh5QR0KQlrc9eup1MPFrBxKplowLd6Ur39taKS8sCelYKWOozoS7TkdVtRuUPUYDAIzpeXjX
Sdm/gnv5JvuBBJ+iIE3PtC5ly/ekNMkx0RogH+2AoNyt4p+xm48LE4UNPQi9hobqQFNtWw4oArqH
KQcc4Cv3ew5Sad1KvPGa0tpvjnp2HC9/toQN3U6jcVwkwJ/z2v/ex4faHN1X5r+EWjRTt0Mcln5z
4LG28+OuxS43qzpMJYpllfi+9gnNEiEyiPDQ9yPsbiYSbkbxykKSvRZWyF9PHxJEcLe+kbrPcQK+
U+TPqh/6O8sX+BKfKxs2g98E5Y2fq6eob8InR0zpJem09+tPmS3EuWgzTPghgRlDofFp0Hu94yKz
8MhHfwjmm7GzU/pCk33MGIGuqgSTpFX0oC5oLu0q08C5F+LtF2jcmLeV41OGLn+defoPNaicoMik
fehVbJwDW9w3rWwfuvnGUPQPVOmbS7if3bKUDm3nIhgOQ2Eyo5p/TPoueRDAENxBJyq1kdvaVx6S
7eCbsshxWw0u56JJKjr5HDsjSsWP9oMPethJsEtcfHz7FssI9bizavCkXhjLAfNQqb/1UZ2BnWnq
NQuee3JIeFnjLoaHJqLxJvLr8eZ6T2I7XpRphu9fSzajspjnqTYFv1DFN272HNRRtMklikk5R0vr
0iLgyqRj49WoIV3NhVxncO0N6mDaBbgKjhb9tbSKL97olcfISKujXUEcb9sk2A4jZF9S3DaMaNs7
U+jpylK2d6xNvzrmrs231Jvim+vFrrT505j05hVN1+lyvXGYGxhpoG/1tolOdlADETBMFKTh2yS6
oxt3+TqpP0pNvgOg5ppDn41f4BjIdt9nMdQXWD+r0lNkrHXR0dCjCLMTSMSizA/mLIqijFg4YNTx
amwJ3vwp0vQe/K7FbHfc4EH4wCe3BSe0cDSS2iDe8C7Y90k0wyVOxcnEqoRr+9TG7UuH1Tg0m5+J
xPdXbClglqqzv0vh3usa/k/aX3ds5+FNIUnxUsKRR+mg9GcPqeX2ye+7FxPv/zTMU+XqJvOi+arL
ZCm0UZKg9PTSF98Md/bkvJtmvLVbsVXmIZQByxqAUSkuo+n/nDoF0otMTQ2pKzNPmDczll7pXbVk
FAr/NyrlbIojWxGuPcVQcjDK6RmsyW3tymllQJFBk0YwTXYnwTuAeBBwW/YqsYtFouChFNO2xfM8
SnObQqdy0ChH3vhBxXlXAaZfjV5jLyGi0IHMyVMrWrasDr8WHtRpr6dHOdu+3eopTWu5xHh2n9j6
tOxbW18YMmRX4NCvDXNyXIX/7gPfRsIGlGjKQNIF4b07TvVKQxa+bRN2JqgV5yYjUDC6cXXp30C3
JPp9GoDNB/m+a4sDUFHJbFK7EUq9iQl0bzkZK70Z+YUs47Wo9AutEqAFPvAPc+VN1J5BO/2MsXYz
/DP3HbmcS65JcglCChtM0/ibUavPZqonUAC8cllX1q3eaNaidTJcxwY+H/Ob2fuXsUX4I3E3rtM8
q9ZmmrTrOq6RkmvFRleIXBlV4bzVJBjc0rw4GnVEAdlv00ozOI4uS4LtfWgoYFelb31qBYho3ykt
kqCDCy7bO70NqJANBzyv665tUyvx15EVnobwOGj8AxaMidSSQsOv6jG0cKezF0sAATF+sMmK8BqV
J9MQT90EisIpHKyOxWdBK3nWX7Z9/uEnyafVAiwcJszKPTuLhQcSK835jInZe3al9VobFQIDoHLO
vX0jNIbRUSBZ6wa1UnrQQLrSOMCVjoDBAU+UdEeslGXaAocZ+uwsQ1JATPcNFQd20tpJoVo40aLu
JZfdGcORDFCxxu6Ee52EdV19cwxNQ/w93DQVCU2CyefCqAlTg8ixqaS3z03RbMMCg2KkT/u27t8L
LoBJNYq7bmxuCLePYSXG3grPH2b7YVQwhbnXCn2FNbbfy5ZLj2rw/05RdazgAB+FR5lLn9Eh7+mY
+cSv+sRikPQEeFD3mnUggmJV6vSM/YR85zxqjn4f4dgz20guS4cW/PVB+Cj1seqik6UGf8vspj4a
WkNHsdJrfKhpfTSpb+AKDZW57XW4AvML1iDqjp7rsXoaCpsZvolSNTTGSxti+fze41wVqKaTd0YD
4phESsCM7G3C9shGkw0UVY6zvsr0tD06NZL/Op9lHw0oGyn8S5mmOzNqNAy3+Q8ZVeA1IyI2cgmG
vp8PQpowXCDIGZh4qPXH2CGyoRydbcywPVfmsCeYhF4O18yFNqddIFcuFpbbais/6HeYQHF2k5AF
Sdkkqnm+YS6IB8gMdo1GumCbi33TOTYStTwrsCAy/68bvzhifX1ptHDAk8tP14cowU+i8JI18LGj
KOviOOVxcQRU/+oD9F5YPcIyGlHVunfdeuaCdOUimY9yjYl9ZVRTceTtESMWcs53ubVPfC78sZ4d
u6jJjul8zxji7eTE3S4t+m++JF2Fn8LD9aacyPuyC+O5yEiL0RvHW1wfTzADFr/uDg7ka8v0dnUx
RscxTcmmne8FsJnIZKQKGuxNaxvDDi8IiQU1Zn3Z1C9x1arNrx/BaePA0/t+aVsOfs+YKo+MjEwT
yfF6A+tKHFX5kpVR/uthv7N93E0ktA5TlRWbzrbwo7YhAsC+1w5Nnf4wKEzXDDP8g9VL0NqRvFhz
ZkfstWeIvj70M2ZoyPVjn+saZLh+lcGp2xl84giSRbozqODW5mB7yynTCIbV/TOuNG5gsMLr1kk0
0yqTkzxFsNF6BAbFH5NvhEeafA0OgKZZNrgb3VrfOCEeUaALoEeDaYnBAR4VswetplbNUv196LVh
aXQsrKMe/BzNbqP8WBE+Kvg2dXgoAlIpl5AZi4Of0/WmHuEuwZekeHISFwf3+mgQgcNY4D8vDtdH
+/lvOTVhH1ZIqwJN+nrS9ZiQRR634sLgpJj/te72PrzS68PXm+vTX+/pg2UvkyD1f/3pr9f5dXv9
p6UG1yfv59SV61u4/qPq+nb/ebqq8dyVOeBu/ue9qeubv/6dX+/EGbMXx5y8X2/pn78Yh7G7Vsp+
KU3ycJfXV001Z9c6ist0VHWHAs/s4Xovm+/98+P13vWxL38PKUcGUbV4uj5+vRmixpy1s//3qTB5
OpsaU/T1oUlkQI7y8kfbFZTKfogdJSCJ+PrjPzdTQiFdTjWf9vUua3p/sAPlrPzMOpRAcnZx3TrL
YKjhIpX1SerAp9FQurBSnZbc7yTfqtwIV5Xy/IU+zwJVMtqQtsG0J8TLqMhwIEC471yIsEmzOG/T
JgaQW0yQx3vrthuNFs9Loc6uTyVeMeTOc5ozTUvAn11BzIHLC+90+MjILthCg2d8Stpf4qy0nmmv
0H/4lC43Ma0O6uyH3PvOjo0oKxbyRZ1PHo5VC0SlzdrjptlHq7pL45h3CFaQfSoBECEOX0o69gvN
nbSNPnmvgXfrGDrErfpHqKLsAIGBbDHToPoPu6csoaTr8eYCkxHbHKR73EzuVg8c0q0RFxGHvKO0
up3mfMcAMlcbQRQbaJ5YBgnODdQKv9dHDJf+ynJDCatULayBIbAge6qRRbOUXo7ZKKt/iIdB1nfC
xg1ZQU4lPQt6o7o1k/Kzs501eYeQuEbxISXRzXFH4eFb3Uq29iGZaqoKPM6hmtNaBfwKf8YoNkPD
DqmjKNXk2ihL/5Rb8G37mx6CVJjWw7aJfH9FMzK49QgykEUSr1O//llF/aPWgXXodUJsRaGOURK/
5clGA+7OJzvLEnt7ZTZxs87rfuuVRXCMGrQJgr0RtCNt15sfbgF5JJZPMfKtexhbOSCx8KShTzka
436UJWokS8eqBY4yDRKxFD05UXqdF5AQScaw1CWpfpZ2BIOCEnhjOIRMwH2GlywMdyF16W2DqGnJ
awDuMhLPZbQ1F/smpa1lpBdNa6JdG04faBzTi0de+AG34zGXijxfqNV3FsIzkVcvWla1cPF6xawD
II9h12TMiWrnSFvfj6nY0Xp61ngLR2f2rFWhZAwY+mo92RkZJ8QD7EjkeKO6lZA3zHIbeaa8IcJH
79nyFRpj+arvZpin14CiAVLaEHq/NXKPgrCkdqcFRngb3QH+QDxS0IxbKEZyAUilPYbyDh1TwM6E
vQFSg6PbuE/SBCINxmPUMiQu+irpc20/IahfXt06OS6WUyFgARNzyz4YbrIVou+e6CSiioq/ewkk
iGyyxMpKmubU0R9qfZRZhH+AZnci1OmD/w0meXbwf2AYa25qUmbCBuyAY176iA5DqzSxS/Xyohuo
P6RjsPTHsVomhEdsXKcNtmhfA9I77dch0yWsQDw8sWC/D4uYEBa2v4Z4sRTiUlGQEp+UFE5xySa1
iUikyOoMwFbW0v0Qs9FzGGhjFeO2rPpbx8zw2PAkhEIl+74ntlNvB741WCRHjD9Ep5qXzGQsnOo2
W3sXLkpYsjBn+tusAau0hs0IR4e6jo5+Nn1iGnsjnf67Vlaf/aDsQ29MGvnOkQvPDLlWPlWbyAly
TiP+faA6c60Z8TtZdhtVOIRydiSvxyLwzqQBzXGGcHPqAjmn0zCTpu93QucEwBLBNpdOO9zYjRrB
hJTTNulEugrN4acQ5XjHCogQRoLRamrVHwTA4A0YpnTZTLm7By27wJpmHHNq9wiy6NGQbMAs3XwG
TBVucnwt+9Lo8YlPWrAbZXise6xnUZDED52yfobOuSQCPmGOo0nHmjvBCbnNRnCeub/55LA3a3JO
7fksGqx62NfKuPGihiIukEQme97WBUK9KNkowxfiBq5rbNOaKzrv0HmgGLS6ObXkWZx/3ZisjZ0V
fIaAFIlRAsCgE8QH2RFWIji9Oj6VBTIVB2CUxzjQYwRIc7AuKFvT/tginIeXTSFj+swv8gg7GAo6
QXOdlWreTZpbp4n2QUNnBf8vegSCyUlqG9aF5+3csdA2jaj3hLk25CG/2UZikOGNtXHwY3P13MrC
3WSIsGhthcs+9qGblQ1sZ5PVWhsTGkPBsAPd8DYWU7z3Qslz5YRoBNDsAsNc8yh8aSCLVQ/F0W8h
Repel2F/TmE/xWLjiqh9H3L5buqKJEk2O4U+4xxUYbBPHD9K0yI8ztqO6ejSCyUJoNHgVbcJtjMn
uTVM4rCoZRY90s2F2Vuoa5rpGzhWe5OI4mXqkjMYkxECdZ5smeVofN0weuR9uYvoem1QXjXjYxuy
ymZx58BRi77TbHSWbG7R7pjFQlOTyTQnaI5FuiVqZlt0JmtUz5kZ8JwWy+NNzeEb4xu2qcOm6nVC
mXGrLvPU8DZt8kTLG/NRsOkL6yaY/ABlrZfRUhfZ0qsAWEZgIXREFmsS8aixZuhHQAiDp/XqNm6P
JGcsS7Pzb1J2gBFkpbvGqt5FioEuIG3krNL2Wwo6ZjvSfNmU/YyG4LvIPjlaiRJhHGBRf1Onxhne
TXEsoQEO5ZAePYbp64xFexXBk9oMBCXIWJnrkU49eJ5e3LQBFxdL3htThH4uwVxezZYYWZEAP37H
0pHfSwZIqyQt7KVXAMMoaXltShsBm99tTgqN+F5G6c/BiCAnwkBYcE4w4MmsHxmsnK09NKyx9Lp2
RjOF686D2sxAbU9fBhRs36THtiHcuavCvZbDhccR/UMjKvZYd6SeqyCINhmaStRYQDJtFYA6Rvd3
oRWgn9KsXhp9mNzWNjVsCGTeCErlL8ieSW7vdKEmMFyOuYtg4cWstniDHVeZO5xbza0V3svGIkgS
FAR8FPMWjULxgDY+3fjECa+M/nsD0ObRScBiq1h853SrHzu/Z1vvxAV8ik9TJvk30cv6qFca2Ir5
R5Rx+apzzfRgyVLt44weQw0QclCD8amJ7OhX3bohjVnWjvctHyGjIgKkS+JRq46luvFJyMXeAMxW
o5XkgFvamSbgSs8YphuLwzwzwvN9VrCFHHmibaARWFfHr46S+yzx5V3lxoTbRNWlU1X+KLJ+RwvK
QI6WfXYOJGurb6INyPvPtLtJEPGf6uEHDYn2nCbYtDrC6IO4gB+T9/bS6S1zTfjKXgcQxtmlY9/Q
egkDlkwZFDBbMMIWsy22nWNNAn0gB4YkFC9FFAIPqVyWdrYpYGkRIZvvwu8BzEniWrPIWNsipMAN
u1cTTLc7hyw4uPaXYd4pKMHTfkiKjYIf2afjtNGAVmEjdrb2aLl7hrY7zLj3ju10lzFpdK4ghiSF
cTQXEUwwETqgXSHsbS1dD05ZzR52KL4R0wG8n+Ylqspgl1fmD6/TrX2QWGdl0UawlLV2h77B6d3L
Q8a8CcIUgMDet0+5ij6w1tEQ9bxhnSbQzrJiIImudPddLIoNQIkeib/bL73I5oIbjhn9BGXvrHLj
yTBeMEdJbogwAQNnzBnlDkzTkAT4vAKHYxZ0RDRGYAhNxrUrCF7QhznvosnCPVKe/RQDPs98snIt
VoqhcTcWraoVQItq36RwT9xwfIYZ7ZBbj+UtN5EyxyoHe+IDWFWtqB6MDL6RS0u5RN2yrdw8WTCo
ApmJ3vEmoD2+MOt2XEH5IQ2y3bMiKaQfLpilRsb3vh0vdGTVrRN8GHYo9xLEmNNazqIbBZu+gXBJ
kyp7SQwbuwWfy6ie28DYITQbqQYMuK/BrVAuHyeqXOSuIUMCR7yatFj3th+8RkMozw2J8HESk52G
WSTrYdcwaM/ZXBDuYVVUd1S0zU5HrG2pujgN4wHhNIVf0sJJgri3tQS+/RBkaeaqfZg2uD9bUsQH
MIKrAXx0UnuXpnaXiE/Uk94uQ/LcXkBnHzOvuUvm/EDNUu8je8VTUVJ40lw7+UkIcBk5zpYPJtw1
9guRjuFaE6H26g4/Q69wX4zkvRrzcE08yniyfenvm2JiDheFXNTT+BwXOGAMu3jKC9WeyTw07uXw
WKUmBghkCec48dNL3rGS0MonNiaXd3kMYdPDhX6W2cUB7HIX+aim/TwibDZvu7uQHcznmDXeRRMj
HWwH8aproRoFiXPIYI7T/g2bBVQ63ETzTWtH3abxJm/BtjG4BPodY69TTupD1JSwzqfpsYq75MSI
YrxvgBBqk0atATZzWTv2t7qdgHrMN7Ttdgn45YooknWrZx4iVE8s2btjBorGxwkW+JnrgbyHrnmI
zfh1oE1M11oyoYlRpXla0MJJDXPqAq1ZoQbisFrFXWmlJNl6xLXUQ8+MfYKuVmZon/1q8PfsGCq6
cmFza06rHiQa2sW1XVjj2nP1YgPCKzlZ8Je61J+OBY3itTB1a6F0ep66JhnnwMN3aifeGnD372Ya
8MCQsk6Uf8I7qkhORrwtquFD1EPNzGgCmFUV6uBQsJak+6xkXGOrzSN49bEZbQyftqJxTLOoeigg
l9WopTAtncYM/4dFijLUdNh7wmH/HhLEQ6xTdBJ+cZvGltjFDBjogI5Ldwbz0m3ZRHYhNooAp5VL
CvuNBVtlyXwETE4W9uuiTxpAWwyDDOcHWlSNCKPK3ypDEBZGw/d6o10hhYoDU5Uiv8vHck3YtvEo
OePJ3YU4kva6PIzC/05c64eGefM2s4B/UzXtEVMB3gqtgS1jUa2nlLDJcSAxpmxMJse1G+3zLlJL
ghNIxp3+D3tnshwrkm7rVzlWc8oABwcGZxId0UsR0pa0NcF2Sw8OOO3Tny9UZXZqcu3and9BySwr
M3dKigj89/Wv9a2+2buKXoRIotzNM+UXRvLY8UPjdt2dhlMaatpy4c34HwsFfkUPrGYRY3uavFSx
FKk+CMZq3hIBJauG9XOGfbsB/DUeNXfiMLP8ZpPJ8mYvfXstabJ+iqL6NM+WvZlLQd0gT6GwGnOY
dDKDtNkk73NHE5HQ8JaFgYEv8jNGoWz0qHtpiyc3/hHYfxtvEO9BPeLrk8X32iAfOjlT9h1dXQEV
WjejIw9crCVPbwJ/oOHBWQi4jEk5vpZW1l5qRgq3TMNeaspqeY4eiMCgDoS5HtI9GfvXKknUJgps
sR49KM+u9iVFoLo/ZHmDdSUwm2t/gtvyx+9tzJsNrDnbnV8dWTqHXvcULnSYFR41OWVVgZ3UmnuH
j0+gx/CG1Ua7q9SQMeva5bd0cOHWLMe5PdJ1Qe9j86hJWLOfwPhOGETHtdpFWdESWPCwrHMryjUN
NhoTHrrWYvPqP8iFbV9t8pS2qGjbwZhek/TYA7MBjasoPIiCeq+cucZokPRrhc80LKJlP1TQIyeF
6T1Xm9GP2X6qEKaW83c0qceVqxyl341S8WxYkNWjxtjXJlTeAuHKhv5UyqinSdD4PpXTr9hGCyn7
uKfDagbivDjWoTbmp2Xwgosy8vZs0Xa7wU1VstBkidpY1q4SNv1oD4C9GmE8TiUAl+mDshjGFO/Y
QB/FftVsWtk0HPVevHKCTO0F41Q6j1ta+KhsEyTkZWRjuUSSYZbAX0f7h67Z5paAllZ5lnw0PaD8
BY2fSyp+HhDBOLH8a9Eu81HRGgBizTvF7s6yOrzjRgcAq0L8suFA7qF+2ivowSKM2qhkG1LoY+3q
3+jhZuiLBpC+SMbtyJINSM0P1mQynGO4ppNBtIYpaBvbIINTaZ5KF/7PJPro3iAuzRP72p70wskY
dMI1T98hDEIZyGPsEL3hvOjqh2c7xREbLADvktL5JlHuvn/c6w2ENaiu1PwR710bgL22LlI4mVto
10bD5Fh674kRQJ8uVRVSVk/9l1pyzA6Tt+NpeOLFmsg1tNxNzEY8DZV1JH5XrNiqQvmeMYm3BEpg
ly/OOkk6cXZw5RzKsaSHhpaGqspQfjpKqD2PmVPqCfgKwztIzeCpSNFBUrS1NGvc1dTpVyaoljer
wCyTdAfh2/T4kOVn+RnTmtcG4WKW2Cmmld/U3oZO9Pbae8srXZDNQ5HyjpCtSqp/6pk7Nb+4Edrp
JZHU7enIem2oEjjyhDs6s8wJ3Yw/+tG21l/1op1A3kugyQfJ1m4Y3+La+pmAR2LLUf3uuLSHtHdE
a4OGjrxLzljs/J3nZr9H9yF12TEUaSL3rg9i3yZFuHP86KdtV09R9qXbImTPNnuyLiH82/OuDgxT
HqwqcelTYP9SwpBfx1oZp87NGGSJFq6XuHJ4zpZ/2PNyySoZXygj4tymt4fiB9hBqZouQn+iYawz
BpF3bzzMuvWOuaWBX7oZrw7w+7VKIMIQ4D8Gi/jReuCZUjPJj5OSGiO/BQl/6A8NhHMu6DxKmCNv
VfTXogLvZjpU62aN324rlWUhXe6w9EBhojkGXKgxqAbERmKI7Jgkg0NejN+h/qenWM83VXnruG3U
uSBZsM5kzYZw4T7sd9iwRlfwO2YeSAHBHmnB+RVZSDROrnmVR3dfe/DopUs/Sj4ElIL4xs+CILFJ
pnWH5Mh5MMz+aRL8eM7kS/Ijjabc3QHxxMrxKZhhknlYulBo441DW0/osWyhTuQYl/S5Ubpb0wgi
izBD9tsNzndzpgCvmXRAgHWkVsS51ogswuCJYxi32HJhStgB7wC744NctO8CvNqRYF8dqsWU65r1
0+RIFvqAFXGRUCuYODo4fX0pRve3QltD+0ubHeJFemBf9Bz5yoFpLn4yU5q/ita5UUSSXJO58XdW
kl68Ycw4XwdriyRE5WjE/YfEGS9wRwtSG8g9ekv6Dl7/uoz9RCWbe8nUYz2m41dYfCMDU5EdbZi7
Td4Vx9iM20M1uTdReVNoNzy0lrxhvbfmyEjiYVXg8/ilGdf61n+PipbhfBR5OAFZX5eBQXveLL5l
XrUv++6HXXf5q0ISClmX4fAYRHMt+/aVoWqG8VtiJaiKt4oZaU60OAwBLeEEwbdgnLmmqYTew3SE
vJ4jmM4+AftHK16i7eTYmpyi/RRxN2xcAuZdzlVgIYVhxdmxAWhwxjK3exjZt9UU+zd6j2l/nZS5
m+fg08O4BokS5J4Dd3FLdKtfF7XeN3YtTtMcu6uAu5jOkN9ysAgIDaMF6JM7zVKbl2CxOAc9FZYx
u5g5N7IV0hgwqyAPuzrgqkO+nNc4ul+LqJC7LIDo7jR8yjtlo9AkVXShdG5vTjScFczSh6EgZS5V
h9/JLq7JUBj7Cehn7HIvN7L7XHsVfhvQigGRwYTC850dW0VYsqdkBTV1h0U5XJWNS1Z3Yu2aTrYR
1qIOuoJZ5RPx2sDyozKSe1szSbiAvvFcWnPLqJDQR+XVT6UyruXcAjSUeXcN4hj0gUqKy8jnMhGT
dXTLGrPJFAFCwAuX5ECbHdCahZue80jx8gzaDtuq4GlV0Y369eD3B26T3qOJr9a2feDsuKYzo6IJ
X7KOsydhI/ouzrApjGw48WJ6vIUAxcVKmXuV9xdU+WbdNq18iSTLiaS1X+qKGSUaMR8NOZuhIbV+
wqqunlMPnGLdON99hBZY3x3fEvmObdWU4s0c9nr4o5V2Xhth6mc/069UYmeYgSbIhiIu3twi+VNL
Ofypa/Q9d36w+/DDUmh2sNNlPg+PBunOnvKLbzvhElCgyzEI+BsUwzan8+jYC7rIgn72rkmOpySK
a5pwhn4TW01xoDq5jlL7tUuDe1IuvIlMbucztXFrAtIzlsVSXHXL+RHR7fo0qIXWMUAENVLeU/P4
MptlQVq2nZ6dR/e6OZrOtwXXOKVnb+TkgscdF6zGWDzPSkx7qqT+lipv1n7mNZJLP4YiZ56ex8CK
r3R8lKwb7lXEzRfpxju56Jwb2PYABkSSrW2zSrZG3IM2zDr30HRtSgiAbNuimPtbvLQZQy0+OFDe
juZSZ48GOd44/7Rc64l0shES20x2dovJjcf9p2ctLhN5rQ9pPcYbnbb5FlarJEFFcRdMTuclp7xQ
8f5O/aF6dYJe7Bvu0Ss6Js6LOZhP48TjB5AontWF1lWR5jVFTw9ji+P3rFaX6FS2ii3Lkp4JNOZX
2zrHLcvtWosSA0lw0/AAn0Zobsd84F1HYqg7+TIyL4NTdVe7o1q7qV+EayA/k8w5+G3LQKPdte0x
cVlBLL5Nc3BH7NfHwU82DhGB1VzH0Qse4Tdn9OkWzZv81MiouNkdH/haBBDz4QCzdIuyCwWGiH82
Ad0podmeHS13LDXsS7p9dn2m7Vs9fYWC3U3TF/I8ybi79qZ5sXhmbGiatrfF4xQxCqRbGac47/A2
jSyw3GKhvh4/6T02avP26HGSVG3r4leOPLWWk9k9d8NzrYviXBAu4OKZWx8YEwlwW60mC7aM79wX
h/ESKcf/LigAZ/vDoWgh/zAdUqYzU9SCZtn/qKYM66JUzpGSuE9uBObJbjkTglRsKSe4euNcnzR+
cl4VHk55MSTP4yRea59Zz7ESFJLHF58FFciN/pZxfj8Tg7hZIl1JGCFHJ6PmMcus9DRQlLjWDXmj
zh1XXFlH3rV8iTX3bWMZx33R9+Ew5NahCdzsHmGMk2az9XgurksxLCeJgLGfZTwiyZTH0SAWqAIR
v7UpsmtcUmfAqw5qXzcI0E5efRYRgwiwjvRWVr0ddmxH39htY9O7oexJJ3+ySwx3Jc3Xvqfeykd1
FnlDFPa9QWwIqqD5LWKh+bcWDUeg5z7LHqVv6Ez+1Af1kq3QLR8ZhnwdzdsZStSGrt5rvQwp8xNX
9DpX5sVE61/Fef+iMSjze63S96RB3ml88mIjdT2ONQtutNbaZQgdwP1fVF60mxJXJnsoyuiszI2e
21L+8GNZh4kcXmwjfmoTDLd9Xk0hyEkubRH/mdYpbu7sU/QbQapna5ahkxTRvioA/wAEHG4j6ZKR
3MGHbBE+8zy9WaQNWZTYcsVnkpRHdCD9t5OdLX/35BRktM1rtKmvL5lreVcndswLNKZNvDHYB30U
TtOeZMEb3sor80O3tEvSXOWfxIi9rweLHxbGUF5UmuHddl0qLHlzI/bmb5ipshD5kCvVQo+X6mIL
QGmgfs6siObUMs9JBvpA+YF7tMXy6G2R+Ds7VvWiFL98rELfKL2g3mp2mzXlH/QHq3G6z7Szngwd
/ZmQg+5plC07VWFUCL70qgqPaaUSWnEffynbrjz781/PM6ZpIwTOTqAy1hrCHf30+pE6SDPxzV1G
ukHsQRy7aBDfGsv8919KxXkHLW7etcXQ7016px8NK+VhHmfCAmX8Ofci/Vaoe6CC+m2wo/g+ihHP
RZbdghGyMuCDUCXRK6rOfO5EkGDPC7xbXkXJm/W1i+gndRyiah2Q+3xNqPeBvuohp+Tza16jtBEy
O7UFJgyuOeI0ekSi4qBtPpaIFRbhAnUkmzmEbYvmEOBmAyzQB7u85wrtYsKuHvbyxW2nEFy6T76k
qK7uTA6yEmxyZ6zm2wGwIAWKHKqN29GkXJd/kRr8sLFNHAz2KEDHtnwkGDZWE8WlCNkgUFE1nbWp
p2XXB9xlma3ni2TgX6t6HJjvqHgMLEc/DQtXXqq37Tf482+69/s739jfuW3h/mMP2fZ5Mu4rbGir
VlPijO2bLnoZsGClBuYpx1Hs52tNHdppiBl4y67/y8uJQBhTZDqnvdhVJXXMeLLEMzdd55lrZU/k
hzY8w522eqrzrfM+u2X+2sRG+8r8Fq9Mo0hCVzEfjRV37HHRy9WdEMr07L33wuy/YbHliuuV843V
jnWl5WPT5152IcLhsoGcP1uprcvXF2OwWPaQgUS/4P9jTbYH2kmvX7qceK2KI2496x65x7Tv85vq
InGKyolnmsW1RnridbFedGDY79avouuv/hTEb4lhx08QRd4nGSgafbyafFsyPvVtNz6V/nImARsF
R5A3mbNa0A121cyIuhB8ZU1cmbuuabsvosHJzIGDZ6LTa1el9nPvFD8ymsewRynxjk8qwWT3ogdu
JBkVu7taDO0l6aonzwFay4UBE1AyoPEsWXuyYuPYKV55oCnvcrH6vTN4IBS94Ts3C+tAcEyckOzi
/TRZ5S6YyMy0xVJtA3ygCCeUIU9cVRNva8cRFQxk50ibtW8JqviaZfePwrGpT+ifpU7KLcH/cbt0
/Z9B6fusLH8zOfV4gVRxHGrhAo+L6T5szFMP8HjlzrQxc0744aMP+F+By/9PNP2/EE1tIS0CwP9n
oum1bnXyX+sfbV2k1Y9//NefSiN8H37/9z/+/a/+G2zquf8k1S09B1gdxCeIFf+LNnX+SW+FBCVo
OZLEvACdwBpVJ//9DyH/+SAGCbhBJowqW/JvdXX/9bfEP/lHLdAQQIJhWrri/wVtKiz7ETH/D5aC
w+MI53TwoIL6cFy9R/71PyAXtAsANC26bJ9CdyDcrL65/hyFZjagm9jMQIRZb3EGCLzkZscWxdoI
RfEfVGm1YjTuuYEpAq2VvCsOd964drVLF+OxBIOQMS6O+4za68eg3WUf75jsspfawKldpFDpu16p
d9FeApAtkPEpOAZUQ7nW2FxtelJPXMRzINM0iuvU8m7EbII1I2v54uU9IB7427MVibtvs8rTtmWf
3DoNGK009VKMuzSjNO5OTSwVIcMgEASstGgE4zunfNDhM7tfIAyHgzWPH6TnNlGXTt9TX0F7e9gy
MAuGWSnrd9oQ6edMvOEgivrICdQzcssY7z7Fer1e9LeuJABbK+1ulK/kikk/+VbF8PVdCvPKpTzR
EnKdl9scJc5h8JsfJI4rPAx5aDUTpsvU9c+ZXJKw7Y3dOLIm0daV5sz3QGHt9WSyaZZyOAflefDz
+dTh0Y74Zb2ZuqVGlEtgFiyvTBNia7hDu5HS+WOM/qMVxDlQid1RR0po5kvdboZNBb6EhteRopoh
2Hr2y+hxw4kBvVVs1XeG09EoXZ+zrg/ezFN2w11ZPcf99BGN5bgrp2LYzmWGp6LF0hKE+cizuBsZ
2wLK9qZpsLgNDne6Sy2EFWRBWXL0BPwItjwbfuFyODZbTbHVWrdmuZ/Jth477wGRdNrsLer9jZMi
Mxl+m6xIuj0E/t98jhqo06Wzx5NkPqVBhHm0Fq/MlVG75Z6NCbp78u0SrI8bAdJRQ7DCazqFMBPQ
gnlxduTHQ8ech50MzPZQTIhwIMxxlZUkkoys6fc6rxOg9m6C1d34W3fmT2WY836OG3EzjSPIBnGw
7Co4uz2wnok/lOGDC4ZGtzkKu09XftrQbkcQbGcAqgm19Kv111VCKFxQOLZY74risxU0wanHF2/R
pyhnQcPNWnFyFbzvE3qKOnEsCeJSYH9fCs+++OlkX4QAaA3aMSfhkb3kbLVT3llHP5r9zfioqnAw
n6Sof9R6ytskZlawCTAO2TW4T2nYZWFdFWDf0mgbN924YnUyPWcxK7XSQIg2BpOXv6RrqE69TbIY
/UbXM/FE29gM/MrXXro02A4frykpvIxZNLShg+EUYSnv9WoLZb9fvY5T1Z+mNvkpIo3noFlqjC5E
kHw60Oi78KnfNsLFY20+L/eR+FrTKO/ZIxO6Lq3Hjz+TCCO31e4ng+ZuHPw61I83qyLGQ/0gmcTO
gqM2Uyh8Ssf83Uyc9pkewRcZ58c0EuJixz4jBZu5Ykw2Xcd2AGA/XKvaIlnQVWvkevfCZ+fdhWPD
kwvflFUst2Wy5wPMDt7cRAqqSCU7IpzJll15sXH7SIa4sNQmy+gE7emtpg228DcUpvFBc3hMoETL
zVhM9pWtf3PJMHxkbfXpOA1nPxDco0kL7fSN9d5WO2l/qYGkrRgN/UPQZ1taVR9YtXTesPB4q6ZK
MZMAd7Bqc92N03A0l+ADTBNsnwrbY+aW3y2QcbXEwNhQqvyd4Z7ySW/XN0Jd4lJXVxlM0x33VAlY
VyVnb14kt7VEr3EtenAlXURoo+yfNEbZm5ObT3ajqyd/9Ci0hY7W1gu1GbEcrk0QgaxrvJ84vLdN
7R5ilb3FY7xsfSytW5I+Q5Yd5u4RtLPy9DB4XrfpSi/Yoqyn+GcJuxJ7yvaZMn66WT3SGWk/1YW7
cxLRX6QpoZ0ULath9nZn2YpbNffvJmz8m/WHHk77SfHu3yZmal47btWrykfJi1GzwjhYiJr2bbVJ
Byc6PvQXp/F+xGkUvJFmiK5Oax3bXIysBKNx32cUh44ZA6ksDa5bphvsHrul0jOn5yXx68/MHZ2n
B49hNgUCjuy/4WmjjsLBTO2xPLNo+jJ1D1At6HeGabPA7urk7BI7Whnmku7L3JkhsOQfRWq9xOlk
nHy8JUNe5K/t/IsV6BMXPf9bZhgfpdeflPIAdeUyOeb2yNYtedBGXX612PE5aRc2RnZSHmOknXwZ
58/FrD4phetWQ1kmu57Z+xC7bGRhKXTrOtXpnsQeq9QoaG+BcRCO+E2jRPDWxI27J9D3nPoFXcq5
n7xkcw7xbU7vEzJRWLX8r8qMS0nxTjkJehhVMJycjobOtKk+IggcZFLK+qjyZFgPFH0DeH5oU5Hi
nt1mdigTe9/hW33tix7XfAdgU1p18OSLYW9aHuHx1mMwH1yc5o2iq8V4WOcXSXMpW99DTM5m4yf0
55BIjK+jQfFfXks4YzBoB2l/G616OoJkeV5SguatI12uVzsnHsedrNnlsjPDN0rXEEvkGAMQ3Yab
sbH/2vP8o+xz6222yPJWwRsr/TuD0Y+lSqp1M4P6c/LuWzwEiVpps+/OCzUKsON+JA5dKLUxfqju
aFiCcqaGXeyXmZYqutO/DhJvzg6JT8CUrjmcZE3LOqLjTOx7NGj6haxNzlJpm9Ar/RwURbta7B92
Y7qILqZ1KFhTnu1cUJTecFInDhlFp6uAwmt0i9ZK6le6cQB24gLf9jbMvbLGcQZYoj61tsgONf4P
1qvz0YwKf8/HHVlq/CWL+5cGiUaehfrhDGkxZd7xhpDxGtAdcI4MYxsc0bHaoyee4t4x71pfp07F
JwcTRzvX9UHlLPr72jgRYl9Y8UgirJ3qbl0QnQIeQOc6Ev06yUt2DW0nz0OVHIky6XVGW8PKK4o/
zdIwFRiAa/vxhldl2dKfPt1jEyWpM9zX1sIdpaW5riwiUL6GO+nV+lxmn4UwKzSp+XdLrdCWyKve
JqwJk9SHRLzgh9Ndq/h+gBmEM/LUij1vFPI6rwZ4WJ+4JlhMkKhVY+yvJd6ma1rw3oe/Ue2TeTJ3
vNKCLPV3n/Adj0YKV7dCG/FhXDAmP6yzA3QTipJ7hsdsPJNHsfYR4KpV17oOi96G+95gJ2fp1n/6
doqIrsAUTgjPdI5THXCZ4+00jPeRtf3JaV60Z4AaCb/GCNz6xN6se1ZW1s5sAFFisa4+hmbLWiye
QJJZbv6LPIM4OHa3odLNu4A9TTcqVm2YLNhjveB75d6NxBmfnMj54TpJDyxib/pNtzatrLvBUVtN
Wnsnn3hPw+XnjFlYO0V1Kob5r3BFctb0Ca2qeOFQ8FKxBoqBxRmN4aQthYkfPbCyVMK0lulnOPkE
rKA7xVn/zMxa4tWaIKZ77Mcdh4VyIijXMA3wG8TmMcx58q20sckb+WLuy5qtMco1i/PB1Kec9eTw
4DA75PX2bNO+OfQThMKOXj2jTfe6MYmXZuNTwuwGDng5VKrHYqb5zGu+I2kbrxQsAnlrP7xG8Sds
1JA1T8qptiIeb4GN0zxXR6vPqBjL6TpD1KZ+1T5CWLGuDdd/bCv9siEgVWEZGqZ76ai3hPRs3rvq
4A8lZ6da7jmsLDNN5kud4lqPp4ldUbVGCrMO3eQIOBHBln6XYSMMhvB2rFn8dLm5S4rqd1Vx5EaG
YCmFYoG9AztMotnUan/oOe0kes+M/cI3BP75BK5z5y/1OnucKF0+vJdt5hy+hiG+X3q1Jn87aPXS
pZSKcwuwn8iiriM4N2fgJHhxCrz0ra1egBDF69RKMU0kxY14cnbh7x8L6dNakZPaMXLsNKm7tFtr
xAJbOXNDHStDGe6g6Zwlcc2vBNiJwvl8MsfyM6upmWqNqjgTYmgOQ2XiJsGfQR1QxUqTsEBA1/jW
lySV4BuKfY9vbCWHnF08oDeCBO5LK/BPyXoOttRdAGagzBqttR7vIpitK+G/1dffTNll8G1RnVqq
OawiWsUDt7zHARTPmsdxIumIrmMa2qnn6lcNw/aOlMXCiNEUTJUBmDIG3z5lpjZasaZehpagkndl
YzhpmAh772n/UtHz+LAydBvLHLb+DPej7j8HmwnL5R7A0s3cZs701/OVv+ngNxP8zH9BQ+QDKdSw
8uibWWU5YLvKkeiUnViImQKxZtNERXyBTNcYbKqD4WDHECDSDtpNjQ1yWdWUne6FYfMWSOxmU8TZ
R5b78TbqHj0Qj8cAL922K94y2SxP3WK78Ir89qAbuDVJnHGDYtEgW4twiB2DOq6qV0tVHwQvYBEN
wT5mYNzYE896uPXJyZmml9KUQ1hr08ckBQbPYVzRExcWs1Aey/H0dWFnTSairXeuR0y4D2gR8F6U
7Pq1rRaeonlfcoDLlmk6akPPwMFYZPN7kDXWNdIeMaEuIhT9eFsSvFpZoxiOZQ6faVbvaRJI3n7U
A/uVSE/s2793Jc3YaPn1CWlcwsaYMC8uES9omn/0NPSuhoBG+rxfut3gy4trG6RUx5oPSlR7u0Jm
+GKm/FTZTnOwGve35aPvThE7yzpG8avSr7U1UemsgT5Lxi3nRdp8XbhTf87XEdyXeSaqMg7W35r5
ZTtkSbbFVfBrdhUvdxHg53LwYnL5xEzq8MMBftn3Mg3OhPEYbEvWEXTRxzvAFCaw2Spb5TkWKwoc
caKTCyMf4u+7TlWPhjVKEQDc7XNlM9hZ8pJbaX0xHHGUHtMKDnRzZzng1WAn/EoF1lsWQSSLYzvE
ttTuZRhYXRxSZmetNM9tWsaaH6yGf2FP19w7ARtPmNJwJ4CKr4JLExkHRVxj306Z2PSemO6WPUle
w3k8zYqmSbQOqiio0axgvF0oZvrk5so/UAwku3397nt02Svb1c9t/Qx8KuQU108R51HoIOXgvOL3
gmgV9oLuZ8z6ywgIUEs+i+5jCWSy1EO6nYJN2i3AE1hJTM1ELl5xCctmTBG2Yb3KWApcqEtBix+0
1Zy7KadHdaf88SBcGw58gf9l0HDnpE/FGNBIVmfXqbadsz16xSGtaKAnEUJmjoC2v+rm5REI4vCr
ydETC8C7aTjFxKQOswWSoIUt+MEJnTaafuy3BNZrb6p8F2ON2FiCaaeuHvHb5bwEdD/misgi9s2w
DwoCoUVsblG71VrPBPSkwDNtPY7AqbXNcxRk32SLa0xZnHMztOm5fZ5LPZ9KWGMLHtRXOa/KTmi4
fYF74d5B6qzyn/Vk3lVhPPSct3xi6DKlLw99TNLexyS3DRJ6vwF9Nu+PRZLF+o/jcgkxarKV71iQ
pa097ClhPJZVQmc0tmir7Kzn2v98uGxJj9bPCpXa6nSwrZeSHC/HwQGs8rrtnZOzVMaeTN+4Lm05
AchEpPIcA5QE1qLZuhA/SS5pPn4U2ujeGn9BMKh+asNIX5wi/YiyoTzFUfL5dWJl+I2jjqZiy2qq
Xb0Y34ZHM4El25ck5/kiWnGhlB4ERq+HkIecfeCxwsh+E7EG9ob/F3jKZhQBP1s7a8VeNCzTwX7C
ZTCu6y6KQ6qWKr2jobw5UjawB41qvS7QuLmIsPk1eFNzVrNE56edDEGCuXJSwhWjDulgaA7pHHoT
8148WvN+jLCvOjHjXAP3ep9b8V+5ePNzUeBXEkZ3nxgB7fleur36nrHz83WGdiRowvWnAm3KqU9u
lf3NnNa8uMD23DJpVg4S7yGzKoeMIoEh3WGUgksS9D6uF+LJZLbocw/hvRuHDobTKQV/RKUINejx
1HiXingTnoP+pQ5Gvv82Nw9D2e7pGqrCIQkob80z/GdUMF5wa9mhKmjKhnVPxHlynJ/9wI7LOSh3
7D6sLmDRjaqJg3V5csop2RdZxIhPN7mP4Zjl7m+fpqJpauZ12+FoTczge2Lw2yJppLDCIQXEnG7P
XWndzSVPoUpwm2GyGZ+bT59G8N0oAIu1ojrCJarPRKTde5Ikm6wz35NBi8/Y+IgerIxUuMfAktFB
2l58yvyCHFgwgh9zDgi5j55k39wXcCyIFsL3Be+OGFNSnpq57NZSb7iO1nDIihE1V/j5S9VTnbWQ
NO1cNW2HiPds/RBrxdjd3bRFzPQH+lAq1jBLZhMaw3i39szqrctvk5wfkXYJXjkZjwNt3U+wc1Ej
x9c0zr0nZzzEaOjngHPZtsZo73awrzp6IRm+H2wLaeCdLSeo/RTchQjnqFiVx38kK+DKROAa4jGf
1kYcG3tYMOQN+zneVbRYr9Uw4sXXXbxzFZGoL8ViWKAMlcRiQyMFqoagr7dDbJS7pm3znSKoHnp8
1JcarZxGjWesyPdacBsvpHPtp354mwMmZc7nK6S8XwNBgZc8swK4tigEE9oE7KxRAiGzLCN4SM7Z
rntkWUkRrg0/al4SV68MhrvLGOfvHS6cI49LLNDoDDf0kXX92DCOC2thPIwYA4mB1zQm76t83Bgs
CI6z9UBICDhFaVOG/mh/t1HNV1kvt32h2aMBtPDpRW3cX4/i9ofC4W8G0/wryZ0jWSJ/+DGTczIF
B+8BAqOH+irlyGDbVcUtm+oXuWgvZPqaDsXsXBl14kNs5sk+SBLsR0PdnaMCn1hR2yiujS0Pg2EH
NIniGiNPihbcOqtoyNo9Vc2t71XMR5wVmc0uoqu6nwQOJUZcGIjDbIEEEyXt8DTHGvYqWYiZpXZ9
5MTB3W7wSLYLICR6gv9CbSgQbs4jSZ67ib0xzGLv6plNdxxw2PREP7oM2Tgv7sZCzckDMwLWazqa
v6cUaZCe4L3tDZRTp+6LiYSy01H0aTSTsXVqHpO9Va8Y7pc1ofMBH7L78i+0TI8fpgRB2jYjlj6c
SUwgYjc6bX/0OgfHFSGlddcZ9d7tm63UHF9gTKigQ71apVnA5C/hEMRM1VPi79wsmJGN0u0Ew+rY
x/F4nAAo+fza0G5bgk1t8sy14n/YO5Pl2I20yb5KW+9RhgAQEcCiNzkPJJNMztzAeCfM84yn7wOq
rH79V9Wq7n0vlEZKpMhMIgMR/rkf3zCEN/Z25tyZgSd3ZqzuGtx6QIKqB8AJHHjTgvacLCi2X79n
0quZ5ys5Y+NSXps2r79XPOuuuI0dXCNjpTZp744HttQsroUl8bVisA1MO1x/b1m0T4okwSme5mGf
TZBxltr3r4eA7XpCceZxqr7AOkkD/23LHBXCfZ+8Usv6oyzgGcQNxNpGwf6IODraMv2li27eYu9v
OBa7Gp0mBxDegvpJJr0fxuo7IRLuopjVaPmLa+999t/C2AebNmuqwkENyqX1Xi8PQUI1URBO1oaa
y/JkGmABkMC6jbNcIl8PSL7tymP+sjG8qT85skj2+F1uEiuuTxPcoG0RDt/a0IMSQ3O4Zh+0ZrtH
oxZ0JTE4xdEx3TU0qoFDQ8+JUAj+0nlyzafaX6kolxuoTSvMiSfUwWLXc72f5iy7gW1o79nq2iMV
tFQAJRyyViN4j23EsH9n5N63oEoBPMz7ttRPMBl/+iZUjqKHzDYzyOAuqbhWjpMRNidhB3jpQvPF
N3V/wj9GSqefPmSISFnidBgg6YAkuG9Glyl5ucAkLYFwkxmniRLjlR+MIMom/hBV/mzas7PBVEb4
XzndycVQSNyZ5Le8/cK+KPqVdk7jn4sB3LOIy3mPPsHFEwQv2Oas52KmtJeWz4NkEThC6Ot2xE58
KsFgGJIl2nzNSOamqM8g2/hZdzcimsw7w+2S94XPHhvsPqRujFMp5FNojNbONLR9MvPpxRoguZpR
SwzRlQ5jjGCfGANrNuaLt0lZIafHUyB8Z2PjbFuhWE0m9nXi4cOsqPUNPRC+WRlsBTHpLa3l9qpC
p486KqCWhwmDAYQG8/rHdblwZSZ0RtCH6tmJSCBO+inzfsgWf1h4NabQBxxRfWpPDCgXXrfKcwUK
0pS4IZJfozltHK+dNmoJUhieqUBeukdkYWPVNK3Cm+63zHUc+4DX3ToZfHNo5YvgyN9YLdgAbsZ4
GQs2RVyUQCjwMVKTxbn9O9sUT9lbr2nEJjKcmyF1riiO67RLK0Ck3idF2h8wTXnz5uc+YQOsHsfm
fg7GD8bRLAUauzNyw5uRl6/NdxjldEF1WwPDWxMvNvHlUG0912bzSJfSyaAP2p/6a+mC8qXyOuSW
sCbtwNXdbUxBBr7KvOekBpFnuM8hX3qChL0d7Dg5SC8quf2Ww2GYKQIf74Kqso9MNzqIpRYvscrp
SMPAKPYdO94Zhayq9mGOos2QmdRHRGnnzdByHKwEVV5yKh7cZBRri0kSjRhW5m04sJqrLNmFMzjF
IQkT1Pfgmlg02HY5Hhl8b3cYG62ZW/gUPQbIT2xfAhrkue0E9jBvQrtndDx7RBKpvjhpSBElVVzb
pht/xHTlnPID+ccNtk8kAyPn2S9t7ZOdHevZOdC25e2JYG6EaocDlEKsMIFzEMvakwbco8wYdAYw
NFQ0yzhow14H4IxU7OWHfuC+XVYVxyTb+5GFRoNFZWbPnFkDh3ykL/SBtaFiDpWedxsp/caGOKC7
t7q4LBinrnThJoxSENUMzH0kwByn/vTOZIIjRkxQVk4B7w3sj7DFOsq2SeOwUxqck1dW1PVN5k3v
O2RoMoGG15n7wC7+oInRyRPsRu1gex7HVxxk/c52AZ8u3+YHDSy1ir9OYzywQ+hQmP2Lyfrzdbv7
esDlBkwpivNtLN37ygzPo0UI0/LhHtROWZ0aO30kMMMS69tsiItQbHon2LLWgYWdLc6FIJ1pJG+X
37YCkbQOQWCyG80uuBaoA6FmagUd/M4Ez+97wQln1QXOa7JXCW/0pJg+3aHcBhFztDavOTQvALjl
N//6aEg/+wiwkG7weo+F8cYAs1ibOZxXUg7pWvHClmUDaoSNb8l2BnkW+puVN3ui4wSa8Tdl+sr9
ik75trp6BYltDqXzSZodQwAhIpQzfeuNYqT6qH+1dPbZBQrgBaa0tZGy/c0sy+GEbH8j98cOb+tB
SF8TsTBwnHobg+3pCT+ee/J1nx+XBKeDH2/fiQEaLvcMlvNiNfsJeryX1HieqFbKSmgiqevi1ARh
sEk9SJEJFc3rEKjoKRXEHB15dCQ65jjb+6/7NgJWB0fl0zZBj5OmDJcrxbX9cxCoQyWca4MPZ68b
7RM4TGbUMqYIup8uXZNiF413o6kYTpZq79gwofs44PKu75J2PNsoQmcH+vpk184VK3zFRMJnKVbj
DX/JFiPA8BT02Mvqimgze1BX1hCUqNxbO1H+SwoWCM7KG88kP6/n9NXlnVR15cTWcbodnPLQviZm
Zx3nZtLrfMDoqYI+3zrmz2agHWEsIuIiZEmwPSPmDb7/WHMEXCVuU19QRGs/4sjSuAefsAvV8OV4
IhCzT9OKVXAR5gCgBztsfDF8DNKbD6wTPrIiMoZksu2ibJeClRFn4BEqFgnJxFnFLTgwxFua3zO6
TA1l7GuCH3tJluYQiEivUeyctWUYuy6T5tF0m10eNMgFmfsOsSc5moJNjJ4uPSORcx25qAk4brpo
uLQBJgA2Jmndffpx/s3kTwwSbJrWUnTNBv8G5N2++siV9WGA/bRbCYvCNlZm/C0XWFhID+MWcI3h
OC6JQQ7sDXFrxbPDy2f0V9oMj5x4BHfJhZvX75wI4AP3x3zjEWniZqB7Sn/sF29wpoPofpgCngpN
9Ue7xAsDdyunIGzJ1KebVif1AnUCKlDFT5qBLWTx7pDALz0N8idN5gaTtuAoOUuuawUbzCt+1YWf
vnk58kqTHYmiJB/evvLSYB2zgzwMFP7sZlv+9MpGbeOm0Ss6k1Dv/XMU4ghW8+iu+4jUciOKLU8g
2JkKgQxs8gpxGdKCphal9XB5O6NJfNVRL1wEmAsRhEKiOJyPMAaAjYQ8qrjTZRcMrMHBaq9mj3XH
qPM1ACw2eA6QbVRnM/i02bAu45TvZH2gUvEJCVN6bYJpn7YgeXq/Q2o04TMYhAu57o+UAg9MiITP
yzkEKE2PNVj9IxasiaCng70/7u8D3exgAcCuEz+Q7+W92+mMo9RtO4Mwg4dp7IcIua6j6IuR2kVw
wKZKSm2aINizQMUHF+PomqP0W9Ydy9T84dcD2oQ9xvvI8/AkmUW5X2pJfIQhVit2Kfjk0/nWpanI
93S/1fN0HseaDQicRaOuGyLRuLZsB9uY5RDzqP18I101r1tJ95pl65/97bwdI/S/OoMXNDmOWBcq
ZlgOC21rMkAjcux8WPWTre362A14FKIxJuOpCe4auD+2ZqOylUDkKogHqiR/wFxBaBIXOwNlLAyZ
e0gcg9tRskV85AQlsXIzleEYT38guZmBeePAuCt3zqO5nNZw6BQEx3UawB8t3jSNa5nqvBWroK6A
fLCnDjl1gPjBnE+IwWHY1CTZN2+gRsBcfjFZenjsp+nGyn26R5qqWkeh9cNFD8YLiuk338Kuf0rL
SpyngsB/ZXC+oxluVRlskrnNUVO2wQ4GMwjoVxzX3SYPqiunPG7SJoEmIHVb4UybNOqmI3UG5q5u
xBbS84p8eb6OZmL7CAUbO+q/6Vo+zjjj18j8m7KMj/5FuXaGaMrYCN1xncKLNQnfus5Yn4rG2qrJ
TA5tl3s4ZaiC9Aemh5LyQ8dudmPCaxeI4QodzqMxCPt4Ik8MRtN15Zf72DHE3hf5kUreco3PEnyY
JlUeNOI7o18q50ptb5o4Q4ixxntzARWMV0449Qkm+hqPSUSqdf4gj9iDPa1aRK/xTRW3gdfAoSid
bylYLTJK2tzBKwvItPbvmH8o+Wo1VUWpd2YQbOxJFW5dvmWXuuO1zseOnd6IDWn5vwzUZO0qCLWV
g8upLVKNFHSMbaN8UFl+H6etd2J+o4DUTb8KImcHO1e3tBli+e4YRwwUDtpWyI03KQCvBGCdhmrl
+61z6LDnZWlP/tgFIeD01Qosy7qsymFjGgWDZuYWmwBMUY2QsiqHbBsYwXttPeRtPj+X2X7minIG
ttaDZYldFBeQrzX3IpmZaL16MEFReDf4xgCTlvW4XYL3ILje8nTqyLyCdjLHxyCLOdxLK1ywLUx3
s+VqaDRT+NRaSx+nHVHKrWnGT50Sry7jo8zBn+xjE3VFEfKee07xIe6waHBM5/rARGY3DzZ0LzBZ
4+2A8XBVpSraeZZY4k+voVf4m67Vuz+wvQ7xqEyGh0XFbxuFMaYL7HXM/n8G1TELJkbZNBSsD2EC
JLG/r8r04uuxIffOZeM6tY+5rzJ2VRadsnoI7+pyeo/vxs75bqe8Xacyfy5bIDBm731EgM13oQfr
N0wnbHBikSGzczpztMih/KwWNxixdQ5vJ/IO27I6t4ziI4v7sscojP189OJLRfe0DYMsDdA5TdmC
v1/eiSN7aNY+sgXRskOvzK5vz6V6drVuj+ayc9fL7vrr4Y9PNQcnRcfbhuh0cYJUniByAOfMsgCg
8yIsfD2If330f/vvMlSMVcvBc/ZSZxO6CLd+0eenPjb12iQDxHLRiZ1bu48mR0KaO4mE1eA06mQ4
xXE7nL4+Cv/10den/+7ffX3Jf33Hv/sSxxk5LESy28AAho4fVdYqburwApXd3QZihmhVEHyjpX3e
GJAlk3COt3lYPzuD8yOALH0hlDNsfZXolVO559wNUUcWCguoaMwCfJXTYzNtSXSxV8JDVJ4on0cQ
nBi7di1q4dDHN1x5NGVV1m5c8gVkPcbLYFQr7PnOJidJssJRyqQSmUMyql05Hblx/jtp4W6Hj2Xd
zaRea//jQyRg/Bzaw5YSmMJkmeuaSW5V1e6lA3LPEp9BDMhk8ptgkw+oSCJmlQRiNHAmRHwXp8K3
3l2WjqOvQEvYH6Xl30+Br+EJoVExxDa64ZtVKnH2I3LGLUNQpdGFiOvw8lxIJNlohjbmxx5HkaXc
FXx2Nsi+8dJlv8zGyx4H8d6K6SfiariZTf85ICaEqD7tyU+UJyDYMZlmfDVzbTkE8/dJ2Tk7f+Bk
P4zFj3mKb9m7cBs0mxf80OjSJEu2k5vCOGDF5ES0CoVOtpHorpm/dqmKxkVkb3hSz0Ot9pzSQbMI
s15bVvS9QaCgZySiTMPrM2JF7lNugJhoh2GCgBa1BH/7iz1n7243PI6AuVamjNjxZPBSCkKCa4fO
AzfsbDg9szwBjyE50bmk9wr3KTVEx56XEx1Yj3aRi6iZGSd3N4J6ILJnnCpPd2u/UwOD4R+V5I3b
LiUKJJiNUwFU9ziRqQdvrtv6DBvNYla9YtHsYDhzo9lEWUKTQeHl23DMHuapewTp1zBet/pN3dOg
bYhRA2CGaONO0A0amTvHmHFLEiGnDh7saVZBfju09CybQBXAp/I86+gu3OvJK8AIZV/0w4k8CFn9
sm99aAV4JbyC10IEmXV29PzKQZGMjCe2AaGsQ+nXp7JM8HyPJLKX5y/qi600Espo3jEtR8mcqHCR
2atOkns52vcA5j/D8MXxcQG5ZmliS0BYRpS+djH7HQv56et/5MkbW/GcjAHJGWbFrkUz6MNaHfBt
TCTz0WI9DdWknlz/1BrWPhu94VCFfX/oYaXb0pwYWllM1YtzEkmWs7s4j0+k1vi5PZr+tNKBVmtD
+idd0dQzsx/G48rpPyHW7vfvdchZ0NFgZ92hX08l27c0GVdxdOtK8dqOMl/bnv/ZlBBsY7VvUyjF
efo2LhnSaCwOevDfbUDETLHj7rEnOGnOJtHpkKZ3ycjMsR0sz3CRms5/E1Vn7rQdI+5H03tSlhMT
f/SoPjaSrR9DA3PN0HwsZPUTkM6+DpP42mFkWJkAvqim2w8JVSl5yGSrm9MX7YKQMVL26xwftpqJ
FKNpN75kSXwwqTTewSIKb+OW4O+YRyaVsqgug3NTjB5I36hm4lh7SEJAnlQTXgRhqKP8VFaa3OTz
J01f26nS1xEpJ2DiWGLq2DVT+JAup6hBF3B5ZnwLLpMH5o7xhoHak5uic6RdDLx5mToUpfctJn2A
m6vLtzD7ppO1SAytRKr3Gl72IJ8bUNsA8C1S9UGCumWyI1377DOoHGjuwkAxtyrj17gsbSKRlAGQ
pqhOEOO5i1GMNrP60UAshcrWcYAPuFNMHaZxmxJeWQPfoAsgBpNl4plhtjO89140nuxuHP548MoZ
24iFblBG9W0u+n4vmES4NqagtDrm6Ryf/NYyGSOUD72Qx3YZaHw9gLHmBmAacP9d/2VMRrUid1Cu
tIy6rd2PPzKz0GvXw+pcdfOZLVORLHeQpN04VvCUZ2wUSU4MBFIZtajORHZaHuaiRyJsmSx2CzVd
WNHLXPK1GSk7Nv5Wd7bAes1Z/cOCb4O4yvfgAOBgtaxp1Db+8ly3XQ+R8wKZdhVxaRy8ymbmSVbN
xd/0XpZM8EqMZgTmX+tlgl244JPMIfmBXSo89m5pXoDchhvdOYiBkfGCXzGb/egekzF0cANmpqkT
Zzc0quGuOTIHMONiXbp5t0GOC8+z8WtCr+ck4ZxVE6mL1zLSzmdR/6RTB16x7IO1MwjuKvbb0DEo
Nk3MWHJwo0viVDfo5+keR0bOvqy7Jfh8rL28uPpafhsb+zFwwhnAb3H29DD+zOzo1rsfKE55rzNm
2jMkfyY4Je5kly5tpnYvVjit41kOuz5GwZ+IDMwhQ1TPKiPqRbx3e5D1j6l51WGxTnPzPmgdxWlp
kBuAbL98jRk1LgJjFdduvPV7i7NhjmHLJouyEWEQonn7P5PZwUcNTzmcsAEGxZzT/oZFtBaz96gX
C7hX1O6HgEdWNvetKa+QxroNzNvk2Ljuzs2qZzQqBldktvcAjXY44z5lfO+MUfiU1wIZPZKbiKE+
7wxWNl3Fn1ZaB2fp46aEqdXtFjjiUQaYSpKieCzwyJU+/MPQbSgZVNV1wDZKdXH/3W3J97vMe4Hk
lRAyoUrK/Kqmrr3xgV5Wk8hPcQSfvA8xdk1VGZCAEYSi+DuqUJfHwEWDtaafnp3e5EG8L2hX+2VV
4dEFTXng8E5QduCFAn0gL50rxJGlsNs7OCweyXxxziXT9FMGNCAY5WFmhwtafu7OQShJzHTivpZY
tceasaJW6sbqiv1UDNVtH9rzPWhKkPRWiASM3HbrKvOhxS6NfbnJb4MqYbpKweS2r02XNb0T7401
RxDLLP0H3fgLcZxxJjwlr0PYlrd5EpfwFyK1dUvU1T8+RcjfN60zrW32KpMzD/duG76FExmvzGXC
05XWNXZhndke1ZV+BRwuNaolJuKB0QnbtW9IzXo3Jls5tvU68VV7bHXzpvWc3ARyec2h1+AeF85N
lRjPsoN0hw6Qb9sQHpFabpGQMGfMMitQ8Kp3cEtLxsGdz7iJLWsJhCXB5JrOpyaU/l2PH8AGOBeF
U3LvPg6KJpJZwrp1aeA8Wt6Y0hYhts2AHZPwBltiy0FLKgnNFCzGByPL3a3rAx//U87x/o9k4P8g
vHdfRHnb/K//Kc2/BgYleUaL2KClCQ/+1vjchT4Y9jaKD8pqCPHMjXXbt+YpslrvgZdr16FNnRKg
ie0K3WarnAmYBfSF1ZwTSmErhZk9naIUR0v80jcuG9wstYBqR8YB+0pGGbCiY2Ao7X9Goew0tNYk
9tNNUDYHNUbxaWILj2MgVaCCaAKnm0YAGMWHT2WCiZBgUlTR4m2xSv89ze0B6nUVH+E0X0p/Dm7/
68HN8uaQBt0TMBTmWg77pB4HnDlpBRGwayBIm+LaaehJf/8yOvKvL6NrC+Zd1BHbvJS/NSYPIYGI
2aKVqB30j7IPxHtXU8GZ2DDdCN0oFI4+epvfKJvE80N9JBV4o33F7Qi0K6WCl0SzfWX+2lw0GGU8
CwRYHDD9EWL3I29cwjidfjLhDh4T2obwlwT3YxKrDa89bV1KfU9F3ZwwB4cPFjFELBfhByxCPEXj
nL0IKIgbYHkIp05IV71q/DstuqM7TtUZS+h9a5HTcxrI28yd2Z814sV1mJ///etk/9a7u7xAnu2y
BbQUMVmtf6tIzsHJFSG+gENn+Zsxz/qtAt9YDvCMVGxNbCVlvMZx1J57EytrSLUg18B+sLvoiDx8
5+ce0AUmFJrs/uErwBbLFkBkIL1txrxx/YMmTFLn22qcp+dsjO4AQI0bP8HLaPjZuxHH/aMxOGc8
PH//3Pi5f70IeHJq+Qe7MMjo/x6+hXCEx7efsb2rND1iL0U+3Q2FHX2EZUMEMigq3kr8IZheOTtg
fJAHjcj45laCe1fBJrhOy4MTU2aauwxbmZ/2KyJT5nPtwfbUdYbUzWW1auYC8woTW9gMOv3TR4kM
77RlwyvuYqDjVtJ+71kilTnlr6r16527x/wznkjlggMoQAfSwqvf/TI7Zg7TuHw0X8w2fgckET2z
u+n2VBS5B0d31jXFCL7Ci4QRcwCjPgfGK6qPeiQqkay6mCZFurUn4N2eAG1pY9lO1RGmqlhg+lZ4
X7vACKpAuI/c9E5Yy+EWVGl4U3oqvOMwy4Lgk6Ws45EOnSp/7RswST3DLt9pP4puAiiosIJa8tqC
kv6ZaFmthGydxxItf1/SDHVyOVBvDEGQFGZVwS6pV2/VWFzggsufLK1wlgb/rNRIoDaiRaTt3OAp
9h2wIkKqO2J2JC6M7EDoMuI+gQYZ7rhv17vZIKJCOdNcNu/E3jCON0feu+R3B6+9sWJSLg6IbZij
5VuulbfyMCngxaI4JJQZ2Md62ssWK2YfWxpnVQszkW1G6Bfi/e+vQvuvK5HUmpoi27NMuJq/v8MY
8ESGTSb34CGYHkysyzbS5q3uX9Pegl/lJ1gia7VFTLTOqUgohIiS4ICFnhO/O0AOX2aOkWl9yyQ6
r8Psbq9N5uQm3YpQZyfY98Q7rIakQLe46ucWSmLbZOtsQoOkv2prF7AdWz98x9iGaQN1dO1k863Z
8pWpO8hDxqzyPzzt5T71x+1tiekjrgjcFKTelO1oW5jit4XFkDTXdZYODzOYMSoArIs1RcFaUSF1
F8junOVWdsiD/KmwPGzyvdk9caK50DzJAbNuuvvGIWPZa1AvkwxuDYhqi1hpY5Mhs1z2uL+DrMc5
uBgh5/FTkP5b2bBU+iCOn3kTlRuPmVhSN3fKDk9WIQ/I0ckuHX3m0xqwSWplVArJfcP8azMzzvoP
LwFP+N+8BsqRHo3qAvVR/FaorXuzJBFchYfeKvvLlAbubVeDVsqsN6Xb9mEOVHiqgui7dvBuOFH5
OkTwPjRkTaVNBLnMK9/T5NL24jGdElzMmWU/ZaDGKdpI0X2jkVa1un/1oncfm8J9P/TfqtE0D1Y1
kXMzHPPFjvUGR8pCNIvJq0zFpYXoRcjsJMMCCB+Dt8sc1a9G0NJG4yfxqTHq7tHTJx8W8FOHIrSh
tK08dF1xn5bmcIHtNd6MwfThLqzaCNteU4I9j6R6aaZYXr76NVkvAf3QbKcswWUK3uGKf8i+gTVw
Z1WgntogIx4yGLcdqSKIlo6kZX0uLw2jmk07Wbdf3hLW7GOTcuTvKazFHlLN11KKq9uVFMRV9dW2
W/dmxBB1zTgMlt6M4xi/5J5Z69mg9ha9Lo/2bidJU1Dv283euTUrRgWDGbHkQXYSXbI3VGuuwzZw
toOBIZWYYlCCRCt16d5YsjEwLWF/GbGW7dA/fujJMwFE0+JEBCxf0ybo36eZuKA4QI3s6WkpXZzE
TR5Aoub4vjVBdG5GV2O+EwbVL1aS35tRd8Byin0v4lzuz4jdkg7W1RwO8RlPd7NSBqK5DF1/KypB
q0KbsBS8sLli/5ei6BkhwefmmxQlytc8YeWa+3dT2w0tUphQSEay9+sIOJY5JIU+5tywQIGr1LrH
t3krsGxdhgxx1CFh6mLMWVUcu+7rtPO2Skt7O04ILtEkEkbrwJ8yjdtiiswncubFQxqOQAgV3xn6
ir367L7gFFvZmnMfDlN1k3UTA57SN57/fmURlvfXt5W2tKOE6wiHuvrftsihMBCGYAzumaaO6yVE
SHup769xdFuraXZ+9Byir2BJ/Q3tW+m21E5+GkLx0ed6Ycgg3BkxXInC88Z7QH7hsfO4rWWh9yQ9
NzrUIAt2vR7EwbbVa5tTrArk/VYWEvgNPJh9W/XNCoBme+f5xtqTbsEB734Mk/B+Gfc9sCElW0FP
5zbKcf36DOdd04r3bt8CuqTnGdIicsqo85S7kJ3AOML80Muh2wxEpW+lkzE2L4RgMlx8MjZHqXaL
2w62NO5+rsdo4WpZaVutbRU1u5DSq9UkiG7Tvv6aDZa+H5Joa5M2W3J6uyw8ZUbXfNdTc6Rxfo3R
8t6yviFf9AcD1DU26t3MJoLCKPAAVjNQDwiHYjsrumBYkLdDz08JLCqFzAz0s60CKsZjLDccwRjN
TbDeKFX7ysFLOnoVsl7ql/MhQ7EByT/Qum3DtJxoTDech3zGc8XG2z6F0iMO2OrqQHye/oLAs7ew
erLVXNGqAh1sP2NMusGHuRZGyWaDoFed4owZiCadVR6YO2zsi6ltcUJgrsbvIp9ikjcoX2626X28
mHFSUB7sJtVdhB9kBluxdQLCeLgk4yDOvnsJxgAvtuhq8K2zpckqfl2x/x/z858wP0J43PL+z5if
2+h7GAWf+X8D/PzxTf8E/LjWPxwWAA7CnpLuson/F+DHM/+BCRdEj4OXwpQsBP8C/DjuP0hDmZbH
1l+Z9teN95+AH0f8Q0H2YRlyhCYuquX/C+BHLD/kz9sci0OmzS6H2b5rOo5p/3aLR74dUVgbcTZ8
8djWtKj5cy9PgKR2xeB941BZn8yuQCFM4WUWMEUvdbVUuM7i7usz3OaYf1LvYWGf4ZDK3qpiJje2
fAbkWDDPCLH6lcF3JzN/5lbzUBiYQsOcufxMV9kG7Ft0sgZs/wiJ5yBRctVUaN8QJzDAyoxVrMqr
6zj27yRXFF0R/ZUIeXCx6tx+Bi9ir4zRbE6WdscjcPwLr/V90xrjlY1ztFNqMfRBcwlXdYcHp43H
gwyt5uJYrbrzzX1mBcGDkF0PwZ/cYSQZL6XA7z4Vx8Bs7IcdwQlzM40if6zAqWPlcem0HhnLtCF7
fk/bzsNsdtFa+wqWkWU8Mgr/tGVjPoxIvksVK7909V0VwfCoM2fYY5vuNnFWEPC0po8ARRTxLOKU
HEu2kpmCkWiN53YZ96cpJqIpNvtHdM5DULkezdfYPdIwyY5+b8wEoFPA/Lat71xgtlgpSaTRmBXe
uE7P6inRgUBTidbo74qOpl8nyH9OotM33dB4j+6s1p1F/13fMxJtkti8UKMFn6QOSeP2SYI/selv
6At4VGbo7y0niznti/zCfHud6AzaZ4uu3ET4YJvxlIe2BK3QU1XMl9+xeeuNoL6PrF9owmB/vdih
McCwmzXPDl9ZoO4JiPs04wYPbDqS20z319k39VWiFWOcbu8AHYxbg3n1xhikfPBSsYffR4NWa3yk
E/PdtvWWKiW6StPqBaLJ0rBGEDU0y+tQecMaTlyL8RwOzMghb22N2kL6DgiDWWLrxvQYOJMp7umV
Aqzex+5e5xxqgFR2ohxOf1og/o0+Juzf33AO7zOXJcF0LUkG67c3nNtQ5+fXM7UXShvEkAqcPn5/
Y4PkW7FXvW3MLjxKO3psw0Ac6SF+x3jRbEInBksfUNXy978P0ajlJ/7ppGMBUsbsqR0pwZB5rAT8
9z8hvuAO2yX1U5TsBgQC04TOSClLJt3lgn+i18HsE2qtqyYhIqI+MmEaD34pzzVppMqz69ciZnDl
ozkA5sZJm3JYizI/AKxAbTk2uYzhx7vm77aCLRs8ed9LT+I/J9pwhnGawXMnxMs8X+1zRFYsc+Bh
2t6gYYvvwJF0qzg7VYUHwqvjGwPFhjHwEK0CbvWY+mSH+8sg7Cq7+QJk47bvYOlPkz5WyzELQo5I
HXWGtRexlSVTEtdE/hzzyEki+2b0s9yYvqH3yghvqY+JnwK08Ymqu7P2NRqm2bfbJBHkuZcwriGC
WyVMSk9LjI4dzmvk5PzRmoyPwQumq1vbW1mbL9jiGcLhd4ZA4NzPNQWgvgjXoArcnUfTdxuX1hPb
9iLJ1048mkcBHnYsrfgQLiSDIE6doxOOR2HoDCP2rwwX8r6Ku2dRK97cCODryjZ67EXh3ZTDae84
VeOIhQ4dx97Wzt4zKgE4lORy66Qedv5MfDJqbhYBWO2TrnvVi3Ax0ahxjOmNAXMP8LklDqhLmi/D
NqSIABT1BJwM0AjE3kUAgJHTP+S62wJyY2fYFiAy4LzCHNvG0G9JQuPwGjk6Q0PP4Z92MLPAneBk
4ODh4b/BX2SsW/qHheDAYmV6AgWhb0J4P+ce/6Srm+YcJkgivUyOQnKBdG39rsHTcdChrysNFEbe
kKxB2+LalwaRshL0yDpe3iO1NMDXEDpu/Om1DyPGblO8a3uHbmQ664pz5XjYvyD1AAWOVymQ0i12
IWKYoeOcEZyeeE6XWfuPjoImFS/hikaou3TJn6XdKO44FvIrkVnSHgnENuTcGXtOtLN8Qv3Ceumr
SQLC6AWMKn9h2YC+qFvg1AVlFyGH28K1vRvp64dQsVGP4dCv3JTBU+V7LsOC6FILjv6t+0zxr3NM
vSleYXb+lGzN0bIB2pQC0uf/puzMdiRFtm37RUiAYWDcR+/76LOJF5QtfWf0fP0Z+Na92hV5VKmr
klyRUVkVhDuYLVtrzjEHwkrT4MXojIDcb6++OhUyjNxPn5lmRxxxwOThA/THvtoUQlsY21S/H52a
eW3z2rTW+KzQvXoGOwBDhuk6AQwo6CYe8ZQQmFDJFwDqzsPc7SprFsdG2D+M2q7W4wIvSOPglc7J
p1KiSoajsNc0fLZ1UpaXSW8qjiMWs+HHzMHbPqXFrUq0AQLX9LdBEX+yrUKsexfFDVtxCiqLQa6H
aW6FZEasKk0sTGv526jJu5XRx8WeaQPiWOzgrQrSHVrjCE8si8KIzpDscX2ojcYgcumJmoRxp2U6
Gz+uwy3pPv5WNSXMnum7U3X64IjwMdG+uWprwCGxnp7HmCN27WTvvgEh877y0KN5X44s2x7k6FpK
/Qka0FvTSWNFDDruj8Jw/gNxKLU8m4kxbtKyOCTZTLIlYJLui/Z7FO4Wwz98poukY4X6iJEH5/2N
77bbxLUPHYf4SxmR7hxlhtwPlfOjijPnJn6gsCupGfJNVw87R1q/hzjnXmyCtWyinzFz1u29G1cE
wWPkaswcCItFj/mxi0GjLWtclTK71Q5FRuOJSzUiIJuAPt1JRLkl65Mz6HfwEAmjIASS5Mtps32v
8hJzriL0kxOMWiW9vU+nhDPiJHGcL0+u7UynyUZeVy2KwWAodjA3ZCBodplInedR3uj4e0RZ8JcZ
2DIjjUpCUpCXNBRUOIlps+sOanTJoF0jTXFmfYH9AHajneotGwcuq7r9lYNFAA4IqNHrDNTv1S3Q
lnpEL+0/KjXhcAgHQmRhPa3QHVymblNzbXQicnFya/edIzZKi0CkzDqNs8N57bw48vH3RceWdura
w/qG+LWHLeL6r0Em3ENR5UzVZu9Sl5uaEImNlyBopctnX4MJpmxDZ4JcJSM6pyo5Qpw1id8c5G7q
vN/DwPOHJ3DeOCo2z30hfrmsxod0VPXWIatt7fqht5MDf4OqJEB3KomlDxVa3C78mfroiGtSjFZB
WX41yXg9adE9cbptz3dOos6kfY47HGNG1ULosf1j5owIFUy5GBB84gsXWMHg3srilpoxjSekIiLP
Tk1mB1uGHcDNHcfZuSL7Rm9z2jkuNJkOv86jF/pXOiMUZJnbXNAbDzjkWzajB8xUyBsbW20mkwiE
unPkasYet4aIWG5Lq7ot1vqrUspZNyHBM61jw4vgIaRXYG9l6EznWLXA2oiOUaR+MHxOh7XZo4Em
3xTOBkqsA/wUE78bvhLD4GF0CMc4epoIQJCLUGeCsb8YyfB0Rw7e/zSkRrN2PNgabDWw4NliXzKm
0XKGIFRLgOQFDcY+D0eI8QGSh5613ArHY8Kc6ClsUDSbe6FU8DmvQJBNPaYhyAoPpknPCvs3oFKp
voHDyzBlhd1WTxxL+oaRfxE6b5N+rwK/3ZbLAhsvS20XJtXWnaW5RvUfH61u+iLI+73YKsCfUFkI
KGx40EmTblzAOIcIRRKxQnC01K+UOMZzakO4aHrr1PlUTRklLXWL/omNca1ovN0qYb1yOQkG6vjX
iAf3sXflES8hn+BIFysM6zfkS8DzHeIynTEgu4TMOxxLfOyM52NyVMZP6QAQiKXIRAMZ5tK/tbVx
LOmyOCL9HZuiOkTRtDe5Vx3D1E9jxCClAYk9ztaPECKqTFUNF4EgZR4yHkJQN+0IYpE3d0oSQE6F
8czW5bhwegptPposuwcHwxigOGNe6SjzjiQyf/VwKJ3r2MUqXhfPlWa8qNDZbpF01dSdFacwGivM
DDCeIUS/CXp6K6aeNpxBvbOXRIPGs7e+HjYxqrbHHHXeqseGtqOHWZzvL11h/iyRse9sI+IAponb
xSQXpgAoks5nIM7/YW3P/bFrsUsZoxOwDvObHECPSBTERb9uAXZd/nOA1LE3PxcZSHCJe7tjX0YO
j+B+nrtNTDW4MbF6Q2kUzjaI8vEQIaJZJcoOD30AmUSTklcNRLR6VVqt7Gokh3dyW1LKMdAGyJmM
vh/4qynRQCFE1thrAYXYmIBBOH2935U55D4a5NElNeUD5rjqMVqISc0oq50tx+8RJ6R10iKsLrVp
74a7QQVV667y6s82pzuUQkmDXFYiaY2hqCPhdr5xZVxei1Y8pKbfYMzOaQHDth+zKcLGMpy8Zelv
VYN/oKuQ9tjpEdCEyzG02kTjELBviRIQCioZr6gQ/kYEmIUJLSsj/x5AKb2hdu48F3KTOiLyr7cC
0/Sx6d1nYaAyJywFcaz/Y+xs8+To+JcTl9854mKNaGqPUDrODb1S26SqU9gp4EGHdHB3PhCxd3qn
6ww1HI5FAi+rkUeZ77t73RL3Rj4bac2CrlsNi5UcsqPoe+vSd/Z3a6LKCWEdiMnGT0PM0SouSAYp
Yl9svBgIdx85hPKiryP5KoInCllgVfZ2tq0j9RQ4Sxjb4Of7pumDi3xXrGy3obCeBY0IsglrAhMK
fD2lOmayLD9BHWbsWJho0bUnHsbx3W6zrXgqW1dhyu/mfTnaN4zzUubGgTEfJgx67rtYU36wV4jT
D88azVvWY5Z0fGR1BeQiaLIzjhyK68ANv9a50i9pa7+0atp3XZ1dwmnwLoI3a8sB397YCe35MCmw
NISJxdjI+c2nEp/qCvpODh5iE2qC5q2BtOZCrOymKUlqzJ+6mkl+jJzIXjJFEnd5CnwMNY7FAgDp
6HuQEo8mu0mvmHmdrTSZbu2hLwoFbwTCC1RJcTC10ZD/aF/LLkjPXNi3YJw9UqHsnKkG0Zq5LcmO
oObepTW1deg8touMLkbdvWVGpNnJYucTVS6TpBVjNY3asb1RA6QXJQcS5poHDNHRLpLp9GjSyLG8
Ojsh9hNQ8MH0cW9y/s+ukrCV8yDJVc39ZfrkSIJeJQaLpaot7ADHQhJeswCvh3Q5ORia5gFRFqgB
TIHJEAjkxYR6OiRMoe8vc7zVDukaARLlLXgoQAFtuVZeaR7cgkNtQk58Skf9NPT8CExJ+GEj43ko
uvI86KYHiEjbLa6Wxhcie2oFmjc+CdMcKKyjUU79WZfIlgOsH6xTbgQAJonP969qUsuCPs5OvtO6
m6qs6Lursr5QoamDsKyHGL3eM/3J4kF2OSc0FgKIxuWEyNuC3DN230SQpI88K+njaEZ6IzoOj5Wd
7rzQrh7qdAgugd1aOD4sYsQdI8rOlPrgtBSbHSK5Zo2cBqBqZvmkMbRoflqV/KDz7sA5LfJnGqDW
wZo6wthAJq7LYQ3vw9s5RfAVPT1itmh5sgrX3zhdok6d5BjRezUTXg25b0iLz1S6HXClhX+X18eS
WxJ3SBkwwYqnByuHTRdCWF73c01cDr0H7GPpM5pBevgiJS/LRxyJ4w/Jt50/DEvTyxjFrR8Je+uY
LGFPC+PXcCzkqWi5FoMIuVdW6flCRM7Py+DE3otZe95LVEMlN6zCPUaT1GvtQe1kG0+eSiBhsS36
s1lmnFQ0ayMh9LR16/dyXuIdpezpmfUgs+OcrAEVvPSc2HdC+skhizpjPeHvPaapOt5/6YQ8b7h1
2Pg0PGelLcwv3CutZR05DT8N1MKPVZXhqVuakJXtpmdGkwHWIfsngMIYGCjj+jroH0gvn8xieOT0
tQrnFCJDMupVPCiyXjt4sjQDKYMb8xrVb7On5wsQpfSqDRcBJlVaLa2VUxq48Wsf3dq1bX8lc1Re
4oFlyXNMpKgGuYY9Ysy9pvTCfBJ7Z0KG9Xryj530w2svsLJ6ORBrOxnXqUoDCCdjtQlVa1PB8ysx
BMYSU/JJNap5JcZ8BESWtodGzzfXI6AhyoLhCkk+wF1cxzcDWDnSTVRbwiS92WyABULKyJ0VSbfr
uQ+eodSpS+o4wE9Z0NltzREQpvWrYBx9boYsI5iZY1LW49kKkPEUiY9zZ4QC4tjYFIas9c73F4eA
ezL7hhfZ2965HyCzAPHpDvcCRBkgM0KC5JqGnDFhLbmGM4kQQHnBwxAIW7tY+qhSRJ5Ym3kefsHK
eh69+jwUjDdZUb+FsFmpHtAv2uxQO5+kdjAeeFVRxDu9UEdD0vsxk5G0eUJ2do6QNf6mW9ekzSc/
q990ZV5xW/tvRX613WgZwSbhDVKodZVGjC3L8BjSkkRiwI9ekZSnHuc2S6h31ROqtXnjL/pEf8Y+
qGLy63X1oCNsw2PdfBGVxfPtD1c3htkXjKFzlM68sEheUfyjQ4CNfuem0Vb/0ioaOhgz6NECUVRO
uwCq+PWbiU5q6ZbfFrBbGSm985vPBhC02XW9I5jSaxCaWNgxgazybMSMB0JqP5eGu54ygDVzebrP
s/mQDaAk/RHYuriURv/UFvCsZFh8iWJjoPL0v8nliEfY2B0WN5LxwnucM1FIthrSPw7X+VScodjS
U0g4qzu1Tb8Jn5DMQxf7F+3sjlHNjoWm2WUs4ytKaQi3Mew7T9r1nnOcvVOw14B3G1uGmdNbwtwy
sVxYE6UwX0MJ6RGGH5qjqmTCvnz+lG7TJjCIJXCxpBp9W+yRLXEUyvpkB+iMull8mnKKsCnPbj1d
0ItPZhVJdvZlzhgvTBNCqCprxHUqyE7sBmdv+DiMnYpDPhnq9EyspmIsiRD47oSathA5iHp16dlQ
CY6PTcGDbmiMtNolSdKdfg+2W18bVqamUyX2NxKLGOWHwLwGeUL3tHVUnuAC8RNSElkIdQfJfAkv
hZ+tN4YsFD2C3l33C2ajisWrO3CcGSuPwAKm+nC2vXodKhtuVcRknhlrTVDuWqawlOKJi8M73pl+
f2qCgnchpItJpROftghxwuPQiy9kbM037bjPd4QLOOpP4NJwBdqgHMSCFGxLtJHQXn6mSb/hPMye
ZQI9A5AUMNCukboWtLkAdGUIdIkQ3dOy4JBBZ/i3B0D4YmSh8dIx3HEXzui9mdIF9RfGHs+wEPvt
3GfkmyHFRTBtr+GAwMv75OLvOoa8SyuhKa0ct/wpdHwi/KHfkabVbgCReSdJci9a8ergzyanAa8w
D1EYJJRY1uNUQ3d0c+gHVDP7bMQY7WGr2rsO/R367902r6Nmg4GjIKnsPR0YMoPEwDFve8VTP0DS
qjAqoSwgo4wMDhNUxvp+9Qkp7VuAAsGKFN62H979Vr6WrBxzwSAqCa5i6osncw43nRJYAtPa55hp
VV+VPTi0MothW2RWvOl70DOx/dpWFsRwp43P4O9wmoKpOXGffhlpZ8V0Qe+de8F97cGtv4k2fm5c
Dtr+jHS45ZgLaT9CCQZenSilm05nzg4B3o5eD8a5K5t5fe9IdII13EuotlQC5csmjuwwMP8Kw89J
3LgHz0T0iEmYjvdcgdL3/PiAODo4+T2FH8sXPS43eimQAa5ELUKOMWG1ckUXvTQTvIxhwBGFxKQ6
e8uLjL1rZobt/l60RPb45JWNsfMzEHM2t05rqbmna9TmO3BKCdet6nNSQf+nJ1CumPKmR8kfDZ8c
PFxX+aVwjU9uWWLy11G4tkDw3coF7RKxVLet9ZQSVrBpxG9ltDi2vP5d4MWim+Fweqq9eTu0OJWz
JvTOtEkfA+gBpzGt6ksDasycqvA0J+67aYREY5cVGXFLlmUzxJ/Z/7+XdQu3jZWLeQkB2Q5VwgFv
AriEaMxe3bleGy2i4TlBnKkzH/Qfc9NVJbhQ7ZElHs3tj7Th8E1VBF4lcQmU1cDYx7Qbtv4IYk51
CsGH1bCPA5xx9ESw+Vjmr8QVn2pb5cfWiPE9jh3z34ARa1qV8o0S6NB7iKOHvg+2c2YGV2y49Gds
lD/dIDBMqvm1URT9yE1AIHj9YZAemuEkf9fVsItQm7zWzs9GmS5eAc98nJMaaSSxyrUd57u0FCWm
ErpggmQVVxbBTuiKZoc1iLNll2+m4nb2xcxEswsUmOz5S1bjYBHyiyhTYI3JgFE8yOXWGqCr5BMF
CmbCfc4w8GQ2gAzpawrcQG7ZMo5kSgvh03kkjo7xQ2aOn0l0/R2kM8dBum4X1Y87k6X0C5E4z2FC
7yYlb207D2wsfEQIfaq4eQRCRYkiLzwd1jWJCc7Avg0XqKCqnWPSYTKYdmERKazpvkvEGmSIOVXV
LhmxyREn8QW5CtpJbJobK8tw9i2Wwz7zNM04QFd+S4XpFjFexaCuvlZdps5+AEPs/m/ZM5mLmmva
mMXFNcp0UzJ8XFcz5wkHOq0SWORyDmkJ/otaTo+4e/DWGRH6/SxiO5kwReBP2fOorxmLmaRDEG0X
RN9qY2qhHgbOMVA0TTgT6Q0jrOrqyAX37FPLd6RlEjbbJJ9l+XOCTMysraQJHkDpjOIah3cXAV4h
b+E8DpwYjVo9cXyjCcsIcNYTAOR8dq6F2+6yIUgm5MFg9xzP9DajhlqGxouRzcTCNeP+1jUpXzif
xcW0fts+AKdlrJ0iIDv5afdKPoh+UcNn07Uf3Q7DVcMyguwdDiKKpI2OieeKtGhfRrcm5TgfH41p
/jl0BSGVYksD399IB1tLO9u0GK3kNzAJd6Nr8a2wzYVSCw7Y9NMduVxhvpp8o15P4RSu21E8OE28
a7MIElISPiSye3Fs/FocPrZkuWlUPDX9JuMn/CK81oaF6r7jKFHjZyqN5tpytuW9xLFuHEzT9U5j
w+MTmdaZ803M22ZQiDjpThV5AwDyoIP+yUsTwrKXtPKpz38idA2ZPayXUYprzcPOKtS4sXLzvYXm
s2b4rtYjxN0VFFXGB0aGxrVa2CC7Ms6qd4OsNB4ZShdik5MK66M71BczT4NrFLngQZevYFhegPP6
x9YdO3MjMlId0Hd8ga7/NoR0CaQIGInVUchon5f7V/cXYwZ+1AOhKkYd3sIijw5jG/2shUjNVZPV
0Y1sjmNT9hMCleV73fK9oemhpjpLYqpokrXrutC9Sq8yV4IK7HZ/MW0R7gguYJNYvhfME8HILRMS
lKsJYEKVkG4ZES0R5o/pWCQoyf7v9+9fWcAmqAm0u1LezowN2imgrZKTdMuL4ytOaGW9+KNZYmtv
WmpIEC5GYWySfskPCBWB4X0Hl4SG8IbM7p4eS2qefB/QyOTz9FhE3ppmduiNNKH8Kghbn2uo6z5i
TjOe5q2hyDM37WB4SWlNXgDIQJTzn12Iq+sJjNUBQyeOZPp99OIfc95ZqELDFvv5DdyfWovAfQcc
VAGyit9Ks/pdDPEngfOXkz/x2bQma3/i8EzIhGwnsdeCPGJDO2drZLSSQ8BSZXvyypzx9ACw/qvr
9t8shn+Y6q3DUO9tSxPO4n3OLMlYLWp2OnQvpJXbW852VG0uJIaoCJ8b5qip9LoVIXVYwemcrYA/
Nx401ZLY9slATh3JaF2mJomtfrOK3jvru8e8iJOUcyqH0SMd2WRq04f5FtLxTdgFpu7eNVdFl0FS
S2SOzsRewMqLPW18cLRl0pT+OlvZaUJXt5pBHsMy8J4yEkDZivVNzv2OY2tHFpk26a3hamYcTTBK
ANCYYpVOdCS7p4CW+FoRSM2ptLsRd52N0WchKw/dCvVBQtFotOTkQrW+eICpFw3DV2CAbOVFw7Jb
b9k01rSO5Uo1/D/NbDkVNofUAPtflN8zRJSAZkW56WcQk0aAI9jbch1Yzywcy970OPrf09HHUlpG
SyFduhCSXGs9+Cltmx1TK+rhHDeUjdnGZp7HIUf8nIfgjTpvXtm9fPErb0Pa8M8R8h7oSHANJsCX
GCwh4RE/5rheiLJpto/U8JzBtC7z4InZcb22McgiSR/rnauDsy08noLQ3zY4Pcg5RwGwqBfBru19
DyyHE1kD8GpASOnPFKf/fmzCpaEnihW943gjSxzgoZg2Iij2blW062loyq3ZtSf+9svQ14Cxuvps
J5O/AriqOXc5L5FNeqrlNua2wrjCHo0zUOrPNoTMUQ4gzY36l8QJS9m+s1Oy2ocW06WPrXPJdS4K
PoHCKmCY1M+2lvUun+VOkQS+F4b3hMuUiUKI9r6P2lXYhxW2hugnzqrHTtN9dIAJkfzcbk3ZIryK
f3mOxQeJt5NhJQQgmOWdD6mhDUg2CTy9t2Xx0NDgwQBPCGmUq12bmu8MJb/yvsbVgxgNbnCXm6ok
6mFrglZ2OoNs3WWPKWmjVI2D4AECcGnw+QRIIkisheVkp3g92+bAmbNgyiYZwmCD5eRC8H0xHEqj
zHbDlDw27nImTaUFEMb3N3TQ2HBsgrlXotEviNtx3xCTmTjQB+OSuaHTbAqAh5s5R5iUsR0OoWZA
7yaramSrCL2adOo43dYIgFNcPSszW+c1IRlo6rYx8qZtoirUrukTscnOOiDheT0bZMjFjHWmzsA5
2xfMygr6W74lboxDQRlZc40OtwK64Zvf2yxdxVZNaZ/qjIGwWayN6ueUlGKdVzTtZxdHUB68lb59
yIg0XmtLhxsG7i8dHPGV3uWl8wPuCdOV6RvKpm8pKxp2bfAWEYKarIFzNQTmez3R8oH8vqpH8akb
EPDC0OysdjcXu8CGMOt57bXMGdWScXFFjZyTPVNu5FJvOoMkE9ztccdTxJtqSPd99a6RvKzBQeIW
m5uXaYgRlBcoKYneATXEh+qaLozS9MjB7nOSpN+taCD3jMW40KDb4yHam8p/ncZzLYKvNivRpmUc
BT3ceTZp10eK5rKjOPmSfVCS7YLQ3/5RleGnjqcu8W1J0gT8UKec33M//+X1TbXHahD0iiwu/RWm
VLiZRc+oYb6UWtA6jWyaEXrckBYqd73RP1pNDo3bCOKryWcBFL/dZA5z8yopL/RLf6IOeA/Lfji6
rfrdz/4vKDbWts5IJdTK/Iu/724x+ac4zfME/1jEHfoCQ/s/xWl1mQsS4arg1GFcjyf1uXIXNHKB
9CoaQrEHyE2AEtwR1n6Sm7MR36dxTTnobzqPzryTug1iSTfah1RH/66ds7w/lHOkqkp0vS4iXw/i
zz8vDt9O5EXMEk5Jo8RRL+0v14/bnRc5W1r09PMz/+pjNVw6WsTYqMjbzUCyXQazgFzw7hNYDGvQ
urQdSlR7ev7LBX5wR9oKR6TrcXk+SkPbND9I+/qodLvGD4MTsVUpBG5NNVFEu3SOjX3NhZNWMYyr
MVgyILMBfZO7Rvtf3v79Mv7QGHMVnmlafI4WxKqPfgcL26cRIj2EGYtxtZoXAqpL6LR8L12Kzmz5
MKsIMQnG1b/IGz+4uHgDlEkEiI/O2bQQS39QW9ZQ2SvUwe4Je7V1axgXJnGsthKOynpefuPQJQ+n
8Ur1H838j/H/hL/K/0XnaS+f/T9vXIXFz7a4c008VOqDd9NSZVIWWS4ZQcX1A7KvUzsYpJ401oE0
wf00gHa0mvG1mNXv0pv1RjmP073ay0m3DIz4Nyma6WYiafsCS0wwg+/OWaL7q5Tlt9yliEfr8Dd5
6ke33/KGCVOZClOnwy3zUZ465bR8fCpjqBma/ooxn4ZFQVAydNikwMUeBYlXSDMOCPScWdTrwJ4z
4rkZoQd1PxEbwdnZLi9hyszdwC6iARodUls/VW3Vnjuz2nYa/Z4njD1zY0Tk8898UN1+aBIGDowm
VtA+ugtGdbRyngvuu0lQTySkxqX5lcLbev3/vTuVxOqHVg/3MEPGDx9UWTi1yTvtnjokGKQt+Gxp
ot7WffelEVSCsaYBbHnJZ+2S1vTvP/tP6S0/G3MlDjtmn0iC/7mAAAQaUL837sky3S3onWaHSLPD
8BNsvKVt+u8/7c/lSkmAz0pK1/dZtj78NLcVNih2flMyFn8NZfWGxhuyIN391Mp/j1Xw699/nr0s
Lx+eAek7wiQnk9uKnsA/f720ziElxKU8pUGAlwiPCyXx3mpIRCi7pdmxjAjikrZ/aDxXS9xaYAt2
2xJq4X3kVWvPOYqwer6LRvPKTwjl5FQ1BBujlM4Oi/96bkP5EDY4oQ06uX/5Df5cQJUrl0WUk5jg
qw9vWRH34C8JTThFieEReUr7Ht7Yo4XP9zR6/njAk/tFMAhzfSZ0CKq6lZ+P9NgWOeJA9OGqKvZN
QOpr5kw+4wz3qozqkx1X4etcvAWynvf/fsl/LraEPy8cXt529vuP77lvD7jKKmmfaDXQ4JdMOyQu
vwMKwKOFPXhTLEYHWuFhbp7//UffPbEfPm/uZA/LLGut437cDz2at/zs3D6R65qv62ImW1ah3Ol1
erbIMVgFGiau1apq5SQts65FU6sXyCkav/4vd7u13F1/XA3rGb556bpSLCv0f+naezMuBHFSFnlS
NevVoh6aF83PI/dftJ+rN07lPHDUhwZ5e395sr0/H20fl45EUOcxsPlzWWHWpcwiMk+VaX6lJ1ih
HBHTF6n2ucieZ1hKNyFzWqDBMsIxcXJR5zMkidx3L7YPOByt79ryDnNXyoceyDzn/NjSFR5I1Awh
XvFdzODyYXQsEDeUGFXgnO6ki7Sv4RVJsEJ2b+5bWbiA6Ri5VWhqb2EcbgV9lhWGEbnLa8gkzeT6
27jM/E3i5M+9aA9d7RdnhhLL0iAnUqgCVrCDU6GaJbUDTF5kI/1qKNN9bbGXWcV7YobP9gwmOPEZ
FA5WcAjbteJGIcsqHLHN2u5+GCEwhJVxsQQpAOMgDgYIqcHI02dtULhR1F6afpiZi/kMOxtOVEln
khmoenUpvOylDdPHrlk43FFh/eV2+V82bBDNHFl9tj0OEPfF7L9ulyLm9DgZgTyFRKKc51TuURp8
T6JGPfWteVYhMox0QjMAE3A1NeSfFEnx2o2BPJqzZrhMCzas0RXbXbYHu0+fAC0jw5IKiGwt3yTJ
SSscCvZfLlz++cT7pscqS3nsK6Hud+J/XXiY9chWqAFPd5moRGMyG9NvAjnk9zzX78qYTlkmvWs6
zwTTRBkz6aJ7bP2F3VGxnSKhyam/FnQEuVRZvKb7LFAP6nHNsFMc07CkrwjdimnVtmfKt3cCgLtt
xayhYaxl+V9EMiCvt4zcOYuMSb6LTP1kjdXjvbKCLeJf8kfECiyMZBxtMzumh8xs+ezk4gnKVLXJ
9A/ci+V5M2Yxk0KWzENNB08Pk78z3pWoMKXk+NzRYfH7Ud0L3uGHPBhJG8QNdihbdF7SHr7+ZUn7
067jm+zRrCIWkBHzjuj4rzfXrJto7hVbGJGpPs2eW+O1RG/Cf1nD2xOrsM2hDi6qUbis5SmrF5N0
hCgi9QEp6fQvq7v1x5bqCt59fMMcOjDufLwekPYMLvU0n/h4h6PXIKnwPCDipr7FDp2E9iltC+Kg
YUzYo1mROoBSvfAYvMVR2Vw6bKp/qXT/XPW5JIV10HRdn93yYwGlZhtNNs3Dkx3FApmpu6JHz8CQ
eUMaWbRnlgQvD2TIlX7/dFwg2rnZ26DXPfE3ZMEf9f5yLWiNLVMsxav8sObnuHOqJjAngJ0WvkDc
CcemrfcxY8DV0PGhBTbhKSFzz03rGhZED67NGKqHMM3g6tX5I3P9gP+mczY1p10Ok2R8z+P8/pf7
6s/dyV3YEhxKMDdxQPh4NMtEFI9wiYeToW1/hVvSPOaheUEdSy4VY8cDDdiBJaYJHoLAJwJnX5c8
2n6cRxcjfhZEG68HT75FodZH3cfdSmuVX8B6XiOAyUP3XNVjvma5u7V+W72wQuRnJpYYjrDB2x3L
cJk21WZyUr2dS/9rULS/SOzK98Q0BTvDbHN0VhU85qhAEC4Th+biIqyO6iDf9QpiFUfrvUCp7zSe
PMpaEG0+5d62tetmVWEWOkuAsDbKtJ3TKW/fNaTi9ZZXHGgWCORBrr8joSregIucHnimgRPNEK1m
GSBvNMiQcmRxHgVj4ftL1cII6KfS+U8sfMlAD/WraC8zbkncIWSUzBMShB7yr2e/WRPlfJKGb7kN
hKLhiBvG2dZwWuuIg/O3NtGD9GJWa3ovV1hk7ZrAEP/hvogS/5aeTdW/THX31SxnvBHGdkBpdYkt
47lZKCXhiJaC9IlrWH1m4J/gOfD9k6unw/0kHQf691igYE98vPYVO8G6mEPrZmUxe1weHBpHjn+p
Of68+aXFSR+/sS8FAfRLSfJfa1Vc4JBBzQW0KRWc1vT6XkNXw1bhAd4ZNQMEEKl/uZGXJ+ofVZYr
LR57x3MYUnjiY71JSpTd9mOkT5AF2x0symvW9f45IQIWECHBnLMS+7YFwLqosnLMPP/RK8jOVZd/
vxb7wwGHtBdKLZudEDOYNP94pgqsH1atJWkcSAdrTxUXHiK2YEnDFtnvHvuGc3SjgDDNbtosfo2Z
uJOjLD3/U5Iau4ikV12o4RrHxXcKERrHtrGuEDqORk7t5DPKn6MnwfhvU6LMJmBN78hM2JbjaP9t
pVcf20uQv2xXuK7gd7EFZ9Rlb/qvz9PJmFQ6iLZP0VjHG2VEFhlN0jyBpaKvff8zlkXrdP8qJRIE
jkl8HDzYKEmLE3p1/xJsHV9mKs92kzA+jWM6n+4vMVU8EnfiVDMtN/dvSaOkeUjrgjiEdj7ZY8pA
oW0PAiEcQ5BabNIUA8UDAHhdzwxTElecYpkQdBJV4//70kSZYoQ0nnGOC4hFatpKt/md+5NB7izM
C9mQFqvzJpCE7pRwb8jK2A6ZyA+OTA8JqIQT/MaAOBDSX4iwmPNRFat2+XLCLMRA4lQsL/evfJIO
gHIXJq+4kylWhflUyBazDATCNgDAnwV1eOAsmh1G19nbykRmM0YvdcemxSqGYq5+zdscobHBLhDZ
896L3qI8lHuvxs7GLAG9uOHGK1tHr3dn5n/sV+gFsdyFoPpG/EDdxFimypz60Yi/Wa0+BSKvb7MT
UYBreMUCm9bKbIixzheuw4iWxGa48ZxYvfVaRECt0bKAtkkZFWQMWK3J0WcfT9Ce/Lp0TXibuni5
2NB7DnaVA6NxWUenoXp0EijfVZiq3f+wdx47jmtZl36XnrNAbwY9aEmUd2Ey0kyIiDT05tAdHj59
f1TWX3lxUYVCzxsX4JUUIZMK8pi91/pWYffJvsco9viU9MAvFb33AxzYdK17lfPS50CIg5yzge0L
nXkkQhugRv1Zs+rhnCF+YnMBuXk07Xnd9tSa+mq8R5HQX7NYJ0kI7XBrBxHIeWjfgmtI14TFvNQ1
2iaBKYPaz77EVVzcBBDNVZ2jwHKl6x4edh2mLY2ESFpXWksaRNFX2NsVdnncWqBNKFJOVYJ41dKq
XTJBWY07ttMBaM9t133HOwv7Shqv0s6tVS5iDQ8oJXlVO+UZlcuidnLOTo7yLMZHsesRue5wbhmr
tGf/FAioabAZXxGMmSEIFeJBQSzXOUkivZ9q9H/iN2pEN6xWlKEMe+8XiXEwS3sfs9lHoz6bIdSz
o0olER6rvBLGl6p03uyq/OJ3McJS+IdrhSsemmC71UbP2ZPNhpUvruG7Y/FvElx97Wh+RjjL2rkq
YPYAJNp3SSh502xopzsfc9W72ON/Vyj1HNmh3z7XApU6RrLnhzFVLbLcSQSvcJxpyi21TIel3xk2
16024C9XGtFGvkReNRbpZ5SwYjf6nEYPd3GEwvZuj3SYtNRNv7fJux7P7i7oDPDDCfo+BZCa7F2y
4UhOx48D7J0UcvNpRhnzKtGIr/K0SBAncbcQwwUjj8Foq7voRqgueINE1JJY0z1tWfVbY9Zty9TP
9p3Qz4GjVXtrxPecFZgXJwx/oU1kGS7sCGZhYfH2c/uizMLb6A7p2lqO2csFpJ4x8679nJZnfbCV
27xAZojXTSsGmic2sXUzHdaqWPRHWG83PVe+juUUAUGxh5ZHPpGMl6mXbM2g15FAtsmZYklysDNG
oY4gDepLg7ZtLeIWYDfpEFic4gLKkmKOx/pJ+kz4Hh3qoLZQ6OEsOMmdyn82OVJRtH3NWU/TRZmC
4aRAWHkOqid2Kv2ZUm8RUoAM1sLLrK1f22TsaHVMfnzHKtONxSvr2nXtV/YTKyYsK0F3qfrBuAYW
4Zu5eMa4U4KlHRhjum4uNmMfUFCxJ3ni358c3cpcpzqpeJlTqTsKqoQzYF6N0hNbx078uxZ3xq3h
YhJsZ9cxYsxjig9+KeDK4yg08k/xE8c0yQb9S91M1OQq+ZqbBMhKzPSbvolvCIj9lzz/zsRAh7Wz
/GNfsuthJyliE9smYl4bevbFGaMRIdSdbKnulbK8sdWFsiDgVcWRtPFTOR3BgHpYS/r3QpF9lZZW
vI6JDt+0yJJOde0/d/rk8JW+J0N8CPDJHPMAEZxC/L5NaWuv3AJkuNOO5acy/zR01nrCbXVKUZPv
x7E50mXMiD1hioN1CLi7atA1ejbLyoYh5VkjPKwhusQz6uBG3LkH4F1vd/DDnuyKUl/fcOHXTWVv
NB1P2oDC/JCWlX6IVfmJKZ+BCo0q37ZOoS/oBgxJ6NvWrIkDLEikqhc0g3fxQIpVXMtHN5VEwh+U
FrpTg3Q6XQ3BThMNV7PuXGHw/8pjd6OIu1ihC8Al7UwAxVBNVTH9boSz9UkRh1aLaONW9rdIKMBy
g2Nue99h3QxkDdU9f4as0TcdpAc6wBLnl7aLC4wCuMXmKy1JCm36HJCgUAbbBNtyiCum3EUzePki
MPJTq1/MQbeubFvQqsGnucmWbKUIWetCGLJCn5r9burbTe2Z/hkBHcHLDukdSLeIZuv46vtCbWuR
TwfHEnjOl5emKZyujYXWgnTH5+KYXkDx0hJmCPUZg16EGQPpjIcJ8cTddiznhWz3Vel11X1WdbWT
BGqs59bFcDLmWHyiwSf4RTdCvkkQgZ6Dl1J1i2UkPfeEIdF9nbJ3PXhzidZLB++rC2+jc6Cb4Wki
/WqS4wsqtfVD+1vnKW2WxHkvPRdVYVYkh0DrQ1LR7UtZ2Spsx/bOlhIKt9j7YzAfDH1js5RiYzT9
QM6B+7DsnmAodiu9Npy9PXjXIo+vJjXum9mpr8puInI4i7PZ6cHebEt9PVtIbWPsieuBZGkijmRI
Sre77zBPrODukUFKxGab2OnaVZQZ+m5M2DW7hzIXxqYW9sujLTMA3zq4WgvqOau+WToKjn50z30l
TvYitp5iC5hNfib6rT2Y+UA7OYoxWo+9jTBPTuQkzTujbCQsqnqXxolxdkb3NPvFD9FnwTVCFmRR
4Nn1c3sXk0XYfRyB5IzmATJsRO7JqVJBc0VfhqTYbrQDnWcgL3obhCQLwYgTkDpiCAIqe64DP7k4
2CcMZfhn0bobn5isTRvJ94ezHMbeyhdlErZzdxZgq1dOAEEm6IlAX5oh/RISNoz5RgiDgHikreGU
UiOqKUQD1OLk8HR5AO+cbPzSeGqojmTDdx1GImIE0l2CQ4qmZJVETY5AD8O9XWG9dxus73KxMOIQ
xSfcWjTqkg+kxdO+6a07itZqo7K2QQQwRKQ/BOjksUavDeG35wh75i41nfc0sqyLM3eLUQmUsF58
iSZpb+mHkjkKPHTt4fVJ9ao/tZ77EhTNOrcz7RiVYOvcmh1o3siXyur002DHG5qoat0ru6JY3O0N
bL8mS/NnanuvpTJ1YmbQq8goPxRp4dDeHsdQeVZyRU6ylTP2ZgAl3tkYeownsM+Id3SMEFNGseT0
lmyYnburpW8M4+1RUjy6zUzGFvLWg+UnDCB9fh1mJ7hROnFTBJQpHUEElrT9RDd+o/pHatHTA3BC
+vV0f6xDEU1vi8BKzqz3LYZxJN2a6NtQ48onlGzWURfGaAoHTs7Z3th2PxwQeXSb2PLHJy2QB32K
9Us/EDIZxFB7G4eUYOK4b5lug2orC0wzM8I7mAUIVbr0g/Sq+TDJAcdqUD63Rs6EVmovemyTCWUR
Ze7ZGeITR2IGT6NDMInmuVoSGg3NXWbOeB81vNdE9O9odS+inN5cQ0bPVIvQQzW5eRsxWVMeAjCj
sg4xX+6X+y5n14K3CWveOJ/STp9v5gB4oC2l9k1ZxQ0n0uBq3q+IlOkWbdU7+2Ft05r9OSWejKAE
qqB9bhzavGJ9Y3NukBpUY2o5dA3Oo9Ht5NnCH7p3hf8BHcDEOXYSPV2yOVIlgYuiCW0nsDBuQHf6
LQLugBMgHqWdirlo5Qolj3B8PgnHJHqxqZ5QY9eHNPEnWgHDk2+V3rvkAgtmbEFD0VXHGHHkcwPV
umU0OaSxj/14GjIM6tEyZ7DVmqDwZfYXV2isB6sOSXLTNcamR7J27BqRHgjDuMeChHfbJv3YTVDb
TO5K1tl4j0ebay7rrKs3Myu3SL9VmsBxtOxb4Ex4QCRweYWXOkiL4NW38Dgi77sMwj41UrVPTtd0
T+OIInJsgO8v+4fHeSvRhK9lC8Olgxi8GzyLYC/ZGlcSbYI3Zp8gdBR6eIw+W9UAJBjRx0IoHdpN
INVh1tjnscN+I2sHgjNBDmvCrqsdf5nPU1s59OgYbaOMqN4AdWjVlvHTgpRpWsTxKp9sAE3W9FIu
kE6Zj3u3wNhN2dB/Kfyv0ewAQCFUXYJf+c0V4bImYnsml/TRLhhMbE+cbZgX64g2Ivj2pLObMKtI
y6Rwhuaqmg6lvsRqtzaImpGUILzGYT2wHiiEBeCiyOddUEjoBkVtn5lqFHwIEwFSU/2ilBGEdFXM
dQfqea2ZkyK4EVdENDnWNkOkd7Fqa4uYJz+VNJvAYAIfBvx/nGiy+E575+UQ/2YKCXOeN7s+QKox
6T1xkUr1uzrSX4DJZydFQfpR3pq75Hs10sMNcL6uyiHKzlisGZpN95UW/Kus1LXVcHXZrOBU1WU4
Hkl507qk3dctXk9jpxEDtu4XllGXOW8pGT0r0YEkjxZXE1b97taAr9xV0HBRUPgnBpJxh7/a35oU
vzaEDb6b/WCBJBsJ9CtQ7qzGeBnDKqV90pEvxw47A+LmNoVvXmmWTV8LEgkytS2LwmVpO4EQl8jb
46Ziv0U4iez7/Gj00bHsi/rki/wj7gVxb/GEo8OmC1Zb9MMeiKQe/WyIbCtZ9XmwTilBXWHibCsw
xk9WxkIyytoPlQREL0XosvwU9nZU4v006bu46URaOg2G0xj31rFMHQpmtTMcWQ6nZ6c8PcD0k0gk
0bsiAO6dakjAwZy4NFmdhO+wQkW1pm6B3WySh8EjZCeNiDVGcLmfTPOX1yrnUuo+Qd/4IjobT4pQ
mdwnyDJJi7O+2SiOQ5cdBZumcV6PfH97r32TJCiS4MG0Pkj5/ABBsTbSufCDFZlivzETSM2Na6TS
1SiS9qI5w6tAtbjuenLxGhLb2LCTmALLvrhQQo5kPZ2lMx199hDHBgTYgLIuRPGbQ9Vy25OXmTdD
+t0z+3NOz8UgW6bX0S+Pfh7YN3y5p3ogTg1QVnynfr8ZyagPPQDkm95DVkkEuTi3ohnWRStuRjOo
z8MWTfmq0ckB6xCi27jWvHHurt7gnOIx4S8PHmIbOfU32fKLD+uhI+dqMw3VLccqtDFi1JcCV8Uq
9/s3MVivIzZkbEYK2Im99rIITBgMojUj/0epJXjQClNcJO95CKTzptXBN9YqK2H7xQ5bLctcihpE
B1YYaIrsIjpCXpddZlup34XSonGtQ+UZ286g9To7zF36UrUMxuIqzIQF71C8RNZPAxgX9nChWFY5
e13U5mc/eoei+BFPeGZsMozCxCzwRxps+yfT8kNslsYm6nrSvpJyH+OOyWerC+0RdkwSJBecgz/s
gYWcR2Fg5RrCWUU9jiAE07jVzNcceuvKMAb3x0wo+DcyV+NLTbLAXPrGa1C4qy52v1qjM97MtDi0
ulecMlE+xy0bLyKT4L5E05NUpF93HqjePicJHTy6f0h789QNsQo7aTnvI4lvoaacA1GbRDSQcckp
X7vddKBSbW60FI/xYwVXM7oaKd2LFNUx/6QAQRsQRm8kaQi/4G7WvV+JQT0KVyZGbwDMe0nY5apD
sZp47F9rybATdNaXjnN9lcSqP1jzOOGs0qow0FXIMEG6SC9PpqIFOhowWWlrMm4iIAP+NG2ySLcw
OFCVmDK72IAhtraR4twcB3TGVY2dhUxbvcxeAnexV3YIB1H77nxhaxv0b83a0qKelXNE8meUXXCN
yVUczRXoHSxC8zz99FzgfLOeBVQEicPDK7gM6N2PJkvbPSwRrOfj/KHt4PLg+AmupB7JoytNuZ6s
ZNw88F1QBWAnTcj2Y5MIN2lSrH2IJmkU50eX4uUqdwC6OPG0s72WKizbOr9quh1BkVyjBdsppiB3
RM8LDpd61ZiHZlyTC9jn70PvkqyF+mfVugTp+aybDkndP8k+sIi99ZhSlP4omlLJWx7TW3U2SiPe
WE41bmM5fiWiu9/KnlygPHepfXpeG0KTZ6M3LRaVXiK0STqd8Etm/KGHJFHXI4Gk6quw8IVxTmJD
BWo3FaX84nbmIbVxPXv6FRMt0VPNoZpomSmAQ0BX1sBNpzsST2/ltXRK9TacBtM6RAyyg+92p1nX
n2Y/N66yBRAytBqObSm5dtiI+stmp+ijj1ZCTfDbgbNZANnwna5e6YHMjgRrxevZd3ew47MT9PqC
bZRETl+LHf0T69BgD1rNEDP20YyxyojEN36G+cUcwj5NjXMnxdWUk3sg2HGP3ra7B8f6tobY4lIt
aqhO4Wo5ZLnebTqj8Tem272QmNY9F21mk8TQU0rUynt7daVjPzl5fG79+rvuF37YjLbY+YgTKFT4
pBP2jvEqmKoOCza6bmGmO7DcJIk3MmJCwGB+QNKsntMCvEWu/EW/kV6y50L4zskdCmPD8HH3XAUu
QIp4bWYM0XOi3DMrUSK5qSFvrBaGRwbt9AnNKk06AcDYcWXH1Zirm4XLDeMwQWH4IK0nzWewtc2O
BGwgM+uG4OE1e2WHVsRy5gqoMFh9hx3wUwBdThXTCO/sNbBrGA2NTMJyMr1tbgzMa5pJuTpI3a9S
/fAT3FlaE7HFNKfiqrflexRU3waHookqXjuyzz+Z44zbFP0jWI/mZDrjD/b8JFBWeEgs1L83ZquN
7ZrVuQNUsrVwba8oa8NUiO3n1nHCmYHzpWYwUol/dFg0bZPJ/mig27+hN/jiG00I5rf96VDvjPNP
fuVb52HQk4vNgGygKSMOifaBT7ll71TzT5nWCdaGgs6VNdpvUfSVHdFrScXouY5za5Mm0PaHQqeT
kartnCQYTGWa71nQn2VFOV3LIvXSNjqXD7kEeLzFQIqsdNZipiaVuHH3hMfrzWQJdLGas2aSKGdU
gHGPKskHukHiLXeGbiPyVhCwyGRIzuN0E6LWn6RRfcFP19xV3f2qBmhkpszIK5Sa93lW5kKom7Vr
rfB+5HImxZat174bgowFlNZd4+k+QEGqd14RbSwvQxRMiW0NgYSxyl1ABU4v8nOLevoYpYQkFco8
zlhk8PMgkz2g5KTQFRT6KjGrF5lNn6Nam7YJCF2SruTJWkojrhpHVtts5sq6VVd0dOpqMpRttGmi
qjuoT/kQ2/dR8cIrm48mhGS1W/Q0oQcxviRYNvfuSGj6465qouFFDw5kTuu3ok52tVcbn+JEhp6p
l19buiu7AkzFtq2N/pMnygML/83o4nZfhRFeZc5HCDWgIrV3g7hZCfTkLQmwgfuBHxIJ4BR9fi5n
ZGRB6Ry8HvoUu3jf7U91MgAf5r1xgOSrpSWd4XcAXze44e6Z/37+vI+rcYX/nf+Yr0O0ljt4ISfn
at5Juvzs/qAabJIsBQPdwuAPyYW20aZnBUFOJfH2GycMGIWhA6g9eOP2LH2yxl/QsZN+l5GlDt3G
3oThNbx+veIsW737K2MdraZwCs2tcyTM4J7exzf/i/UL7A2r3sYFLEg5Z41HlLvZs+jDwaH1EeYE
0HxMtKv2+oEcy7u8m6/d1xbROj4TPFEe7Kc1heuo2+AE0/rtIHfU8nGvogTBQaJfE7WkMTbJazI0
W+KMBG4pGpVD4zd7QIjjLsoGGys+aYiZpbSDL6srtrv66g/JV1mXExeqG9K3tj5yFgIrlrMaaNDc
28dVfS7yUb4Tf2yuh0mrLwrJ3X2Q+tscV9tOjsVnbmQok4hOrcq0+Ewlee20SBCI0BF4y237szW6
VMwylptZdbIwfFR8iJfPhGCt8Nio7b2XGxyZx3sOuCp6uXtPuCmJcSbUt1Pi+DgIuxFHAe7z912P
RHlyr3D9ZGbWHj2obcdIdO3xcfdxK+84NYayPBu00450vs5aci6p3G7FEjseNC4Bw8utv91t6Y7s
Z2fcZEvmb10uQS9JLDga9Mu2U+E/P34yR2D1U6elQmyUhANn1tmjQbh9/PARFSzGuD4un0BKU/vL
403lUYTDg1NJozw+DjFpw1zcHP489rgF1mYZ9pmzSdNghuQ9CZnwwD1GYl4/PrqTknxs09Ndx0aD
DWdojqTmEibXF2130htz2NXg3WbH+eerd0vs4uPV//ZYJgA4GW1BkFtZfJorkWxbz8TI1CVE6DKh
QYTSBJGNS5pyh62zqLJ5h47RZOgxExxCNKrNQv/r4fFY7LUFJb36pC3f+uNAP5baKakGHCd3Anej
IZGwdEb9cUknZx1Uk5fBG0na+7+1g/+f7P9fyP4I8hBT/Gew//8p3j/ey/e/cv1/P+V/sP72Pxh/
0W0FS9DdYiz5F9bf9/9hewbeRwP1Bu6PRWVf1W2f/O//ZTn/0JHlLFhgy0YnHaBf+SfW39L/YZo2
Ak6UykjorMD4f8L6/022viQKoK3lYyAcIXTg70r/zGhMu7Nsbd+XfbDFykZ7ZQ5OWirrfRNvqfhX
dGJjsvC6slxNhZeuASfl/00b9O8+hhdYS06Bpfvm37MAZ6NrFeAibS8gk61UYfqnPho+vE7/EeBu
jQWhFYtuIBxQMTK4w1oFyWHt//Knu//WIv01ktDgj/FXidLybQTINxdDy4I3/7uOBrVg1gUUpfZ6
i9I0KojnUoZmHoD7WaN3kLL+krvRnUr3l0K1S3JJv26McnFSVtqugxp4lSnG0f/ysWz7bxpxPhip
Wjg/qLkhwfL05fv7i8BnyulJGR658x48sFWJWmZnZ5QqACWdSw93/TTZ06ZOEu3YzlhvPUIINlNm
glYT3bAkdrvATVzbBWMVH8emDhjki/bsebt8inwYItW8R1F4l7VJbfBfh6LxQDRAot00Cm1OJWsq
2nQtbzOrxmOqqc+RKJvTFEFOszC7X2KSdGhT6D8BM7hHdhDxs3CQvUDMh9Hfkww3S+0QG9WvIPLp
w9HHoEGXhR0OVTgOl8iggOfqVrLGCtCDCeh+wF9bOTMYDv7Z1UXP5he/pkirqe8RynGM/EwxpPLF
x2iU/c73gEHkkPBIUDUoXKSs4nq3tOjtCKbTHwEpmNC/kxO+5WAXIF6CBlOoU2XK1yiGV+APLIu6
4KRDO85MFuyFbrtbI8iwR3h73/XluU4JawLUuXHHjr2HgrFjelR/C6K1jX2R8bHy8pcSenlg5BYE
6AQ/++UPAm3lApGldFxFb3QoN3OM5s/N4g0GB8rTnX1EuN1v0t6nlUnSKst/9OIaWhfPDctAgCSa
73UQ3xEqrNE9mTjXxVP2UhXiQ3olJeOxwlxfB7RVhp4uvFrNDWXoaQw2XUz307EwRXrteI5Le9fB
O6UiiPlCg/ZrteZ9jtq9V9GyBsb3YiA5w6yfHcYhoUMNjwdRioKCJT+Rh0D+OJrHUJti4ImT+KCR
tI28uzF732Jv1rYNPguSm6LPwZQWC+ebijlyq37qr15e/DRsZa/60qLzUc7EQ1vI+nU5JkiQvxrN
S2qUsN4qldLT+YjHBkkApVd6DXpCpmepT0B5c/lzqnMWcj3gjo6CcFWiKsqaoth68NHKqJouA7lI
Wz8erDuBPzPi8YSzQiU7MLANxCb3u4oNCK+Z0a9rJX8VLrn0uaEiECsaS1SQrptuEOXOKOJ+a2H4
pt3aOJcqahEPYS5KBSEajYGOBI03IVS0KRPXHo6aw8HWPPqGj5twZIbjn0PZJ85GZGmzejxGhtwH
aZpzWJpTz7eZ3NheOXARmv74eGiMWxAij/uPQz9Un4zALP7yK4/H8+X5j2f8ee7jsT93H7daZ5p3
mca27rGywZ0NZWmyP8dRQrzK8tigZg7LLRvjcmir4rOJl2IOH+sZoqTr7vTnFw22b4iRPdrGy3Ln
cSCNEdTb4yanDPVLvlIANHAR148n/n7w9/HxWyxtiCyVlv37Se2/Xunx09kFRyVXj6f+5ZMoXYdM
oYiU6HRQq8Ig5WN54p/P5scagR+/3+fxqHp8+MfLe48P9rgpHh+XIQSxEUTeZZ9GIyr4OVg2p9fi
OtFi40PmsGNMm4sndnq1bmNxIn7DJ0Q6uiMn30mpQ1Jkkd5OrUSOOb5SY/hRDjfsYdmb65pEPLks
JSt4K2J+s63hVz/JY1PUkCgcnAlAJPqwUORSWDPML64LHbJnkhDpEfvXgsZqhIHGxqMUOsS8AzjN
njMrArtj3aIc1YAS/ZMZ+8FurIZvRRGE3pBYKxfF4CYJkK47cePuwIJdk0pF56r6Zuj+ZWIDvekz
RauFkIRVFDQ/+9EDNIHqqkJejvYHkwf6TczUuvESVBDx67G5ajiCj3NSHGz2wa8YgneR1n3vPBXO
qW2GbSVJG3PqnOFZkIZFI5FQwmnTJICEUouWAOQ4MjU8ymspIjvUXFRCTeOAnpX9rtS7kPIylvIC
c1o+USvH2A0goDQZfucbop2fguv3qxhubgKKgPzJedv/yD2AIm7qYoFyQdqZyTRAWl0mraBeD649
h60fbxGbsLNZ1XSptghO2ZVQn4fOP31SrsF0VpktNne6DUxw3ZQ4d498VWmqaGPajrNNhx+tLH/a
8/wx6u0nR2urZ2R8Ym9qwT5AYId4EW5DVaDAteLOW+sDuRX2L9Z7qLHADNQ9CIIxUcVa5ON7NwFO
8NrBWFteWoewfQjda03yLQDUBjrdG66w1snhhMRw7GfikkgMW2HvJc1uNMdVhCq0uPt6XZGg4dWr
pkl+pfV4LIVxclrxw/DhZamYOp64IWn9kmJv2phelhw8MRxLcjo8mVqf3eG9GlPzhB2hXKWFQGlT
ay/GYLW70S53qFHcVWW4H2YJxgYxM4gSIUj+sEEvBEW/qZuT4U6XwkcUisTjOmvQA2enw3KDYlay
s1zr2VKO4AwwhbXtPOtgZM5eOeY5L9SOJcZeB4e34cS+uYS0b/WY9abtEmpkgiA0zZMYximMVbLE
PebavWY1cxinn7PH6YUubd5m0byNe/ktrXUY+zElxDh5KlIC0Ayi7KmEpoBGQ69xzjNUztzDXtkj
uE3q9tV1rvX47JPR6E/9cxkNGfJT870dmz38gDLUGp9uj598sdJm7ep+vtZx44ZBc8tmypeCBrxF
97GclpA+4a/BnhZ08+O7nnhce/Pz6FrPqhy/gGr2KW9M0ymJYAePMRRf987K75A7yDLmqd5raYLq
JJ4QLNjl1hUDU+5s/SLgjXPLPE21NTJbggMcm2bnQ2bCAY28Omi+21Xeo+kWZPDhP13B+tt0efoi
AxOF7DhSmN5V3sW1mtuUgQ1h+oFcQ/6FEVOTng562R9NAnp8T4AFgReF8YqaTP51otan295bmzM0
BTRmR+0o/LFh1AY3kyIYikmajNoudIzxtfZHJJdpYjNMFrSjteDZi3xGlyQBtQwrf/IcJuFWdRBe
zH3jjZ8zHRinT60rs9AbjAk8sVxs+4qakLBSiFfl0YPcxx5/T9wAYVPUpRxNP1OKoV0xDqd2xlwI
SQhWYUw3pPnWWDlQcdt4y8jhXEnbevVmuqkgPNIouQBSelWZ+9Of9HcFdVaLPmmJS1QynB+WtElW
v8RBiVwxUwu96Ucly891AxVRT/fBSQ31CKPRSzYWfeOrhxYbspCayisMOYtIRLWI1fjJ47HfPzYI
793FrgrzunkVTDJ7wnG/PH6LLGQCNQd29orp/6qxiNmZSLExCvowZiKDkkheVte5ChTNd5tieUlN
snEw0mhlWIhCoA8NynkzE6SYtg1XownG0SN7aaULqPM4eHDT6b9gvdZCna1YeGGSVs+tHR3KpqPJ
35veRRqs9OrZmLaoH1Zo4c017Kh2E+nNdDHIDfU8/oXLJwHsO4cufWlGVY+vb9RzYHooLtoZthBd
Wr6nX3E/V7fJqjlMCA/tcXyXSTuuzTwo+MOrZpP7U0Q6qrIuI3/vmf8/MIlmX16CxvxpBqhsNG36
pjUWWbYRcbBWdM76yUfxUN+7NCUPqgL65qD4Mufh6pdkQpJR8AslPs1Yazpi/b5J07KY9HrrasQj
LbOiuHzopKHwlPoAtQvYzTgcpdNeiApZisz6k1OY+gGtQEnsSAkGitqzERNYmix/xKYk/youkmil
m3VNSoChQl+MEXKk8aBaj9wEBL7AtxFqCRhn9JcRI1FKJJQNM39+JeNZIHETH2kdHy076k9BJvNj
MM3P0SDV1Z58+2hQwIvL/Ffi8hmDfGd1GCB8Ao/xRDv1VTr5xRjVsgR3PouKcd+h12WY2E567ysu
/4me9tSw91PjFUzMYUSPy7ykjolf3YrciOhvte0aA1UEenjp2wZaKAxkvGVXixNYrkPV+/JaLIfA
lD/ps9vbUudEd+c3IofKlbPPZMxmqGflYnuA51Bn91ffSj+CeCJgExw5hb4aSJDeHBAR//Dr6e4E
H1h+OC3k8XEYl1tEdCriBpab3WDMGCSXm+g9fSYpdnToTZqlrPm4lSULZPHP/ceDNJxpBz1uwpnj
52zk//n7//bBzgbBaM01UBiA4/1SLnWXEurjVrpUSv/j3cevtMszHrf+PPfxtD93H7f+vJSPIpRm
o0CLsbzR4wUYvx2t9w/RUpXV4JAfH7f+HP7jY35lDywa/83zBAN/6kJvjOwZX/aj3rscwGsLiuP/
ul+Ksvv9dr9f689bIev9n9+0kxPZc/aBjBUU0Nnv3//Lz2ObYFnUv7x+7rvYNf68/uP1hmH41voo
H1gqUZqvl/fMBZFO4eNmMXaHIjY/FaQjrswouyUU11l4WrQenHLX17Fxkxo6vT5Ho2WyxQOFCPC7
ykdi6r2FlDcURK/B5IPJ/5ROpC60M2f1UAy0qsp609p1eVHIXNC9lt1W+FFx8Us6cVrSdavH3Yfc
JNUgXWgJjjvZSBsxvvWWERO5Q+0AfJUQAhLSpNNsXHfYp1VrHNDiU8YuyGvQ2xdPrST5e/uBeDLU
jWlxbshvWUMJ2fZGAoECAuHBb/Vb5iFWZVmER0nx8chZMZMt2Aevn4nFGo+f2IjP5xFd/vlxy29N
Fgl1wEy7/MBYDmCWjx2Lh0Mn0n/+Wjwb89lyVUsXE817Ze1EwyeZna9p6VagRGtilxV7gi7XBXjX
aANOG1ggIW6t5ZogQqP43C8Hg9pFl8XOIUNDu0qk7W6Kq61pF5OdyjGuhHUy43vBxMZ3xAuynWd6
mRHqMJpOZycuX4XpeIzL/EYba/Kca/BzVB6bYVcAS9E8EpQ8v6DCMKVvntk2l9n3C9Zu9A0Cu/qe
QCrawuJedUGHnJqUD5pbzgkw9j4SbPDmwkVPFWTlzp3S90hM9bbPUuK0XCyXfq2f9cLXz49bj4NF
4DCGEn1em3CEQOfB12RBZfEnGOfcrAHN86RGBRWkh7KARxHgKigr9+T8X/bOpDtOZcvC/6Xm3EVA
0A1qkn2fkizZ1p2wbNmXvifofn19YL8rP7+qeqvmNXAsIDPllJKEiHP2/rYpDnntOmQsO28A9uTF
ser6BM91q8176CoYKGxsAml33Kn+cSx0KK0MDdy0/qnMmfXSd5OX5cRatiAaBrvYMmBcC2Nk4tgS
tansg5VNJhDb1twncfwJnqwBBh9kmyVwdfHQ8riNkOXitgeicpj0ASGnZothGQ8qfT5WlGPRnjUd
iL9jafi++ZJcaDRql2WLMCmXBViEViUrr1F2cdqoOUTK0iqUFUhY0rT6NCnjVNv9tDWqnrZ7AkfZ
hh15MZ32lXB3Tw4CTyNHA6DxG9vMqPCAcrs4fz9zefoyOO45ttUzhc5kh+2nPZkdohvsNbgH5r97
iPQAXCJ/w3Y+6ZeBkMuC5FdRcm8tWQha+KvnzPBl0KIAbc8vmxpJ1/OqHfuoNn1cHgCtHJ+LmDz3
X5+4PLT8tOXxZdfRQaCQASF+/DfvD7z/r8ux912vxeMoUR6t3o+9/6el2WSnUX0yY7ctVnUYEbzw
91svA5slAI2vX97f+//4/vaIcOSdpx2VM59ewHp5BFnGBb0nedHzz3v/v397e7/tLk/+7W0sr12e
R2j9W6qqa01PbR/IlJa1GbAqKJMP4Bgvbo/jMKtR+Mssyh9o8OFVK83PRSq1W4zjcR1Q+YF/iAch
cUPr6oUJveBmuvmFdzb14U2vtXI9JfRxieFTG9T0BLbjgrlQfHwILOwMzOrDsZ3uQfypcfQ9RH9z
a9T4h5jnbiGCwTZtWenKAkEwSWUrGVCPLXX0XKwtwz/dfA+XxFm5U+OiYxhIH4gMEnvRfdS2IfbY
yrGtj/oV3clncJ443BzOlN4k2p1d48ibaFfYACKsBLG708RDMI3BdfLzPzMdmFwXfinbcIecV9yd
aJVh9ThoNfmWHddZTMtqPbJ4QrvT1WAjk9dQ47Y89VN/kRWFpF6Zb0o2b0se1Fzp2HYxWt0WdGwr
u9fGdx/w69q7GXoYJs05Fp9Yp1nndEy3E5/Rluu5vwXKQ0nV7RF5uz3Ey9D74OMIJtR85EqUuTQA
hmrjj8GZef9sbCRE3UdbVHnyq1V67brC9pDzFXwCgmlRQYe90wagJzy9sDZl39wXHE9etEQZU+8R
kIH2E0lPa6PRv5IS9mer49CSIwuLSZq4qz5PsRV8yJpkD2vI3nGSXHta3KtCxg8dBO6dUw93hFO3
bqSgw1dZnoAtDqTCYKJcqdauH3Xi0eoE1ZDqMPv5RHicCQhZ9dFda+1mH+v+qfAk4cHuOG0KWPEU
oFV5a/+MfXzhfTeWz60XYcVAY13gBUae4DdEVqGig4scr0VZ2HepWC4V2ez7baYdri/rifyLXV63
NE9BLfVaL66+7u/jkryyNM+HTeqHLslj/XcjD8Y9g7llnj3CGe7VltoZ1kVvmvZ+ZiDj8lVDEzZA
edp1BbleGvTWftzqKLLXMYmzu1BiKJm1Io/lGN6U26ujnWdUOZSdry1VGodijP/CfZfcdVl4K5cz
ikobAbFRj6k3UDtPI4MgJP5xq9L+K6s+3EmEKyauZRxJdDomgsyGpfH0/03ff9P0pX5n02H7n7u+
9/o7CsVfm74/X/Kz6yuE/cdcx9NNG84JgDz5d9dXGPIPHPrA3HS6B7qY2Qs/u77S/sOwecxDh2Kg
96S1+4+uL2HuHmAxB2zCDFCwde//1PX1lqjmX2AMTFnhBDgWFDuAAe6/0GqSRk2QP7zoIff/dGHX
nHIMNic7xXLf9ONhTIOdX6iPoVn5p8lzW9QFiM6G6Fugh83ajSj3LSKO98Etuh+ajsG2xCYdzIfI
SghlmQdcsueWsK597IAVogzmF6ehLR18ydo1DZhnLEPhUG6bQOsT2oGIs6uroy1EsW1DCv84gG2m
eiDXswA6ZoPKZls2WXJQ5ClhD3mLU81/mNcBuxZHRw4MlHvDurJpSpEZVQeUqFRVRY8JYQR+K29i
cF2MdtnVUkl9xIvwNbLDE8p57RxI2DSVBtq/oqXPnHlWgixdgmVr6SLYxvCx7LuAvGn7bkKq3Vup
hUtAT85aGOfrrmm++YP/phMzh5WV7imFSnC1md2fpDuIFXYre137KM1Fb53LefA60AiEbvZZUJ8r
PLKsW2pur/w2GgjxWbZC3bE4NbNOZtldtkSeP2PTTvjI+AzywKad75BnWQXBGfJSuyHDEydOB9Jt
1s8svwN4NvtA2ZYllRvg3597JnS9a8qdc5Rl30bboEifezNmIaOjsxoNhXveNSAbJM4JJRQZgLpx
j2S9IYaOBUc9nISG2VQPDFIcm3la2um0NwU+pU2PvkmRCn2KWvsY+C62DAvoyUq0RbmB8EEjs3fq
sz/BI3ESlJoZTRUjC5y97nTiaHpM+OcPYfnT//ZJvH86NGblVqvVXyaGOL0cfZSRlJyESwWkbpEm
LgO9cmKo0VrqTgFMW/XNCUpavVeVxXJ//jIsW+/DwCIRlU7h7+VocWfUqtMyLL/Qb7sR6ER68D5F
T0N4q5AG8LTmtl+dfmxOg/HQ03teR8J4lV4EsmJWWy1b77uLAgsbHVwBcoqWT7qYlVfL1vuwnAzL
7jRy5xdWgzJx1lYtX0aHQiFKrFmUtRxczo4+tggcjcztomla/nTvw/sxM3R0HJKnfm4DBvN3OJ3m
hCaiI3+qmZZHUnDhGxoLMQ4IA/XR38PQIEZavucZQIk5WAEoteWE0dboJJMyM56XWA7261/202Rn
j+2jbBoWHe6s7aJPNNCtSb8Eia5OxFZIejx407IE6AiOyelkzcOyuwyGF7MOBR23yqzXWCCNpYte
dnlyoJdqbtyhQF1ouBMSqnkV4tY1mxWy1X0+4Ljs/U8Up7aqINHDiZR2ck3zeYTOiMLcoIu4vCk5
S63Tkz5/2ZYDYv6TL4P599ay6zWF2Hs1wliHD2GcX2D4jUF6SHTlBrFJq5x6Pw2ds52RTkyKZLCF
rjHxezPoGkA2r+qj3SSHz1FWeyguwvAkJxBxfgLbT6Yd6BCGDiXoiWxartqh9Zn85AD3qHx2YxOx
5PyHrOZObkjfHOmYQar5/F1aHuiiOKs+O7pXwQeBzn2jlfuMZWviG41IPJkeG68iaKPHbaa65hZP
w9e2Zp5qzut5vbtEAZX6+U63Ngz/W+SJ9DhV5NhWWbshlxB/G7XyIFEfMTAeEOabayP3vmSlsHCc
Zo+sgrw6PUWZfulRQ+7yimdUUXsIpmLaqB5+RDOm19J1yMMahtehnzZiSF4DZklHc4jNTUO68mog
1CVFlEAo1XA3MUyuhdJf6Qv72wKBDhpcdYsMJJdF7CYnsHb2KuqiBie6RypNUMotwb3BJje6O+yB
S0p2N5eILroA7ID9w9kUZFcAi2vdKPFyWtpmSGR0HFvjKqrhgxs2gPUtn8YAeP9VH5NqT7VpJyzg
4IRynMFfKKxLSFTrIWzOXjJ+ZK5NcF+sAfQN828gcyH3uupNw5V6mkrhbE1U95QPCECqukcfds/W
8LqXaKqSfRmPd421JZCBHrzjAOSwBOi1hvJzN83YPDswII45ziM6KasA2yjJL5m9tfxk31igWJAG
tcRRoS/Ep0CqYtWtraGp9oiFMjQ1fsvEUxmboL8XEBkxLFVIbWCCDHXkr90BPDKaw3yjYGCsUwIu
uYYDXa8lJhbTJFyVEvz3UUxY/b3xWaUjwbZ2/5xKGAGTqe3awpxZdK2508dpNdp6twG0SF5e7Jc7
CuUEHdLMbCeLBAAnH85Gnmi3YSQpxwy+0TK1b26qEZznI+fP/exlKEkXTpxY7EQh/yxipGv9pJ2I
msXGbbfBw5iWyLpdfTfVARWaWruxrEHVRjV7rbKOyGYrATYQ1w0MDJBPQUZelavE1S2p9mWCNCTB
POlrOlPyJ8H7ikyV7oywN/BZmp96dx2qc+HpVOhy41hgn9H16FsShCTmZP60Ch3tquYE8RHOQcf9
/EDfv191efjaZB3phFPvbLqywiycU20xqakBHNKuvJlvjhxp9BtC2wqyD+X0TeTmg0PWQk6cRJLy
N7X14s/Wa15d0mb8wSNkJDtJROSrxKhqkLTBrQcYcTBS58DkUqzDhG9nGIbOyvLVpSHmnVRHX9uN
BUls8zrGzsuX2Z9OReikWPTubEkMEQL1nRHH1aYP+3WhZPgRS/1basTcTvQAI6huabcJoXZWxHtn
tPlOEru5Dns93VrhQAt8VA/eZGjbDikeM4P+LcAXuUqIKDtMKd3t9hja4lPf6Mam1OTrYKNmdTxj
ZQ8vLQIZzPzyr6R2rMe8fq7H8FLSYkBcQHJDndjjhnmpAfCp4+3G4FuIDQTylMymwgMBucMDPSdc
3+IhilisN1pfXWOkZtEYHJvM/h6P5uepDGh3wZ4xdd/dSmz+xISW2CXkTQnmlp0NhK/N6JPWma5d
M59oeTeNztR4/yoLbhF1p4e7IrU18v7oeJtz+zszqm1dO18Hy7/HmlftBr26Rv4Ub4uOsvCQzFz3
4WaOTYQpOHk0nOSp1olpabr2WYKwbMJ7ShjRmVr2qnYygrmtYjhiJEY1LoBtGklkkcHYW7TEg2Dl
u5XA11szAxuaTwQnqE15p/g7rm07D1ejHMXBblIkVEq7upb5xbL+NMfIP9c+mgQrROui861HoECp
I0keeoepjC7RtQlm3nnztVMJIqtJ+0Jm3C5UZCsGeEfUhBMgpbmLU+VT6NLiUFHD+kH6KD56dVCl
ftaGxNl40nO2iVZ9yyePcASfpBMtvpeQUj3yBx8mTDN470J8P9fUxu5KoNsOvqKz0hIC+7CDEgWS
BmDiB0BbZumuDO7Y51H0Wy5P6sa9lMazeqjdSqEAj7SNAfNG5aTW9LaokY9FxcGJYpY5erdNqBz7
tOJOYW8SBW/N85Nlf9laukbLbk9kUDNqTMnm5csyMDclIvvvXW6JOQTy/OMgS6bfWR5jzMhpgvYx
eYfzJGoZ+nlu9NtuoQbrGAyn3GC+Z3I32VTT+ME0a33VxSVRFX0TnR3luBsM9BW8SqYSZRekrJJQ
AzRE5uxDGbwMefpiFvq40zwCnwCCMbkRED5VGr4FwgT4Nw+Tpn4O8TAwA4YZhcyHT2npBTnSQjPT
RICtQqPlGuq3p3QehNUle8JfLktPLR+7LwmV361pZDMvo9svh2sBFtYxiETU7ZVJl/lkU0k7scZA
L6pb7cYys/n0osflusa3MZ2a7Y/Gk4hK69jpJyX6+pehnWflRkASMMs6IkZZ/ixDOc+HkSe7a/yR
Fhg6dPLmPJ9uSRPTt8u+l/pELGXOHbZmySyRFQ1uOzbNWXIfz7PyZVcsZoKdnGf2fdJG+tqYN7l2
hfpaZ2KIhSQdULOMYDd8cHgfCN756OP0wNmGL60bdGhPXXWdUIY9y8DHNwJHKSs4uQuh0e6JvlHR
TPYVcVPnkdQU4kF1HFFtPNzcefDD9jsdjRQjpTOetD7Tt6JmfTSFyus3aUcAbUgQSYSvzRD2G1IL
0A4kuZAO6Vhraz5FwgiXIGkB9p2G8MHPmS/kof1FAce80JY+pWEU3HIYD+suQ5qZaBRAbbx0uwaB
y8CSyyFU5+nCraH8AAJynWn1J9HGwbPtAvVpy8jasBrXVrSKrZfOt3F/4tQSsvtrxGlxbUVrEGNB
aTOZ14u6aUjgEx1faUfUd9hM9b23LeafOiHNdWydOfNcrqtcMu1IYIPMisneRLZFtKCGTtbwxsch
ba74H258EN6hSK34QYrvxNEA66mOcT6RdhmWNkE7pBb33OJX1WRnuwyW8K7xRoRRKLoQ5mCDF7a/
7rD2bRoIjI+ZonBsDNW1I/ztanHCrKxeQ8tdGRCcnGGr61N21oKM7HAiRP0cPYg3Rs1NFZD3y6jj
fj5E8bWxQ0yiPa68kaIB8Rl7xOnV1F7bxpwOwygRJ7gogtIeIBdhtlsqpTdk58FaelyCA49zmfn9
uoQNcuaqQNa9qz+PoC9WSA+Mo10035An0BUzEvRAParnjsQQHJ/RZow6vuVifOg957NDJkSoBnEc
p2HGkFiPMflTOzcZvtRe8KeWj+ZDO1bdLZflOndy7Yq1wN97Sn6Dd5fuC0k60sga65FyPfdDa9hk
zFr2TB9uncjTc251zOdAoOptAUGGBl5vYgUTCVeqmG/UWpmiumfrwHaiO3yeizUqiV9SO+sqGQ9y
yN5a04Tg5+FIDN2YFDU3DdbEcA2P0PnyQ8dNumdg1TxenME46cwotl0+hyXXAgZK+nl0oQaIgs8V
pykGAAXoQs1xE2ETA2HjN8JA3DicXGW3D0MXdWHFu4mYwedcZoB6QhbTE5/ftCbrk57fyaDoAMQ8
/lTYLGSnpL3Yq5J8u0cZ6E8VVZoDPzbfVoGquMvnnJk1Pc0CSRGf25acrQTDOoFfke9fXH8wt/R1
TvCdHiF+9aRxOPQ95y2WKAbqIjBxtl3nACFAuedMU1n3BOsUdPWBVd9VCwEDjulTF6MIF74enzuP
GpBWxMGamxE9k7HbySJSVwguKEJtp99R+vfjnkCoymtX4MpPkowlyGsqfBLBsPpUgSf32uItdVN9
n8xrHC2I7wocfNvrV110L+Hg6096/qpavl8FiK6qy/QbhgF/y9U1Wef1V7guM1cPo3Xu6U64NrLp
2Dfwh41OMSfrRXqHNp3d3TJMbmnztdcD6B+tWZM85QTP5RScNGy/x6rmR6Rx8a0Xl7Rz7TnE0lnT
Neh2aVAXN11a+7gbaTjXVXsu2vaLkwpaoXB/1x65WptYWHyqqY8Z1mrUwSq0b6okRk9JAPR6bn9M
oMIdLBl/UIST3AQR1UfEXyQ5co1tpuYpIPHrqEHEvok4Y3k/EgY2Y1BbZPN6kY0nqeMppeUybVpX
PMiohy1DI9okwPohNPUbdyPaNYL2r0skrOuJawRpKMStslLwAVdWm/XbUVKFqJ1Ew8oylDvH8V64
0KRHMRpHlsBvpVWn1zHwhk2LbmrnkyO+P04ezpHYwZRd9MbJcEO1S92mZLbiOnyykeCM+ZxIFrt1
116jxhD3KEH1HicI+qga2zQ46DRopJ9svLCvN6VR34cJvvNcTR0OqYqdN3Lr921DQmEt6PfaVcps
KprP4WIf5F9lr2OUr7oDkXHiNIivTDH6Q5KPaDIRc2VxmB8nG89nTtLvLieJcCDid59XBfJ353vM
tJ1MV1w6FavIEPXVVVinsMyqw5iPX2InJWnb5qtkd4jtJLoFbiuG/5JcMw+lQWSTa50U1iPTa9JB
a/INo771Ae3QAXUN7y9SeRA12GC+ajfEZmpbhCVq4En8ggm2Evkzub6rcRq1tRv2OAMGgxi1zCZj
KQK00RhMYCdUjxt7ngNUEOtIojJuy1RMb0kIhgULvbZoPrapiwMTK+4JgPILsuGTRHKPWk3hLi0D
YqpVkGy4lV06chIuVj+ckwjdhs9kvW2pW1u+W2zsybpOhkVgrq9tkmiiuarSt6EevU02dk9Oa3zE
cNCeTU0i/SLNLoQAssomevZOWh5dK/afla4GsrW/yH4Kzz26wlU5io7LWJTdu4lox8CTVy8bmdQb
LnPOsN7oAnCv451zvaivKNnKriA8wfa7neV244fAxPTTgHKhFCWBBzlQghqfPiiYzltqMfd25JTs
PJavVQRYX4QamJUMDvYcPQGL/4tVk7OSlDMFN6F/b4OhQMH3PI2JSVlTw4Yr4/DqEZaytTwdlPzk
byGRhMeJ6c86ijxWrcYHVlKkgunDxcF3yt0/bta09/7yWoOyCUwFaCpbfdRwrSYZwPo51dJsKXQo
wzK3pYyGswLA6dU4f03h5i+1rg93Zfp3W35p41h9kgpPeTGhzWnd5s1N0lDQCm1vWovuzsst6wyc
amfqsnusan1cL3HlpGP7eyuptQ1SMsqfjXjKudEFVeZdgi78hHqGOWJlEUCnMTg+IrlMhwzSSZza
3Gf0K4sj7odDWkBRCbElEzV5CSy9W8VeUx8y0R9KIal0zScspptNIodtbqOtlF6jQZQqP+szMa7o
4/A8K4sGzZll65mx6SibHdLJ/5IFZfkyzubrzuUia3lwKqueqBIt+BD7+aFvLM6xnP6HiJG60hUv
9oS74B5t1abPejkntYE/1wNrTQRhvCVuZ6BlAYE16Tvz0Ht5dw7rBMWsSRiV35rGNZr/l4bKLfrv
iRtpwWTeNeETZUCcFxoE/hgyy4emX6PrAeoUIiyPwPkR4bfN+U/XbtcYEISYoS5u6uCGB80iLKP2
4TWl6bFN0keBjmXn9XwAaKSsTR9oLIGUxw2AJfbaHTV1jDDphEGYXilM7HvpaQd6zc3Z7HMA8g3t
5y4cYlpBjji2dvFmWEyKROe2mBMs/zYrZNdpJYIDs6Kd2Qf8RaYm2pLmS+nY6Eow3y7rtaKuMZAj
ZHV6zQThOHOG5z+BCJP1QgPQKn9lk1B7dogjFCzPOu5EU04gSVxBH7YzoH9O/Sjo0PdlyeW2tyh1
/alJr1rnbvGspzGmu4Bo5pi4y240lgzB1y6dBFfZgNLFIKkoZiSB7JgrUyBtks+ywrmzCID8LPMw
iGVfWwJFVvroOQeSoFPqkTmdEzO/RDaTC5/y6kYivCWZC/k8wGxK33Qsj4lT6kcLRZVXxHfuycHZ
bRHF2RnARy0pbi22CJPfbF8OEQtDjHw+tc0rzg+uyp+jPOovLlyNle2TgSXd1j6l+Fip7GlPVhw7
52Vw6y7mx9UxGjiZ3a2yTHayRyjkBkwhaVsDdO0d52pEyNP4tV0VaXcZ26+WpbwjaUjavXXi14Hz
4cyivqOAz7WgN+1PmaNBzFJ6cYtN46kMhvocR223hsmNGTAZtqUx9k/5PIDe2Ka5evI6Vqr5ENf3
Sn4sHU+dpVVUGxYPxkVzWnLeqsKiFhWDHYywvSG3JRI7FQ9GqA0fdNAkeP2meBMNk7kXEi0GVj9v
HTalc9RU7ELVldjeaFh2EwEMkcvcFX62XFfQzU5JNt2Hhu9vUQxfUQNEB4MP9ZYHZK9nY3QFfkk2
bSgEP1W99YMlH2NOQ2Li9Q+dX6I51m9aUIgba97jhHv4UiHMkN3E5Bz/DRSTuycQ0NWlgza3UXcK
hNW5D6KR+jaCCztn2mhRuE1HT12hKlRo3z4ELE1XRLdu8sSqj2XGRTiD8X31BlYsVJwe3JaTyMSM
yTTzouq8ujqUDiOrNzZpaT73lnGGAebutTiIjoHrZ7g6WponAKvu2DBhQQbdKaUc2CQedBYP+kyW
5dRpOrSSEpZyTH8V6bRc0cD0iJ5WFJmzGT9oxNFWAHJBu1x0XD88vted/VcU19/12K72Xu5+DUcH
t3uX3YoW8XsfA4uvfFyJVj3darOAguWZBIdTnF6V9If34zC0e5lyq49ZNu36zJwLbhWgYA0LReXM
4aSB+phZ9UVp0LRMh34zWRHlfszwQQDPDs+ANp50MGnAQVre68A0vXTVc+l77oUC7nMguJekPqgN
gDze1lbO0dFWRVOVR3u0zCNrbk4OxepttNQ+s6jtEmoKXdEg1KmtXCySlKd6KwlXmkYmy9hYzHoU
FaVKNN/NYCjOObr9QLeKQwS5GwIAwa2q+ZTbxauO7G9NEtkXpZjZYufeLr+HcitrT8r9J5DdnMAR
kae9UC+h26FlQbZH2+0++R/tQQZ4niokhCQs4xejc4vbqj4VrXwuieaS+vBZWtx3ejgZOw3i3I9e
/lzRWpp/732/ZWs5FvjqOazyfEc1l2JvNteSyrkbqwjxVT5FmAKPCNKpEHwQlTLNUzhpkQJIrUvo
EuY6+SLOrEFY9uOmWdO0Co4UD/XT6PUUWe3W3xDzw/RdyoFMAy/dRhJknqsHj4HykGjN+Iuleby4
A5lD9QdRAxJXSPNaPftCeqiiLKsdvPoOQzndB7SOT/1cKdNTzwFYXXprzDD9KTDybEPqKjiiuO1P
yxCm8YzAjWASduLUjLLbyjmuIKOLdfYTUFFMaR75smBqsauP2JkN1iwRdBTWMsU5hlC9pumfbUAf
UsawRVmeR74hTpiMx9RUMLYRqeNH/ge6w5u48xqTN5EF5r2IWIN/H2fNyjNn8XUF1yMKAyhzOFpW
y2+yDN4s0E5n8fX7Mc1EWpyMxctvfWjfZJaUsBqxcP2clt982QJ1PfyyuzzgQO3d1CadJJaHzILr
pD8tW+7fW8tuOP/BCsN4ntrqFlbZHNM7oBYLOoz2VujjvmDwyF5epSZJ1p2s1WkZLO5ex6kGY+nQ
7pyIM8UaNW+WKZ3PZVh2J4PJKJBgbyWz4dIRNX1ugklnHsAfY35vmIM4+zaLDCNZRAoJV2eq6jSN
6VYw4cV6xLrPDfdNqX8Wo6ltw7loqukMyVIvZQ7SnDzH+giRCOAHneVfPLeL3RZ8ubVr2vi+PEgj
cTiGzkfyvkE0RvHPoS2xO6OWM1fd/P1ZlDKB7Z6yYsypvuGOnOzqKwE6A4sehLJpC8bofcAmcVGG
wJcXJqhGSNxhXTVXhGkOCmw4cXLQOpsyIpXMaJAPEizZjxyZ/xeI/RuBmNAlGYL/sz4MKkiTfPlV
H/bjFf+QhxneHx7Yc6AgDssLe6Zu9N+b9j//QzjGH1LqQieQkcAlKtd/q8Mc8YcpoWMg/6IjYy3C
sZ9MEIuHLJ24XNM0HYmiS/5f1GGm8895iPP7EYawpLBpaUrd/T3a1QUykWVKl9/RDv1VD2NwCScr
unUqTTfk+E1fopgkAmrD36pc0Zvj+/FYxyBaheNAWK0Lgs364TEIO0KoVYY9kiTaD3XdNY+KtoLP
Je7DMgTUnNaK7Ns9BMXyQ1CVkmqL+wAiPS7XbUdJC6cCF5T5Fdi4x5OS6OmnifKSW6YljnzYv7O9
pUmL6/vgsOS9uiFhhqsx0rhu91UGvvJfn7Mc6zpHu+COW3aWlxKT95E2m9pJnAubJiS8I3XEzapq
9Z2iH50mpV5H0L6bbrDsWwpT9JToJut7q40+sLKCREsPZIsCB7fsvAzPDL+6QjAqYdP5L++HluPL
8H6sctNtUxEWvRwndqO59OoRXQg17JQgAG7/DAQLDJB92eJMS7ltZf9y3DUoVPZFydRoefYy/Ngv
hoTHlh8UuT3VVdpzpAxxzPrxKiSwx9wipdSpERXVRdM8Bn1A4RpYKlNESXkcUGWxCpMuOycjRPB/
2fSjLDtLFhxHD1NzghucwCRUrwPIUrYoBiTjym2gAs+PLg8gEgxQhrVU1WMtXLEyrF6pHhgbv+sC
RFKB+7kkdibzylfPJ5RlKAS8dFqn4UAJpGei9ipE5FGzlM3ZjZX8KAwy7vqyeh0MOz84Zo0yYH4a
4aePRSHNJye2+19eXgWdBFRBJEwJ69XZwCuI6FRVDz92fRRmN9vXKNP4dre3c10ziJ2827aByFmV
HWdEpW0qzKL3JTGC5YB392xxDpWQ5/fjKsx9vFjB43JoGdQ0eXcowR13Jxbdy7HQCybuj0NG2zXu
iVVn6HSru0wZ90xt4Pz67YHlKe/HmiiDcBIy0yodVmWwfsK9aKpPyx4N27ZeLZu/74daykOoKZ1z
mtJwzpU0N+/PBHA9K7E7wzm/H4xaitFVAG6GDsDTMuhpu68dzSE4SbVPqhSIrPLokWpK/K2jNjXC
8/hilhQ3U1r5L2NDalEEw/BulOGE3FNkZ8rb5dmJ4ItaBWu2QCeN4yUkB73e+kyZb8A9sRNV9FOG
bowefgxpnmAKpob5fmje0pgHr6Faetv3B6IOGew3aM7hz9fOT2Qh5EPXTiVzriJbVczLt7Hwnllg
85vNgzT4nJVNO+b9GJ3sixdr5jXDxYurNlUX3dV+vMiP4uDIZBoc+IzX8dSUX8jQW3aieGKy+ssm
IRVgeLzS3Qa1+fORfn4ZHZWwA0fsD9uRWEQiLfXw5o5BNoOCr7HiukdXM7xBwwhvRBty3Hep6qBX
l/sfz1OT//PxDLySmQmEY2G711qpU95Jxydns2z/GHqjRCQ1OmvwmeJpOYZSBAe4T4VqPjQEWX5p
neTz+4vasIap8s8/1P/xA5jq3UE2mHyMYf7gYtqbdENdIWTmDz8OJYpo2N7p1stuKoj28EYje3/u
+3ELLvgu07RujbnLOWXUXlaT7PxrHxusywcre6MKq2np9FVv7WqjqSy5unQrr731867w759AM7wo
WYH9Mh/471BTS9jluwKbzGNiWGnVuvxDjG38fpMtmDgXbTNB/PQcdWj5618GsxYXw/I6e0ep3N4j
oXvRDIEnMpMl1ONoKvbl/DdXrrYZB+KnFhi/6Ohy6CNQy3p+cDkWBgI/C8Ch09RH1lVk8TFDwu0e
8zj+mk4WhmpCbGjMfEkMztAUuDnOhHy37C1D3x1TW2Xk+vB4X0YXPZyihzbstWerBWuje566LA+W
WdDP2Yg1cHKeqyMhaWxm4A71izuBstrJpCS/LVEPfZrS6iEIs/ib0KPPdKnES2FH5i6PEmdHf/GS
hZ29LvtYf4hiSSsvNSPYfJ24ymwqwa3rcG/ykmpIMyTAVyO1QWqHoI/S34pwC/mkKQZS/5guAyKE
mBzPu116y6bgsuwtT3ObtKKAwX89No58+vG0oxIRglnDzB4KXM57kBwazbPIeaFrdLfroPvqBwnr
PsObHliyT2eWluhfSab76t8QyaitoPm8mdKS6U+b2Lf//aQxjH9O8OWkoVUkLBQYrmWbNJd+C24E
dD5kRVMH33rsBcgC6uQJ2+r0aNJ1j40uQSlI+hirqwfbJQVoBNm9NeMhe9bLrL04uQpWfRAPZ5BX
nAEIc85cT7Qzc1GYJHSPNtUcqvT+wLK1HFuet+z+duz9tb898N89+b8IO88lt3GtXV8RqxhB8vyU
1Mrqljq3/7CchjlnXv33EJpt2X1m76lyoYgFkGorkMBab7jFWGEitz/YGJPo2V0RmtapMGNlB2LS
28Sd2Z1TJMSWgamY76PdPpHHMf+qEHUoasP/3gapVqGCYVhHHB6MvWXXxr6vVIoXso9iL+5X9hy9
HsqoaKx6owNguU6fT5RxF8VkXMra5NhHItqWulrvCi8tHnBbAsoeG+67kzcPo5Z7P0PSwFpHLid1
RbrUSM/dJ3qLeG7UUWGaK6dJk2LdLA+heT9EBUgJOU+GRm9WYkvBrfKVT3k0WN/AXrjHxuC3NuWY
2tR5Z5BsU+MLoOf4ohaNSoxVARzm+GJ0eNQ4iP5usMUqQVwSk/NMpVS2qQPgQnZl0zsl8L1ofL+F
zKFLT/ZEaou3fKUjRb3lVSKkvWLjJUadJR2EwHaLxjSocXsJgKlsXjrcBuSRjNVhC/r3n4bbCo3L
gczp6tN5je7XAIZr4yumddVRuP5PMxm0e7Cv1quNVaBv+OGzNvn9UzDmd2lkKY+FquRA/cBNaE2g
fRO2ufV8R3+zcblcB2x6d70fqE88XL7LCToCY4Vl1U+uFZY7lMZULLwM5a1qnY1Z9No3Fz3dpYGw
xIOIneLI0wehmHmAvE8Wb/xJT5cZtryzgZF/iscsOI1CR9UfyjqVb92/Z2kcPJVec0ZnWT2Vpgie
tBzln8gmjSUHZdMBZxsrTT3J3m0GaiacPp/16xpyhp5l3vUaIG/IdOupjsFUiei2E3vO/noY5Zqz
VwyH6G+Hw3nqR2Vjt0ZwV1qt8up1VLHZxsHWRLriVTUM6G8OTwM5KqphhcSI8hTEmfLYpy0u5szq
sqn8F4PST4bppg3Wh+0knuOwA13wkZ+8lr0gHkIF2+SfeMR155wSy6KPvPpbEQeHLgbGuYjvcRqr
Avw3OoQ9bP3FAba0byLlGCSg75chMlgrD5WstXy6UcszyLIF4Ma7LEdBtumpvCArt0D4v/8X+UVj
Flf87UltqxY0LkuzUOpUbcOat/6/iy8qmk8BLrGN75RqDoLcoLMoQqBfcYq/zbXvhkFwrkuzXgwY
qm6vQad0ihMi+nd2M6JshupNcJ5UQE4jhsMreQruPt6ygkwJ4KyPqEukSPpUeIQYiogeZEw2InHF
pg5BF8sBax61K93fdKAPcbz6388Zqfr5x/+YRIJlmi5MLXzi+dz+/B+PSVq6kxi8H0qP0YSb5a8D
Kak2cfA7MAoU33vfgfBtmO8R9E3S8iVbKFIEz2We7iavMN8N5D+2YY51hOx6bf4jAbh1NhxFudhw
Rq9nI+y7Npsg2MhrU2e/1OoJIzYU0r5QZiFPiSzNAR0s+Evy8Npv7Pogj2KrREbAKsb60OStckfm
rIMkipPQA4yIZW0hjhshGw0fp91BleyopnaxcwgT2742EeVKRG7mfh855WoqdPB8qQJUdn7em55/
FzaN825qQb0edFC3bl5UT9w1fsgJFfezha0qzuM0JfbOw5F7XVNx+qCSjjC2G3+ta+jQ8cBNHY6x
/kLSWl1ndWHcqZ34vYtNpU/yUXlKZ7PoSAuDkzySDTA3cp8OOepPA+Hkp/v//fF/IgfOv1c4gboB
OdExbHElD/6mNqoZ/qi6QyR+dLVTiXuYAAsfJfLTkKoPqO2MjwaS8I+ouSIpFyJcYc1dOUDp6C7S
xXid5te9twPT1C5En0BMQq97ocCjueDT6V3iKnBBh6WvHaTuiwmT6DJqRbyxfBcNmCS3KRpSel/G
Ar8meYacOPn+G08n6yDPkHFcPuerykDmm468quzJM+RVUy3Ql7erBCNi6hHa9xs5LwSbW/r12jBK
a69RiYLfIg/nRh7Jpofdvu8FO56FPASXtFIrw9q2cZxdc6vfh//n/8z/aYegQxL9875DMg/JWRd9
Xt1BkPbTbVMPsyQGdan/SAocCkKvjB8Q9H90HchHNh6+D7IBLhU/RKERLfPCAWs0D8i58qhqbOOu
19xu+WlgKPtmh/rc+6f4OICuLPqnT+F4fnXMF49NPmK5NffkDNnUCiQTnYz99dVvAzberXd122Bq
9+vv/fsM9GbRd+Kn8+dAVvvxyWdHd4vfXkzRKNJlmkLB/T//yRA5F6SMKsSy4bCw2QloKCRSZpL9
z4dygic0Jnw+/O20AOCyhlrLp4vN/YYK+gpfFRdzjwENNVRGTvLITpc6bLWTFbVP4eA/GX6FdyFl
v4XTg/e1gmbsFvos2CtHBInXo+yOZOTWTQ+qO4abtHCVoH8B3IXuR+0/knMb7m0s8ha2MqkfSerW
Sw0g63HynewZaa6DjJM+iKCooV+fBqH2oSMwoXfVuyAvtyuoAKzkrH+4qgbv91/EnHXxp738fP9w
NdSkZ+ozzxDuZ38+PqI810CR6OkP0jx8wsIbpkXb6s4p7qs1rsgxyB16eaRjIRiAeL8jx9wsZfC3
kT7aDlQHTzLUjGqIm6buuCy6zX51mzxMvnudUxdxehzRWWkw/tyoPfctrCw3oYbmrDb1zgX5aVZ8
tr107cy9yFDWZPXexON2YWaOc9HnpphEtU4jJcXOh66cFzdIyqrI/mAGSayfvWlZgaDmk4Ejmsm7
8ujWyJgIgmzNLRoP2HmerZfgeT7NuXV/G0ZcdtwqLtv30DM/X/+/vtztUmXNI3EUq3+aivSQvU94
j3CrGZRjDhz4KI8Ayb12saVsPsWHedothjRftXBzc16MkTm/nf9pXk9JbVkB+gYo98cFcsxpOwST
CNZ+1q4c/lqwX7+C8oqCpODWJXMYtJZJDbU3DyTlUH9xD34dw9NSGuJy0BniEPy4EVrXebczyDde
PE8dN7fQ7TR5zcDchN4T+Wz16PC33KlK0782uvVhzMn+eEDRlszKV9FhJkPapNx45GXPiB7fVcIp
vziQQ1dogbOnakv7GNS2tVJMT3y4pKZkokMkVHkVIPFPg97HW7uMmi122SuwfN6D7k1bqI3Fq1LX
/kORNB8pgLLXyI+LIzjMkSwz3TYMbPxccZS4zk1bfVO1sIfiebSvdop9RGuuXAZZ258hRVa7URXT
prCU8KnPSeJndmL/UN2PyEFEFewTRRglnB6dcnJ2XYRdVBUb8xO9nR4LVAiQpK6UrYxZUT2dxxCM
5XyCDFHegLQOuGvl+xFadfOA5xsXt8iDk5yBZA3/QZJ6d75Xwkp0I/LiY4WG4PWON1hYqNgeea9R
K0lecKeUjRy93RlvAzHPFksnE38LgZDhIrcb6u2VbjE5W/t1eejgO/nc9qeJ53jjQp2Rz/Vrf364
jxp6Y77mnW6h2+Nf+4fVgJx3Wxx8utztXN4C+Bayb4JU+JfFgjGvBf5YsSPiYIn5n47gByrkf95y
8UmqKzeK6+9m5e8ACxdQWD0wBmX0c6jcSV1bZV0cr4e++9YUir3nTql+Bz/7nHMXf9VAN99h9+ge
ateuTyxwTUR/wDZXcRlAPdLEQq9Fd5oGw30GjIh1muq8Z2gPbDsUK1CYCtz3xmy/Fl4tzknuJxcY
ER+k9S//sjz9lARjP+YA8zZth8URIhqfM6caMtH6oKvZdxEN0OyRQXn0Yg+7tECcZU9VHR1aaKJh
nD6W1NJFfvHRv0XgiLlpLwBB6LOqp2sjXFBGwTLGHQRCSukd5FFh9A8dXqYb2aPiieObPJQNPqFA
e0d13/sWWFHKcvtS6apDEzfqBlBQ8xCEA49cshDPToCzVesWyNJUWQBWzFF4XQvMsC9m4HBjQRyZ
j2RsMnUol7aHQOh/Qrdpcm4bd36Nsg/DmKNyrTDs7v0xLF9YhFlr2wmz9RSVymszYh6dmB5Er7lr
GtqborjWg+zBrgRG2Ly6g2ogigHHW8mifzNT+FxG5nNy+UKyPFARPdG1z8lKT9HUoags5VuIlNSm
zZQvUNWzi2xwLU8o0ERn/kyXtA787xOmx9t2FNkFnensUrUQCmILWWxwlj4oVV+cQwR1oW2PVJW/
QtjxHuS1tPmqjtlSSoCnc3sNC0Lj4LDgkteTcSWsXjAfWOGlMl3aAlmduPTcQ+tZGkJhkN4TT+iP
SZRCCu2x8ekbbZtil/qXk+ANnAjnq94j3+xbrv80RhN0UC3zDmpsN3ddBVPIhKx0KweZU8mfamjx
7yWiSjxi7mEcZYkItbn2lGiQbG51pV8nhW2johPBCfZ8gpyC+EF7ml+lCRIN36sx/v0VLKVEdaXv
ITLlqBdj2XWqwuo+jNXmUYb4UUALhImGCjQztM7N16RRwJStSlg9R9OrfmZxkZ97I3Qvg+E89fyq
3iuctNYtdq/8qlrxXgbtqevc6Amn3+Sh6p1sgbuVeO/SIYSV5iS7zBvxbIqTcEXmDtXrMVmLpldO
tyZQITfLbtUML17ckWN/CvTOOJDH/rvRPdM4JK3llsCvanOXWAmSAsTklBH3gENQB9omVtk5V1He
vunfK7sz3tSmHE9pCeRadhWlGNaVMYq1qELjreIBueg7/N/+Pif3SxO2TCA2QR+U945RmqAkneR7
LU6TWkC7Q6KxF0p37Ko2fxIjm30VG/VytLBDCBUoP30zvgB+2KbUXL4YVF/QcYjTXY4R0XsEDEHO
TwPos1NUICc5nw5rcT75IzO4h5LIbZf/+0ap4eLyOXfFr862ZNYKAxoHa5o/nwuW38MCbqv8m1Oz
o4EqC/Z6bsoJOnaTwueWMSyQsGWqVH1bQTk53uYFiHscEOU6IsvQINo18yNsUNf+2LpvkEPuok6f
vkYufrq96vhHM/fGvTFmO1/Rq3NmCR5Imdgh/FGfZagxI6TpLVxCbzE5YE2wUtSkO3lozZ/Lyg1h
WOcoDKo6W6PUAHZBuaA/aIFjUngGRyK7vl+gCyeqsT9cD2VUiFqH8DfP/y1aFNR8omhALZyBZm6u
s+ezIRKACvVicQDJT6JU8YoncwhCbLwdcn1jpj76lWgWGTrjEC6Bekd1jof53GARHhzHIiuXFDKA
jv+KySNnHv2vMWws4oMnnm+z5FRqZCOOkfh2BLADKUG2NhpvpRotga/CexOevrPmnYg3b2VE0axh
JQFRmUMjHigPCjrQxtyTIXxBkj2FCXSh0Vc963i8Pudsy+A1jR9llfhb00eltC3E+BGEAeKeXvkM
wdWk7AfsXk7jg7EWMMLCe+SLjceuMh9lHDQMxOvR9neyC8bRQd7yw4rwDc6xD4zy+BBZyKx2YxA8
N3PTaXdYkjRP10iQzhoVQ7EPRGU9xBmC+4HVHPShrfgIaBSTzyZB8HA/aaJ6qgNf3VeRBlx/Hg3w
Ursr1LHYKSwcViNI5HtgKtW+hoOxabK4RRNchcCOszAqds0ybEzvpxDlGzXt6q2voc3DbQnvy0Cp
lwItINhoYYuO/qx0dD20M/ZM10ahDr+Uh0gEIC4TIRRODhs5SN0yHapQ7tY3m1jdFH6GNoCSbmVt
J+uoOFrgnDay8KOmWb8DALN3QOW8sYiAMDe5GOAEzvREQvM+mzfyeAij/dcoGMtOTrTHtcM+B2aD
e4+l7GSvLHL7LI+Q/ocjkc/SGJjp5c6wjtUR5Ql5k3VgJ20bPfyQ913EnkGOygHZT6dhNY2Ffvh0
fw4t47GHmQ7zKyx4RqUYA7t5f7HzCL3USg9fEpdCbxOnwYeZix92rBbfh3zc473sITXfX5R4wo0N
VX5eDRlA2Tgl1AjU++AEdRbWFPMAoqnefZ5p7+FkUMyWA0rr6vdF2YH0hkXkjRONk2pH2XWaZMKQ
cu5Xtai3pV2cr/Pm0HVU9vl5oPs6N3IeX7GzvNRQJw9hhVmQFkSgj1Gef5KNRmoe2NejyKlAeVGZ
rHoRVxs5Bi0uPxVwJmUPT8vuqayib1YCTVwzSAEWDgoPsnFLOKlQRnnS/oq1IlYees9d+2ktjre4
HdvzHq77ySspD7pasgPjXp4uxwG5RRmUk9UMv+Uqyu5jG2Y5QBA4sYYLRTWl9kWK9dy20TcZjkIz
3qDx0aJvzKyOL/oCRnD4IDLPeXYbZSXjjWPne6ro8UqHOvAeY+a+HGP4N47ms+0TufYlB4dKZpEb
QTaM7rnI8Ooln1h99WLK8MB3/AvYJ2ALRu/x96JRCC0dYW9PabCFool1GHfYfvynPygTimYYvq66
OZbKYT8q2kM8c+G0wk52bQKJsIyU7Gy72DDVlRL+aKalPTRoiVJuX5pe2D7AGBNUVlueYXFivw7p
cJEzUf58Bd7vvFjImK+VxEv2bqB+upbvoGYTi+Js95MGsQ6d9bU8NIfYKOHCEx1M2C9F6+9UXLkO
ovve2nwytSu6ne2L8qVMtWYlkj7cdpR5XlQvbPC+jcWaZWv1ko8ObyRSDndy1IUAtZnQ61zJURto
9K4GEI+xEZPrlFuaiRweLpB0g07Njm3HOkV2Mz4wOzHFoz/B+zWzLvjpuqCzEB/xF6pH6sJxbAQx
Mx/+nZM9TXWtoPWjeXznO+wDnQDnEgSaUMNIYvu+HIvgrnfxgzWzRls0djF+rRv10FaG8iXWzR0Z
Pmj/deCcJ2NE012duXlK/OEJ5PJ0JQqeczXs7qzW9Jd5ZmY7SrDjIbd4wozpUTYa9b7rkey2mo2r
49zcpmDIOtxp+DgDWPDHtYZchgq88yAb8sDNwQwiCj/NbKzcpI6yUSqswA22zw+yyd003EER/3oL
yaNJqVApRXlhq6QzWcU0xi+p7j4AxImfGzssDzLuz/FIVR6UeHwauso49EB2UAqMvWUwBvk96dUc
s1COVPTr7xMoWtfRce7KmBx1waAfezS53806KJb6qFr3Bjy4U0UBaKkUNSjuCifuQqQfSHlW61pP
O1SaS/2pMPyv+sQKGLjoNnCbCtfbqLqXRzrZrxWbbARidDYiKL8yLEccEVHc8q2K2zGx24A8GcII
nmM2mmZyQMauV7D08MlmibbBJfnoziy6bsJhqweIviwdTDnm7lj7+C3MXY/E9UIoxbGvBlRYp2o8
NEWPE7hmx+ep6HrysSp/OtvlhWiH9lxD1lrFWmhRII2Ml8yxSjJ0qbWo/uwqlegxOyfJhZWyk/Ml
hgvwjI1C+NEZJpZBGYhis0nEeigb85AnKpJZ7RhuYMEVF+AaBlwtQTo4DPINv9zkoXPN1yzMVBg7
9GQozPzkIUFScinaqFpnFqVw3haG0yAu7xxtfmOrEoUnAVe+76ZNI2x1DaS5/QjSBDiZaJ+1sLOP
hZrkcN7L7qOxEwxS2nA4hbqYnhrdhHvrtB96lqfrAZH/rTwd/M5C6bLoUirRRhbuSVA4e1msl40d
ZO61KwdyWeG/zTERn0UlubzTlNZ80s1o3SVd85bw+zykwK2Wnhk0b5HRF+s+UHCfmkf57LRFXfY2
y1FG1axeZkbqPJtN6Z2zElxfNKqnXMVtj0K6d6ZIGZ1yQTV37smQbLLsYxxwkzIBCp4nxS12OOWd
1TgLV6We5jvYJfWrnlqzfVtlH2Q30Yevzdhb97KXefpWVcvoUfYc5c63h/ZJTZHyQU5+ZRRCHOux
F8e5YtUtyvlQ9mUT9oO3KKs6ubtNlAOfuq2dG2DDit+ud7vIp7n/dM2mpCKo9m3AOiSxHlrdD7dG
FTaLkMRKfJewbl6GZpTeqfHbKFrxo0HCF5W2EMuZsn4ow0T5qF2rWk6G4T/iQC/WXa+OB3RIyEPn
PVpkoxpvvYGs76Bl6cEqKE5X3EW++NbMDFGKZxlHUufveKYlDxbLoUe9+9qkYXAuB9JuRTFU3xpr
ti8c/FcLq9qtmbEHq7FkfK3IP8gJikBPI9TM4SEcI+0oprbg9+HX3zJoygPYtC+pAhO+ipx8rwVJ
/yiGKLpeGzmOH76O7Mvg18bObO1kXfMdxzG8W8pro3HpoecwFZTmTPu+MABVZ/Nf1Sf4JOcYDFLo
wykpAgsuAeGykfhvCRWXR7eBT/M+deXkEn/ypSMGZMFngPntAp+ud3sNnQU9yDwo8aFQ47WVj8O2
Lsfmw6nWGLvEX2phAIFN+JgizYm/kORZdp49kgs1JhANuFjJaYj2HF2SKM+eSELUj6Afh81YHaQ+
aagizn3rdr1dHWJHaVngzIeyf53465RbrMgxkcvjykMx4/+fHDRVuK2sEFAZGpVhbPAt0F3tua2j
70FhZSdz7lWjY2F0bk3bRvGMWfPfRWAsb1JkNGbMMW+PtbJE6P2WckK2FyFrEVyTTI5L5i2qw7dr
Bul2wrUfKf6hnierU6Gu+EkHe6VTl9S7WiyTdBS05NEcU+A5/2UaBYz+0T0a2NgeyUa4R9m9NZh3
mIdG+3mLfJqFuiXi9k3SA3ND1L3K68d4xsaNYImA8zXtXna1BplZc4xdOLEI3orKycBdKR9RDyCn
xLV2iQS8dlK0eJZMcbOPZJa+iz3xYxzsV0P4/SvSuNadWdX6IUpt9dSGpYpp2ggoskAMRLchFdoe
PM/MEAoyAt3fzWCazqJn17IR+ECe5UCj9M2D2iI0x6wxMj0b09WqX5O029dutMwQVsf3TY1/avDN
Ajf5qwuDn6HqUOtRYnYFwTSdkHQaEYvt083k9MUj0EQYqzygvyVDwgxOYo10bgpXvKu1Ga0QLRgf
WvxCdway+FpYrQPPrVeBMjXfym4tEc9hiUPukJbhvZhRfRq0nDGf8oupJP1CRx/vWzMpD0ETey9a
E5obSzVZvyLf+2I63mONEMGXwUYOUE3zR5wcskcVcaEl29tkI7tyQKnqLYYwHVaezFDslFo2ZbHG
eGPjDApAK34gDfRWpR5kF/Qd1gY6fXt1iqcHtobDMkKy8ruZH5wpLn+kHUT6xtXiS+Ip5Y4/vd7M
XO3nAEMPJP2ZUo9iYzRa/wGVQ2AHbHvHCRnXY8/jbtV2U/NhdelWvi4Jcb6orFEfUVnByTXz+nuE
0v9ucsBOh9TvoFP8J+46GOWisgbCv2TbtLxNvs1BVqta5KiJLtrYuoQoJmyioQxeWeqpK/w60+21
69TOMgn4T8jupKEDHXnJtJddK0Z1qqtV90AyLXi1Gqr9pRZXJzkaNt47CWn7nltp+Mo2+L4Y7PZ8
vRBlZz/140d5omaIhdc36aVFReX63E4BnfUxGsvyoS1jSKdSQ6wECpI8x2+Pd0ByfUk2uRH+jg1f
BJOhaoMNcM2vWtMBHy3HpNzlyfQd4PC0bdU6fchLfihlblCKHDXkPeLa/TFSctXHHAhHaSCMRSYZ
dTIrW6pT2T563rwRVIDaCq/PDi7Ji02hZc2FrDqKagBOV8mEbY/wRpAtJVjrwrWiR9m4sH9VcEH3
115Yk6cVKFJOSXyd4CjWtDGirl3amGvM6uEK4p0n2Xh6g92fPBzd926K1lPte6+5Z6OeUkMqM+PJ
fQ31EbPrzA7W+tx1e89e8vVyd3K0MpIfRWY69/JUK+kWrUq6jMRH8Wgk1nWScAr9WBjxhKkal8h9
gWFRmvl3auPfeSZLk6k3q2Ofj662Hgu7RO400RZGVDsau8KwPqoR3kcrOZS7ubaQ8w35EaRjoa38
BN3amoXQg9Y63R4p34vs5ZbfPPwZV/V+tFj7MVdPEjjJzDUCvb5OA7P62zVkXIaGcOyPpKpecjW9
k5shqlhYNLVUlG09Dd+GKbnG0Q1GYzTPq507x/+cL+NdlefPlc+WA0WMQ9u1oMjnIz0FXq4ncHWU
mGT5MCrTNi8nbky/Fp3IrxnHqS8PMuSgqXSWX9nK2zdU+HZlUSoV5ZX+7b8u7+SA3lg/i1qDt/vn
evK2FGzjXiP3jDNHLd5JmvQfZMC7rYfN6509d4OwfyA/ykIoifSTX1PqkXEjdvliVxPPNlVkzx3r
/Ir9hq8b2AWmISQ3E3YJeqAfsa58qbzOukCGju9Dt2IjMMeFw0KOrXlBQsvt7rCaE/tedWE8ewgw
3HgbtYaQVRKP6B+38HFYbyhnD1Eg2ZPcjyJSqzX88WElY5ixIKkbtfWdVnZ3QDP0M9az1lOU2Air
u1W54e21nkiaq4dS4M3no6v6JKf8OmEA3MhWGQUL01XT50Gv7ybdDi/63Isr7ol5Gj1HSo8fbW3v
O3SNjEXWDN59isgENKP0PFioqVH132dJ0hw6XyxYPzSncQanyUafN16xZb97PWZfMhTNG7RgbgRJ
rSX4R/S/kaC/VyZPWUyKj05Slrfa3vCG07Urc4VmjGVRgV2V7FWTzg3VQdyGOuGGRZD3JBsAjm/G
IEpoBa73NMVYF7N4t++qudt6rFjMQvlixo2NwmtRrFldjWc5Nw9ddxlNrXK9Gva35J3RIoVLWipP
ht7pT9P3oVdFtVTGXF0IlAawM+gtxIhcsTOj1wy0yl+qN3s0W827H+Bsa2fihwhrc6VHKdvrMEYJ
szPFvapF9aVCYPCi4bIjQ1nWsR+fZ+CHZN/LQTltDjmetofbUWzZ4wEogw7sHG2RI/sUauGTWqn5
lgXNBDJihj3I4evMUpuQajMMhNxuZ8pJlu//iHs0l5GbCR+r2rikpjm+TypbfdJH3Vp24Qt8Sbh5
IWk4XWdpDTk1pwF2HrJRnBvWNHwZpw4Y7a9YhsbbjgppCY2xMZWFmkyLDqvmaIhYlvbImnqDCA6y
K5sp9zPKSgm+NTgm5NeJWoLy+VqOxyBSxFIeyjObNfXNYouqWblNgg6NtzKAf2va3Q+AQhzo3Tc1
QfSY7XP9gFAbEg4oD6+9XgC065QvlCa6H3qk79FUv2BSqO5RYmj9TdtZlNBDqv1OVgUncnUsqBC8
Oxu92t/pVWa8dDAY0sRSz1amGi8DvXjuybEexo0cU+eZ81hRxYjJ/PN5cgyrBP3l13kmfrpIGcXB
so6LemkMGRW10Wt3YK77DY+B4ik33HqRz+AegUm8SU4wErP8cmh+60EJLcY21c8KugmHHsUl/F1J
8JWszYrJ+Nb680euksvoujC+B3SJOvU8oCGJLDR2TFXPj6aqAwNtgoYvaGnzKJyvnUT9w+Ar4Wug
kTbRey3fak2sHIH0YBHgm9Y+KlNrXyfd30eDyLee0gdbI09nGMw85TYqj26nBWahwifzonuW64uh
NMS7b+vjpojjYTOg6fo+4HwcZGb6lcdUc6drKVqk3J6feZvOghsffr8IJ5XR1D17+KPhL9Sqa3dU
umcligcy53W2lKOdWsNHJB1hZLaHPxJq4H1rxI8W9NpnePIkglVzOtyuVNugt/P5wsxfQE+rDpUX
t8fUdY2l30XKspDd2ubDnxtUDg1seOfD68T5CCXIV41v0kbGb005+RewZ1Dti+qV2379VzXnHGA2
/GDJ2y260E2eC2H7wEnb4lgPoXowwyhaFspwjyz2cOnsdJZNxUXSAiggQ7KxhnKpB6gCyR4Z7OFy
HZUnBBUrhA6vots1KpfbN/bP+9s1QtMZD25QvcpQyq3kXit6QEIzFRi4tn3oZrpwMze3bqr4b6GK
NIovGcVyAJQ76lLmzB6WfdnUsRdDViqX8gKfr/pbPwr9x1I3HQjpFgYPQGpXmq2or6YODEM0Wrfx
/EZ77bQSMVd3sPblhCnBOCfXfR2kUpCF+TrJgvQlwMJpk7QC2R+BcnKUlWiuBlW9HFEsf0ESPjiK
zKgW124AS0l38xfZwx2mWrtlhaKgG5eHKjJQjZqPbo0SOpRIZD+iluVcZ9Z+Wx6ipsEyo2i1O6G0
z56L13bqN/1LiJLpvhpQ3ZTdSFioO+lISJdqOrzkwQhQyMQ5W47ag4Li0JAki0RY/UsfOhaqueJ7
Nvcy0h33UTSiMEgPdTXjwQ2Lszwx9j3jPPrBQY4lZmhdSltZy7G8KGzQfCgNzOchSak8NdlPOTSY
QfyicTfyo3BcIi+S2agdy3nZ2C6iioyofG0bfTnK7A4SrTUaDVhcvXj9iLE1pUqw80jNBOQnc7e+
l2M49bCViIb4KAf5mafL1K2ivRxVsENfmayot7Kbd+QJMlSXUFnTqPsXziHzivBU/NngX9upqIzK
8NRWBRlqc/p7WqTBn0LCYdX6oV6v5Bz0BpgzNdO0TfTq8ndXnijH5dlRG6k4bJgYLhboMxSiV/cs
B8g58cgG0mMlxtFonWGpUExfNZ7h8lHNwb7E6AcHnnmSE4IrVieSi70+nW7NNPjqSY/MBE1qfafN
PTko4zGiXWg85m616ScTRb95ONNgsS9uk8ifh3d11c4LGuWvrgDdRskX3Gqvxat8EMlRNgGCisfu
ylaSrdM26XUoLbPHcLRnPY5fc+Qh7oqYRPJm5/Y44Kk84t8c+ohomlH9GpY83QfX8snH0K308nGK
VRT45h4erKvJQHeS1QtbjfwY+yVSDVWZrzydAnk4KcZ8xzIvQRmP6xFF3FWErk60ZKmTrYwuz9ex
yXdumdpU2n2Vutm1r1XuQ4Cy7jE1dfMir+MUPMAxR0D00bzkCMLdW6MHAJuXkCHoR9N+jJu/ZOga
nxI0SwKzXso/QsY6J4fW22FRHnQaqnku2oXmvIuKJ79+8JETjE3PODXzhquaGxlHxm0RaKpxklPN
skfvj3fqGrtNk2f9mivjqTOWR03ne9+iWP3F8xA00HL1fQjtZju0brOO4PbJuO+J6d2ppmZrqSWu
cCYiqixUAnwGIwyMy9LctGnXPY522j8G2jZwGvMiI6xQ9C15TmVhT66XLKMME2fFsWr0cO3uET07
86yx/7+OAgiCihMG7lKeHODn0QGsXQncO1/bodwNWapf8MCIIRYKaBzcKLQ0dF7+j7PzaHJb59Lw
L2IVc9gqx1arc3vDcmSOYP718xDyte54vpnFLMwiDgBKakskcM4bwq8yiPB1+1x3DsUXJmCuk10L
G6nTeYLNev/iKeO77AtI1551XWDc2UT6k9tZb8FU/9CxK3qJq8B+Lu2NUBrsC7ncq+L5mGLMfXYq
nKWbFA1CpjQ715i2iJUIbhY0s8lHsPOf6+ijkNeJcUR57COow0LTL8a8M6rm3VKZG89a3Btn2QrU
hlwQ/hxrpWCz5EV+/TCPl53FPF4V1t/jyd/2a9npG1P94IwmCnwhoCW8LRaTO7gHu0T1uexL84mH
lPmEXAEefqNX7Js6tJ5yTQ8uYxntZKccFmqDuRIB6fj7LKt/LqBuXeUcvTTa7ZSM1vI+adDqJ9fX
47Oc4+PIesDDJMH3mNf864VlM4jjU1JHr7bdaZfaqsVKTUL/DbmUX15tTD9D46VQsFuYhbGvmqtP
n83snoEIIuAjHjObqramY1IghJkpbIIKEJLXyBmbZe+41ptfZrsg75B/GLJnMR+wYoOBoYCQyYs0
e/ZcFhJ6ZJ1kS45wKuEs8MNr9nKW12XxCdXcb47pWAWXLdgyJ1ULUsvp97CBy4WeoDzduYO+z5zu
AiJiQLlWHiPfC86a+ilH3EIQEZMH2a6oMoGMU4/aHJJxe2JzksfVsEKovrsUBgaacZpUn5MwEE1U
tfEghOG/9/WLm+nl59Sr/q7vGkQHo6QiB5lCEcF1jVuooi4rryyf8G0un/B3VxfhFJZ7GTMww3yC
Ohi3bvAEHa548knCgu4oOuRs6ZOjSoQeoClUZwtV1osxH1DfRxzZauKNjAktMS6ISRgXJ3SubFz0
wz1UGYiwR9pVF6wLFnJ6CVScHzzyzFjnKd6PyU6skzworkeqS54WXcVpYQbjKmN3hGjyP4PE0P4e
Tr3XYgX6TzMM2v1AZXZv+vF37hs/B8R6yHtOs1t1GPELLrpnCL84Cbiq/zW3na2mG8ovq/M2SqBW
30bbNhZZk1nPY5h460lx7FNsCO0Qoac0w6qDK5IL+GYE4LSslTEI5xOPOXejxdaw1eamQvEOlSTr
3TV8Zx9jzbpGql1/LlAfXCCba+ysVDHevSB/hXBnPepDHr9MVFdlGIuyGOu+fFjKZmD43irrMvP/
nGSUWE1ZUw16i+R0qYXf7NDCu6ZpDH4NY3AJ8tkf1ig/2Fd+miqoms60rKeq8k8yXGswice6Fus2
SquPPLGHRTn0NgXmIXqjEnObPeg6aUQnax9TNzsMFGM+ScWg4AFOaJOWY/BpjOGj34PJU7iNXkjj
o6E3x1G7wZhn0OfkZhB+VtOmj63yI8w1m4UGcqZhMfhsXUxtDd7ypOJZ+Ix+aXHuND1CmpTqdt2T
Aho7Iz6DnE1eeLwcZZm7jsJuM7mNtZXFcdhey54qz1sD6v04ljXeiHMxHfM+AQuszi+I82rXcbQ+
5GWrAmceJJCAMs2v0q7d1q8+RYoelWM36MbO0W7y+Rf15D6F4I6KoZO8KFLH0coCHbAX4zerUzF/
1tAzjZPQ2JXUJottiIT6LocBhP85dYQERfit2oQmtIamax6aDgrDEPdHkquIrv6OFdG5CVAknEdY
ZtdtWA8ne/QxlWNdFuho9Zn3ElWjcrG89CRbiWFOL7Pmydzldj02UEWGCOEQw62BsHYqaur0UQub
z0dAk29XEX5krve97Czlh49ZLcUK7KcbFjpuX4/f4R1jiYRa8BvaMdEMMKqA5g7duo+G+nlShhEp
rQrJibnZwdN99NQQc3KtIb1tgNZEn5ldjuH7D6Xuds8B0Cpu5E/R0NPos2qVGIgcyD4lRHc6NCso
i3SGImFEov3Aqjk5JVAKNrwuRa3EwBwDJcLzVGXmpWzxPJEgMDw0fuXqmKEfQFHNYYG7knGtGzY5
m/53rRblzjAtMG+DYX/WBSlXIb7yKx7WaQi5mlvrL90PR5jsiNGj5VDj6Ia2ZR4nEYugwTnIA/QN
AJnylIGcFqPtHKr58Hf/v4be5xtN2/2eL4Ny+q27RsQ4qHL9iqflbCSXdF8d7JlcR0XAM3lwK7Ql
AGqHl8hTwq96kOuLqjO9lxpbZTaeiXohPY7NH/xRFNhqcVRigZm4aqeHOrP8K5JT2FF4ISvmofGv
MtbDhljyXTY2XY5PDgwGvocp+jt5OVXbFsjzx1jbX92iSh7Runef88zYhtwg2K22+ElONkhk7nv2
uh1IEoFiaE++Lnr3jLd0tEP+f2WNFCBzsB9PDSCJnRrqOIhQSHkKe35DJeumVyPRXH41IqO25tfv
UzkMGA1Yydmam4qnLCq3iF6R/AFi2jlPMtzkg7dH/D1c+awV3nnG+4DyDVwX5kmuZ/2CpOo9yE4Z
ks2m6FFbnprXAQO/ndcneGv1rfZJRuzcdr71rOdacHZC8ZIMrrMo1C6eQQ68uK7FG2xXsEObm2Ds
6l2NuC7UTJoQE5SD4lMJR+AqesUPM8D0gby+Yn3mRfiuWqP1IkSub8CKFWvBH+DF8GckrVOH6J0r
1otLceLBLOPXtBcYWuAjvVFq49RaiM50M8IzR6AGgG+cHMcZJIqaVLCfUjUBPUCvHIdS8rJmAXiV
rX7UUUfIgFy6lYehio+9Z97YjyFQAL63YviutRXbizz74iOUv2Ztz/JGd9WHtrRw855HlKjK4fvx
vSFrtRQu9XjcwrSTUzv6CtXX4KvAiaBXpge7ik5+LfIPzO9C0GIJkryGn330povqODuu1rG7h74M
qSHwh/joUstfsxLVt0Y91oswID+C6NdsagfEBTuydVrxNY90hCkc08DgHWTnYSh5zPD7t170AMNz
oyrLq5mG8S4zFOXs9drvg5pWTxaaHPt7vAF5mZpDsx/zXoeBgIejMhWXFozzLz9LVrWtpt/ziIye
XQN2goOYbLqWfaI6qP3RnnhhVc/sp9kpYqEj3PLNKXUMcazxlxH4eBj26hehF9h3YKhxsiwsIpSk
bhcqZOO3yMjxMMVSBMMEmnWIhzCYFap0c1NP0KcIM9/agE+r3yjcFitHc9zdOPdi8KssbLMiuTP3
shiCxdvwP6GQnHibdA39szK5yiuVs6lFIfoXYDrjy2gUM+KNFzB0LM1nA/J2GL4C6Gp/+e7eVBvx
k2JwtsD4rXy1odOskQzOz5lGct8Ks3yLXYZ/VYFLLkcsTL4mbr2Do9f8yiprj0mh/SUOg3qZR/V0
TfQIirOS4dRVhuPZVJMCuYtWfzXmUq0LdfOn3S5Z/zW/uAX8yDCswt4ixYQt9wq+cTDEU6io2wEd
g0fLAwGsx87GEvwdgfF3ByV/ATSqRfvKaWpMiRssSVDEjimRmAmi6/NBdt2b+EIBqnLRLfvXnDyF
VaFViPXz+Cge6vkgwJystLrvVihPFg/kl4CwyW5NuMm/eiL2dKzYGSN7YbW8euwkmmFf4AhwuR2s
ImB11Debqk/Bq84dfeUDzMiF/olglr9vZbOOYxcVQgCr8xDVwgSZ3GNH8QURfyriqAzL0zHQ5lMs
7raF3z3cenDSio5d51ezTw6n/xofupeRBMvVM8UmIjvyPqlGfqamCKRsbkZNIHaGwc1B87vgXW11
Y0XSZNrJXp7U1WIq2v4seymqo9ylqM/WWFXP8yWHRlPe5CWjdmoWsikv2VP9WslmwPLmdknZRCth
a5mVs+M3qB5EQ7YqgI6FSJmK88qfmDzrZxccq6/RfZft+0HOuzfl2T3GgmUnvOZMhceEWv/alBn0
aKNzH9vAcR9duFypXUyne9wcBqzlUjATcgT7W/cxnVGJDZlYKlT/TNVr/jS63fULOW44mAZFWe7P
ybYPW/dcz2eaG/8+kzG2Sr97/xr3n3oBJbi36xVpcPZRc00S3Tk0A3xClIhgyLqeaZpLeWqaE6sO
eXobIMdSzNMXqKhjlDtPlYdazpen/5pEucQ5lBqeGWPoZBAFlHoXdQB1s7QOHqcsCOBsaCwra2A6
Ve5RfPzTMSZO8ACZfCmH3eNegsYs9wvg9qSqEaqfr9KY+hlUcX+8j1NiPTqIaPwYLMvZN76nbhyh
DgfcMIdDZ80Wt7I9uels0lf45vreb5Y5/XKoDN7G39q6GWCtS7of1qS3iNVL7ubT16Cw67Wa5vjZ
RFH/rGvNh4z7dbmwxnEQOkR1lnmpHgTXTGjKY+6ioMaXvVnVwlZYdoSG2FF6VFGrGxCdnarGPoKy
vI2WU1hcepekfJENan/M6i3sYChxnWVMHowUbDEQXu4qaugvOlfMydOZJbvAp9EkyZN4/LJy5dD1
CdTUYHz1jay5lqpeXbFFeDPLcvxAQQB1wk0Vlupr81r7Tvcq/M7gXE+67lVinX+f2wbCk6i+X6Bp
u8vYLvRNb5Q6+ytkk4As/ayN1jnpUTq8RDUIzVBl9xTF/vDCUjfYtazAV7JXEUV6FpP3TXamlaGx
RDqCS0jbZTTVG80ILsbYgWg0K+8sD1lLkRtD17HZdooXYxwyt+/98syp2p1qpvoBgwC13TZKhDln
TnbVi8vuaHXkKha+r7QYEtF25oM8+yvmpjriV2QmWYgZCGroJngf14hOTecEl9btfx8sbH+WQzxV
m786IAyg+lS56uLeQX4vuGRmHp/5viz/istr+mHxPKJcsZctrKwxWfNJJM/cIMnxmTR04i2zgKv1
D+1Hxi02aVDR7kQixuwNxt1DtzMX9tD9cjImr/lnrAz9dXVsfo6aXYmdOUyJApsZ6QqMdXe4f8Ql
TIR2pEzXF8VeCtLLtjzLUUrF6jc66WHJ3cfxjQcErcwHU58CFHXGldYp5YM9+ggRa1GO1Z6CP8Kt
12T90He4Y098UcAq8+nqMXofdb5GuYmTnmzmvlWskDKpcKQS8buhxT/1GdokOxPriV+J88oY/5EC
42OF+c47WEbvYHfIGcpBwVDV3K4qHXQD1+dnnS7BQ4qjHDyE/rmmHH11bZt6Gt8JGRY4aCBLa0e3
N6Wb7OWULzfoQ5l/VomdPEpIA2sUcSUCgyd9vCMdwKD/FSm0T4zOkkfAwuKGl/jfr3N7HYHR/Z+r
9gNkMejKB1xgwRSQaA6PteqP9hIAPdCw+QCzsVnlU8p9Ii9b6IpKG58yCKsnedbI4DTZbM71JmTn
Ng+S/ZixNb/H30bJCUlGRR3hL6C5f11Edt8mxU6YnDAEYEd0TLxWbLvWeyHBqxxDc7DqszyN+jyA
YUVw5AfJTQNSA2g/BzdABaIj34PIJxsS+8oxIjuCn/fD4P1oXD9ezWnEciGLjrIS+Z+LkrILQECF
WwIHxQg3TV/nB9MbkAuBoFrpM5q0Zn9+EyW7tf90C7VX+oc/zSFCpxr/YyTMNNSAxCpNhmVfWclx
0OIm2N51zRoDr5T5BWKLKsvDn+btCuj5DIjHZD2kzqm/ap+2ZRlXeahtvT3HZgjcPuTu1YVC2UfO
7Hict8Y1F6k5+0rCGFF8Fb/tf2Ie9+CVSBwKr/OlZEfh4D816lQY7zFVtT+8ZGqwCONKMs59dSXA
j0MjYqahFfGj4uDnMV9bhmrXzCnPtk9yDm53B7JI+h4jDpwo1HI4GQ33q873OlaoFTZaCHa0vDBu
8RDpaoti1zxg9PFoLOPhEMwTSzlInvoBhUctdsX6vhqr51XcvfnX4uzecV+w/d9DRCKaBYAuvFA6
Nj4T+IZgtm71gTOjNjwf7P4xwCD00PKYx3d3jlWF80YG1tzLlpPU9SWf/UAdr/oxWBWo6j8hOWLU
jRQkyVTuRgsp4qQrlTMqqzhehd34jlu9uhxav3kacLNdp6Xin72m03amJtKDjoDzSbhTsDWKpn5U
TKtfxVmUvU5Txaa5s9y3tB26o9Kq4KMokLjANDkE2ZCdyuqo5ZF30v2AzrYzf3fKEbo+xidTDxcq
G2N1dpst5sJiHMXOg2vjkje35EHhLoAncvOjG4MkXjpN1G9LrxIwFnx7JezUPIgAsnkQhcrWHCf3
pVNqNq25fmwwsHQoaT960YNjWQliiBwSnsbXBunezHWai2zd4phcsxdUThQgpplrJ774dmQd5Ag1
TdOri/jygtK1tTOdQA3wQzSBJIg63N6vrmYIgfY5hfN7rBCpsp6MFMuZ+TLygm3VjlvK6nyi+U1Z
82HIk2ZfhmGxuL0FXNhYG9jai4mdarDEetk4h023vb/n1jbyx4L06X//dP2AYY3IAM3/eT102G+f
7h768wnv7yA2XUoicWDvbi+Zs90AqMLy4f6aseOgmZlTgbu/ahcp/hoq3O9PKC9YR/nvT3j7a2E/
jNTv/Olu19atgPUOn06OlteXn1AgI3Z/k/38CbPm9v93+7P02DPVyfD708nZWHQdlMAFFTX/IeTs
Isu/xHptHe6Xdyg7LoZaiVfA8KpncEcz31Ut8T1u3SdKZc9Cd7xPyDcozuU+AEvNr94LLV+WtoLv
le7h1zZhJdA4xYUbk/Wc62Tkwgm7xypKqHqmJvZm2uzxTqc8VIAxDMsbb+PrDtJ8QwJ0I+uhuA62
J7dMftzHexr5Q575LDhdddVic74xq1mmPRuGlYhd7SkMCv0JHaiTOzTKOZ5bY+X0hzDmTys75TDb
R7Ke1XaIKiRD/CZEjsJF8ni+hjzoTTmss84p/xXzE7HxbEdcbq8yxoKcv68v5MvIWY0Z4Qpil9lB
NgdtFA+Am28tOWtokDOq7Apxzj/vN9R70Aea+yhDMYIPO8QkCqwFeW8yhmb4r0JNxVG20gZXS0cX
tz4Z0myLPOiQhFT7/plkfCZB197+JID9y60aZ8D4jS+Ddzb8PH8QigaBdQyiizyz0gzqVF+XO9l0
rBQl90oHgRCZTbz6a7SXqMO+hu14v4AcIQ+8gp+Pv1/hHraTMoaM/88r3DtSnOlur1JAQkE/nvWQ
2qGRrIYZ/sgKqW0WHRvdUgwo9UGyZzmPmPXkDUeqzi7l9rp68DysEgY1bK4G6IIV9Rz7RQndYNkZ
+fBhiR6n4sEYv8VFc67dzv/lTdRqcgy04UhSVWZpFixSVwc5pYbfHRy+8QxWPsLMc9HLavNXHV7P
KkNt9Ap1ia2pgQ0vb1fb2mHnHB2lc/d4wdX7QeGbaxSOtGFh5aX53/lxjSegWmW7EPKoseRvjC7b
y57B8GbGEUa2KAV22Xi6RR3DWww8CNYgKnL+Cxr+l/NlJBry/YqWblqN5cmyyudytnbNE2HiFW2S
hRPlPqq1iJypF1xUDzwI+GIFOcYuXSZ61pwnYatPsSpeZdwNEmMVT3Vz4O6uwak0VnnpKJ/gWbWN
p/s2hWSmD/250FskaHsz3PPT0NYyzA7x2FeD+hJfrSl0oYHZaYMUqgfPcsMykSQkFd/02A9mehSi
bOAoz6dYZPlb19IOvRYU5BfDVeR25Xoa8+zVsymftQPmCK5jp6+lgq2CXYDvkM2uhXIVF+ov2ZqU
xkUh3TvLmWi+WE+opC9RCuZZPB/cfAeypMEXlkaflFuU25urnJvF06sZROqDbPFJ0OX1w/gkh6Y9
IMCWVP2e9IHykrH/3PNTKNWFWYqIXD0HY9CipergDjhF0e/YlMHnQuFaABS2SPvJgfGg/9M9D7Tb
qTz4I5Zr93hpzYmGTk24kU5vCW4rwKqr9L1TRh35f578smmU5DyN2AwOASCtd9YAb6pVxY/Q1ae3
1lrJQVrupRej7PgecwVXj+Ez2RorgXlK6lqU8xUflMDcO2rcHHscBs+yd6L+DQ4peB1BV10to3mo
mzR7NzU3Ok5YMZKOZ1LRTcXGBmOxkZOsUsVkuo3YPOCwckS9398EM2NSHmLpy+NF+PCks2WPDBpg
CcmOIgUzBXX9HJPWGpNWv7aJUaM9HCXrgr/wRnb2o+tfqDPeWjJUtz2+7enIT2ie7lHSPmoNztfG
UFKARBb0VWmDmG0CVyIR7O1jyAUgmH9h2f0NZQdgP9FMEzed8jEx8SW0/WnmzA2IACo8sr3WFs+N
bnr4XXvlV+FAn9LmMrrWYhYFdOm77VflIskK9bUMbUotpq6TyDa9XY9C1N5TphlPUkZrlFWLV5Gy
NeNL2X8nv7a6XanKkz1u8+bXxISpYEMMxy+crFeTRtnZUAsqd8kQ7CLV8S+hYxQrV0uy98hWfmSO
Y/3Es/52HUyvrgpWK5+t1TeArzrl6qH6sPKnCZemIX2dsLV6ifCDeOkETlCJkz/JUCzMaQFrA2T1
3Fm1WbUpyKSvZS/3xuTUmT0Q0bm3RF34pTner0U9bs5q4VYv+x0vy9atw5dM+cy9tnsZOwwKkTN+
x0tLA34RGQvZNErL2dhhWyFk3Yh3dmJYOSUD9Il5sJH5Gwof3bPmZzXm1MUtPNhZeMyLGR09j0pn
R07oI8N2VFvr2CtNujAtpT/P+hQrVYQ9RvETXsZzTB6AIgzndD5McWOvsHRiyNzbI2Q7gl2lR7Z1
FcHSe7eMyV7k4EBP5fZRFWm8bPvJfxB24JybwhmWozG5X0nBHYLBn97KCQOHwhfVFk5m9BGYE94S
qftVgdC8yvXJPEWdFj/mlG+g9erO1zwe3zXMJwIqG4vQz3twjX30eD84jX8WLHSOkBkrd5G4XrKf
FDtcyCFp5PweHERoEJtqfk5sqE0Lm1TdorIawe9fttldbKqMP09k5eOjQNDsMPVAeSQ7oBvT7/WE
spJkBzS0gPSEqDnBKhi96Ltqt9GDZAfMfc088v8xT17FtIa9q9XRRZ2gCiiCQrxvJd5TaPXekyuA
j7j2VUZGlaQPMjkYgc59Mma7zWbwmukiW6mVJDvRo1wWYgKXL21fPCJaO5zjeULhY78+4SIV6Zb9
FOKxguh9xsbEaOwnvZjca+oAc6FPRoRtKWsfPvsqLQSqjTH+7wYEEAyNdWR28RCO46R+wxL295mM
eUbSPo9DuQRDEX3x+l+GXdQfTmnneweC21qG/SA6ek5rUuzlboV1DFIGWR99iSf1O5T97hombfEw
GqOzkONFbiAVUTj9g2eo2dXXzZ8ybnmlzzqgspGt4XfmudVJxrm3NmhnZu0+trLgIzYpzs9vR+mV
dJsiwbaVTd4dXra/313fu8O6mN8FCjNHzKp/v7uOpdSy1/2NQEolrvriJ7a0FzKyxccUF9bKTgb1
7DdedawKxB77Pkpepw6IAmmU4ids8GXSDCZG6Hq2ak3DR+oywARkPrsfslYZt3aXnDy7/XdcjjVV
8y0w3fC168yjhkP9hz9U6JDlSXiutBZ6vOoXaz3znfdBTy9+5Go/YqN4AhWXvRsBH6uvC+UYG1N/
Rp0C5qgZik+w8vuAtfcPzS+/YM1lvqq1km/ckuS7ETXqQx9M0Sya6X9JlGAthyKHhKOTV4qXAvb3
pjPb4KBCZb+gHjUsdW3kR4zXKlLcow+qbTKdvRF7OzYYiRQLep/yuln005h+scroW5kJ/xuZhIcC
gY6flT6tVW774cLrzoieFPGitZG/gTGygPqxMYus/umF6iNmau03o4t+Tl1o7RTb6zcqziPPPuC9
onxGLqJ47uqKDejoaxsZ6yazvkAc2+X4lt5GIFcYLL3UJI2Bw9xYRE9hHnuXMrJAMc9nMPHFqk2L
aN24yImsQxTH+B/wjrVOUZrHK/tGq0qebr2NDy8pdptonTiIF1HubrnOP1NuMf6qtyny+qFWaOt4
iJpN6nbKIlZS5eK7vX5MR4BySVDUX7v4Dfyx8y2tW3+J9LZ25j/MPpvIDi/ruaMdv2fwkL/Gdh+v
g5p9gD0CUSnVHnm1JHa+TWYJI6MNP8o+6TaRG6t7pbTUJzcOsYyaRwyd/WLAwXyNcjPYoQ/qAt6z
69c2057lACSJMtyaKyBnQtRbXYl0/gTUi4BiAq8THw6Y7J2SZuWmxgjGaZPwDf17fZ+aXr92B9X6
Yo/tKnLy8d2vB3Pn6viGyHitfsNcOf1ssXPbtsCPtpoX2V/SLLO+GC4ZhSFVnW3V9unnmH6TfQkc
5w07Z2OHZcv0PhpiJeOaxUY1FplOzmsI30go7+RLkN9xVpESbQ07VZa1FWJ1xl7iKM/KuXmPyQ4z
rP/HEDztTfgUrbn6a+4A0v6AqjuOlkj8yUMdg1OuotL4VyzP+uLCm4i31BHwIvozOJ07UOt3UZ22
fvwV1xsot2HQnP+K+0GRn1sQ/11ij0sBa3nZ9/17bon6Ws3MRRcNn+OfEKx3ccWc5haiylaTRIIV
q7CtDc1RW5U46l2DwjLWjTkgeNJ53qY0zPLssdPbwYodjmrD/ydlcX8f2F55zIqw2wlUPs+Wj6JO
gy3xg6fg4peghfwYxgJNAL8OnjOtQyE2ZjEa6+oDMIDiUtuGurG1zl/kueWzsb79LdRxh0YCO1Pb
zi8yJs/81LMOMIMeZMvw4gApoyyszoKCVJT2+eUWi+sMC8FMTVfhOKrPkMGDQzNh85z55lix1wuX
AKD7q+y10qZaORH2oLJpJG5/KsfiW1Fn6rMw6/YBscVTGvjKW6Njem6FVrKTTdPU+kVexv6tN+qn
rekl/hPV0+Cl0duVHOVOrF9qk3W8ClsR4BdaM6M1USfs8WwPa7N5i8x6mYwGcswOmcLJxPZbNtsm
+QE3fnx0sy655uw9rSYFJOqZxrq0qwbdSyZluFUVVEx2aoG/q2Nb4ql2yQKbaXRuZ+HapLGic8fD
X/bJQ9A39brVw3pt29qUAoRuH03LVrcBCJJ9HvnZRR40s0pWamVjaGcU+S0WNVMGWykIcQG1gTPO
g2VMnsHgrHcq1sss4BgnY74S+ivUXrQFyMNyWnfpQG1k1uDJvDY7xJCatintR+YhZ9e1LTco79XT
Df9XlB54YLg/48r/pbeD+pbVygQsSYSXphDuDn30CK1F23zoNfi7pVFWb1pcRtQ3qu4nWF7LMLxf
Rh2/xC95rZo8oUb7dmgyB4W6LrtWSYGl6X+Pd3PnXzFyG/iPtIvUCn9VViD0Bw88M5QMdVqbAAvO
xWRoYCPjn1gSjai6jONRnt0PjqVlWy1pYVFj7+bNh5B1CKzH+TQ26pdOp0J8N3qTcV2Bpy9jt8F/
xsne++Ch1qp1qpr+ToGNtsVsdQRtZEfvuqYoaAeq1j4WQfQeJtnXyPbEhQd39G7OVfBUvAW+M5Aa
zp7llKkS+oGSYb+Ug1J2sCC/YHuQheWZMvLYmHqYRdbgGK92bGqrLBnFJdX0dKepVQZ+wbBPVZym
m7AetCcHktiyh07y2U/OE0n2GcjP8oui1cKHyR75LENC06iX0B2bJ1PwBMkqTT1paNUeclcJdlOl
TpcyzMfViJHpW9+zSy4/uOdkJ9MqKQHEol+Q4FKTFfDW9BTMNCmvhQq5kG15AJIXg3BoJzwak396
5DXkcDnmNke2dQXF1r77HIWZXcNZ+lob+uI05BVSbITiOQQCwTrHfbOVIXnoTb29kCtYyDn3uDzT
Z03sW4wRt6F/ro802PZ2QTUjT5cl4uKGeXGS49UpUja+NQmAWIa3tUhsHacqrg5N0Xuk4Nvw7ArD
2IBvSx5xsnJXbFzG52K0GgrGRjU/c0usioxg5bbwzszE1I4otiBikM1qIVrdJBsZjLXcrW6nboBC
s082bTyqow4ETWM/XQSteO76FCS46ZOsztRsq7Y9wohDae7HrK72+ZyZjFFk3ExenT6Wikxl68GL
qRbZ0lZF9YGPcIhOKKnFDmFS2Jw5S+Vx68+bqAXAwnXXV0iN+YWzddxxYc2Aj65SogMbcPze5qYT
tv4CvoRyitOse/szrHVAF7oDjJkiNH4P84XtY1rGMI+rybi8mj0PA9fy72GsQmxwAlN6Spqm3iqp
S3E/GfXnyLbra8gd3G5Cq1r6OqSADkWCQ+2l+rNj5/quCCyY/PNgF6uX5xxqzzzULLNiqYF128mh
mtqkh1YBri2bptNgeOlV+q53KAkhG6Q+ZyHKmpZnJW9lwK6nnXT7o4lZDPPfr31NJqQkwkb7oeQd
a64UoW1yFQuXNFe8COot2wxMV8HTrEWSVVdFEeZStFDN67hDo6nNSB1SBPgKifxchC15i9jdBXXh
/qI+9+oPcfVZZla5dJTKfDJAyW0adFTPdpwY+3bMjB2mad2DvCJSPzmiXD6q2d0Qfq0LVqc8u+bc
8e2KVQZ6Z76i2XnlcpxFCk1gUXu5x/lPu6C/YlTEqkOYkdqerF0ISTEuzCHHb2bM1hn6Q6h0K0aZ
XaOmLF6rtnotekN/GP0uf+VdFoAbLTIyc+ekFEjduUZ9kL1OK2L0O61uJ3upelSoO/k2/pzMJQ1r
bQS57kG0D2BoKvDvRvrpRurJmj1IbIftSeB7H7lpz3KjUfvgxQJgZqf5bM8bCGFJ1S2E4TQ/p40f
KOXPOk2HhWkgiaWW/SfUDu/kK/XvQ9OKcZ0WqbH4q+Ovpl0LdluQI2V8igq0Q7z/Yu28mtzWlS38
i1jFHF6V40iT7f3Cchgz58xffz9Ctjl7avuEOvcFBTQaoEYjUUT36rWQEExG3Tn5NWFoyNc5tIYG
J/wi6L/zRAYhc9/9gPnwBUFx/5OTwBNMXVF3CePe2FXU5VDrYueXhITwCpptc2vqg7Pk5423fWoa
CgyOpmLDI9dryIsLY2ZZDsLSQ0Rm2nD5/RqDRaB7+qmrKvfJ9brpi6LWCDMyTFqnXJeNgeTF5IxK
gLkdNR26jWnoNw48zogh37aycqe586XmWSwdORU/QHi0tCZXs266JY8+wSbmPEFdpDdGqzzm4Jlp
Uq+9Ngm3n2rFuaH3F0CSe5QfAkgHjFUeDd2bnCuPKVnGL25rVgvVMp0X9LyGJZq7yaPcyMEa4umj
k1jwBPoDnK3hmO17kDgwnyhStqzL9sCjhg2enVnF0uOtZNjxKovc9DGZmoHMApmGe2GRXe/kWONe
Zurs+6ZzVpXMGNHtpnxaNt1kBUSok1divhyICGctfMVV455D4vLLQu/tRerLT5FF9ZUJJcN2IP20
Md20XApmIUEcFE4FsHWWT9LxwFrlsUIRMVZfLJ0/z47UixjJhNBBXj+hqVpdFTiHD2WWlisvtYzP
Q5t9txIjuc+dSrqDHpqkt9HxPULnYYpG3pNNrr4mfvPd4D37zI9Lg/YlsIBQa4IljM1X1Oa7u4wi
pnVg2yCJHQvJTKWr9qVHubUL3+SAdg5yO/J44tvylzJyg0QHBP23uvU2pgPCEr634LvDP0YrJWUX
KaG0IwD4dSghNk90CMgL+NB/1rLAEJmqufWKjqi7Reok3ZpF3tz7Zn6O3UFFlEvj6F8m3+QaZheC
zv7VCov7TvLDfd8H5hESbxghp8aIL17+JSv82lt4HfWiWdD+6NSNrMnbPiicT37mdutak8ujzQHi
4vESl2HDQ5YGg8MG1W39Uo6Nt+yIRVItVIQwRTt+tKibyKLsU75oSjN+USaJVchT0oVr5TmfqGGT
yfarD9fuV9sOYFbpKDjjByXcmiXMKK5sdK+OCVyr1P32m2cM29IrSNw12lOb6g5VetK9Z6a7Wods
YbAgHRkidVnXiEx3iW9vIzjJj1lf9TvTlg7umKVrZXCOY1y1C5mgB4GYpt+0gWZuMrf55FtpjcK7
HSyqdAi+wst0tY3Cesv58kDljAYsNOgbR6rrA9SvB4f65jscJjFzKhTu0gFcegQMpPf88F40EJQp
RymClX4yRZIErVhiG2tyO8q5swblLHf5p97Or4WZEo3PyifKx+MLxM7ycyYpEHgp1p0a5tV5MMpr
FwLlyZMwPAbOWyg36UmGdMIJ+2HvWTCgAO/P9JN05zZUKvpm8rkDlbEFmw410zSUBvMyRbYeTLXt
7hqzpnBdAtSmS2GwKuXGP6pOc1bqxoazfkIcTsBE36HHI8L3KPfBSA3QFwi7aCjGAk8vXMTY8au/
eOhPYdEennu0hS5FHD7XSlbdEWjlmzR2ZPi6qn2R7TRcUGSRbMug/W6TCblHJlg7971FaaPuB0ue
NrITvXsxCWl8d48uAnDlMfpKWB+PTjGGvRNE+eI2DlSrXwyVGgOqS9t13tvFS6GFzRpRyHwrhqZm
8vPjKPDLeiP1b04+LLuaMlCibFp6vHUtTq1HV6fSbzmBKo6Rpz+QCpaWfocIoe8c0mq4FkNoXOwE
VGtXr3VH+865rljIYf210432OtYJaacMms8y+DyWfA9DSV0OTVj96PTHzrZg+Yl851SQZlrAQtWu
+ojimSZEijyQGneHUBwBJ77O1wQmz2s69UhDXxM1LijixCQm24xCqa7jXimGsqond5JSfo1A9WTo
fj2VkdzyGwQtlBhagTeeB5tgGb9zT2BAu4ekyZaUQZhPeSYniwCYAInz/r222jgN40jjV9c3v/yT
tJrwEBMOPw97beDqvxXcLJiyhyD+Ubi5fegLuB/tBn0bqm6SXaBTYUV9JpXJJdxkHLmHjZZrxWW0
S4tiS7khhuNdnbrIdhmP6sfUJi/n8/Xf8RtCci6DSgHCw/ECKXO2doNAfmjGyFrGeic/5fF9WfIA
Osn13rdtGO5aHUX40HPqyxBMyRcnLj+rbnqWC77pUdyjtg6ciSiXtjQtJNe1xtB3jTvKO7DSKJln
arxWDKvYKya7Ae6efjK6gsw0z6UUJK9VuTTf7Dx5VAZkgqpMlpGtkdadEeY/OOXd+dwLP3str7Dz
owyKpqDZlUN9Z/NV2kaq3W17wx6usmV7Kzig1VeZBKVqJuGP1DyTyQI6zpf5ava19dny4TktWqV6
IMHUbIq4zsC6lGCjCWPxzFVds0pvlmllRV+LrF/6WRm/yX6JCEIaxM8m0MBNC/XJcRw1WFoMsLy+
0ynk9IezWuv2k+04CrfsDVGu4kvgG5R32nJxcPXOAk/YvSlexI3StoDiG5UJEL4Jj1ARh2siN8Nd
4pj5ojWMr6GSe0+UIg47BeLULaSnzjNndKgiU+8bNBYACNNkeBgSvaPsp5Q3Zdo2r/CiHoRHYNYg
xgvic2pXZdumr3ay5cV7OCHMvUL+4cT/MiL1V5sXqCecVQCR/7rpCboPajCcUsK+iz5w3CdD1wkH
lf1hwp50GgzBRQ9asK/jcwBQj4qasl6XBjLVHu/lykT/cs+Pi/TShKO/sFub9Pc0WzU2ijOG/iTL
MI2SeOChqOaHtARSoeltt28aotejraSfndh660CaXgsn1K+Z5n9HrD2lANpZ5OCol9TxwbDgyOYe
Ealh27dR+uCpU+Q6a6pvJuRZSdAob5xy3go5sJ4LqJ/WihJ9tocyX5H3dK7J1IBZhkmV3NHONSVV
gt+jUlZjCWbJd0vnKhwdxwSaH5LEnm251JtEf7mxTLsIt5i40tW+7X3bLDYR12kufdsRbJY8f21n
eXqWvAoBgjGG+KnV4hOoi78sAJPnQDPWmV89QkEdLNVRPY2Vc9QT4riWYyvnHFH35Tj4ysqo637n
xJW6R4dkuORTE+zSgZALKINgl3tOsNLNRn01B/j0y77/QTHc6Hec2KG1ei6Jty+q2snWHQRJ3C5j
bzyQQVj6umQgFJVrO3kAxBYXpkKsxrN2biSlSz7yfF+V+JPvqNDA2IjAaHI+nEaKVZeJRjo6NLV+
1RkREXp5sCipa5p2EdXNI2RByU7Y5oaqsF8ula12687qtAVPI2edVMGrXXWEYSw9eJnYKFdtYmjX
yPGdjU9xtpsYWzJS44kCo3TnGSjedGoB409Qn7tSSx5hVOC5GpU9sFd6vxc2JQH6ArsscFDJvnIU
sN4UlTDUOMmR2Q+exlMyahNfZEkaDr6ejQfw2Lw7LhmMgKL+UwP2iAfB6JNUkXboKMJdtxAw75Ki
t+9l5D1lS2059KA0T90rsdKAM44fNMvYS4ITmOF0H4wELGxgHqvCGtWV5jsu5C7dg0c03DFMUvhj
KJnnGoSiS73avZR52T3P0lO1M7IRo8lTkwd699lECAA5cp+HvLgun1H5Ioge6U98fkwwOksY3tOr
3Uy6ws2zRTHylchncmsK8tKrAoaw9TB5iYmwqNy7Ov8mBgidymsSptHKssrxCsOUs9CUuifLoo3X
m002zK0a2zr4V1zEBKcF/WIAkZwseRdGS9lAwL2WmvLUO1Zxapr4Zy+GagGGbmgYIb0GpCx8bl3u
RHyuYrndxPwSnksDdV9JNvJtojguVZU0fAycfVNbxO/T8WyUJj8ASXhfF1LE15/bIk+wFkqvMHQj
bEIJSWlY98JW2xmBxgra0tBWOSZVLkk6orqg/rajnKarrBjuGuiArjLMBkvN9b17n1e9JTQXky3s
YM33xqsNmOjEl67qlBW8gjo/065+dHI12dah/rn12+jst98Jgpd3cTPkG8d2YYsJUCCqXEg3RQ9O
ZWhyRHduauuuL/qB0CnyI70pmwhNWPBVS/FnF1aUvwzkLRaGLtUv3O+VZR263mNhlyi1haV7MWU+
FEEEaU8QHc0GbV61MfhpmYai6SD1oArSyfpsIabUnrh12q2kLlavWvUQCHIm2YyR5+ENvnE3yYTj
9lSFkb4YKSrh1KtOoT4E3ATBkmgKX+GxwDebjeLJ2o3AqawbxEh7FX6hicJJ+HXoWsEXbZ6iDB6B
PPTiVWMp+qEOqNd3AHM9Kb5ZPXCcXsh9kj3B/LgGJindTw/qblMpr1rsFKcyCdzb0MiTZBkOXbiB
wAWNlbTtpTXipdI2Bqb7UOnZN0onwIilXXfguxYsOjJV90YWgZdz4nFrOC6Aq1J68dG2euiGZKk3
ZfXkDUP5lCX2NYdM+C73pPLJ0Tpj2Q5Dwx2WoW0r7pYURbhya/fOyPLu3OaDe5citg4/Z/jqJWG5
D2Q/p3DDi17NiNgkcchgJ2Yj6qjByJMqE7OuhHBVGkmPsq3LD/x+7IS5t9r0FPsZyCYOmgAkRx/y
BjKYhlbFK+ohzGcjjiDwVuEOp6LKfE4qYt8AzeSVPQ2NQVa2ecbPuxRZxnNClRKQUCVei7Wq03pb
GL6b9W1tA3KYX3sNhl+cecKrNtnoevCksVXU9gGk7dR/iaGKSOUaZn55I5zTDky6Du3obVb2opTQ
jZ9vb2v73l1B+CNvhbNGMcWq9G33NhubVbOyKLPfCWc56AA9tVMaVlx39KWlXtfRFtzozrCc9tJ6
g7VJgjE/2dExI0L3hNpXq8jd01RJ85SU/Qv5OeecwSywg+EBdn2t7y5NHe8paXeOlibBxiJstfKl
GKnMuplarYvudJAKrpyrAdSlqX4kO3KwO7u7CP+0DOIV5+cA+XLUTay04xEvIE8shzECdeQuEqX/
luZG+yXPfRVVW824UJce7gJ4o2rSXNfGiJ4bGakw00nVAzH1dhk6vfdaEjreaPAcbMSsUiH7URcx
6iLTbKYD6auy9uoFtvbSfKmKxNupfgZpeUfYLkzMclVJRbkFzczvlu2Nw8FBpsJYh4b1qxtPXV1J
CnX5zuFdV0+UfBNN1V6e8eAOnfdi8udRtDysJGiAXjQ+bfdujBDRNJKMTr+E3vAgRuGYZncF6Dwx
AmNlnDQUehbBRK8+lpA82X0P3/m0KwKd2mZi11qFpqRdBlf+2ejS3pIoOZzNPPDnh9gFTDk5zfZY
h3PRHwJz+WEi80J5UbjJsJ2dhQvxCM46Jlzzvy/nthwYjVJRnhEm2FDfPXy2R9NdjbXTnQYllc+y
SrirUQEOhpyR/QGyiWDSERJNMckKiV6sGRMPBsKwo4WikLApv3txNiWZW+RpP0wIZzELay+iH9PO
Yhmavx48ChBZrEdA1LddK2LLwJ5ISjULkMyraBjTQ1YFPxtqA9MDke/0IHrzxOw3T3zw+w9c5u2B
m0F4L/af14nh7DNf6T9w+bDVvPaPr/KPV5tfwezyYfvKk369/D9ead5mdvmwzezy370ff9zmX19J
LBPvh9IO6Dv6wYMwzS9jHv7xEn90mSc+vOX//Vbzn/Fhq396pR9c/ulqH2z/j6/0j1v961dqe37J
06GWIdo78GgXTF9D0fyL8bupqPJZlZIjvK26jRs9yt6PbwveLfvHKwij2Oq2y7/zn686v2q5Q4Vm
Pc+83+nf7ffvrs9hhqN3p4c8nc9XvO368X14b/1fr3u74vu/RFy9HsarUXTtZv5r51f1wTYPP77Q
Py4RE+9e+ryFmImnf/kHm5j4D2z/gct/v5XtlFDnltqXQTKCYyO1E0MiYLNj/LsRM9EwFAdVuwqz
sIheJRbMvqZbhkcxXZJA2jsxsmxa5z1kWqMvvcqgtqo2pPssiCFQq/snTsEQ2U6jOKdysQXfMs2L
NWOgmwey7z/EvLC78ERtxhJGLGETTdXDlmHqgMBqyPZP0EVfIPWIL4UtxfvOdhB87qjztc3o1sBQ
GZ/zFAbSyUuLIpTkxGxgScDZPPl0s4lpNdLfkKMjIGI1UMuIrXK/p845V+X1zdGFVXJVGYENT7JB
fUk2IrHDyR4cJmKqGz9Cy9WG78agfr4rLjpBA/L2IdU903AIrOJSKHFxUZRG23p6AXRdrG61ati5
BciGd6ut3gGYnDafIRdkR7GwMnNkiYz6ft5LbO13WkVQ0zve9guSojmFaQwt769LCre07/qzyoPF
zU0fOaJZ6s6Ry54iZvSCvEmh/iZWDz0yJervhOsbmfqrcei2Bv+3I6Bc7+RXk5a9a7BIGMXyeboA
J+JIjn5IugZUhZ0XFJ2mMH1k1j4vLP82cJTAAQ0z2XPguBBcEby6rRDGeZlkjdGSpEe9frfm5lkN
5bqLk/T4ceGoDP6+CaX7D3uJoZGZZyLdxl6pDLTqY4TWRrnz7oIm8e5ED7CXh25r6W1dILPktZmd
J4Rf54zReaSydHKdV9420toH245i4qaBfhDNSOjsgDKyfhA9BNOGfSIlCzGZ/HYTQ1fXvZSCE1Zk
FEcjNistWkcGXobamA/xWFOod60kKXfC2iImtwZTqy3FxG12che9bpQJeaveSfjOHmSczI2UQ+kB
XuOn7zwbKf4jIkMqAdu/TWpjpu901f4y203whCp8WmlGlseVt2JmvpiDhiGoug4Kk+lV/35dt2FK
qR6lhvZavAjD8lTekTKBYct2D6IxsgzF+ls7W7vIxJpRE0K0cPJNQLYgfD2gfDfGnfRuA73ICRjE
XSzdNrwterdh2cP1KsHQsFJhRj/qUxOGeXMUQ9Gbmw826vSgjeUgtpwn/qsN5mW3a6i9s8mgtks5
+JT9KeGIiAKymlx92U+voZFyugoRlBATxNsiNKgRqc3gSIeX1j5QCjCmCzEGe/rTaBn+E0IL8kbY
QY85h3nF7FsKYUuxjVg7+3wY5l5PNYZT70c5+iw1KZmM3IDJTQ+jxwCA2t62CBrIfMJei1bbCQ8K
uBzO3I5/tSYYe5pRXZebcQmkyoLCf4KTtBOcpBkA9eRjbpJ6nLrCWE8zojf7iCVVv7F65JtmV2H+
p2EgICrzTrE83rltPdyPjnHV66R7KjhwH3JdLddDGadfPN0gpQTAitDZAMnblIKSI/dTYQBcjQro
18K6dhdSPewF2FigkEVTV7a7NAwnWc82AVtOqapbJ+C3lmLiBk92HTfcajYf/XegZ69uoz3Mi19v
jg1V3FUAYy4CV+7BKRznwMlVTxeiKxq42A0gBBWa9jdrSZl2X6jGRps9ITt1keGcfMgbIRM7NWK5
XdQBAEvCArlZ9TCGphCqy6NXI5sTVHdlDu+z6IkmHxKqbVMdVIdb/ZyIfvdiD5ADTM76VjjLmoYc
dOTDiVpb1aVP45fQdSzIh2Mgp1I8oBvyyxaSyrqICX/q/cme9OlL/HuPqH0ibJmfaiePznD/R+em
tFaVQ+gTUq+fJjE5Ft0InqRS8j0ktCd5tIduIXyqDgQ1eU+U4VMnoj5w2itp6yrYim7cGG92oGbb
dzZxqfBHDi/4SfQlQqZ9ryUQ3enOIZma3lRgpJzHoodOMLokZrX7aJda5/BPtt7w3YOE6BOa7pPP
bVdhFWOxRjTtQOnJUswUxSDvyCq3hqlcdd3PX2rizb4MkN2Mff2ZqEdtNvmL56UyCuoduH45e1GQ
kL8YnfkoVoS5HZ/LnIfGXCdaazbcaHRKro9+6rtH0Uu6/K/Bs82NGHVD4R69CkgyP+6/XMLfvdnW
ATNFDcdFfWKanSdui8U+YscPl6up1lmldTJx4v9t3ez8c20go0JhBRvZD7JtMerevSSXsNAXTvyJ
6N1no9eVH4hrO4ZO6tf2wsfYiurPThuR0glb/8EPbe6ZRigdzdqMjx/2aSD9OvpdCd8NH+KTIlfW
vpNy4k/QDixqxHNOAfISw7mBFXDThkAvwSKY5WsYSc46hq1rYREoJ2GaRGt4x5pTMzUk6943s024
KLKyjkpb2s92sWAeCjdhS3PN3I2Rg1bb37Y08vH9Feb1Wkg6ok6Sq2sYFELFiDtYsJJvxTCW8+TO
SeI7ALZRvmxS1Cw8H7UtX6vh+epR4FK0oF9AqtWROP9bk6HXi96rAbf3QkyFnQKPtejmXoIKbEFY
7Z3RLTJzrXUhKDenajaBEilTyYH/KJpGh0ACrft7MfIKCHBmj25y6/AIrPGXB09N4B8V5L2VIq1W
pB29cylIkoo65rHdzfq1MEKd6Z8HQYgUT07C+Gefec3sU020S2IiDDVvJ4PVg0Eo157hColcJX9u
K5Tofg1+zRRSIW1SqqMohpnue5qXrUOoHJbiNjjfFbMBZlx/mphtt/voNKEPLoH06bYqmnmreWJe
Nm81O2cINhGvTVLu6/X4SK1/v7DJuB/GCL0YNbE8cq2UFMWW2xTLCq4Sv1Ef+mkSYgx72Sggs4Vv
L5nGMagmvdtMawvSKsHRLtXgImaDnP9ImkBjLoYWmfk73euPCAfJj+WwbqmPqUDSAVmY5M7tTFu5
jenvU4QuTokFCxdnojxaiS7E4kO1sDOQnZShlpt6SPtqUWjyT9fb/LxU9Lpg4mAYOKuIIVF2qpl6
QHiRlD3YVBvfubWmPA0kPZdaZOl7UFPKk19aNmz3novidA5VmKx3S3PKvhpIvu4NrfhWjLLNcXWy
gWn0AIE15X6c8rCi0T1F3wd1/U2MmilnK3wDSnf+0Xfac14uemJfJZPKPSxd8bGPuoL6dZ6nFN6H
i14CmBG2VqFas3ZcZzsWmXSXU6e7HuoWtbney5d9lSiHUTRxBcApm+QEF8Lwbmqaz+D6OHhJ+7Mn
XN55a1HwKc3kcgd6pzyoMsSSv9UGheSgGGZBdiQt4h+FqRaqhFVC6syU04mC/5c+oXAuTSrnpF4F
eoxk4bsVvZIfDdPyjrcNxMy8y5hCd736/TKGtiJRPnrx0gjyN1Kp+SMZqOJRkuK/yPW3J30aKbLR
74BMImU1eeSFWjxmQbOC+ny8Cn+lGBEi7imREpOSYVb3ak3oflouFrlurAA4Quv7dgE7Ts5JalDb
r+X5siNUsjAjJzsKZ1AE414dqBQS10chQt4PNmlJiKutVnttqlI7WxLwWDG0PEiVx5qqHDEsHKta
yHpknVNPkl9/rmlbRTtLCTzjbuFor/MaHmLDq6qi9ufDaRlY8dcEDM4lmxpSmMrFVxNj3U/qpbNN
TCR6hk5ChMqPGIpGuPh68NiDTjzMJtGjZrQ3Cc7M+5A7tA9uCuXv78vdPFVqzd3eAes6vQTR9JYO
g3rqbztXqo8GZ88ctgG1Pqp9uTM7b9jZSl1DT4spVk2NqhUxFl1hva0Ry82KJCJQ3KJa+yP456bO
/mFBJlPzGQXSTmk4Qogmbj0X1NU0rmRJvRkpd/k5PTt+sI3TisZsnJ+LxbSuxepWAZf/cWsjduwE
bc+/bZtT+rLTBvgb4QWJVxGKM5+Uxun4pdUR6TS97JNiP0OKbL1AbVaeqxDJQKuP00+pO+Rr26O8
nCM2RM+lvLAyWVk5EzIfKej0aEzITdETthEgOrDiaUY02e+eGEKTxrRjxNDydNMPb9btZZ6ZT/BS
N1fFT9qrqhjuqutQvJltplx45yp3t8LUUXQJy+xE6aoNdr8XRtGEEENsTQAdE891c50b8zGs3ewK
OtPiqGhQxJlVpQPgngsWoSmfEwM0GyWmqxB6zV1OtvqlqXiHqtBAcnhSYqb+l+pqt6mP+jTsahCs
VAi7JzFr2v6XbnCGO7EUBOwlKdXiKuZsPd82uhk/iLlAqhcgcOInxVGc5w75YRheHFN6CmDKuwLY
rI6ZCyJ1GiVQG9x6jRMjQqC01V5M9IZXXp3SbnYwafE8MjnPE40v7WVFbxC8wE34gmPzNo0HMGX2
FbsjIldEvn9bfZvzS+AYkqasJc9zN07nw0MQe9lFNLKBNNRYI6Arhgga/5yo8gpqGln2NrNzOs0i
OdGt/CiHeu73LlGvZBfPV5111+QIBP2eECuMjqhdKFmQMenSxoRee891zH2qoBoz8VLKk8Aeslxo
BQtay3k8TyNcCOGlGA91XewqneJlPxq3Gfl/WJ689upqKp+3qadF5xANwAs55Z+W0M26KerDP0g4
TBNtXpdUMAAmJVq8dqWYOv3QgScQAtp959TWdZgaqnJRAS6JjsVKYF39xLCuhuJa27qPrMVs0xVJ
OVHhdBQmsVT4QmOzqFPVB6PIbmJS8bzgdpnZNl/Gaak4buGmOTq+1e4pzKY4Pc7HV5NH7lWiN8Qj
p6ENGxVl+/p930rVY6RbW09WR7AmrXeMQZguAzHUrWgdN161E7NB0X8J3SlVDzrnueDTK7zgVoH4
ngMhohVsXVRKuoGWI9iK4RgWoCgV3zmLoVKC+JTS11Tzmzt+qeLbIvRZYB6GqWEtvHLNkBZlCZ5f
DFMLwk4VwW294GNr5hlKC9AB7avcSrfcdLVHkg3cySES+B6Y0G9DiP8VjsB+aSH1ffngq8MTgBYL
vmmMyjuPjyuKd51VLY/asZ0a0RNNgBTV0Sp8t4ADnRkJuNWi1aIawk2GUVk9aE4dvnZR7YRPedrU
r7ncvClNsLGtorjPO1l9oiwdeGRZ8aQY+NpTD9pj5RmduxWzgc55H9USDQAGzgPK38fIBSYVTc4l
McQrJeAHMSnWh8W32OY0JCx+Hn72SgmG68lbyiH2HyGWlw1DXsV81R5EQ/GVbPgPndHmDxRzjsSS
ZMguRzeKl3bMcTXVdYhRf/vXbbbVfMO4Uy31zU0QJOs7Jb50GXdKHidhxweNeGmmRkz0aWruvT55
rs3il2lakKZ2fi7NcHnzb0zvEPrjuREUpRP5vOjNTf0PtiEx/p3fvCwM+fxnUt2v9NiLwEq7MO4M
OhXDU82pWvkqjEE0otfm5EkWYvxhGixosPMD9yTstx3Ekg9+s+2dTw5Xx4bvw5siFyoPGVz43ZXm
JaL38dWkOrGhnse6xR8dxY7z3sJP8yVjXXBXgakbjYBlZ0fDkU9tlG+MiWtajKE2CQAPA2icbV2v
oWH0bjwtbIRRrJmb0rbCQ5530j3AQeOxrdJvUmZ0JzEi5KpuOJsZq5bPzSPCIbsgyvpT2tgKKjlU
agxmqKJvmqoXYRNNmxqQXNpqthbDXBrB7hbtuCdmy+e/Kf0X0NABFWpKg1Zglm50Z2jOUVQ51KkE
3kGamF/ZlMA1ACF/LD0w6J5/ET1D5dcmUxrYkf8+gcoY0WPXeBV2c0xCaCgmFyX+UXUkksQeSWb7
kEP0Krc5yURBltrQ28bCtxxIGLjfYoRJjkkdZ0erD+8D3Ui24W+TsBdm6eeLj92einasvNG31WL+
ndPv3YTtz1vmrvNr9zr3toCc7LXSOem5ioMWogUqDXJqTBaB2fpvKTBPioh+8J/5pMGN9ToqWb1y
FTu+ZBlMgpD7qbvBLJSLyTPaymybfEnpvkPyoR5Pvg48e1P6lBJZldWv3hlFVzSaB0C9rTUXuBaY
bbDd6niapwco7ptF4/I2oZv8ZZ4IoIdFiQ3NSznJHvi15XYMHakYUSmhH6ts/CxGoulyffrQdOVa
rYbsQdjkACKYcrT5cmNyEc0mVRusxZw+maA/UbejpDXL2ZYktb0YWsDq80Z99NVV0C6/7Uo52IEy
uXAh9hC21IFb1o37cCNsPBwFy0IN6h08I5csH5D4QGbpoXXM/gxv5jmcRpTJFw8DLPwbSNPGlRiK
hhj+G0D5kOgkbnFlOBeXjLdYJEw11dZbmA3aZQkxNHXC/QCSzEWasc/VSww6Xs/H4K6eRsKu+qZ+
5NnhIEa2POqgFNWh2FpIbi2E8dZUsnpxVaTCtAamOWHzO1m704dwUSVluDYdqbgLcoPsLNS8u9hS
tDv+bhvAs6U8tyYJFLnV/e9DriwTyFAo5m71Q6oH2Re/oHDVhpUKsiNJWkdjYZ10GEoOTiXrW4ug
yLWlHnIFBYv8amTBVzJc5Q8r3KKo4W24z5Rbi+q5a+Oo5jIrPGxm0ziLjGfzU1M7BzFrShGM9/HA
RxytUXMng4Xcx0jcrDS1NE+Uzb9BqeBTQKEg6T2Z5ma2mXC07zK5od4cD2GX+iFv4bL+tYzazf9l
u3+6qrBNr5Bzl7r2QMqXU/qynppmyryKhmKjVQjg9zSbhIenDsqmUWX+oZOvsIn1Ykgh6AN4d2Mv
RvO+VMmkcIFsM8qlDg2w8klmOXkq2phiUesvqOydS0WGbajSYpepcnCXdjXVv4Zm3hMNQnnKcSFX
Qod0gSyG8VdvNI9dxCdY6qul0ZHj5JR/vPGrvqNaFd3BSdR1WeiUykzMqqpm0Ije1AiXcWJnbaao
dTAmP0Y1Hy7c0aC57v32K8Uqh4KyylcPcqMt9eXtrgjcEBkb+avBZ2yX2hb0O5mVvfQUIG0dexzW
Ylj1dbtGqCndiqE7duFKNrRwL4aOOpFfIXRxHLhVvngwWVFuBPVWIcvSGf1ncM0p9GuFbKvPvZL+
HJZTvFUMnchxoSJrf86KYXLN9fXgyW/tODowv5oyqkOxDta3TiPQ0R0nGFNBsYQ/ZpVIrXwWI9Ek
fjIRWahvYaelybq39qpJoJ+wgUY5jKzdetPDOoUxRUcSiEIzMaEj5XCb5aumU6I0eceloa5ztYN7
9ve0UxhavhI73ralsnYxpK60rpGKWbZxmx2MKEEnELnY1Qj+/KtsQMKgOn9JY2esR8UPDk1pp49a
pH1FxDPZ5p4HTqfxsrNobLevT519EYOhKopmNU9qkqcsjRKJpb4puv8j7Ly220aidP1EWAs53JIU
kygqy5JvsByRYwGF8PTnQ9Ft2j19ZvqiGhVJUyRQtfcf9ggavoVlA5kwaM1VYHrauVsMQ8gGRPdl
jtqSY1h/tNdNGdmrwUd8Mul64gYMU7NQoJWHWeJ0Sfoi/ehNNCpdx//SDREPuqxGJ17Cy+iHTqIZ
UQVfkAn6YtSyfbatKTuyVTJukHgevmRsj3Mr+GITqSNTW+tgYU3jyZ79H2oe5wAe39BOHkcYj+Qj
epvnbuJcJMn08dk2XOMzjFK8O4GIHNTRURUFR6HYq3lMLadJVSQNtE+9azAILz0fpeF69u7qwN2o
Q6ifLnZtZbQ2wk6/F1mq31ci/GiTyDiomipUZ5qFqwFu3N213TJN+9TX1txgVamL4M2drfnODZNp
JXVMBWdE5m4Cc/R3qlpoziuuzmvcWPHEWGRrbCON+dTM+KSusjkuxEpdRpGfidW1S/c7Di2tATKc
KX8M/HWJ7d/K7twANcd5PKVLERGFKTetNbx7ldvvVAfuWyHWJ0n1ybVLGId1Gwv+1gPoIXUZL7I7
6WJqsTxwTpdiUfK51C+DelJuBl5fCGItmGmFihbouRkcP2MPj1F0qTVCxfi5zua+W7x7BHB5nuqp
te8K03zVZfirF+m79DgNOMOxT/BXcOmir7OX7drUtn+isH8QaU+QD5EGjo/hwRVe9aAC+bnZzCs9
KuNbVY2MOL5pdKTJ/Mx7FeOMP1I2f3ZDv97m3UjwMfDa96W9aszpM5RZZFn5CpPeWTcgpI6VPibv
tp8hZhyIl35CBbJI5A/V7BdDvKutceUUe5cz2hHlbpSalyv77+qkjcNiX0j35fIyPAZuhXU44rm/
5/xrnctoA3uBcnVdMwq8Rw8exK4tveGkRdWA4T1WVs5g3Pd4mduY+dKmejN9HE6qqNryRRsjb5eJ
1A3vVBvSIGBozLpdqRmATBLC08uqTTlne4P8T435K17fcJLqfNhmv8lc/AG9eaV6nST9qITe7+fO
MGE1LDOSuCMTVLsJLL3fAxULDEkfF4DZF46xWYa0pWRDU7MJaTuSGDutzdxtjZ4ZatemoW+iqPtZ
14TytbzBJxDeC8yKf8ze+bdi+94PvzqUAfylbVHI+FeHX3qQX6/LqNHKJf5iHP/3+v+1zLXtYh//
e0bpoKzCb5d3kyzvJlnsodXo63t1YvMpsktrZWii2RBjqB5wGCsfvOUKfAEEJvdetahijnGRawfX
+2NokHcT56H9ZcrvFcZmKriNhf2NmqmWtn1dnidiWarJLmSM44VjE0ZO4nQ7p04UrAyeq3e1P9wY
qqrmFXVekc7U7a0eQRuH5if7UwIi9PrO1KvD9/W44c9yd+0Iul7eCoKOl7dh64sJmLbByNl7LAg7
9QGBUtNp/MdcBPYduJej6tOXpmrwEOqwJnZHS1V1dHU/3LRGEGzMlH34mhNcuBL0L27Q3mUMf9R7
F/Gek1qFu0L/iJvNtR/sX3dA1eXO87O9n/TOuXOqnOdrQQrUEDoQHZQNzulsO2d15UetdYi67vky
Tk2Jhvx7GZbzvuA/i8A3Mzx+EvtOWMnKXVZV465LLbjQyaur4+UlDbQyElhZm2HJNg6yj6Dg1fVe
VfE6xwjYgYqkqn6B1EfbP2MY4N/iL+Fdin9VVYdqk0GabOspTlEeBPtnpUO+wt+mfcRjrn1MUnJe
dm3C+Bqmlo+ZAp7Jn21qME/BbpMPqHWoqhqn5nYpew+bAPNl7r/WEyLudrWAi23gen5rV/JXEfTe
7cCmAQo8SkuQqf7pWCzLG4wQkON0UlG1W7TL0ZxAZrAxmmijVvjjUi2rRqueEAURfmhYI8065lGY
b2KJWRd4wndpcIIyTZBtcHBLr4dC31zqsFD902XUFEQoWLjx1z96HDWpWuajes7xG54g2/Cc/Yrd
htrtDKuQ/RWFk9UaNsxk/RD0MY1jNtbJKYHnivq8dUyLfBsR49ynHrSquW6cIzlbdx/Zw5NmDbCs
UUVeWbPsthygps8ZUQT4p9O7GaGJwDek27a5vLSXbjtf2ofC/KNdjZ+Bk1zG23mv3eGqiCTLiHzS
0DTndnHXzTOOx109Jcd58d4dPKwFDAz0tmIx27U4uOz5RcUb1RshzXoK3YwH1DK3KSf3QdeSfb+M
xfrAP/pR+IaE6fwoXGmtRItqD1pwKxS7rS+W0WOPEckEOXMbiqspzFWeBtlZJnX+jOPSfYOa+Acw
q3LrRkJDYC2oPwKYzMSPash+eLST8Mc1sbiDotneIV2NgVCDCdDgt5emyI0RKCKT394ZrUYsrQCe
rQarMapDVVVRe/DYwwhHniheNF+uA9WVtkg6V8O36/KqWS1ybRvi5HPvfeRjNW9bS0TGtpldSIsa
x7UNRqTNmvuoYBu1dDlp1pzG3uIuXgRpviWAVKz+xyywVOnRCqzNZRG13mWQnclPhma1+9RKk/O1
cCtQ1MO0vrYgj5Sc0bHEK2FOnBdCktFBtV2HqCtR+/M6NAxtc+0wJp9pRE2jnSMLeIfLi10a1WXV
guxAvWlj5faf78LyCMX1df/Fb7PhGIWTPAa696tQbaqqOq7VP4akjZav/qj/XkabQ3sdYqu1Vr3X
yf/ftbzlhbWujvd4Nh+Q9ph3yejFq3aR0OpQ9kcKwK83tRZYt2UcIL2lpLYyRKPuMvI768lJCPaG
7aTjcskcveKPMs3mrRqC/ECCshIGTFFUO/sx9zx2j632MQzGAeYcatx6PJL8WrTLl/Zmbn5YGUod
SRqb57qzjyLut4Mmj6lwqq9x4Quekpb2mqR2sxmFNjy4upPsPLQ1bn2sJ9Z9PtVY25mI33fdl0J4
6atVa95DBZG4RO7tNSQf81JFR9WlCqQfgDTrAt9ARrOveBTCXuG5+63BK/glw9wW5wptrWoOZkYv
3siPzM/6zcRee+NZK1dLsuco7uVzNhbpxi/CbpcXrnzWqyq94w74pjpVMUbhZ5/d4knVkOPwdsKG
u5nqhIXWLOYviwVe/GuxWeT9jkDw3dR3JPzmij3MIuIjUcgGc7JUUT658Tpz1+SoASWJNvAQ/seJ
RxnjGLlA2NkBX3rtaET9BZsXD4llogBaEZNlGrMHhbQCZXjfdEX2oEBYS59YaqovStN7oef6aurY
dXhOV5MuzPQVWP36yavs6om9NGSJci53qqo6rAqecJp6Z9UkHNmezM57uYxfJkXaYpcacejJJ5nm
68HuvqZB1N+qIWQy/PtudtfXCYberXVukidh2KvMYxOc1Yl0kArOw0NQaPdpG2kclgB+nrEsk+di
EOT/9RzSSoiU587y4CzgUdTuwtCw+BBDsW6cmBTZ8jDNzQxt4xTbn6WmCtVZLSOuw/73tkniwjcK
yL2ZdlO5PuqEnKl95EZuprTwb8cxbu7xKGnWuLQW3/7vEQVrjH+v0RsNniRWFe2bLO+exaS9h7zH
U7XU2rKP9/MwGmtNs8WzVY3dc5a/m3aePakWB48RnAydYav6kinwzvaITlIkusc8NYE1N/aZsynO
3IWUXwce2bGjpe+dF1hbEVjJocp099xzM3AHP7xtecy10HW5HOdAu/FrAJC4vvvIYc6YLc2d+Toh
vXSpmtI1X3sZen9Ur71q8H/NLYn97dG8LWazO6ki0FE+4KFbIeX4T5u60nsULwgFh2RBygXgORXY
6uooS24ujf2CJk17b1+41nyca9SxlSh7jwMSzyTvRRqztp9kD1S/NJMPvbHWiH7GXwFOAgdL/FfT
S7FIrMHgZBJhVys5O4NmnjMUZCA38TM5FVF9c+l00847uJH+KYbSQKonfKsEt4jAnfudxMBmUwWz
9dLEtrgl/SFXqmoiDv6QiAyTnlbr15b1yTDr/ln1tQgsZFoTn1XNqKd67Z/nhFv5Axo4/u2Uadka
AAD2IpM73clmttbYLcVfPcvbslNyPsmuRlXERCHLnbT4rV4MwZYBama2GJO0I4pOaiZb6+Tr3Djb
cvKcT8Mw1DuZ3cQR0t8ziOH2e9Lgczh1hvbmyuFr67TZvarp5pvoO/0VSF3/SHLtLs8rnL/7kEym
mUdrVTXLodgBBXZvwOm9F/DjD03rljMoe23e16CuzZzQkL4UTjyiOfX7aixQyuAwMGxVhyqMOncv
4zwEP24RDVtf5+eCJAr2R71AASKMt16Ji9bo95yM2yk7B71ucsfMjSeUmod1VgufD32OVsJrbeS4
rHFd+1F16/ZN418ui7Cubg3fIQTt1Sgyat96C3VuAm4VVkMjMPCJp1RlDdji9N3wbIaLZ3hhp9/y
MFwTeux/Fql8sBGj+pgnfjC21dQPXZDVezm4xAiNwjxbaaNvYoOEPZrdX9SkyT/UqBD98JyhWMV6
2b6WEqP11gvlqo1wACc/KFEU5TcnJrvdd5nbvxCTWLzGwLar3raKI5I89jfV6VVR8MwHo7pUgd35
G/7dwZ2qWa7w15Y/gDhblka6+D/XUp2NNvt/r5VgeGJbRnBnL5PVWqn5EuWFvVFhN+n0Oe5GSfcr
XvdHXY6avy56FIfEsrfuTLQ/ZvRg9mhFOC+5kXrbRpbZTbfstWXaIn2rcQeWS1UfrflM1Jq8LzXN
qM3nMXtUE9VinlMfcPAYeObRj0FQA1urCG7VWro1/vcrRa91lPDosaLwUkRm5wAdjbNk20vRr1RP
IJtf3ap6GaMXwjiA8zhcJ6c1J4sI/aCVMVncRlswbremi7cZMFZygTn316UpXGTP9diYEmyZuLyM
LhLAtZqRHmck8nTf+HD0GJhx14fbIaqmz9aM9tQ/zX2D0q5q1r3/bP5rtFqkXGJ6f41WzXGafg8q
tI1H3Zd7Tk7OLkON/sWeom/SbadviIQ8aQgQvdlm6kCucnSYmy3Hn36eV2oEMovbQQawOcO4BtDe
f7JSY1xbZODv2E2ivKprXXWn6j248WHRhQqGb2ytse2q7J9lVJ/xlfE/BrPF7aghqu0RT9216Owc
PdFrJykD82auBvGCsPmArpwYv1Wttdx47J8EhnaoDq/6MphfJMAW9El0MF7Lp+a0wD3+ox0PtbvO
rvWXyEcLdnCcX+MTjKKu46/ty3i5jA89xqv11Qf69/jr60as86/x6v38Pf4/1lfvv13evzdVNyMJ
lBcrcH7EVj9861GBnrMcfxh/BZMuQfDfKfeEDMxv+Kd/H1PbOyJyK9lwOs4e9aB0G/rh9Bm9NqTY
Wu2TZ6J53CztmBdPn1HkWdu/20uIdpf2Zfzs23JP9KRbFRiu3Ao7a9tVXmjubTNYHgYe0tyoHlWo
jmtVXbXCYsq/uqu0P/bxOO6v7ZMxOETKYv0Z12V0mYrM/KilePXJqv5Eb7fQPPTG+nnYj3jUrEdk
WLZ5HbRI+1Hgp9WeVFVdqUIbSJdHdidQQuGRpEHRqufuThVZHXR3yVKoauiMzhqJl25zbWvtnji2
qkfanG4tO5pXap6aojqmGlVZOJ0t8v6e/iFnC6u3NnqtfCc5ycEzLu1TisTJmLvYaeo4knA2sM9y
QP4ly4tj4/W4qOeguXZBiXE32u3aiUAvvDkPKvJsLfp35fw8Jhxvgorjljc94w4yP/t4F0AplZgv
Lm3QbiaMXdlwJC40P9d8gNw2PXdjgAQusAyUj4O2WUejD6MgN8+q100WnhUosRvDiufnHiGu5TTM
ZrJbW7oVvKfx9MlAl/Bnnj14KBlGK9cFHzEvPEFk9W/6nH2LWQE7kHr/2YThNuxwnovPSEAtR0xr
wMoXJa5xr3sxyAADYTe9qY+qNhIauVdXzb2QzXi51njGbhwz5zMbAQLB4Yc1VERQzxuYiXdtWY/V
rpUTW2YE9dYkJ8c7B9pWiRYUSj+W/BqKaj3Wk43eba3dRHqRHDNjmJ+EkyI5i7DcftSd4MbvYrH1
RxxjDS0a37psEXzsyvhgpv34NvmpseIAWOLDQO/cZDxRMMCzi2TEpaThifG7wATyV5XzUXrUggY9
erSAztCg5Kvw+jV7EbImqcFtI4vwxFmq8OwRvZPlJh0t/kmWt6hrVmCJCcHfuLUw32tt8RAXWXBP
wq29tUGX4A2lSfiScbxl8W7VdLAjSt83H1XB5v7e0g2kDCO0yy7tyA7YWv0gQG4/VjnElMSckd3+
Z4qdNANxw/j92jQj0rnXLQLa12XIk2Jsw5PxMlUgTLnO577cGCFGyC1gnLtsNq1PSPE3kd59qhwz
OvuIea5Us56ZOGjY7ruBqiX5fn+LBTu4qYyA4kYzF7iyXh7arA20TZ+2nJGq0t7O0iju/SwqL0WB
1QnG0Ehgu0BRzhXIyp1u4cPmiH66LyLpwr4xvM9ING9rO6p+VEP3XrXG+GZ7+nCjmak44fA2nKqu
ajaD2XcvsinCDSnyZC+MZH4jvgCMJmohXwzG9Bb7/WcNrAk0QWp65LC/KYZnu+zsFx3sFH/e+a3E
mechnoMnNahZvjJwHoyVl6C0bJb9TtPHbNvY6PfBfRlfLRmcNJ67X1wfHUxrBJyTJLhOQslEl24c
ui/NBIWu8nL/cURZ7HYwwAFMILW/NATfrMCrP6G8n+8jL0p2onO6jyVlpAbg0osG7lTKYytN89lM
mreeuOsuIhawbxfh1y4wjJcFcbTNWi85YvoLCRIxqzVmX+bXUfvZmNr0HUApdz/44k9x4CV7q06s
vS9C/bGL0PZGeGz+Dn4IAS3tWxv5ObgbYT5EHrbVQnpYzgJ1KCuR3gaLgrQqwmnWT2B/iu20QCuu
bZcrH5Fpv+MLdelxloGxwUfsWTaN3u91+GxcjFCxV2vqcjxGs0do8d+Xqq4K07bHow6N5H8O0jtN
J+0cDePRSRtWAcAYgxFCKkEHZGYlhjxHbeI81u0oH9LgS2pb2KrnRVyeoil8Un1e0DmPcS31fVuC
SR2gFKTrzIntG1m5BjmspR6hMrvm1lwh+8bwwEbjsfZ3RYPK31Sbxn5uSUlDZvfYBxtkfMQM/hsD
S9k/CJEA+9eHs6oheNs/1K5PhLnMzBvVpopFTwGvAuOMkQlLqbYuNN8LQ+uOlxHOu1lERyIUM1qi
Eu5WBdYC75gF/9iY3iPZ+/Q+1wNMZmL/sbAa77EsnO6Ip3ayUtXIG8173BQJ4Ul//iKM4TiaIF20
IJv3nWbbWzYd+gcARORPtYMYtUciT/Jx9Jrs6DtmsIrC6KddZ8uWb/Gwdp7dhr1JR95sNaKg/Gpm
ab4RYSN4/RwjAFCCd55gw+J5UNb1ovVv+1gXZGwreR8udgVIxE7PfQ9KcLK14j2KsG32PITqXBd1
AXjej3Uosq+4+EUrWdgYewxIqmW+MDGDSIFmeLJ4QS4WL6w+9R57An830wj8ENq4se0aARsD4MHe
LU3rVrLpPUSSj9HXl3uE7nZ7ex6yO+jf3IrcMbvHapHHIqeAx2kxM2mien7G3kwnPIIh2+j5Dtor
o/GOf0IG45AftYeQbRd7zXdbnw51uYjwhw6M4X7G4qCIp5UrDe91drHHTfqWQ3XUwpA2s00govYd
BBLOEFaF+LDlte91vuIsFL1PuludkBLJ12pU7sH5tnIf25FlEpIvGz8vkUU1hTw7Imz5TbstVqiN
9ubHAaTIgOhEZcpnJ9LW+nSKnbPM6wTPmrE8mlgofbPq8rujO+mHbgBfTFIfX1nDJe+a5zNAWRep
iyJqz8qux0S033P9prZW+iDkvb/QyBSTVjFuwWJK5PDlk7/QcVXTkEWos+TSPAZ+Xj/PcBePmEzL
VdNmcj+Cidtij6TfZ12SoF9hnFUNpCzAlKVAubDbZegT84SM7PSmsQZzpdWF+4Qci7maRjf8LPvm
HhcIP1rxqHUXQVte9S4pM5gjTZlsS6viSTlYmQY4KsfT1Uw9iBmdd0eYypo3EYQr9on96VJtZGhu
OwdBJp+0NH+GNN36maHrRz0T+GwhM7rKzbC5U0WxJG9aPvnx0piVe9Rr7JPq1Asb9RFiZDeNg5lH
7oMK6ewoPedWsXU1pO8ncGD8jCv7IZWB9RBXsjlDMETV9Z8msVx1KEyG4+TdXtvHTLPXrpD11kiy
CJ1oDDv3l+W4I4LdmZzLUmphLEf7k2iHn4aY0dYf4+pHcRaD3/3QMqdf2X4zPfvtHPAvtYcjJ9tg
M3TVV3YALi4apJClXsZkwqDYqeq141IleZUForz7V/to9/omRVd7o4Zdi6oihGGXD6rF9ova34yT
0a9NOyhvxvCom5F8UkXs89GGptQPqopSuYHiL0o8o5BPGt/CJ2Quy13k+7jLL7NUG2qasNeNNDiq
cUMH8SWbw+1lwjKsMuNyK+Zw2qhZQ2vLp7bV37AkrU6qafTxmpUiPatJYPcq3EbifU2G4mwMBOIm
A+dKqx0IxiLLz93T/NCiItrarhUdCSsbT8aMvKsaMXriK9Et/VnofntoHTFsww6vYL1KD6KqHQuT
FzM8Nx18/z5wTqiSIOGKl8DGsReRKqwJN8jAtgfilv67y8MlqT37LU6M9DSAQVvXoeu/W7HgVqi3
KafsynlzQuxPCj9edxWIecPws4MoLOMEPi3ZpWk63FddV9+gNqo/Ea1317YQ6VvTJAb6MgW69O70
WcMQ4puQ6aHOLItnmz/tknAO4ZVQ9DE356CcTE43ROPdEGH9fPoIndxfd3Mw3zaZ9F6T3L2J65l2
9Fd2xoxuqlNa40dpEpWWyLqGRCJwIbdIgSzTpwpYWFyP9X1fz+1jGA9f1PTaN91N4SDLbpK9zpLi
jmCzdQgCoOZ9Pcqz5XnlTYzb7ovTGA4U1jL5Ilzco9WRpx0OiRzcn4gcvDpuVn0kVdWsdWGYT+U4
RVu14sDR47Kih27rWSsGzKdGt3ppxtEB2m8kX5xY3pmZySGKFUtQFd8NMl7Tt8V7xjJj/8NNLP4e
g2udrCK2n+MBGMaQex+DBZRFQ33gYKMi/axHOadIBArmWi8x9CovKLqotPtb7hz9WqHoQLX266n8
GvpNggFV6K9bozX3UUB1kDliScOAazLxGjDUnb1LNCzCVe+YcUKLgWSvVa/VQGr3oBbi7efcaoHp
b9Asjr7m8Q0Pf+Nr0xsdpl2FfnISkd9Pml0uVLXxZUGY1ZV5aIU7vXLWr4+RmcY3Clj2d3uytCsg
2t/tNfuF/2pX47WxbslIFs5ez9NoWwRGjAW9lb7G0tJ2fYb+gRem2etgavXRNTG/VL2VkWucOyae
SEtvEJi4qY/53WwsSZxOfFVwD1uT+XEYkCm4oj9UG/lO0vG/0R/aaOdH1aYAIqpDOOQFBOBQz0Lo
OMCh7c6fLdLIWmp+ND53dmG6WJ7UHx2O12/tIqBPEBCFs2Vo/sPJtn0FqlFFCuypt8/qylyuEPS/
H7U5P6qma3tVut1u+D1LdZAQ/zU17Jw/Zpnx/L2dhb03DSO974vM21TQfTZOjcq6alNFBLVhb9YB
rlaQeO5FK3s2uHD/4HnZazlnkn/h7ym4g+2CpvdvL+PUWmEIabJbiCt/NGp66G68GbxD74hE20i7
avctQrerPBAxhpvLK2S8glpbrXOZvbyCXUtvU4QGcSerDx7d2YBpZ4zt98D6UVfp+NWpS2vNx1Dc
k1p2jjEGYVsTu9372MgcPNKEd6MVASdLQ5Zvri5h5zRmvx+Xaum0SC9nfntUvYg5SKBM8XCa9KR8
c/ric5AO7hlOd/lmpxzl+VUdu5ivjZ7zqmLW6w8wfMgbxXZ6TrWgeIY5dK/aHb+qQGhAGp5xVPrw
hnozBW75hu27fVsPya/pYYHEWIKK+tly8/+cHgFq+XDn6jIdEXb7NvICc+0VFmgMKwnXWUC0J7Mm
zgJ+n34S/XuAqNFr1wrtIcpJpBd++qm3Yv9IiKfD06bOPo2cWre6J0BL8TdZBZorduYU4jBntfF5
7HBnH9GH3osJiyQtmuSmi2vnbU7cn3WOO0WTP0JNZou9kDDga6xStzr7lj2elNOu8uNdmvi+Y8fh
/GPR+7upbfAsHIo0BMLa9oc2b55S1Kn1HZyA7o8q3jH9Aauop6bXq3OctTAMw6DYWLaNAuJSFEX/
OUcu5TDJBuPAqUuLewPF8XXqef1WVdU4fekoJpMkYmuVlwXasd0EVg4KT1rTyxgSRUgt8Y4DYUOG
fHI2oJGWgAKC22hy53cjD7U3p8tXmZN177bl6sdw9LW1mhVFZr8uHGyiVa/+PiHv906gJTkVOU5q
cLw7du9psZlEWB9ForsbwprxVuY8wdEYkC48Rk5gnn25rBDqFgByT+CHiJJIsv9ZLIqDtcjkbNh7
+6tuaHm+o1G2JvqYvvpdBjILr9QfhQCpF7rfU2AIhI29+dkqsaEdRzu6tR34bEhFJDeaB+feaSv8
imbCzWTT0Ud0vg7chUkNRkhbYpuwG8PaO8Ddds8iCZpNMOXme2s69+qF7CTeZ3AhsYbjQVrrM1CD
Kkzv1ZUrmu+aFnskAv9qb9ouwMAed/GC0Od+1DhwSt2RJ+mK4aSu+jL9deUNjnarJ0DFGXBt/tdQ
3NGHS28vF10VtyYwmZE2y/q42AdYWV3SZgN/oLvGTN9VZ73ARapkNeV+/qKSX55mf2GrVN6pLvwD
yo2Jv8VOdbIFyS9rNUmgHYuRdHKcmdEDJnbOBqMmoE0JbHbVFi5XxN1vNN0kXYxL4aW9CU2xl2Rv
V2rEdUKeIC0VeGMDSvOfRZKCt+IniPwsL6Pa1axM+vYmyLAjVx1/rM4L2vdJqtePHCX6V1H6d8kk
QYIsNd8oXjU9Cc6q5onqe1gsmhxTIV89HN3xmqznk7NUa/DMq8b2B6ATzNQRrVmbUSCPvZjlaybj
aV3gk3dQc4l4Yy2Z2vNezR11btjTENu7y3swUBgJJa4Jaq5PkmvbW3q+Vb1DFjpAHxd/vQYLzrZw
sVCUQ/0Wuul+1k3vs2tr7iYH/AB5KK5f4A8+XNpR5dhknOdP+lh2T75tflHtap1kEqhzBt384JZw
r2U3+5/H3ja423btfZxkwdk1HZcwhIGGYFeMGzFiK9n48fAAC3N40BZ6fstjctYDIGe/2x3TiTck
Lh12aIxQHZFjYFZRosCyNEW1rgUIu073JWYlt6qtsLN0xR3T2TSHLgX8bbCLv2kCczpkJDZfhmp+
7NoBn6COWODkCfniepARcQg4DUvt0hSjZtKiOatqKXw1vMzz4VZVpzAtb6I8nrZhBgbR73t3Wyrm
jh6H/apeLjGP39qtjJctDG39wu4xwPXWmy6NAeEsOFxjznZFMB/L2tM+Om6pTsGOnKP1HpFRvl0g
Ij+6Ithjola98pAQtyjELg67tKMR9G3C9UY3np2hrOLN9BA3jXGbsM2+teDJ+D0RcpOb9soZxvap
1MpgH0/puBvTfHopzPEboX/3W+pyH0Ev4VNV2/nWB3lxJJiePCCBi5yMm7nf/PLJ1cf+a2di8euF
bn4ODEABQoB61bzCvkUbQaxC9j3c5qiqIswG+3YJzAD3Xxr/uAxUq9U3xZb8MJqPS3/nGNk6WI6a
bO/XGBKEJ+LXtr8ZPD3ZJJrmbfqi8844ePeceVJ+LXHd7KVleeBr6IgcAWBUOiMkRW7We9VIRsu/
dDtxDNkkcOVqRKlr0xvoneiWOz/hnevsFmMpLLymruBuPP7A3KXFpiGdn6KAAyciK2dVUxPIHuqb
cTmq6lrdF2xs+3WTi/ZBDQl5hh3mynBXFmrAT85SRCbiG1GZBQdVtWSUn2N9D+P5Aco9Yf32zUF9
IVpBnH/SecsfcZRl2CUl1bMOd+VGL7AYqFFlOXjhHB84LUXnPEjwQyL28hxHjbbih999lk3+a0WT
HMg/Kwp0s3bBXOo3WIWae9vI0LRo2/AdIeYfrWu1DzFMAuwegzfVPFk64ZViDnb+Mqr2rJ1jJsYL
p+0Z03fT4W9Nu0QfdzOC5T7iTCXey2Kj/p/kp2F0LY680Om8qoaLnY9/VnG31FYkodx1Mc0YLQ12
e0o1CKfbabmUixWQKoTReHiHMKZGAKVbqcbrGAvl3p1TF/o6KQk7Kmdgw5z2ZUeiKuU3uXLAaL5O
Xm6SB5rhAUdVdDO0nf/Wucs3qPqEsVhwjobk56UGaHMv2O1tYruvPk1N0XFrDctDFGrJxg9DudUa
cNdmgFNXIXlShYPc8ZWt3ktET/olcGtDgdlkdYb9J0K0j07kZSuszeYvPUhSnmBF/mhmWU76NIKt
+FuqUV0pwcWLKuOlh4M2u9xwex0n06FYJ25hrUu8+Ya+HB6mpcgbnzh6VP/oCzRAVE21W1ECi7SZ
2Iuiv3wZFuRtc18772rUtbmb2OA4ZlXsrx1NTQAr9QAwqtXU6wldGuBdrTL7Ug/Rjc2t4ZyLEZ+r
fkqeSrA8a9MFhTq1ABiGuGo+G0b3hull8qP8f5yd147cyLamX+VgXw8x9AwezJmL9D7Lqqp0Q0gt
Nb33fPr5GKndJVVvqIHpi0BYZiuzSEas9RuDbKje8tR1tW3WagVHQNM/6KLGVEqxvhtjYLy65RgQ
wUmHJ72Ph1VWlOZdhwTMRq+j+tzqMEr03pwJnX23esfLd8HQLkXhQtEjYUaGpQ/qsxyu4YPiDNN/
rzkgbkvCwUjx5DE2cfn91Nr46GjAuDKlIPYe65i/YTTJrx02hxY83ivMPDk9Is6yj7s6WFZ1n+94
SiG7WEfmKpgfuLJomqgIbu3YqrJqYdQwyf/1X//7//6fP4b/9r/nd4RS/Dz7r6xN7/Iwa+r/+Zct
/vVfxa17/+1//mU6GrtN8sOuobq6Y2mmyvgfXx5CQIf/8y/tfwl2xr2Ho+3XRGN3M2Q8n2RhCaQV
daXe+3k1nBXLMPuVlmvDWcujS+1mzf59ruxXC/2ZP1Ri98Ljd7FKFeLZ4DzhiZLsSCAnK9lsNUs/
Vpjv8JUzCjLBuxpedJKtvvacJ2jv4I1uowY7SyQvr3Ig1weoVWWOrplAqMvsknXbGMWrL0KxF1PS
rGQTrcFsWYk0Og1mUby2KxDV6WtskAxKJi1Zyklq3HUrl1Do3szC50xkl6kZqjvN9Iqd6+fdQjNy
6OOyMysFdLXAO8kWIdXqrtKUcZ3VbrwSZVrd5U735fe/i/zeP/4uAplPIUxNF46j//q7jAVqKIRm
m68Nyjlg6vL7Yqy6+17Jn6UpvJGBKcomy95Ii/moUz/JWZwmEg7TnAh8LftezJwZWVid1uLpE38H
mlfd85PTH8Xt4a9Z1hwp+atL9W0TVV61XRZ+NHxK0K2YPNIFsgU2GDJK+ClokvYhmwRkXub4ildf
IsskKnL3D1+G8fGP1DB0VTNdTTVMDR6e+euXMVRe2vi9Y30ZPG9tzGrY2lxwfmrZvFGzkCjyQBj8
u7MUQ7CqSHL81Cdnt+T4j3GumHDG59WyLWvBgDiwOqWEECcDgaim3RDDSNgI2PGlCpLkVnRDFqF6
Ljsgx6oqcgrMkm2/csGG+91RrpH9tykkgp9RJfHRRag1dZFbGawEA7vS339PtvPxe+KsJnTdNYSm
a8JQ55v9p5tZBxw6dRypv05V3Ww0s003JnvoPeHe5Dnq86swI/VLJlISUa0VEvcPomvgJspCDhTC
fEaD2HuElh0dutQd1/FQYkdYNY+YtGLtOSXBQ9dEyf7WDOYUi8yzqASut60SYdATJC1c1b9GZC5m
RPc+7rF0e8/MyJquGM75fa1c9X7RnyazXn6unPHe7w3AfpFY5LkA5OVYZKN/dGDk57d2YGD3ybe1
laP2POV9HkKCwW2FK1e8DydRmtnL3tD9f3ja6vr8OP31tnYNRzMs3ZmDDMKwf/2FalWr0X2HBN8p
YbnpU9XFZQmdJOFCPCUcw/kdC7lL5FXdqWhcxAy6vHl1aj08GkmX3YdWlN1rCS6pSe+ae9l3KzoY
Mn5QYNw6z5N9iACnxHi6diub7Whn932hC4LNSbMZ5Yd7XkHyOy+7NdQZD7kQ6NyxaWTNYqgU9KuN
mGoJ84BQsqiXsaMVJzcp4Av9VG0QZt5Fk3fnqTWsgCjjG+8Ta8czzD5NQxlvh94Ir3mU6Gvgtf19
xJNjhWFl/OR3hPKIZniflKKHijdMylsSBF8VFZC+oosTutzTE5y1h8rUmt0EgIxwcBvf6cSE72QN
TtE3LoCC5V9deYMYZNSkn0x3GsRtQVH6MFhT8LPv65sO+qVHuDJUeGrlszDeZOdl/IXwEwRuBzEq
Xy2dpWn1+CHrFvTouRY7E5L2slpPoXvrlE0A+eah+dOKyZH7SzDt8Rw2TdZuEwD1loUf70wxKnuS
wDFK30ptLDURYJWA2MAJqwDvlChNdyQuj1AALdlv+xVnjZ+qgL/XqNZPh/c5ucvmdiXbtm5/jUy/
3np5sw/VIngO1LZYWeQoTvlkiotLHn1pzEmBNp2NNxPrlVdxviHLau4xLieP7LXkdSt7vNEZJINh
8HysDAWU15nwMHYu8egaWJYcBKQcXfsKXQTLm4qlWaXjYlQjbMLmyUbjko7Ows+O4TSnye3VC6jS
H0WWYdRDTMDZcp6f9EXdpeol0oAvIm+/kfNs7bs6NsHVaWJxHjMs7AfPDj67PeyYeLQ4lnW1decM
6N25uRF+rrocgpYnEnBEpvJIOu5idp73TOyqW7jRgVzaeFG8SvXXHR6bpH+B27llcTUU+BVI92Ix
nk7lUfZlYF7RBNWKKxGd575AY6PipO6vOQoTAAMDuxsRc/bXhcXmVsnAj8h1comsuUEE4SjhX/N+
rUkgnJ9ws6yTIOGLjcDgrc3JC1YOx4q11ujscFDXv8AGyY+WV9nX2tHt6xiBOvz9m0NuJ355Lhm2
Y7jCsoWr6aaQ28Sf3hxWGeFurNjFF8WMsqVDVGiblwXeogCZ3joLBTt07T7lQrRH4snoF8z9IkIp
US2s6ZpMinfnW+a3vrBHfGo5v7CdqA+WPqgvUVksZH/gGeGOaGixkU0twyIUBMcTUTvjZAZDdbts
qRVsyBs1vUxWkG4SXesxXkjCjS58wTMldl565I3iGRT7oT/1l2bR5p/9MRbrHmOgfYLu4kuo5jeA
cYRW6a0fN/P2JSGeLIG+H+Zn9EvAsBsqEToOx7AS+eOcl1wVWWhuZFMZm/wKK3UXE+8qEF7WYXgH
Xb6P2rx4xCCbDEtTfx9HRVv//tcSf3vP8w5xSIRZ/F6WThrj17dIVdaGIIsZfOmCFidoLX+Z7Nq7
j9LSufR51S8aq+3fhjYAP+C7NmxloT2jkbPBErt/s7oh2YpWD7eWmTbrOgDpYoAvOWpzIcisHWVT
1mRfYOnkahznEOlxdsd7HEkXlQ1XiRfyHWKB2MUO3DR9qRYnTxv7U4FZxnMzWtegiqYrokT5s6tb
38l3NGfZCuYgZVME9VE20zbsl5Xr9PtqXln6HNX8yXC2cjQEN7420qre+K6eHoIZcgYGsj11M5/I
nrXj22VT9/UJ1B5QS9kjx95nlb2OjLjgtJDVKE21Uf+Nh5k95/dS3SY/RmzzgedzsYujmmBKohLC
iFWmGnE3T60bf+d4kDNrd3TODlJu08Iyc+ecV+alyq1xX84DclT2a43t/MMPL3/Yn29TnRilpamO
oZoc1rSPG7weKequd33j86j71Sq3CxC1ltLfipg/eNRI3E95FdkbjhTR2S6FfZ9OCO86CCzKFnnw
5Gp1JnBQjsCzqVS3zj0zXGQ1uJqxR8pMFmhFZRfh8EzzG1Nhk4XnuEB1ilDLcOnY6u1//0dtftzk
65ah8udsqDBhDcPQPmyNYtMqhaFF2mdH815qSM3nhqfMT8XQo84H31FjgzI5ixRx6TOokX5lZp57
V6Z6vok53mOkhAapleXeoRShfVCB0Oy6ZJrOXjdUmwJr5jvoZ/2iN8bmWIQasXizqHeArkEJJdNa
eKm3N8HvHWStUKPuVsv+qv2n0fe+93kk1uJ/eFT/7ebXLdfWhWYKw3Lnw/uHwxAbk4kz+1h9jtL0
e5ZdCc975yGK7Es4Y3kkPsfS03iF4pG1eu+TtbgV+knDYOu2oESjZiGr0TSDiI1y3MgLyMlyACWb
OfrhHUeS1uMPqHeHwkAZjAFaK6I/3+DfsqoO9SzVNCbrnhgouAMIozqAHrhhen11pI7J3OeErXa+
TQH1dWsa8xQfzZUFWrMjMrB1dlfV6ZMuLPMgzYZwIs7ufNVqdhYiuhCwaMpCzs3T+DY3Be8vFlYZ
tDtfGTZ9pNfQfUWrLdqhPIOUF58DNcGeXgDGI0LicIi1Xs3Gdz/bvdMsYS6gLqL14q5KEGPV5wHE
hggH50F2BVnjX4vJQ3RzHshG9i6NN2IGbgX5uR3UOTzEQDQVLyaAyN/fJo68D355Btichl2ArY4j
ACEaHyMDSFYmGlq2n+0B5HhZhwS/cBdYR0rvfCpNr19ZdW3vgrmp9GC4VaPJznKUVzfuvUSFx8Ky
njK2TrJ7tMFO8XL7ihqo86nVwH+I3FSXctDVsWHxuFUo5lGR3wd9/4Q7UXmxSss5W36oL1uUlb8C
c4dRZYyvU12A+sM1ZZ+FfvFUKdWLnNApWb2w27G5R+4xPgb+lKwTb1C+NOFCTsj1zF0VbjAevSJz
8Yn3ePXPl8ZP74n9rf3ELsbYDYaCG5kkXorUJuzn9/y+yBxtVS2q78e5gP7zo6/KzOpeFkil/Nwn
J7+vVaKuvs1779MjlJLYU/xyrY/XLx1QQRyTdLLnj46jXgI4IW+Jgb1QXA7ZPq8V57WP0I2vnbeu
gUOXdGqFWpNnvzklduBQFtmYduBKMBhB5Ix+6JVQE+rMvuuyAc3rBGqo65b7riDxh1BIwm1i+NhF
Q/ePoM9VY39k49EHn9y8eRQ62Bc9rz+5EATOk9mIR+Bsxrp3EXcLcSN+HP2qw+YO36MI6YolGxcQ
5kN7lXOHCQevpFI8WKvM9TWSYVU+JQs5eivyZmm60XSfcCA6WYNmbPW/hFKk3skH+ZN3kRWMtKct
Vsx3711ywYf1H5ofLtfC6FuVlm4v5Fops/J+vRTLsYNaYGmUO82663Pjziq0hgQHH2vMtWHuk6Nq
4eq32u/n5WiGb1yVHJs3Y9xtCXeXVT/3no3WNm8DxKa1kysR8nJUzLNlrRh8wCnMi8kRTQYkiIm9
GChqNbqXRe41iBl4Ybqc0TS3vsYyp72TzXDheV47F2rTwm+J9ev70shplYs+tcs+GvU16kbPpnDH
e0ed6qXWd/VWNmUxZFq76DuR7rummO5ln5YCD1YgPcmW7C9Gd5+LYjy/d7VWhH5+G91lhtXcWdl3
TyNVXCc4GhFqHV+x9fpOvtG/cxXNfBi04NKMzvBqlbYBmgb1JhxSfp7VxzxpoFZexrQAlw9jcBmN
RlouE//iIW324KrK8Fj7EadoUoZbv5uGR70cjdPMPxRul5XEJ/GAAucCUpC5Xa4IyCi8nLT4Uecd
gS7/eM8xsHhUh7Rd21qvr2VzdOPwPhvLpWzdZoyltjR9XdnCWCZ05nNGRtjLqTaGZxrHUO/Y/fXZ
DptIZ2eZdl/v5YAskh7Y58a1jFnLqq8WcrYcaRz1HCRF+aC5iGeXjdWfY0doF68FkASItPyaIECW
Iuv4kqdpts3QU9xZal48Y/11Lyd8DnXfOQROrYSo0cHrcBvzPAgxEFMZhysU2PQCGWBxm6Gxkzkq
sXl6nyGn+UWGi5rdgEw2VcFmuRKcjgOsyQdrmL+zpDpqPiLyQUozsRtvn2W9sUatoURZk0CFM3jp
VwMBnTK2h28YFQEsxlLzoZt85HHSxt55kTry7BXObUrCPefazh82SWXJrrjLsnTc8z5OUax4aWF6
YdI3IABY5z8Kd26+9xWpyc84Ey03INzcRUAu9xWrvqVUDkgrB909FSBmVObONVB5LUvFgGlMHpy0
1E9Fz7c8FT2Kz6g2fp7ETFnSlOGSqoSqTMxEdJNDKsjvZdFo5Wd4Q6CPAjeHS9O2b1Bz7SQrP0+A
/LdePRVb2Uz0QzF4wMOGsdxNo1lv5GIkIZc5PLeXXlGQd/LicS37gzrcNZFmPReT2h2S3rRW8jJa
5VzUhDCYl/VIB7ToTiaWbcIW9IY3ExvjRelIg6JpvMfI/bPs13yw2+C7pbHB8BoPx2CerjeKunMx
7FvLWYVqXc3aJuULAvps2IWCYmc/vI1WgwRAuYjxW1v2sbCebbV1FkNTT6+NX8e4PYXjFyvy4a1X
+jcjynakSXxAmMqfOdzIiEDFteTEHixIc2/6PK2+x356rwydcT/5YQZj2hruMmDzSwgT3iaO9Vnb
V2m93ag3OXu9IajXXpQsKvQTr66lZN7C0GAIVnylmzjzUcmP3vRAdTlhlZVy9npNOQ8OOmCxXh5l
13u/rKm91/OPYsP5YcAMDGU98WHbarBx6Jriq0hCZHtMxXseMyMB0ewqd25e+PeccMTCgMJBJpY+
2++zi6UH96QoT5Fq9Edj0Myr2vjWFb+QeJZlW8suWaQAbbBpGdoDqUgisy1bBlfVguc+BnAL9CUG
RdKGzyh1ONe4K3leMWh78fDoG9/zMgyfC1WvVmJM8Txyh+Y8zEWhR8g7ZNVO9bLmrAqHYq7JQTmt
NI1iaUHiW8u+D/PKZMD20n6CtKOdKl2djr2blhjo1NHTNJAG9wFffA/xzWhM73tnBeHCQ3qKfKs/
rX0QY7dFEPjKTZRoCwuo9NHREY7VYKR1CFYa3U4xm7tbE1V58zTWqMMsnLUJ3+65yTAwqApuk8hK
q+cSouAaY7BgK3y7fM4M5Cx5qju4xdDUSxMjUZEjejk3Q8dxdgFa0kvZFG1XHthgRrcmioruEV4i
+KN5cjrZ6lkv/G+J/uTFk/oFKPgfERDNt6EuvYVfWc5TUun1Khd2cA/7L99E/aCeB6UcCF6P6iEZ
+ZESu0BiBT+fpa3q7R0M23in8t/e1sbmAinPWvnVqHHI7r5pWtD/ya2hVEnyZ8TObhFjjfCpDMdg
XRVAhP8UmZ6uYjvhDlAj2z31pb7DZpEboDDtT1mZGYfCG8e7uVU2Bd+UH2TPoICThaIZEyKmavrs
+CaQaF+pDnLU1TI0F9G1BxLPqN4NPSp37rSRTbLG0bYnoLeexix9Ro/KXKStEp/cvA6uuq79ycOw
ewmDNN8V8GzWNsKUL37uaoT9ChVVFkbdLjjpQZM/NBlPEMtH2GbudkqzOsJmlg/U7qVB73ZdDLW6
laP8saByn1QJ+Cwu2ferCpjSJxMZvavTmz99LqTAdC3XGO2w0bFntNWufsBxLAeaXGLZFdvhxUdq
cSWqtH5BLv0FZhJ/n1G/JOPtfhWTB1BrXmTBPdkOgYVV+LwoECC1DGyNX6YguS2yRb8UVSG++n2K
QIUT1Q/+/EmpHvz8SYDg6pes8l9sxVe+p2X30yfB6t1Nir3gWWqBEp2T8TJFL4sqbTb/cMibYx25
TNbfsvKkh3RTtQmcAUD6e5ynzbwiUFT4FE4UGAh/tvFRrzL9U6pHb5Mf1VeE//RPgRGDYK2rp6Fk
69OP3kpOgouNrTFQ69uSoBkPkQmqSDZnwOQWFTqDH45LiEHpV2iTGDt5RSQiQVkUMcmneXQMo2uM
Bc2dxqn8QPQnvOS5l+2CBJ8FdmsIf1hTePLdJF8EEUfKPBxgl6YDzliJ/SRn+MMLmm/doxwPsB3h
s5uLbIUar6J0VJPD6AafRO3aCKYYnMZVe+tVhjIDCcUJbin0oLlZK1m0i+MoAm9E003KAXlN19nJ
ptnYMEOLRj8GYnzkQfxJF3b24MRd9hBz5ACJSYS+K7gXln7EzRtm6VGOghhpz7//BTXjb+EsMnyu
q1rEamxYQtaHcFbk8DQpa9FzwhvGLQHCySArOfFg9FLEsRrMtKNza6nm0a4y/qj4t0K080ig2qN1
52VfdVVED0WVxw8lJtZ7EVsN6bEIYrmLlqiKMPG2VkNlPeZF96p2vJjb1Giufi1QWymmfaLo3evU
9dNusoBxBojDvZYGyhsTIbCLbeKQAz78thx6SLMXNbdOP1+taGHIusIuzz32JJ9G4NlyeV1M+aEg
O4wBF9PKGU6RmWl1SkGfvogfn+m6dXwUbmYu5SzfQtBP4+l4lNdAE4lk3bhSRDQsByKBdzoKc3cF
5gs+j7fLe5drgYkxBkTbZJ8sPKx4NibqurelyDlrJ7O0X1RMdE8+/oq73EjRe5tr733/qfb7eU7k
/rie+1ftw1Xi0LW2QKfJIar3dad42ygIwyUHtGk+pU33WhokG6vt8tV7n6+106prNWMtl8mBztTL
pZk63fa9z7EEgmmjXm6sfvoGDhx5zFqzuPN8dW8ZhLEmq0epug7FA/rv+dLOgvZN76wn8GMBIBxl
TQcEJlWUF6Ps6s+///v+WyLbMDgjAMiwYaETtpXjPyWMMptDTqg3wRtCNWF8sJ1dbWRPELya77Zo
t9ZYa59VX1jLQHeMa4mm/r4KJnsL2T8/5ajfL3KAgwsQVvyRz4WCrP/KjkGCyqZeN5ff/y8bH7Mm
huNajkFw0zaEKUzrQ+DM1lQ/DMhKfZ7GYRW5Uw30gcJMCjyfHafZcUyOF73q/ehTBweLb/zsFnpq
dm9OVh+h9gE316BYkUaAPJWm/ZsPXn+RWql67tEMe1TG9Gqnav9WVPxAOpYyuzRYQZsu/Ew/j01F
aHMw8dfOE17ytis0bBMZkTVZyIlk4Ht8q8L8HyAIhvjwYOIfLhwbEWXbMcHTgFD5NXkEix6EQTbb
D9g8MK2kzE/kZ/zZyJuqMxep7ucnr4BzTgB7/6FfNuWM97myL7FytFoTE6+/+SIf5r0339fmLsQd
WE0RmrBm/2Agbn4MLPcN4gAxkNocMWhwfGsjzJrReQpM0OUAc/5OdoHWGvY8SSe0aRmUF+lVbJxq
EZo75OiGB7Uoe8Q07qwo55JKx9+mX7WotswL5EUUrwwWwAL8o7wIDLPxEmMdJwetuo3XXtGbMlFy
TIgRsuUkPR/Phaw1tZkvkFlu1x8GshSt9oWcaHOrLHUNIdmqLRzk9OJpGRhh9+Qk9njhC3lo0w51
r7kohzcYU/HjbdwmNMomuT7JMcAZepY1pzzB88YuG7Rc/UDDs8FQT4lW/qjJPlnE8+iHybJPjtaN
6ewtH3WafvKLo+q2BB/G5N7SioK4+L8LOTgJBO83uTkWR9l+H1YjJI1JGgwkaV38dpVJ2Rjzm1eb
CxVcRqS16UXM72HgIfF5arJrf3sNA5LfYNbakn+fR2c3HyQ4MzKJoAXkRboyVe+tdiPH5Kwwnao9
qqsjG5X5Xf6fPlXrxn3omT8+NUoHdSkGCyhCOk0o6GLQmCC591aDZIGVVrhXiJviKpu9Pipvek8U
30CA4dQNenZNs+YL/sLGBVV58yJrtmdyAsQlwy4Lk2PiBLhEDkSc87GRqMu1bL4XckWFrut7l0ry
YdFqMTIpTa+cAbggxqZnYhOotnKWfe9FYPvB0i/C5ED0OD6i4YUD4FyTRa14Y76QVbJWyQZt1GvU
Bskp8jMUsESRrQU/w6qKimqdIrOBqgR60AS5Bohv7Z9+maOf0XfZY90Qt+5HXV3fmnXb3rvYBumG
6eVLK6sIvZRFhx8dkwO3by9ZNJ0I/iRnnxwesqeWWHiNabwMg26vW6uetrKZYw64MKcxvpZB7X+q
2LFobmK+JNPYQVj+ZZXd3aWQZNhuNhFxAb3+yt18GAGtvXh2Xm3znuNPngcFipbhg5yA0tu4cALP
vhtCtztaRY6E8OAWX0GDzhcQhSJWGYCgI8JC+l07mtNCDgCBuidS0jx3nl+gLoOgbJyBXg+FfpAT
rBJNaoWgSyfwUy2WceqZ3VPvcmj10Gjj5FxtZhLOl2GFcCLgoRgCG1tmY+eFuvnJrIEczcORiEFz
25xX0r6y1yKwhsMMLob3hfScEijHUirODeoqcxDPksQMv4j3QV2k8HLd5jjk/g/Chj5038gnFPd4
oI2XqixJTwHBfKvNaa2FjXJFb2F8GF3iSgUY0l2c6cODjsrifWue5JjsqTSnAHUT2EvZJHZxb5qm
fcBTMdjXoWFsYlXLX8es3sjvwh7abhk0U31Jk5IU3mhZt68XIeZVluXZm2ZwU+PKo+6HYCgfLQyf
5MpMi5FAKyw4CTUAHMX03bU7jMFnuBq3H0L3ENnrBRqdBl4dVzUps6VdIYygdEheZibapnUJTw5y
a+neKqOs4CR0q/w1NKr/P3P+/hFcJ6vbat4WvH+E4uvWP7yW9b+/lXGmMlTAm6Zj2O7Ht7Jl+Y2b
2u3wbJqTuMZJe8W+o3zTWvwxOzRatrKZIdthVzoBs4rM4LJvCUGO/crLfaWL+XqcYpkhiAdJUImA
xP+7ppiOyy5jjLaydhst7X9ITSJT8uuxdd5ZkZa0HQxygRAZH888nB3qsgBD/WRWPcKbqO6qlaHt
HBMxTll773P/Q5+c5+ZXXEMXo5KSlUIzJtmHBKcP3VQSeUxc79DpxX7MpsjYaoPnbMaWN8+tjTvN
Bj1jNFGG5K1rm2Rl1JVzKF0ERa36MXKUhF2Zne3DIEx5PNOMxu4b7ovaHVQmA9Jf+E3OIgKQrg2B
k5lsVt6TA6TlpQAuuOlqUdmXZMhKtObC4kVv2X/UQYP/49wMi3zlG1715KeTec/9x55vBuiMDs5L
uYvjZsBJT8Resg1Qcrr2ZHlPjjdsZGuMW/cqa1UrVFTG8NOLHeSnF7JTsdM3FLS8/ftkuZ4o1Uad
l97myrVJy9tYdnYDruOhb8CSNTRv64dqyV6lL14IATsgAYrkIP8lkes+kLk0Cd6G3XPXZER4+RfZ
+BUs4ZQPKG5ljvVWpOGXIJrSP8IpejOr3GTbP3j8gQqQjZhDPs0TQt4Tz6FV8qjrXcDW83bpVpV7
KH2M+WW1sa2XpsH/xPvGqtLawlu+b6VQKMVzAXbcdmrNdCPCqdyzHxdPpInvDSM0vhSWF6OY6BsX
wwiKi1/WvITmgTaYLgU31rOrZv7eCatuU/Y8cOroDzlO6jlYTwmW9Gajzt4MXr822P5fkoR9Ra+5
xRfdjV5geXXI+unWgUSuspL9fOvLCHvg11lLddu3Tr11Cld5DRCvkRMS/KPWem9UB/TVo6csJEAz
X1D1zWopxkmcYQ8b17roSMnMA61HwhclK+Ve92rvOKVpubJTy72Lehgu6JJ+qqu8Rr6s8J8tzgaF
r40vneMUp7Ey0U8as/EFmke4aUIjA5HPaFggrKpg/XSRoxWcJ8fMXlBZGi4VtgkcSZgVh9O0HX0F
MaQ2nF6aqI2XKvY3R7nIcf11i3Tbk1L3yp2T4SQrPxjey95xg24lF2G6mKwaT9h7JM3qcxWhzTKN
E8COej41hZHx/N7EJ+pHsyy86kho6eemHA0rQg5ybTO7K4WlT0g3JffomiT+rcA7hH5n/ajy6utm
f+rSO2jQuJX138bkCsWz1kZsq2BC9nHmedZrOdQVkh0IzgHAJGQfk6DpdHuf5LM0nVeo+Eo50bEY
PesxnsTDrT9xbaJuIGRFM3j37Ka/y/6aLckyrREEgLSU3KVN0SyCGWqijNi1pIEwr/ZU9hfwn/hB
RMjqdi3AGsR5107WOIdbFb8a5yDbHsmYLbabaOTwkkUMxzxnIzKWdYlVz62vLO1zqE7K4Sdwzdzn
a/cjUG2PhwXbV1BuXRR+rXr/wYm88HvXl1ucivNgUaRfUwzCo0XRXjkZW8EijyMULfzpez16V7sS
/Vfcd75NVa696ZM5oAqGwN1A2HuBSjwyu57jICmYcIKAwObyHlI99DQ7QZBrrspJslYbDV5RQqRL
2adUUGYWSsA1UnkNMgjhFv3OP+Xw+zrRYz0WBFO+7rx0WLjInMM1jf21YpfmhTOuCptV0/aZG7Vn
cFvIxFlB/agE7JXFVHWfUYq7ej5oxYWy8rOuu7GbwpnUJJlNksXk+6l2DCaQPzP/qRmxprCNNF90
1eAAQKMg2Af9ocCzzvUjNiKQWXUuf4eCWnfwg/pVm/3ZZOHOTOLWT88YxCtH2SWn2gGikB46p6v3
uU6A86BmBbskqqyVro/+VU+bCfcqe8SZLjHPTaR2a93Nsyd8sXS4t4b/1RiAwNTsoRddXKxiZH3+
yId4VuDTzGc3RPxQXqnytR9XymeDVsNW9K2tVNaZ0FZuhcFZzI2Ebeg57acEYbe+DDe1o8y+CIw4
iRnBQ8SfcwkSkqhJ1OyopKdhrkVamZ78omp2OQ6Et1rwV9+H0dyv+7UKlR90gHpwiY3CKpmrga2q
B8WikE1ZWIbI7PVtEsqGlo7RBlNFbGvLXCvCuw7pzUQYyQuQH/0gzLZe6TZUZ/QyUAYLiA5AV0vv
RGLgwzoPoIdWrHq3FYfSD9xPVdIuE9sc8EgB+p/13biRTXBfe5zkrCe8fSLSxRDAEtS3W/xc+arZ
fedh7X3GtD1cpvksUKYY1SZLwuyELC9YZmR3t+Xkd/eaO43LIIC9riYkH4w5wuTPsaamD829yKqX
9y5ZE2VvrsLZzVDF8EeLU3HCkVxw6Ic3h9KctdTnpuyTxVSwc1nAOcQiUiDOh2LQfUUAbKmRD0NI
t0BKQbanuT3UPigm2eYt/u+2n1Yvppqh+ZWpryr44bRSsz85ICLamVmclwAaBLFpP4AVtjeBKMKj
7aT+uRVzwklpquc2z1C/QNn3e/s1SeL8z0wHQ1pVunhWeOwBHEias99X+iF30niblG35wKkTiY+0
TL52GG7KVVpXXP2RpxXAPW/Jo3X7+8ifbv1KuyFLaLqOrhIWdi3r/7F3Zr1tY222/iuNumc1N2cC
52vgkNQs2XLsjDdE4tic55m//jykq8qJ6+tU9/0BAoGiKEqROez9vms9S5U5nH6ueVGjDHtLLv1H
vVjwB7ManDJqfXg7npUmaL5lybz5pHdgrmMC1t0kukwK0XiiwVYs6SK67ZTxQBISkX+VrzIiK26i
uG4One2pZhntsrII34X5uzRpbws10I6ypKtHqgUEuhRl6kZ9hwJGw2zArEnzCnmC+jWmMpcOdoeD
FsbntvsoNEnz2gl+G3W7doetgnKyWmMVaUNiLcTRWMQ3powrCKD0J0UA18rVT/ETyln1OhfvCaOz
UfpAMFbob5IcZeVnWfhil9Xde8meCSoKaGDitdf3dFMzF2OldDLje4oeUL2VobnVJ5K4/B6bTQRF
+iTJJi13CKlOTk7rNkOZ6g0++VRWmLq+LootFi55O/ipup31x05T8kNPqWVjUh93dUCmWyrgo2vW
JWNvvTv4c5Tu8eKilZnRDSV64YDoxdBJhpoU8ZWbgh5PosNwzipnlKP5fgAaHUukN04h93zsvTBF
lMTcoGOSNgjvyu2kWoqThAOt+6StPBkgG8kPsGSkQfmaFCD7eiOvNnng544kVZmXBUr5LkYNiKRA
uQCxVi4tHqdERB2JDKEL4WY8Iji2TyQYAj5vMEjRMwzvE0yTbjoqlBzJdUOEWNUHOHwePEya+XF7
mOHYA2soHWOkYhDP3WMmV+oZ+cy3IFR3ZsiYyaiKOHf8fqqOVMODNsjOmap9GGNDPQatbHqJDr6X
UUvgxsJuyY40GnosD8zqsjNm/uxccZGeQqCvHY6MOvbL+1ArH3S9zY56RKva106Ur2/BYhmfuPYe
Qotwd3LHrTC/FKoRf6yldCfMYSDUKmrcgnbknYaYrq81Jw1N1A9lSAAcCXo4ZWOn7/v20hnHGRnE
ZqF5bgn1vXSpNV/CAoGKZNIVx5p1Ln1SZmUcWVtz1PRjWcUfiswfLv5EUTaBmWGJ2t93k3JnMR91
uCRbB7ClQKGV8V7EdXezPigm5MSxyongC2tEV5WsntSpQSqnmueSbuztgBLFm4wQfL9JDC1iW3fw
Z6eVL0Fl6R+wHzpWGJ4qqthHKZPGw2T3nzP84xdNGdFGq/wZVQSurqISLMyMHnEj+kmvrwEk+LOl
7EZGsl6mmG4kqY/yUG2USOH2Mo3jRc6za4snj3R69LWY5MFjTGrrJXlHEHoWbihY2Ls0MAsPiLJn
jMFXQ1H7f7isiZ+n21zVdKGbOnZPqgZEwLxVAkMiy027tvPvyI6Uj8WEnorsGLOXMOS0psSkC9My
DKlN6cdY63u9fCY3w9yF3NHISUmIT0+SY0KXvYv6Cdcw5/Y/XHl/bmTzFU2NagByZaHQiTC1N04V
IStpnVVl/DSSDAXSm8zBQS7uqlQUZNZOw14xSVEpqQO5JXPHbSoaRx1QWq0Y4XKGyhFPQMXVdKsK
o9nScGHaErXZXSHn9kaeQ2U7L9faPBki1zZSdaNlOhlARfixneR/+sV/rtKsvzjCa6Ejv8cU8jf7
JrVMu0hwtn3PAJodYS4aJxQ7HjnyMaFMKTwswlp8J8fv6lCu9Uk+T4k0Vyych7rl/vrHtcVP5Zb1
25DLDiLXtgXN5rfe/RGRv9JzQfluMwuBe9LVBHgXT70VLqalqfVmzU4cI4bUYo3Wsyolj13bjudu
sOdDoVm7SjaZs1A23DM2HI++FCI4ayNzK8IKrvwMTbLrw09owOSbZg5vksYUiDv66JJ1SrrrSOLQ
N2v5g6jKj1IR+Y5Sxg9RV91zF7M3QTlkJJql+q6W1Y9RStBjrEFt04wEatzSYIg7u+PnAkLUVYa8
EUF/yLJGcUNd7t0pEDVZXSY2ouVpbRjpphnMU4D1i9yHzMlG0iABdT7bbRTu9Kj9rOQzaMWyeFdY
mn1UAnEcIukeNlj8IeGsdYRlf8sKYIHq1MkndDnaPg+4gRRSGu90X6lPnCn1omvuumd90m65HuCC
q9PNNMCPrf2kOyty26KptQltkMtTW3XtJc2IYzaConPhFSdOIlsRdSJxJTxBon8TkVTaTPPzr//+
4m+jGo5EWng6Z76mmKb1ZlRTQEo1Kz3Iv+emPF772i6J1/K1waWvc9+ECtOikqq6shydZVWEdzrX
gl9/B+Vvx+DS+0WjwoGo0lJ92wcWktmM2Fnn76JIH0l1a8+oN1LoclmAShVSzNqcVpL6gtBjxwws
OISTGDeUtJE/D4W1jXTlG8EE3WUkLBc0zCSdUpgC8ZTL3jD0ynkeiAX99dcWb0qV64WJmAHNthRh
L73QN/IMkTCdRNdkfo9qDj450b/a3aB4BA8CCfGD6pCbBhKZuf2ghxuK9wfg6eqXwhoP3Loxq5JD
yCCkHG6kvnSovtrHxpxSJ7bIJiDMwBX8zRgKW+IhqoS8mcJiDx9K9tomOAkL9oRPhKHRZB75KcZh
DObGo3Jq7QaLWt/QpnBWMvJCCWdaMN/pR18a8605QGMO6VWfKuSjm8r3IbEEUX82jYl+Dm1krLhE
knZF3DhVPH3LNXqbIY5IN5GmbjMFo7ktdCtkHlr0XhP3FW7Iyd4GnboNC72+U4c2wzufmpuR3K6t
r2kxIxKb0aoeDFT35ha/m1p5tRa0rl8ycLXjrxgDw6b6JmmafuHKrnuSRHyvsAgOrbCpO2YcTdTC
/AescvZh0KLnjnEfrqV17DxOBxC85b5sWtTEVF12jBjEEYZuBDT4UVaJ9QUQotY9uVpFGx6Mpdem
Md0m/TIiYTLUDs0QjJsBhBm3AD2/t6Gy7+2+e9JBKWYMahSxFxjirmXDSPUWARLzOxnd7NGfzrZS
JvuwGoQz9Vo0Uy3JXb1K3Yno86tqSsTKVrAsB9kOc4fOhXQX5Z9yDQEDSRQiO5G3ydgwF14wPAMb
z+6bQjP2Wt/MbksJWtbFFcD9EnOEm7CY2+YfbgNvDEEvh7IG9sGk/G6D3XtjCOtk3+a8NP3vRh2F
jKb63ElMyd4mKJC2Qo46ms59f2MYen+jBYJ8zzg4FSnWdgYP21Hr7/slcBDn4kPGH+XXZ9rfLxCM
AGzdRnAgDMX8G2BGVYZ5TsYheRqi7hbZsLgXNnL3GoWx63Pd9qauTq8tNDR0Er0rlAlHmrCE2+oM
YSSVVO+mEcWX0epQ0Camiggy7u/N4cEurG9TMJUPAT3/fxKL2G/vrYxVVIVOjKpatsaZ9/OM0RBR
kzVEFjxJAeCbGaTiUJjv2zTmxgW+dGuMyuiEkl8c8OzQHkIWew9t+Gqm9jEXhn5YJ1O9rF6kZkSv
lx+UgbSsomO+I8incALUlWY7NBdVlIeYwuFOWMEC4sBYAzHNPtbDLDuq3+yIBnqcUIp9VhML4Upb
X+LMr3fUhpOHrK8pm3H1abvx46//cm8UbOtxZWlM3ixZV9C62m/0MnPWQQQYk/jJypRmYydGwP3E
x/bdWHdqVCYnYxTGBq/U0yQRFNWNR2lq9FM21hvcSwCIh/CijnJ91rOwhG8tPpkE119VSzqQWNhL
rfYBsy9pkJg1PNSLkVM1ae9SVIHpEQfVzZz7Xzq546LmM6nC5/rex9dzqjtY5L/+v3L8/O3vjf6H
W6hicZAawnhzEtVDpjdWkOdPqa7LHkra4QY3sE3Qdh+Yh4hBz20WJR46mfxiz8G91obPfjUrbiIr
+jbV7OCyPhQ2pV3IPUAMdJSV2K3irkvuuFT5h9JqPhPBPJ4lyr1Wm20iqb4hUHkEwEB5FHfjjcZ3
u2oAhyKOrb2tBWTap5J2HWn33ST558g8EKmRkmZJjgM8nNxWHb20sLvK6vvK6DY+PXo10cSJUHK0
/G0vQ9olJaxDN5Njjy9N7iXUvfZ+EIduR2iI0wT50vxgijW/07PcmTRDItQkAwGCQecWnEF+bhfq
UZDZFRH2AMHR0vDF9E76IE1p5dGiuEW/WNwo40PbztGeKWdAnd7A1J3lJSnDfeoiBFfcWX3PAAWJ
ZzM8dUZ3squaLB+u1sDAHZqKyW3KoM6ZEbRuYhJPnGzh8Bt6TVRxld8wgrRPllFEJ5pYhdMmmr4X
oT8eJ2t6HqNOoeuQi6O/JLr6Sv4UdhUIB+qYDqEB47kkpcOvyKVsYfuNXAq3OsMULHIUPGSgNUsp
VNOXClzfmw7RM6exr4GKxekHQ6vJtFwSeBWLmhuaIbwx4tSEU3PR+mca9O1tyujBAY9xgPU27DS/
Tj4g9D/6NTXiYvpmpVJwZtJTbccAqneNtM6JJ6hD1Mblk7484JB2SGgtz4FffoO981TjA9+LQr8B
7Ky907pu3JvQVAe4tLdKhKRy1LPHvKsvmgGVvrWC60DO1hVYqtuI7B3JEcWzGXAvNG6o7ZsfczEb
zkTr4ZTLys2oC+V+EuFussrkOjDjgXk2tXsuS9S3h3AgQijESYteb29ElP7Bk3IzLjN7E3MrP6F4
ny5BR6lqtuzmGpB/9g/jS/NvY1zTELqqM380bYHe8M11uCeZkqNO654M4mPcJJwY9mT4siy74xrK
kOHWsioOyGarkOVeOnEAyMMQgRcSzLgzovkxGyN9lyYA52Md8PgXqh6mAybLPiTxUqFiHM/970xC
JGYQUHhc4oIL3gwnMfKB9BffcBQVm3QwTJYnggl8fzZMZ7n5kqT5XkX0+Q5EQEGAYN5doFfp27gQ
zysNBtfIjuwS9aCP9IDAlyWfs6ZPPaxj3EW6kIk5nzVkkb7FE6PsMA/gDQ2i4jQA1UqWvM+8qbv7
LlaEO/cPGZ0vuGtjvJFz0EDhnD+NFkojY+zbXeDTUEqWQ9ivo5s+7qdLZOjXdi7rl1n9f/5EjWtW
itxjAVYMMVj75ul/PRQZ//7P8p6/tvn5Hf91iR7pSBbP7S+32j0VN1+zp+btRj/tmU//49t5X9uv
Pz3Z5G3UTnfdUz29e2q6tP2Tfrds+T998T+e1r08TOXTv377+j2Lci9q2jp6bH/746VFly9sTf/h
vrJ8wB+vLv+Df/32f+toLnJIby97e33L09em/ddvEuXn3+Vl1oECU2PSpHGTgRO4viS03ykqGLAy
wL3ZssHNNi/qNvzXb6r5u8w92CAvElyfYdqUgRpSS5eXxO8kYluybUL8ggZg/fbnf/4P9N/LX+3f
owCFofK/+cF2oMsAYOgR2SSKyUJoEKp+HvRkFF+bMTEG8OSLnLFq5+P6MI7JfBSkkR2VeSzcvAx6
uFJyffSrhgdgy38sLU+jOf2Yt1yOhpYeP0QJrMW+PfXHdYkmY0ZWzrGVqvzYTdh016X1YVieruvM
jJxrgPRsIwEY3tkKkengCLZBMT0QoRLMri0yLL65COpPsjIvbhV/G1tqfnx9ENBZuAcuK8GPsthr
2UdNmc0NQUn5sV52H3LnpUYSSDzqlZHjh5LIurCj8rg+KDiaZncea56/Liqp/UirttkEpDtROVxe
7vt5+GNL+GHT7KZJPHlxD0bJUOJKfvnFLO6Xe/x0m9gyerLll1/x5eWhyk5NfhwppnPPPOqTXxxb
oy+hrf/5NKVPncIJD2MaWTBK2/aYz4kuu+tiMMxUMdfF9UGyRXu0xgonv593sjsTQegWy//89UEQ
DU8fBAMDVYvl59dnnMZQsuDjirE4hozQjtj4SnmDPSBKHT0wBAaQZfW6wetWtHk+0J7EbsfBu52q
6t1E8iARl1lzXJfEX0tRp9ZEF//8shyNvtioapxtpVE8+FbXHJMWuJ6zbrg+V/rlh/zhpde9/7DP
XF1+WuwXlUOjUXhvPr18eXn59PUrrft4+aR18fV7rm/Myl05cawlUqIc+9QSL0t0rBVUcil3jHVx
fXl9qOb0i6XJ/uZ11bqULTtYl/RKAixbxC9bvK5/fYPO3ftYlLtMEkQl5xa/PHFQPL4sr6tfH8zl
WHl5fV35b5//sKt1MaqI8U50DDnLZ6xvWZde9vN2Fz987t8WY/u7SnLW4e0n/LAnZM4GQ2mq6T+8
+4fXf/Hlf3jDD4uvX/qHt/7b19ct3361t1tGjF4djR6WSU+VZiun/+vhvS79t+tezou3L0ewpfZv
VkoFZ8166kAR7mb3zSeUtJ3ljTTTIHM07Ko7hUva63tet36z2/UFY74Lo1KHg8qhkAZKcVyXRM61
4/Xpm3UFPgQ8CMtb/ra4brq+tC6tD+uO1l2+PtVRHqYYm9hHtu5uXdQHKJHOrz993XB9WD8GoeiD
1A1Aw5d9KQkOzU/rIsbnXt7EzSx2Mh0+NZVJidGt8kiJOaPkhkDsuK5cH6xU0WaKN8tL61br2jYa
9Nk156pxmioGGdQuSv71pRlj5ny/Lsp6kBW3P+xGMQLZIXIbj3kSFKnzsi8JcVJ8qmtYyotcwJtS
AbuxJo7KGL9FtUYKEuKfTDBjCDPFHevuW8IcxK3bcdz06fdpkBEQhOEmW3QkoF4Vd7CiU5nin0BX
iNpr8XIdVTN4VOe+30J9wpVHrcn1axjWP3zLl//GpKF7mKI63HTLLa1fruP9cp1fn/6365r1FvzX
w/qO9b0v71h28OYpsS8Y1N7s+n+wG5SUHYNba7/u2V5vtuuuXxbXtetuGFlz3//1N8nk6BjGE07R
H75NMxbbUpneleudTNb17GhnI0GEy1K7/Fde173d5vXl121e15WVgVLu9fm/263SgyFw1ne/7uJ/
9zHrbl8/5XU36zo7ZuaQWDlGScYL43LrUpa76bq0rlufcge/CgAM29f1fdhQPV83eVlcX4rX++r6
njd7XJ9m6x1yfflly/VN8/Kx69LL66/PX/YZamQCSZBBZ4GP2iwkbBGlfhLyF7ogGfqqDOuFDFo5
mwJn7IZx18iDitRBUKskL7awEtmbfZX+umaUbhwyBe6NGUe8Hbncn9uNEZpo0PTE3tVZBq4RSEPf
ip1d0h1KEuuLqqGOLwkRbr4YknUQSAgOg1URveATKqWZ73D8T6g+JLplTfVIhojm9YwwNpF6YxnB
fA0qf9eUI4TPGq97GlUPMrkiO2h1n9JIelzLdJPo7E0x65DeZUSgyuwG+keI2PYOPIW90QfT1ZNw
B/Pd7aDIOT1mK8dopw2p2Y+JjxN8Goy92kitqyM4DbVkm2Gi3kDlG7a5qe3LpLqCiH9O8sF3mHFA
aTKMM1MEMh2BadBHx2KQ4g/UrSQ/kVFeeJZhHlNF/pipSDuzqDzLU7MpGLvTIjfv4drEB51SPb10
4tsqe5MRmrDR2ilx+yF6Z4hZonuVJs7XPi8yL+yW/AdJFlutiOJzNMyfijT6asLs2Yjhs9wACC6v
laa7QYX6S842pblc50ixm2uVwApiS5wkIgpRx4vidH6sO+aMBuROM9I9VSqOXqVWXHLScheg1Jdi
GAfHagmwzAp/ETaod4r6PSUv8Zj5Yf8+NenmM/d/l7XGOUcWr5N753WWj+Xojjw+uIS0EsvxuczE
MmOofYpiVcffoqQC3gL8I1xjdnwifQ6A6X2GujVqyuQ4tFxUqXzlW3LxXMSQzYZiZ0eqpP0YCySS
BF9bZ5A0nm1UgafbRXQITeVzH94RWpC5pLqT1qDVlleW7U74Mv5G3dyoLu0Zxv56VG67iP+WMQ+H
EWRNHirxbd9B3ek+WfcgbfqdGU2DozfSkxTu/YpiWRrKHwp7JjqbsM8UHAB5VUCL0hayyDbQS1gd
dmm7JD1prujJkCvD2dHyOndbC8pJrtHKydPmUMVpCOQ6Cr3Kqk048gs8LzI9n6S2Qc+qvWq3n4Ok
e4aaPHpqRfclS257mbrkRB33VkcSWZCyZfs3pdoaJwvg42Sn6DLK75IRkBdgp9s0AwFaFXDC204c
7aZ8zgHs650vtmXJ4bBBANQANY3KnU2PIe576HBKSqwl1Uk9pKSjZqXtZX4UeQ0eaX44ZjaI9gRQ
h56TZxbvynloHAqj7MenGxAPn9t5vDNao940SNCdTunoKPOOqQzh5cvThUTjK0288rNF7E8k5lNr
mkiX5I9NktUezi2nieO7jtG+UzapdTLgOHi+ldG47bKrrWjHqpjESYmJueL/g3YiEI+jThcYa0Lq
6jQdrmNuHKbRnvZ1asteaalk3afdXclZ5XZRRru6LUIX7Vh2neh8O0sDH7O79X4eeu7hgGfdsiO4
Ck6w2FW69qAApztXcXtfk/i1n2fmrBijnQl2hksFkAkZQ+iKpNSLbB2zMNR3o5pex4HpX59o06Yo
9Peh1GExnKd9PyTFYcTh1HcA+dqgBjhhtds57r+i2MdlhsHGaTjx3QIt7hahZNYq9UbHxdwR6byF
80lYYVe+lyCkO3qrame/6mPXnr7gyHYMFferZqJsgxnF1a1mB1Ff69DIeqfRqq2wTglH40GvZ6dD
yzTpXBL0uozcsEs/on9z1aErnJJv5qlac6mgWdN5aytHDtHqzrnIHVmMn9oWkZoeD/uSP66j9OHT
3PtPWJwvJFvvjXi89/OKoi4lbqu18WdW5rYUZAS3kioRTd4+FBirvJAcFUeWMBG0qnrf08724DZD
p7PyDZfC6TrEDfCASKLkxkU3DNNk22b0zstiQW+Y5ZaI5m6LfXAXgDSqqvHGV41PmY3XT0vIocrg
BBYgcb0pV95VZvmBsy8God2BvsV94KU8a21/Wwwa89EkAoY0B6dYqXZjTeSPPOW9O2bB+4jTFF3F
V0HUAgWUsXJJLaG2iAoOORkxwH0IvpsmaB+jcIKQfE4C8SA6hmUkyJ5l/Yud+sj/yUEGEUWsmZ9a
jqApqfrZDAMlCVwpTyo3lNOdYbf6fVq6fW8ppw46aCWdaNI5nGnqDiDw5Fg2vKqppANH/0WZMG1D
rLA2gXEHskV4Uck5OfikTKMNVA6jfiVX5aYak9qrTI69IeksarTJIWk/It7AUmG6ss/lrm2TL0wQ
CnfqG8dubXtbgPR2dKNczG1qjeAijjaMpA+1jDJEmZprAh9girUYwT3Z7jn923matFNUILLhxPO6
wJTdoUJtq0X4x+YdnVbb7XCtuJ2p7abe/zAbU+Fqo/0Bb+O80VIcZCltkXbyv9adfupx1oJVyahv
JcZTVqeSB90pcjlT8r3PTMAJSuU+H4lOxR5c4x86KUYI/78CRdKONhnUYZXQtYgwXRhLfmRHwl5N
g8G0WFWXsrWfTKlkCl98pqKWIfBmRNQZ0VbSjfcjKmSDlK98HjWaCDl1YP7CJrh4B5v6mbCRltl6
85B3dCI6lc6TraLIsYph00964lSCRMHGyi1nJkdFzePb+h1tqPEGRcLWjMf2WHBumIk/bLmQtF7b
f+07mAu+NnqR4dPphkHNBE/ngJaPVdLmG/JLjkMSTfuoQ9ncxNEHPyNdYo6lG7PTvmk9piVao0fZ
CpcjgzBzBazhPNFrWOSFSzMdmMXZX37pkoz2AvcQ4giufKTZirIdNvlC41Kt6HspIvAXGgOFJsLv
08pa4dVFWaNEtyVX6ctdF+cPFgWijuvxEarxNmzEcMnjBaihK91Gg9bUhbKxCdRSIXW5QAHTv8cO
UXtt215ttaqdoEds2yrlrW4oHwilPhX+bjToGhkq+Xvgbxqvk52sSu67RJzZiD+bekeXJHXnLDiD
dPtWDnyUHFvbXE4m19TNI7qE6iyU8J02pggB4hbgaPg9GT8YA45VZXxOB2kivVwibjIQhwYIl6tq
iYkUCiBdZjS1Oz6rExcQuYKjQpv/vWWHxA7L4Y3fE1IYWhLh2GY/AeGNbafLpQh/VO4fKobQcl1A
W57zjSFrOGJ7NzUtGFuSesD8S05YcsZGM7hE18QuKRCNp1WqfKjMcTsXmrrnGrfJBF1/I4+xw/eP
nbn4TkXiRBY/XAh1O+6kmpFPd6pCw6DOa5yqcp+nU0TnW/aC5oD5TJxae84Zz4Pui0enVBLJtYtS
hSpVuor2hYAB9bYRy6WTltTOGEcP0eRjjvUmMEKXX9z35sB6YMZWMq3bFU2JJUmjVWVn70Ytpzma
l5dAld8pQ0Y+q5zf6133PWh6vEql7JRm+CmN8ZmR+6EAj6s2cqR0ezh2m7kauTSHcXhCSEa39TgR
MUCbXXxCLWE7XAyNTZyUZ+6DDLcMi5+7jN2uwGOAANoptRCWPdL+XVWhriclhQLCgMVP/tK30xdJ
77eBCkaLvJh3mW1FeGkz38v1YN/ha/ZkpS655oEr7qJ43si9chsb9TUNuBmDJjt0wA8uZUy0e/S9
tpSbelCMj2qOIS46lhLj7TGh1j3HT6hRCrftawZHOFw2lj5zjNJ1kswlZi3VHIZokjNYfohASHTI
igQnH3B6AmYZmdwJZSjc2FdupJJ9FG1NpdsvDACwBsbh2N+05EZs84EWWoenPGq7YGfW82YIJvpJ
obzNg/Rj2M3BLq/nxOmY/yjUK963ICMVIMecXowOREf05kC5Y2whwCfhV0KcHuQAnlfuD89KK86m
3Qt8f/2zEbynHJ9sh2Z6HrJRRWdVIZ+TymVgOaqbQZh0ZIkXuBheLBR7H2CSlho6qG0/b+xODnaW
dMns4Zs9NcmFyhFKMlU7irG5NElUkU8aHAKqwjSj86960cALaGeduMqDEfrzzrS7p5JuJ7Gkm1CO
HlGU106lGRRt7Aj6zdAdwrT9Xme+vSUZ+mRhwooAUXnC4KZQmvajIWVeEXc47OyLjgFQQ7dg2WkL
qDO4s2j+Foq/H4T1Xmt62+mZJDuqOT3UxCNhwngvcN4D4UY+ZsoJ6evNmat05FYtpbs63qRK8QFZ
9tewGM4Ye52poIc+kfRYYti7Qa/YOEkrwn2vaMquhgUQSeKubhPpKse6fy3nKr0C1tIkGxnNumoY
+0M9Aq57WSfMoISIN2SH13cFCukDWT0CYVn2tL7Qz+rXdjZHr2p7Tw3n+6a6p6U+XAcx7FqzRnif
DwijiRkGLhnHfJHgvVSiKnV8RrFx1Zkb5OOkWUQnHaciURvpTS/G4K5dHqbUv6sBdOVZcTKDgQyH
5YFy5AwLdGYkWph/rMuNqcIEGnLK/7WuW7SNihYpu8pCtGDp/i1+GP+242AszerKSaFwyW+h7WaK
cp2XB0qz5d6aAEisT+EdqNe4NqPbATH3uup1fWNoHyOGv8d1lSVVyjVFFehlQ1NsXrdVFV85NAHp
V+smP7yAlwrh+ssHr6uXTDQnmor8sH7wuo78c0gwrYr3oy69ddX6YoRm9aQb0/3LO7MyujFNHKhB
GN9RKyzMZLq2QkR3QzUif6j8wyDUizzF6Zksc1Qjy4M1c14VrUGP+a916dTn0Czx7SWyhFYZnLV6
VqXumOiJfo2Wh3XjLjJo5/gJ+kV0a8S5hPxR0wCSol5aYKeX54CBq21dpJpbrs/DUlcYGY3XuLFu
Z5trCN7tgXOn0662nUi3OuqN5YnK9OblganV5y4O5+OkpewxXdSQY47V4HW7EZ3MPp3l6mVHplwY
pyCLrlmZdTclNJSXI2ouI5JBwtax0wyqD6OvO02ygjslxrjqB+Np3Wx9wIShOL6Vl/v16bqtsPLW
06tBxt/Eu9Z1yqSknlQkF8D3I0jHwL4SIm1fg4QvrKrdl8Cv7eu6XjGz/pYwIcePLZn/x7KZ302H
0lRCeI+8k1ngVY4EMNmZ46+YonYvBbaBQrAwrxi9SE4LrdlbqFfX9QXRxs2BjA14gMt26wuY8LSb
CgqfGietxMA/bLdNpqpuH02M3HodP8Of24ZVZTo2wu1dqlTkME5x4BHWEd4hSbS8UZtgWJo+qXQm
9uctcO3ObaoquuuWB61t2gM1pdwJx1F+0Vz9fxXBP6oIdMRnf4X0/RsVQfI1b742P8sIlvf8ISOw
7N8NTdfQqxJgqlDQpo3/h4zA1n5Hu2YbhoIuSMf+iMLgTxmB8bsuL7EBAkmjbqvLu/6UEai/0+9n
a4vVS/f/f6UjUMga+1lHIAS7k/HZga/RdQ1g7c86gor7pFYq3YKOsiwqPJrtBVlzCiP9Q6qZ0aFT
ImpQhkZ7Y2s2roG142DYNTRdBEQd5f99wEXPWmAHdhqS/2zVzK4hnAhuLTaXuCIbooM6d+NGUYl4
CKMUYOilkydUY0rWe4RGkcXdmR9hXow7mxCXEPUSTG3r2CIennRzvnghBLot3iDLScWkbxG4J6Aj
EAAl4hsaL0jGzVnOI3AnmTw6rcnkJBMqnOTCfE561bhvCC0ZFM2DABHeprq/T5uWsV/HnBqZFz2i
Ec43dxyHP8sIThSDgzmFVy23lcMiAEuyL4e6DN8zfqe8VlkTJghKXT2MIRio8zWOYuElpNJ7zV1o
DO0ZZt7syHgw+TUSe18AToyS+BAVcXSdQSJHoBbcQonHW724RS5SbHHzxxtbzgSjcIMJWuaPbtAV
T7luPvmmmu7Q332yJwUvxZATeTSfpnkG2lbkMkFkve/ciB77WNExLvchK9YMrnpw8wr4DTOePgyZ
cp8xhPTyLPxow+jYIHLSyBaTQLeo3Hb/H3vntR23rq3pJ+IezCBvi5WlkmRZlmXdcDgsMefMp+8P
qLVda7vP6e5z3zcYYKhIEpiY8w/r9AHc8LFvw6c8Jcpv9Iwk6cgon4wwAMjjH7MhQQRxkmK/uv8o
fLsLVsLsaTBxf7aNr2GVJbu+1NsgzMJ9GCV7kgnNPiT0Lhq0Zmx/BDM+ORfH8Pa4nx9S3zuPldXs
axKMmzlP0Rdu5+hgZKT49LJBXXaBBho5/kvtlM6maTGvS2RQ79bpcZ3K90rPnqsOf9yufm+9AWQq
vsoPoUYeuuv1dcu0lpwWv3swo+ZMcQafHTem8KGX74129Bs0Grr0IMp1a0blzxQyDUyQ577flAzA
R6grwFKc+T32Kh0msgHdEAOWQjcIQaLT4tbGsXe9Nx2E5T5vQYEhO/tLa5Iv5KdDH0OF3KNin6M7
Zxniuz0jw+ERlLoDV7dxqu9iJN0UTVlJUlOjhoDd8RHG46WoyPhTbA3vSKtkNfM6mqnk5ZGT34AT
+abXyV+r2RZb+BjYC9T2fiJf0ZO3zPMaLiOuH+mipXzd6PtoRs4pC5+0FOi9XyxvqWUezcI9IPK8
nRonoWYW+c/MiEdL+8vBUeC5m52fY5Kjf19Gx7TsfoUxeVdg6jF/qPmpm7zPObC93WuFUc++5Ftv
BrR6IVFPwTy4T22G5E0VGJ2fbDWBOFCTpXcjxoRMhFhXh5RXYOxuZKGRK9kHjWm9k1KADEXaNqh8
d2/U8OOMjNyCI+HGqFFP5XPlTiM28aN7ICHyGkMHKV0QozMPdGzmr7Vuf6tyEcArB3UabfwaYRQp
zTJd+E2oPlyMxHtOeeKAft7jUv8QtoKg1IFHUPpGsplHVqw5pDYToS8N9POYUwnRfLLKU7A0Q3qc
7WbYzJ0BVYcqcqwXP82RKAIl6KcGfNIO86uXSIM4GpnTJfKBKhQlRu1Fo/DJMBmncvrQrBUpqZzi
yIBeywqURmvTs6fZ7x2Geg92257Cb407E6vPsXu2UwiQfTIck3nJNkbvfJCCgyyUz+Fd9OzVIVCi
sNE+2+ZZmOJXXpLzKNLU3iVFzqODtXWFLPFOjxqMtnVoW2FOTRLfstmP3jKJuWIO4Da3PZgppIYD
Ip5vU7k8z7NFTT1PpxNCh2TzQ+uSelrJr2m7rcUNao1oM5i9Q2Wcwp9J/HkUrGk3xSpL46ORMpYl
SGok8/uE+QoMi5boSPywk0vrtL9IR0QIFmSbVaCnXHU5tldwoQ5ctdlf830xpI9WhvPykkHCdaOu
pfyQaqicRxuj0/1TWrZn1JFZL2a4ybWSldzD50eqOzxmaFJtciSDIM5FUwXnxkO/1K1wxsTG288w
V2xyMZLaH5Go8L27AdkNVM81VsPauGcBHiA7P9baZdEX4jwgVUHCqi+qDfcsCmADi9vlh9nhzqhm
xDG6S+xFJnZbcb318jbZz7BWD/2y7EAr2tzQMVyjGLGwfIqjfd8UryFYcCazOejjLtlZ4URlYnRd
VMZSc1slfELc5nuzMLXvs5GbeP5S7XMpL2JSiJvQXH+jSuTd+1P/MFMs3M3d/KZRyTzNw5vWl12Q
e9ipVSWJKb1cA2ouHmWOzIVu+thGkX3HYMCgXBKPJuYEqa5FyMllxAOl284ZxC5sUlHWQOrecl69
KnptXE3smrFFrw089haZRGuThlW9TxYPa+3hIYc9e5jyLNpOroYcZ4RZdDJ9Sat2fV29YwfNaztY
RP5mthutCUpfOgC+4f/pycRwz7DcG+aNPTeP5YjnjOOfI6tryCOLi1tpzIhucg49RJBLmqxOjlMy
JQid+K+jG39BLYXCm7VJXP+g2xZLunq8J0PNVx0iruwKpwMaMZrQDLvIBOYHPAr4VHKpzECI6TWv
JKbBuYd+uK1XTqxXTVC1oWYVmlBXl8+Irz26cDg2GgMJKN5EOyayOI3KAiZe/SbPwuXTUrjvVKiR
rZun05oY/h2krO1cAZloqaiELQ9yRWLfqIf4EqbufbIU/X3njEGvI/ZdhqirJc33Bfp7at6VoTAi
8lsfvlVz5y97ECndl7hpz1hqMOZiID/jOww3mPrWgIyKiSDJBcg7+jbonc7WJVytI4R5FzqHFXho
s22TwT+ikf2X338tUscOWiRBA32CX9Uj+zvnBTX5KdxpYnlyHoeFGy/DcsHVM1LmExM0mdKNYDDb
pm0NmRvFl2zIkoMp/fvwo2RssX+0PIhbHDPeRuTggiXHkWHI3e36JvT+fans4l4PvaeK6O0uLxYI
X7Md3YEZeDcwItw3piACmrKXVNP8QMhZG5Hy5uTpun9O+QMF2n47EXXh1iq6t1Wz9ENs1xeB9DJn
vrC8ivd68ZfZZADKF+eAbc8pnPLvNpWDbVczk5YZoCFNMFh1SZcesWBBS9T/BIl7DpycSDCxl69L
AotOdKRFSjI1pH47PNZ08EE8YUAUevOUtqR9w8EIgxD2/taMjSjwm/m0Au7fpT24fLsKT55Yk6BC
zj9YfcYuosBhM3qn2eKqZ4vGLYpSw2bEhd4fk+G+xq90i+AeQpBxZm5xkjgOvu8HhVVLz+v4e46K
AnDSdg8H84F5ad6Jylq2kXB77khu0LwMv5rU6tbhZZxHPwi7Sb/AFwzjVOzHMq22OKi8OaKpd6WL
kabXzdeYK8P1fgGNcfLSjrs2PHcaUiM1dCgnRyMXp9jaEulpgsWGbyhOLCtGf7sW0h1YZcq+jpVs
EYG0t2G9YwH76E9jxAy28JUa/XnN62Mfts9xgu+qsxreBsDYtuEitKxhEVz+2g39cjJS3CfTMsx3
uuUSSkxiq40N7L7BH495D/8Uh6Sty8UMitn10XyI8pNr67tsfcuJXQ7obPdbc27Hi1jFu1E0PwbY
otu2jH4k67Azx7DbGKlXHmZZQU3z+W4Z8C9YWHIEhTl+GB0+a4gHVztkAMlvT9BMIWnKsM0m3CTU
pCDzbawm62H6mKz6+xK7+6ayLrgUUmPNSXfFg/XWUCAast7e2ml/rpFwYHDz9oSISNxUgAOgHyHk
su+mWpxMY4LEMgzQaeP1WZDM3OZFm+6xfz073fySoYm+nWuKNE5vU/WZPYtVB9nuVgdG64rsuasY
3h0t/byK0YGBhtCm3xOCI0f/PdH1R9LGhJuo4GYo0CQ5nKLZBadbnsQv6SDo6INBIrrkOYGZ701k
YHMMbotfa+xrG2cE0oA01B0rV/1lmU6gJiSZot0nVfeTWOmdSK+cwbtUlT3skB7c4rIqdu0ydDv8
EFGrich1m1G46fHuDWKqacifNLtRWjxwW4cFOVadZcsWrMV9tOhSkNa9DKS/g2kKf67uVO1BBm0G
UVq7Mi3coOv2ee9ppGepyCCBGY9i7xkWYL04JvjK+0fbBn+zjh5DHAq9OIrfZTyAp9YyH5FXABmT
9l8RoABSMKbvRTdRXdJq6pJgOooGK1/HKSHgDph2MTF+Gpb0osX+cJoFRb/IA2QzoGdgteuxra0P
BLY+jw1DqWtc0F1hiQihB5MYf5dn+mPU7fVE9BCOuvvSlfKDrYX7KUJm49Leh0l40jI9OXiN9Roh
Y7hphqnCxQb3N+bQlVXYRox3rvk4RsQSkQ6quZzdIGp1Kq6k8SNH+4lbgt4TypbdaO8AUZB75Ebe
22G4bbXukCXaj3QyUFtyKJOGEIk3jkVMwmKHgh0KBXtTj872rmcx3y8Ii8C7p4yC+DNBLfO5ERub
mEAsyMBvQWgpNk2ZwfFFuyJgOv3wPPEQd2IPI8w/VFk9B5hTfUts86uhh/1nMtzPegmhGRYxJDzs
c6IvouTKZQnVzogle7mwNmmebXxJAn8dQYK6obuN6mVj6vV3IwMd5iaZv3c7oqx0LbepPSD5XGUv
vhjvwXW1x2qwXzQfQb26XfAH2tiD/pKm1qab4as1AyCK2KDGNCTZpijw4fK95nVZLIle7+tdlDg/
tM75gnAcl918850i3cZpy7xHGGUZ6JwY5W6a0mRrkM3c46+0HXP3nGUAJIYOTmzs2HsU6hAFr771
qP0GVaKPe3N6n5K4uqsYChLcTg9pbH72yFPmOnowNhx1HY+4xKXI0+pPeueJ7bjCSh6y7ez02Q6r
TDgB6c8yir+mXuPcwxe5rBpscubL2fgA1voeDeHZ6/W93a7NAYRmAipq2pmFhTCXMdz7JKgRSeIZ
jtHtNPiOIHI8MBxAQUhBhKcIMI6s9y94MU9dDes/fRD69GsoP8zJ97cV2v0bfRiQE8qAB02Ts5th
eM2uXQIHnBDC6cW+hGyKDkgKvKR6EO4UfgphgYIHbM+ZaVG5MSALD94FFsGO1ZsGtpbqreOh2hdK
xZkOzS5UkMkP6CxPlwHH5sHdVnl/38NqZ0wlR9XFUOw9/cWcGnHyrPVrAVtey8KgSBlcqtC4ZKBk
jj0Rj5sa6XacqAC1ETC01qsfQhmXRCHrJisvL4YDbrD3FoPxVH+tR/9La/Gkuf2r23jr3nLNn1NF
Ih0t0Hqxm/tJ0psHsv4Xl6yWY0YXMtsvo84QlcjS8DjwbBbp5xmmOrBi0jJBmkefc0nZ6Ivl0jek
hvp6mbiddBNDy+QtM/Xu2YixE0rL6fvqHKYurU84Lry51hxcer//nKzxy4pwC1eUASxBDwkLAqgE
YAxgr8uuatLiF1CO6qQlfXpstHWH7BvTjmwM1zu4PHMHtaUA4o1R9gfPDp9MvQ+WQuinMC4R48Ak
eo920OOYIDuCJ82pK2zjFEoej7Og68ndRHfKvUNP7u0QGwkjWTYc1WLSg2+4z6PZCmK3G7GgbNDj
nT5KC3gJdovtLjLjp06Yr0PXRsCxRknNI3QYKZv3jMg/JzSNYmf4MeX1qUHDEZSxU8INRc1RH9yW
FMeE7FYSenyzmYGpQRAPdNJPV8wnV1tJWDgDI5rh7Piny51RwJsxzOxRPq4gNHD60j7rAj0iXZ+e
rFBctMklhkTQdYsH5gnLPpJARsKSTgf82S/PoQYnEFzWqOf9s+Y0PxmKKMpa7sX2inM25e/uND2g
7DttK00PgO48mOKuTewvk+VlhzUBqgD6ZUNVKEAoodjFPlhUXX+nzA+IYRgx8My9brN45nOODsa2
F/U3pgcAuf25SVGIKFKUPz3HQeof5WMXx7hDWxv+VuTeQ9a73/zafKspwDd1jSpPDThg9pvNVIG6
KfTAdo3hkDaoOEFpNLnpGVZW3Ck37hakT6I/DX57odIL/qUSBvlZxGFKo0aJpHsQi24dnbz8vGo7
QrJPo6NlB+hMFDPE+FZYcSAs6TVfFGA0qcTmCQp8jbVvyxjxNXCDG69ZUbLNM5jQ1oNtmff4bGOW
MdrwpXwL6vIQD1tdQJ8yfzeWJENY8hS1DzJlB9t8LlGKhHEwzQVKi572sy5wd0Nk4rHjVjqorbAp
vnSF9yMZyZrAUu+2yMYO0vqjOrso/p5t3TMZZLrAy5HJQuPOOvdnfYYWVvoTWZnJo6bTvCn+wKS4
CcSQcMYkRqCzXUYq+bW0eZ0OycrabxVA89RX7ccFzpeYYjjhkYUFYvZe2esnfLX5MMmCUM2VnnDb
NrhQ8Bri0+0hXsqZ/+36PJtHm3Q6GkDRXW+l/h5sa2tC90r9DNrGOLtiD/r0EnVmugaJTOaw2mxO
vfdVPYyWIKMF6P2IPPDfQ4QRYUt7fXf52Yj6kyCNvALYCB+Sa2VxUL/YEQOagep/UNtl7COebi7P
jjX88EeAaDHpk6nj6joDOlBxkxTMtfN0nlebcIr1GNLefCMWY9F0tv3+NCEWfNCqkS8pv6kaRdQm
SiVrgL9kFLTyQqmv3lr5W8NsxRQDv8wH6zu4o42yid0fy7DaeYLhN0b5gJX58AnosL2fnRTu4FwU
EfQrya3QfL/cN6X//DdRwYYPV40HYjDGhML36yPyyKSloB4sxawdLDA+UwB3+k7HlODOaAdWZHM8
7fw2m856hORK3wp3W6wLOL4YBhIwez5njVrWMvlqMHBk/VmgtXN2NJzYtc5EsQk2aUBycamPMsJQ
428Wm/3ZLzt8N9UlrEn5Nz7RaBbDQ09pVE816o7DQOhj1Wcgv6WkFpqAdUNPz4/XR0U9L7IxJX2L
OF0ESwc+YaglIS2VLCOfFwPV7cS2TtKBO98CMottLbQcSyrI7YBHnnB/i1lhOH8V0WCei9x58MgU
7FFBHM+qsURb7ZyeR17grH626sbjnrdmEaRolDD1dhH5bkYbyUjtCNVZXEl4fXjI5jS5m5nYtkbP
qkc9jKqp5f2sejEyC8cea0WtlWRNx4fcFTVQsVSzylvjJ1oEzLLGUCHAV8/WeXC/6CVqfuo6mDnM
i+sVIZvjmdpPbXRYCrrJD3Cryz1LvfW+o1gKOzJFj0Nfv8wmgF0nKR4XzaMiL5smifeDZi77rotf
dYcl3Yxo3PWY0WoHJ3W9k5gr5z4PzXGzalAuaxZMBRmJe9cj05Un7kGdAISso8QOx0geM4rpvnPD
j8nuGTMaDSDKtBzQ7cOReIpGe4PQ53iweNAAIZbFwwjua8z97tiRDTVGbFc3aCPHlwYU+saZYTdM
mfxVVb0le/WZ3AIZXGlcYcovrbfUuIAmjUFBoHGJZ5al2simZq9AcQamR2u474V9N3blMUNyEolh
0hcgelEB/KgGI753Ed3E04u4Y42X7JS06RELP32f9qyep2mxF/gZpoF6SGNexnYQWzzAk42d5fdx
1qzHoUGf2xzzfc8SC3il9q2JBKuplCxnVdx5YQkGbgBos61n55PudzhNzMV7vZDtcfT8bWjWaefU
3AyYfP9M2gKzCUC86CKkhwHtkkC/T7wa8Lqb3BuQWO4GSuwbE9fsrWt0KcuTOKKuCXM+gOZd3N0a
geUFgMbVAPB0jzib1E31P5G4Ra0Cucf8rjBwCB3WnhgEEvWQMNVJyShnMVGy7TSTUIiejYiIZpju
UdfzAl8aL782IElJAgGqBtT617yIZBs7yIj4ILqrJTLPyMQZSE3Qa2SjercDcVeb5zmEbpZRMQ3U
AR1XVETbHKBMv99AvYs62TaS1478+r7RNfc82qZ7NtGWAhouu74wtONix9tcc6YzjF6199a0UyWu
LypbOFQVtnMwFixCtFmcy77XoQ3KmYQ8+TkKQbXjOQcgrMAKGIOwnIhwQVV7MzUgwse2/0FyRVIe
DDTrpoM/hTHS3Dwxfm3tmAq4LgyPkaWddSbOU82oOi0Mm4UGZB8dKjcQUTbdGQvsynTCdhnQWWCE
08lGWy3otazaO4wCG8sxfjqxzuPdfU36/C+yK0Hl9m9W1fB4gdsbqu4lwQSQNK3/dcq8MABQhFyw
dSTdihtKGP/Ka0yIZpHHgTXVlN7andkVrsphnq0sfwe5muLb4GRk0kZ0treamf+c9abZWfxledv9
9AU1b6/HIcN6Sf03eyExnjiQCHt7+cKUbW6E34Nznch0Ve1ngYXdBt1XMic96+xCgHkEshgnLyC9
oaL3nhOwPNrNVfE171K83JEvKq2BSZYRz0Fopetq/gWHdFuZPnkd0lg51JMmi1/G4h0+g8e49mgt
WhV4evEIqh7SQxFiVSkf9mqn2zmotrI+GeVMdqghWFjjwEgFNq+irB88qXvUujz10knQzLEyIS6Q
Ub9l1R/Aoil+iaPbpE/WgjuuKZhK17z/wcww7T3zMdfmM3X8J4Q0DuBr35qFGpufv/QUTrmxeGLc
TTuVL63ABjlMwLmvFXcAI+XB97F+ZekAXiZMH5H2fBzJLpZzy3+E6nhXV2SMYWi0O72z7wSDIvJM
jinl5evlAY1FCvsvXZ+029ECQsYAyBMc7sAXjgHyACRvV/2CFtu3Hl/tNGl2VVOcZqSapA8C5gQb
UcT7qmwe8opqjvakmTVq15S8/fxTE277AapZH5YPruFvDAR+4tn/NYryoQlTSgpj8h3gxm4edkNt
jcxouFl7WZB11g5VcEgkgIk0vw00SHXom+IJsiUbATlqPBik/KpUAzFa7xzbvCcRCJXA0y9TCMlg
Ivy09B1ViHvS5zZI8fwDy8AjGtdfQqf9iYfgxUPWP5uiu86MXlsX6S73PhTOL4x5MnT9NuT/Ps+o
1LG4yU7N7Kd3i+bOW8eFILvCskD9nEb1VINgpHm3eIylRZy+1yskj0UQsmX2Gu8BIXw1nbCC7Ya2
3ezHMZX1GLUIhgBqDg3P+KAfvA7iTnP0pTqAoh2i6tidcYmB5ai2u06s26Qi6p7M3t9kMwyAlAzj
MNnSgpaRd4oy61tM7LHJ+4WRkljNkutMchVczJ5s6bmVjRmDoY3rJeXp7FpcBcTDoKXbxDKbMx6I
qAf4rGMTF3SyUq5QDbJanzocqgBQkjreAKWrECey6jXo5h84aaRBXrCIEXLFMY7gEEOxHOIav7HF
x79JMajVwfkRSgpge7l6MWSDNj0RWqGPfVCQagY0nQI9gUmSpjwrMMtw5cZrdSNKnuHMaJHjcnUu
PAW6DSiHYCxX7N6KzA/G2JmgD6yYNGAGV1LRdadzJJuCJc9Zf7dkvN2v2mev5JeUmpzy1EkSDXuM
3TKAx9aeu1g0ZxZrHeIEsouTCPI07c7IwNSipvXVVCzwIpHCBY78xfM1eqQYZA+gMrRcWMPdjLTi
xhwKUvEyQrU6ZJFHu4JufdsuDeekT1F/8PuJau/t41P5RSjsUelmbJFKJEWGjJHbINtzlSiR+1RP
NZqJ/SCPPvGRP58JVcRxFugh5us3y+56Vq7lqzMaQFXdwSAFR5IJ2gJFuspC13UYEEpPSAmPslhI
+OuiT3YmFTicI4F16pI4FIEwCDyrJlp5YCNtPpTkhpHqoHFi6Rqlpcde/cIOQRkQ09NCJiA1IWpp
pLGMNNkntfUl1xgWd3MOOdIQVbutW51xehihScpYm7UXy43EjXYdnp/cGnJnjpHVeer9zwqC9v/B
ev8XsJ5wpQjOfw/WCzDPa7//qv4J1ru+5rfmj4nmDxqCvmO5iH5K4bl/a/5IOSD8DRDvYTaxEP35
DdazDRB51H94pe6TOtCtG1jP/RdyvybuqyD8LIGm0P9E9Iev8Z9YPd2DsSUo8QmPEjWJuj8EtnS0
+fRQWxFdbeOCEGlozlOHooLzu3fdV888kOmSIA8zqb466387NoeUDNplIU8k3+X2fmpTNZXBAEqG
mNT85D9hco9jGST1TxRZeuwUWGtlitnfIUYUFJGH65DcmcglsWpqxPQgGKuT2jLFS1HtVmfl/3nq
P97uds7tnVQPcjrT4jB9GwcEim8H//jUiawyw/3vb6F6f5xz/WadJkjA+cD7b+eURvdVT0d/p+U9
eGAWZF0IzqRcmWh09JAhr2Vy+lF7VSPc7j+2M8oqZ3UELBVISAc5RvlqtSsf0YsxXlT/dqLaVM3t
zOvp8oX/+ID/6vAf+6ISrd4ucwE9RZuBmeV0eyfVs3xxEXrDikcmhWYgNnhcyq5qMGL/u6c2zRnx
RCYB1t5qe7BQvlv9DrV1+QffruIfF1Vtlur6A4tZJb0dgJpbu2vQ2iTDFnnTgTmKN0B0KJPHUrVD
3YRVgax/a9RkUuWJap/qXV+nbmmT7Mre6I0HdZ8uap86XBjGXWPF2UFtsZbAFSTpiTjVZ97OMyf7
yR3EtFcHbje/2ry+qfyCFhAsQ3uY7JbJIzFdHinZVU0yGeNpyL+XcjRfIsjShECM6ZlsUMlnQSN7
tvBIrmuQgkCTd2dR5XF7VN1+6YElYWFD6r/cwiQERCHzYqph6TUQr5JWMMIhOQpv2an9KnOmenoW
HsBx6QeVEAyl0NM1K3jbttrK2uVu+U1l8FSjlFZUT6X2yECTNJIZThKceJ/VHowlmauMKHfgDH28
5tRCTeeR8pJ4PPitOKqMmcqpRSqV9o+ulUDDY+XWLXODuHtOxBOnYYGjmux6qnDQwG9xiie4gc6+
cfSL+jlMunyE6iJCQkSWIyEPFjBMg9IUZoF1Adj3NHWPqY32xe729ZEIJO/Q6JTA5b2r8km3hK/a
p9Kfqkc4fGHR5O1VdolMu0ymrSQskBnmXygK2Jvr0n1S/4JSrFE99Wn6gBrUjAlaKoM2xC6IS1bo
2XG5gL6axL8ToFEic6EOZbttnQFbzaVXFOwOgQxBrW2WtCP/c/1ehtQQilPu0ArrgEB9KXVNbK3F
UoT0odqlrtDtWoX7tSaLmiNfA/gvL15r4u79dROmbHNeUsBSbSiLt7pJvBHCsJJ3H2uCV39ukHyz
cXvFxPKwyuyqOqZ6tmHuTDvPj1zx9qwpwTjZ82ep76VJ2bgm1rqdYQ2/PBXh9TKgtDLKMJtWdtU2
rn+fDelkcc2WjxapZNVVqU3V87oi4WaK7m9aRVkfIeF2kzKKYOZvYGnIVGD0pmtxd15ko3q3TW9l
2cTC5EPtGobom0difBdXA7eEysV6IHD3VrRebunZGOTOATzgcc68r7WdM97//rFeaQ/82N/beJtI
UUitBovz7194/ZkqpHZlHFz3hnnCcumWwFW/8pbAre26OduIBM1eGx4SkOyBbo9JcFNpEkqgybnJ
NOHeCqV9Mo8qgTvMuIQPZgoW+Ha/qrujyjrsbVwwURbyOpRcflcb/EE7FLFlUDySD7VsbMx2G7Q0
9yayesTVTPG3JiJ1CVeWxb66KpXXTGSUxqdUro4muSaw5bStNlEYpZCgth3DBum+jiDY1VyvdIJU
o3tFzW3TjHugLwCfR8vf1iYGLkLe8zivsJQRCHmlxYgEbV3OZ7UvLJd3gaPs3hyc9E41bp5R56t0
FIjjwt5aq9NvBrn6m+UKT/UEShSo7mXtfGrFZwMZUNZYnosL7tqd66KYuR3Ab5EKpxlncHMyKb6L
dIP5O5PrE3WDX7ftpidB7mPRHkfG1q1bHjV1+Vt5IVWzosaabxqwUhtTJe9VMUiVrFRavtd0tK0q
0h99lTDj8fepm1v1bps9C/ZdpcNX9kBuiGU1zqqJIuOrMwKEQA8QWSQ5dKpGJIynt31qs1pLH0ic
PKLOUYdvm2qflUbxwVzcO7WFEaDM3Mi3vnbV3n+8z7XrkWR1e8Y9dxm1fds190ptSK3gTXDiJ737
VJmutBcUgJykRfKoRVFQOT7lH/DzW7PmPstlKEnuhCjIKFkX2nLntauOM6g8InyA2HsOObOUOlCT
LMu0SoJKddVO1dTysOppRM1MGlIa6/YatTl+svAgvr6JOqT2qjeCVM8vz0BJburOrQlN5HYi3+T2
TnGYNhszcUqWlfLBU4crFc+obqzCS/kayI+oU8omU6JYt2114m3zerhQcbM6U70oV0/M7T3V+bfN
6+E/Pi29vcYBZH7oh/r6DdTr/vEtryde30NItZ0o9Ewq1Ez61SwnvW5i0lPboWkDWw+pjah9qhnk
0dvm6lGQUSer3u21anNYm/icOxu1YUeCiVV1dcddSarIt9JsOd2q7nXv7X1uH8WMqAcRCpqBOqo+
T73kvzr5H+94O/zHV1Qv/sf7y1+h9s0JI4WXHNGT+Dt1o/I3t0zOH5sWCscBGReHVb6sV8tKcCOr
V7fGdop2FzrLL7ULkBHTuy9Ds9spf2yqA//tPpyzM8C6mb5R51kqXvjjva6f8l8eH8A343HeSPMl
+Y1//1D13dW+Tg1Sqns7Rx1urZTh67pT/tTbOY4BpWQkuVdPFgjsRnrd//3u6s+btJ5LLowJhdDM
/VzXJUi4fBi3lQryinG8xBGYnU6W9BwZtAkV8qntW3Pd2ZZGKPPUJhOTjAtvx9G2Rw9RvaV6E7Wt
Dl93qm19yeedUSJy4sGvRqJhCupJ11jItojx53ixYwGH3EFLtgg6NxJCDtXoXSNrqLalwUNX0x4S
PdNnKOtbsTTdcURZAt3VVme84llSArSDiiWVwqyJESYFbYQHN4uhVxhx+fbZX3X7rHpxUzjXnp2M
4sBSH/7Kv9N017xZCj4Q3RCzBTeNgnqAP6XJ+F+oiG/Gt+eMdBQhl8pxRnISVztdrdOC0exsZOGN
Z1OW7HM9mvUgiT1QDv1yGAfPOc+yGZAvPyU9mKio7s+pXKuoXgFOGryccWj1Uj/3splEuJ671jJ2
UeX8UFm0Ua6Dbo3a5xIhbC3DgpCB1iY8hmbaVR11HhNPoiDXXAeRnPRtbZGmKdR07MmZWDVg88dT
VX3VGYK5xjLOcmRcpf4Y1VONOpBLWeN+DMtA5TqvjZnH1Em9fajGRqVInKoyvcr2XrtqL0zBBwRM
/L2SOfZJ5rPWSPi9Ubsc/zzZkKO1epk6onooI9cWFwNVaLRafjfF794f+/CVQf7Bnx1s15u/JZbd
1C6lLswUqH23A6o3y7/Kn1G2wA4AKIC8vqp3a8CI/33N1T61CfBTrgfkS9T2tbcOn+J1GfbZdbUg
j6oD6oZR58mEee/aBr6ATLk3yeXbpqamyFgt9jo5+zawXSUMji5hJPNfAjAp1Bc/+MdJuZUckqTf
xSNLVYTSwu44SySBJ6EDPpUjgiMDO4HMTaCR14geT0Lg7GbVw71qYFlKzpsHNH/umBQMMsSqwW6T
MoJte9tRH+rrAN4o/M1tDCsMfd7VMMUQYvGWcw6Mf7Kq6axy5oZMnN82BwVZuW2rnjpHna026xC4
xf9P1v6/6LMLyMv/52Qt/h0/+wSXs//I16qX/Z2vFca/BPrr6KyblivTtQix/52vFda/BLANXbcE
8jDCd/GM+ZtcbZPkdRzDIvUrq8WWDeO5q5RGu63/C141+Q/LgQ+NtrvxP8nXepKm/U+NdtsDoOlj
uQWRWzggLP4w/XKItH0MMEZ053RoNWEUDFFzbyfo9uAHgKFB37/12kfWWs+ejnVjjRDWrgS5F2S4
SEJARSsm0bC1Hb3yK/Jmj3rvvXijl50j3F3uxuZjHvL70bM7FrnuQ1IhQKUn8JW1Egw7hI9lwAja
j3w2xxDyBXVmjKlJ0rpg28sVttQAddFYH4xY+4QnOmIplviOrvwXAckzN2D/6dGECAn1V/Gk7xDB
hFEhKUioEiFFzpeU6p7TRJHa+J4aZQ0VDpbfLN1f4P4l9id/eQbA8tJOWE2t1HxZpMet++A66Q+8
7R47N75MbXg/9wTPOhYrBvAU8ABI0ZG4DOqxfVvj+gVRuGe0m751eXtYeKg7yphQAcWrbcVPg8g+
YKSxtnTqt7xKPnB+wTOk4m8WrvnJRdi0dQxWLfxPWcR3jkT7Zle7GpSPVZgYsXU7bFEeep+ysmGz
UrYfRj+FRAJs0aD8lq0d6knlLwvOdNt6p0Tnbws7lnX/i73zWI5dybLsr/QHNNIg3YEpQjMYQS0n
MEpo5dD4+l6Im1XvZZp1VXePe3BpDPJSRQDux8/Ze22LL0kCB/OzF2wQh1m+zKA0iOlkphopKcR5
I4XZY28j8jSvV3rN75D1RFToSbbXUU1jE108nu6m0t2DPYr3QLZfgeLroOZVfpZoK7gvx7jIsXoH
ZuOLy5UCExVfzzuxtejfVYXtASFpOhKGXYt4gQzezRIxQYXRd/nGiY1Y9vJqB432bVeY7Xkeqsyi
7BndlwRuG5zF0V3Tg71rQnZeOnRoqVfxYvZOAVAcnIHVsx/9xga/FzfDuSsW8SD62u7iBq0EL/wc
PtGJYLonO3fNzPu3scgWzJJiXxJtH0suHf7tWrdxsHAsuMNSvqjW7Y9eFn4FGTaqVnmPiVSkPoRQ
pEq/yXA9o/Kjj5Uk+PuTeQlPgZQnp1utN75M9WVgarg3sYEZmRf5IYlAwG/WtScCsK1X9qynWyVl
vGeKSDYOGNuG33Vw5KEPGOHj/b3cLAHig5Ue9WCoDHs167+V7PW1MVl3KCpiHDbeYz2GL2QmnAkd
NlNk3bnu3PUxeFTTCO9qQuO2KQFwa3sJMKkL/sxqSwR5tJqCajwsspE+WFEK44MBPei1LZize079
7YrYiDOwGdg6lD5d5v0E7Jlxfl+ZYFyLaZfZ+i82iNGf8cT5YZ0esojmRe44ZyzBv6OHBcMkfsJn
0PniDPsIRwXsTO4E/cVY2sKBM/q9gXXXVtf2wCUiezwqOZMPHE4KT+wQvhpl467bUvRcpg2Woka9
DokwfO3AZAcdUcYtpnHToSrZ1VV+HeD+pfx8JNiU2FmS2UJjvprTz5TuIvb9lVnzXIOj+9WN8NdW
xhruE3jRRzC4WyM1bhGEVStXctOonhogypHplPmhtkeq9DxA7irTTRbxeeEmn9jnyW8dPReRUfBa
qGjad7yERJo9msrSVmSL494kNLjCAwJ5huTYTLCeWngpV+EiQneGjKjy5lWm/FwhYVSw1u6iZrp2
WT1TIXHLV7dFtejlGtfYkgyE/TPNPzUWslXS1gdMv3yR5AwILzQzG2dThbWOMcXyKx3zFyTi+84F
1UMkFj45pI4rs8JwNagJM4u53LNdhRo+lucxYbEslfowS+/XBPW00sgPb6J6JLca3AyW/11pa0eE
ZuMOEMbtgrBRkWVurJo/yIueG+joG+KtF2WRBfkXCX2B3mldN2hWIUpusb0WbAbpyeKJQE7gnkJo
AjEeKC+2HkhCAABBbLU72z5dm3KtJ+mvRaDfKtKKcovy4DxovIK97cATCgVmxaKQfgQXVe8I1HQN
REMQGU56rmiRdFjd9ZwIXQ8XIu9xRmaosglxHu+GADABWKBNb5AU2UNCXA22d8sMdmtbN1rOS6EF
xbVJ6jeNcqo8KO5RlWA7yR6sgVcrdV6HdsjxiafztqyUt4N1+VnBXKJT5Dz2bL4rYSEZpBmJINHE
bWhzuSxrCcLou0mlyTr02ntkXg+66r5RmjwpgRTeRdpG4zS8len35SofvX2bIsNIVM+wajfYpLHn
zQQwXpY3sRVvcdWw3Ba2OtQWOobLhoU8PV7NGr8oet9g1Tc4zwPPwvfhxJ9WX92MU/uBmvo3wuZD
zvQbfd0ar2T2jVYPS4AF/zI0811um84GM/EhaMBkux5nz0wnGTnxiLdqkFmPzq5mtZ+C7qCFUD9h
XZ7nQZ4GMPUYMViBg95c1VGw6WJnQ3HEPjXrPzpeFnfGIR9l091s5eC0ivot7mDdVSGbkWbg6rVG
Q/elWHCdvVJsTtlZA9+wmgucCTLJPzAHv4DGvDLmwo9H9klgQ5Wu/5AGkKzcYHwHvErUiZ2FKxF+
2Lbdr/rq2hneorbM1ko5jR8Y9WKJbhmhChYbguoOHpNcSvy22BqIUOFE6Ws1IPbn0MuI22jRUrH4
DFJ7bPqZpcIFChN05h1hLasazNMWadIEphD4BDYRBE6Wnq3wLNZj4NchTpug548YOtKKkwjj8mRL
IDJnS/K6Znq7zWVGYNSyHXLzWAv/4DVbqi+moP6oGbs+ZkHUQu1xntpXwnXSqxF/2aqAhqkc+46p
2Do29GjrdeyUkXVyWkydaULZoDnVgzbwt0TeyWpoYTAM04E768V1s5yjtei8lC5xZZ4k8Te+NI3z
NOuvlyvHs0rke4jFXI2450ITGzlqKGXZ4jDsixSXK3BRHH03Qx+8xEmOnc6p/fBMAFHKhcTh0hll
ux4jzD3zgJkvkQuvIvATQASbEl+oiosfdzDqq9gRuK314KPtHCI0+whVfYA93gdD+pwTcrZJNcos
kTIyQyJHV94XVZ9sW8O+5yknPEOI9tia4z/f1FPZHtXQI7KeFC5VtRHYj68so9m5LcAUKvC3qCZ2
KEXp3TSISCmOUaUqz4DVkb1k+rhmxLR8t3tEOB+hdMBhVRXom0DRGw/Jl7j681hHGL0uehSFJmC0
q6jMbgBfABy39Ad3EZ5VE0OvS0xMKbeEriWbuDOg3y3NC2cRA1208H/NdLFTdVfBdgqb7krYn8N/
qvmx9pcrMZEb1BEufkxz98YWsIguw17PRfquEkNgUmmOnqkw+LZb4TK5mZltj419NvKIUAxivvwo
hdyHKRUgMQn13i43wXHaLf7DyyD5Mjge8+zJUVC768snCFayV8gaNSrvsL2aWyO8Qr8d12B/Evwc
3EnBfIiJ+3M7lR6j4oycVt8UZojOfjJCUmdbIvWibqWyAFJqDpwRCQO0QlNHbm4JfJ6YYTzbQkht
jzgWWl8VxUPg/IixCB7AmlOAef1XWar+OpJ6fz3fZZE4V7XFzCmjmcRPeRLRe4U6/MoKADAyiTlk
RIvQWOOCcRt9xKEWaMbq8m4qTUocgWF0+QRdC3oJHRhJg7lhsujbLhPWy3sZVOtChkeJgOCYED+8
HU35Vmgz8kku1tXciVepkzhemoZ1NUQYeoRu4RH467E5AuYQRfSdLzJChnmIbv+8awMEmkDtLv5h
CR8S2bWhBSIHQ+8dQQfGa8ocZgOjC6c4N6+ZmGpHldAMDR00t8sjc4g5TnkhWrvR7at1T3rg8fKm
WT795+FQPeNYC7aibOWGgwpS2LwdYLG2Bnm7NG10KfojkkHOhvi+yaePh2sRRNK3TGdBi4fnfNaJ
aHA951jnhfjzXmDDi7chaPuXj13+S1cHzEJIAaPFtLl8BM2TcxRFwc2rcOR2jX4yLOcUDEmPZlo7
VkR/vqUqKNauo4vzEGAN672uPw71IE6Tpl0nSybAbA8PMYbWM7ztYzEgS66tITvWsjMetabwYBGJ
cHd5CETobKFX2siB2ox2q/mIMcy4buYR/mRPTvBEctUWs1u4bmNrQGEKxBRUy13qmCnzifEt7yRj
7c5zNllBgcAYnfIcAq3V8WxHUjz+rb9wW2ZTWBb/o+jy2zIu2oaEuH+NL3SW0zqpvC5SLi4W8Gp0
E6qvj/u4CJf//T8zT2OqWqpu3+ZNsTMX1XD0G6ckCVqF+4hrmIMDePC4p2Fsx+xe/y8/3zZc3SQ/
TuKN+tefD4XMnLy26vaNHJ+cuT4rSTHJQdCK02+KfbPBG9EJ1N7GvPuvf/YiHPvzjCzBd//80yU4
OtPGuE/I9r/+aIp/DQJ00e2ziXPicmBsOu9xzCbDD+1pNdv6Xo+a8E8a8v8XKv43QkXD1HWaTv97
pSI5iyqMP/7e+Prn1/wHVlD/B6lkUIOkboIJRLP4n50v1/mH0D3o3XLRNkrD5VP/gRX8G0ZQ/4fl
SDByjuNKw3HN/5tGF1qbf7+AvKXFxnfThWFTo4qlE/a3e8czy8INSjfbN3n1UyZQAeZFu1T/4ji/
GjWTQb2XPsV5fa1blGBRhD036pHAzsYJJLAvF/ZO6DYcaUf0dVnAIQWpZbgfAI9AxodZovBRgBOL
mCMad26nnd2Bci0sLbpErvWrJr1aU/T/zKK+0oXmHROrj0noYIMoE/usIapYN6gvsBcZIGalRvpC
VJ+tNGk2WZ5VmwFz9mZupmhjde45N18H8FWtQ/g2CRR4bkvnttLwVHSpk6xJVThpRERslTYjTmkJ
kXASVMEgsg5Zn3OATc1vEuFDUGwWQKk93GLkDal5Lkr73VATOKsS61Eyi+2U6B/AVG+DLMAy3zDj
8fLDNA8tZSQ+kKp0b3qQrjEnVCZqxcadBpri0jF2MVXEOokiUsF7/AmEoLheyfYeu19erq9NZ4T6
1Qf5um1s3e9rQjucxLlP0ppft3rq2n64ntNjWczzwca9j6Z8wepOSMYqG7PSBIvNCzsyuOboThPT
j52xFYQCe4u1S/NwaxbzLh6N7cAwg8NFNRysrqDbjgEru0uFfmAdO9S5AYV3cm/1cn52Iy8hyr1G
jj2rlRGW/Ua1Nep2va2w/uCfVBFbjYiEn6OYm8jh8kfT/c77+KxS7RdjEYERV6We7Cwz2jmz8+Ut
ro+ieClCl+tB7EIs5KkE2Ka11c3EnxXM6lZ27UuQ24T6MjOiFbsWkCT8xIVkUY/QBeLuDpZCtk5y
935o7TeNFEbiN3akaZht911hYUnb7oW6+Hpin6AL4O4JX2g2dIA3eWNf29pgMzOk9zWpnTbFP0wW
t+7iMo/S9N60qm8OIiRrxWTU55FvTfO+LAm8KhZ+3ZiFa8xk4RGP4saFrrKGv6G2LoO4vg7Do8ia
BycgwEKfviznZ+oCk8pe9zbWHPtGuEBvAp71LG3jrTTaU4PW6DCBJCWGKDtVbrnoaAh6yQvH3DYO
eEm3nO6TiABHPCQROM7kYKdT94Bd2m3Tes/CkoMq/mdRH4+PYx9mey0hDGRJQ5pCJzhwGHgFUEHr
ZXJMmHjbDK+d7yaafXTN8dT3FiQ5sAtO0gCylVSCVkg/uoxjoO6RedQ1eDwkh17VlDm7psPNqHdc
vlPQPDZuFx2iqJ5gdA7vBh20sNikbU2KUz2yXIgScrj+XkDPPUyT8ZSMluHHePgYWV/V5NhfJ7Dg
ypJrl+TzeWf081vUezjve3VdYMzaNgAYhTZMuLTsmzJ1oQ0OA4CXsdsHQaxtAlapLT3KO5p/+h6m
I4i7Q7tEWhgmJqWO2nvx9G+8KRXHgkbK0a3GW7dIhi1O+sUvWHOarYO9BnbBoZrcDYahrfWOfj52
lRB0P+KuwrDmRxoXXEbRJ73+ZlWN9cM4uekNcvSFVpBdKelUd9Loaz5nNeskSY9D62gQ14N6K+Rr
Snro2QEMlAlIQV7sXCsn/MIg0e+C0nweVCz2JVh/yBnEbNZhRzk5MB2wkPqBcBmABVo19IfS9bse
ZEUbuiXZ2dVb1klna2t2dwQpOSo6TfP4Zc95/OjQXZsN0Odi6MF2Gq2+p3ddbxwmIasml9eXzpGY
Nf6eMG1XWnrUJAOLKt/m83cgORLWhugZznmnpO0lX20uKOZM7QfdXqU9WESViueW0Ps1bu5tXy8d
aiyHYxup+5JwhhBTyEavIOx4g8jo4cgjbRdSbqqovhHK2JOV/mQxCt5OHkmEYoS8MjUHO4qBmHEh
2HNwH9NSMg053unEb0Wz5W1gbKrrwSZIh2zHBcRX5M9tUXwwfjwloz3cGC4biusFX3lCLpeugODQ
izwZ0aeWANzrm7mivIeh6BrGk9kkz7lCqNwU8bHj4t+AGUPzqNOJzPXqxuUyQDlVHJDGMAt2jL1D
eUkedmFuGsf1tubUHV0iyLddQP6QVuuVH0dvmmuat1PiovjR7a3XQ6T0PDffhc34FsmuPMOLf+4n
zCVeDKJIgdyuCEwH/edCFDO1e2emlFSYBPH/30cEyaw80QyvNlN64JPyvi8dXNTE2e1IbDd8C6TB
2nDVfLBIcXoCcXHr1vl4RDgJRmWs813lzdjXZroMcT++RpVxYkNr9jRmUb3RUy0h+U2pbey1OmiO
ouMZMSOaZ3NAS6AvmpuoPJhBkbKSkhiHuf+cJc4HaVHxIXezTQee9s0ZiC2ICoN+HVETm2IarjuQ
ODdBOMF2xQLcOtA7G6f8ZK8RL7O0nyZOHW0/4peICw7D3kNPyLpvuuolnbOv3go8xtaBXHMt7WdQ
L2JYA+ZAke7lDuIH+d2UhC/YQrzC6sHxVyVnIoLAVlyJdu53keVN/mRr6XXYAC2tpvlYdRtr0Pp7
WhIIRjPvxo0qUPzemOw8o86vCFmD6NWlZzexT0yEvCuWapNKZDrrxYJG1JT2qHNDgyFr3xIp061N
w2inyrRd64sJnfZayH7sOGsvk/omnCFBSYJ4/K6aBBYyjmG5UNEVoOMlduAwJY55GtWwg54IR95x
D2pmD+y1LD5DltoDczzUDGmqku3EdKU4jjFddPFG7CUhD2X1pntZdzaXN7DePmAubY1gO1Z4zgli
wLXGTVvlFQ1YW0UrNKUGKRoNETEuiW6qzBecK4jLGTrHLjOSd+CaLCQCeFHFQdkf3U4gNKfVb6WR
uiI/D2TczGqp6zqIpCZ6CdVzF/027TvHI7rUXtPvlKwfQ6Db90l79CIL2qCS+Q7uNMAjIBLwmkFu
DFPW7isRpjd0XXEfuIeiCCnkRizAAaWIrjfnjvD1VT6NKFTy8mTYmP+UbNUxLeVHBJoSYOfyGqdZ
RRf2IVbZMQDp7mOpZqCDGW4jdXxfosp+KIdQE4W1vdbxGfup4smYE4NNczZflFn0m9ZyEMdoWrdt
MdyubZOeKL7glijYCnUotOP+12QkaMg9fvzo1c5HYydyEi6qfqbGWjJCsORqVF898OzZCvaxTZ1t
BnSkO5Ps+LRovsjQDvdW5aCJ6Bwc2kQCDRLqlTOcsuHsEolx1IPcvVsuGWz1zt3Y3w+1lm/qmTAo
ZB5Lo2SuN0Ew0Q+il2uTLIBWA/7V1Gf3nSXo21DdbgGInkZJqY9BZDdUIgN9IbXdtNjzI5dsr6ko
bvH8gJFr7nTZNre5qRbyLppTwkf2+Ww9ulb3iPYj9NVUgUU06nplR3LcG5lF08ejewv2ydsYkjTE
lt9tJ0RprZpOSC6B6rMNS6gywoMNHPPfHMskDSBKN8S0mjeeeM+jlhC9ysz2ModMF4FHDcvqesrN
N8diJWgHfNNJn/bcKDljLUgB2sQm3XeAPEAT2BtwOhDydAw77nhT5sv0YpLvPSoXo8oh+8zJTQhM
pzeWwC3VWSuvAL4aHbQ82RSxd58W/Ycom4OGmnTVTcFJq4ofPbf3df1cG96nREAmi27XmeYhHdzP
YCh/IkiTTvyGb/ZmItEJUfVaPCsPSmT50ccOnf92N4bWIXa8E7XpjaYzMAjEqg/am3Ec9ipiWi2h
NZILcrIoIjrsji5EPAVic4pIAolB38KC03CMtlq7a8X87IwNQAaws7qFJ1WH9WXM8962nHuroWPo
SvnpdAR8hu312FQP/Ectw526rczqzs3FIztt68fxT0/hTZR380JkxRZ6SkuKXHBM62Fntq7kGQfd
W3TGCZykUz8v/8ms0ieA9wiD4NMkw31tB9du7sTrwjYeSkMdG9MmHdHwllAXdlqL7LhJ3JWTe8WV
/ds5HlF2sbPCa0COIUicNlqhCdoCA/Dr2d66qnpoy/BlUHehV+24Yh/b8NZJ9K1muJuZbLfasn+E
fdtY9DKXH1hbzd5gtjl683Hk8w5wPujI2XPNLH/5uRyoGfw0p0Gyx+PmXpf2g5o08tmMAg53ZG5c
uDy+PlToJjCjam6wyaFlklCoLzfISXg5SqdhTT7NUYLfKZkZuFFYwFGOQcSQaq/KQ2iNrV/rJXhN
29s5qOVnMz7lWF+/sHXEruugdAd7O5qQSI23sWleB9Vcj/RHjfqjUf2TRqsvvZeBYZ4rjbGRM35p
3nSY3XciC15Aegc+5LKii+8LclgbezxrVNdxPl9HqtrZY7SvmvLTmvTb3jRPQlGwdKAOBN47U04P
kB4fBTTGnRaarxAbTmKy9gAbD3n/QHd101HiUNBv3BIi72BNGODlximyR6fP9tFNpdhc56DaajnY
UogvOC6KAycyoNWallDfAqWOK4ZsDkldgcKNn5MfyJVSAQFUOmKCVjLzaEbvJr9yqCklhg+fk96R
EEhvhezfGfDo3hO7yQ1p3tYdsCiGXCFLREdKCJrqTWUsRNfwvskJE6za8SF3p0eX/FvZxFci7QCd
mFunYxZa4OSaqxu9nm6UKXOQg9q+detzLRnlcQwT5GIKzbmmNfDSw9jThOlHgwNZ1CYbtYnf0PDe
MaSVdD7X9OPxUNj3Qutem7Q/sgit+r750S2bHKDi5DEWpOd65i+9Xsw4BLb6yPPf8eCfQf6dHbv+
ScdHZYAd13O6BuZVOD+1erNTDCyp73xg3t9Mp9dk9t56JDhBJDrEMll7uXdVdlxpPc29sd4m0MB9
kJs73Fa3AEX3oWUjdkndVWBPpKcmlyWzyOwtLK03tML3wo0+IPOJIF9Aa19lGG90YT3kZXOchvJT
t5ztpHVr1TePrrmL0uyGLu9Wl4FvNxy38hzGbnxXFulyYKTT2fwaTnAHEf+dyBjPHd/JN3kOWeDm
VDCoEjD0xXe7eBln033qc/tJN5pvr9U+w3a6KtALlgH0BM+7Jgd2LYavZZSqJ0y4losldJK3Mqk+
WpfiLSKuobXo/UevTvBYNISnWbraKUaueKJO6GGPFajAFTRlRXAOt/2U426w3IW6/GsO3HKy1l+K
cQGJOksFXK4raZB96T7lqbNpNO88UkwUFQNr5IasafDC+3OXWpsqe4NJ8AEeYU085APBvZvE068n
m1TOwCt2HYKhJcg3d7oHFgwyDDVjrVUQ+ys4VoT0iBT0XR7tGqve6wh5Ew4WVgKMwwsekiRC5IOC
1ZxOncOlLSATdrcj0i+SDSoGKzLhSGRqy7K4l329gc5DD0FrjlDnJZBH88Y1qUZojkE8jSHPT/Fz
XFe0g7OuRVIafSsz3Na9fROnAbGHmr12stHxJ6qlOuv35PEI6F/pfc3qmucNkcke0gRt/M6z5LmK
VLILUdz5kNzpkQx3EwB6MlK1R8W2Cfi1Ok0KwoNubUtDPs8VV/VU5bsi1rdqig6lIRBo3VVJzYTA
wqJQFW+NtcQlKg5t8+2MxMpMEYdM+v0A/6wmUyIW6sUby7vaUjWNL9J5c3BFVqYq355iWEjDsA+1
PR05cABgXxe1HMbfnhj5AUxZ27wbpbiDYUPG6bmIs5u8zQEM6jujHaCTaze5A2bWwAuXcjTC7eik
T/ZQPqHcPk7ASDsrWTMWW0HhIbhjfkxy48EmshrD0AmsONCbwFQ+qjICJRKORKWzmUZ0bUuhBzt8
V3IMtMW+XYCdSbA2RbmjnbPGW2OZ8rrO29fI2o2j4gxmA2UbbpUsXiN8knFxTGx2XE5/OqKnCaq3
YpQMjNjIOspk+9hwjeDjxXwZXCWRekVU9ggYR9m7kDWiH+WJ1uMZIwa3fdk8t5TnKm7eSd4+UQBT
aQ3pqkHO3Is7RyFWWr5XoU/XEV2KYiKooo21OxNOmiy/FTKQxLpc+HII9xROvCqZQoFl/+icaMOg
+21MMEMNMOO53Jje9AI99a7nr+vYKIziOJrAvPT6J0yZzE8mMBJnflF1cRoR6mcz4dJWf8tgh+dN
qyZK/JxMcsyi43i9vF51V76BGH72zPY9b7JzWzs7fCi7rtzgC703K6AZrk5PTUxL2PR3Zoe/MbTf
Vs8+QK/H/qzsdE3g0n2QchS2Z9ivODORa6FANxJrHWFt9ydOUcLuqOit4CbU5AOh4HcGlDc3SYiQ
HJE+aGX50KqHGWFay3AFagQbaVeszbHZp5iwYLRvGzrZfhOKxHeQFGyLivakImiTD4RLfhcNFaLn
nO4UGIRfeQXKSg7oD4n93jjDDSdXCibkX66c7rL5IL3ioSRkD7jx/Kp6BHWyrHZ6COpZFDfIT95a
EzbFSGAc2dnfaTPhDfgJ62JZwJ+zXthrK9NMLtlsN1ge9wb5mRwnGLtrSX1UAX2Fzi0MX3GqX8vQ
W9vCPHc2HIy2L2/Lpj+VXMvYgjigp4B9ZNy7V7YDyAypx4muM1VdOSHdEnuJlINsZGqshPrIct3f
rC3ogbXmvgEFvOm0QL+eWT+FQWXkFA3qoQgsga3TtwP050NMB/jFEX6bVjAsPScw/W6CvDMa04ET
gI9avPUkJ+cWAWHTPIylqTaDG0YbpyEGknkrxoPwkRPB57ykvddNog5YaO6TMLNWUhGeCqMd9R8s
NEbx9mMiiA0zahOhkHUrBvumIV7N9yztufZwQjVh+Dhr460dFIQ9yIqXPSU5Y+y0ddTW9j6p0nGX
ZSVxrhB/ALajXEsgoEkv2ghDuat0aJ67NPPW+iRfTBLXt3GBt5F9S9niFQ885Q9HvZhaDm1EqAEo
v3c0nTl/tcDPux6JYa62eYgoBmwJ5wCzAAZUESzZu6ioahKNu3ja0mZvz35QSW8NOPmggt56KrMv
hgwfajjbHaoHWz6pCi09Scz7QvIS5sFGNzWNnF6XE/LOQkZy7WEd5fZjhhN6HMbJZ1zRNEhRcIbD
ISyTj6hCHDlBlHVQf1G/VfYhzQwH+2d9sLIaBSowvTYop+tk6ojwIeDe9xp3oDkYvDuE5/lhDEVV
a5SziyRnzpFLyUpt00e4aFNDYUpwlmlpL/KjU6YPuKF/EgKoKzB6W8TfUOah8VWZuI3U+Ju7Ltvd
S16WnABKTK/Wk5bYz2Vk4phxtAfwuoOvFGORFu87Wmkb8k/pmpvOBVwaCpobhY6kSW5RdZi+mpG9
BWxPeRetOalGmEuHTN3ipnkcjfI5mjahfavm6kjgyQ0hfJvUWIziMAopVoa3yXC/Z3sn3HwvMgDW
pRYs49fDXGY/iFXW2ZKhbng8gw7BD+lYPFcDqRmaMxHUZR+rtv5kizvpwzSuDJ0Trq0G9M6NOkHy
oAT/MnZEpt/ObvWZmyTousRv01jmsgiTXRo095yvGf232TPhsrQOK2P2vYhIMMMClMY8LLMipHCa
tYkpEpx95hIdAA1Ij0AZIsxqeQlybuCc2KyRoYOtabthlI+93b8F6IYjLFZzlR5s4RxEaDwFSx6L
qRkHtmwHi1d8Bq6M4tRs9ySxUCaM3xyrGF1BWRBkJKUlSOshM6Asp8Wb4fUHdx7Wg27cg+P+1od8
FU71Q5hYn6aaTkmQUmsV45c+OqCJBxQYHEqkRDvVPOkDu4+nvrTyBQZddAjYeZtWNCubO5mWNHxb
GnZbrsaoDenLYvlzOV2QY3RFMgTxMBbgTFP7lKF+hdDz3lHFiiaIH/XkOEfei6Bb6M9i/IkidRfT
9Rvce2Yoa3RWW11bfGGzegjH7NHMuxsjCKg8oruyy46wNavrodUPdJjBq8q4ZhPPi40ZtqsKtB9h
M4xChDrQnP4WLUE3Y3jFKQlkfuED1wIpIcxT3WcfIfX9yg6cuyEddmNfb0MdGaxuHEYx/GQifXOC
9lXXnZtWU90myrMHNHepSL6n4idMaGgU1I12SztdOkeZGyfNE6S4ab5lzSSOTN1ZGTiUJkLsMzV+
GLaOPHwCqELSyLpC4Y7b231o4mjJn/9AX8jKSCIXEA0uupmQF0VE0tBPq1whmiJDfpdX1Y8WK4J/
ja2azbNdRndxK988oNyByHazg04oL5Hm6QPFCEhmiDC3BCeB6lftc1gzUkz6Xf0U5uNNImH+eyra
ixnPaTeWPwhJDsZY3PbFtImNlqksrnXZIg2kq2gxpQCzZYsmWge6xKa1vLlwX/96qC0Y2H/72L89
/Lcvu3zFn28Qg9+fLEZPuUspKh7ipDS2+sxTqOpe/mFqe4sdu2BWwIh5vi8AZ/wx2F/Apher/V9v
/g8+9geFG9AWkbB3/yCGp2gmVk3yavxFHrhglS8PPSnbg5yflN717fHCHcguPn93lCHs+9z09aDC
W3DhkFzgvfaYu/Pm8m4F5jSlzOGPQKR2E9juuA3cmEXZy8f86vJGWzzqf95rYLWja99bmdfu9IrA
kYvB88Lu+PPuBQdyeVwBS6Fhh4apUumKEu7vxv+L+//ysct7FyLAHxjA5fHlDSHkkHSyNFuxXwAW
sZdIt8tnquLZHvuWiSbGYCZo1VVrm2xs+oDCYOHxXtANl/f+enP5WK7VGhLWT7fqb6HcfxPVUB2E
KtdR4KbXbkg7TlrxJzluLZLTdKIAiNpNPIQo8fegWzmK0nwjkIrtuKFXZQ4/aesOnFJ5Q/TdIWvK
+lgZ07T2PG0zzSyTllME63xUZDCkBsx+lyiouJogEkx7DKksrlN/BoGA+MohQafg/hkdoLshmyCn
ZdzszouOVe6q5xCQkIh0lvmEW6fpJxJkvXQXioOWIdvHgWmNLr7VbpjO7jjfuwk56aYdtMeoJEt+
qj8VGLh9XwQpZ2tiXHDRNHXVnVu79lhRxZEpQ+nTnN+UmDslcsXV2Bj8GBN16/9i78y2G0eyK/pF
6AUEZj+SIDhTIjVmvmBpysA8z1/vDVV312C7vPzuFxbFSkkUCARu3HvOPkrCh1lkWexLJpfUpCi2
paM0l4LYIytrMjofQt0rg3rVB6259CaQ8gLVyFxY+5KwsT11+OrJCtL0rJJgIPNWv/RC1y9TK7n6
9fEQKNbdvEArM3IJ+ZbukpmJl+XGuY4g9HJi30ft6OxtTQ9O0COpgHQvUMafmksbxSnFVyPa7JwT
6ox/VD+jrG9t/hs7Y0C3YOKoJi7t37BmpXabt2FEPo1XML9Tmjm/m/EiIamFiDr3nkN3Me5VEgIt
PhWzCShx1XbeJEmWX0Lbzi6q8sh0aTyb0KTRv6eMVGi35bM2+r2Gxp79uX1O6Uif6ZESmJ3fhKxs
WlnVdLLgLKq/dFoEMyO2lVW5OBXELD06eS2AA4BgNB1nLyGMlkEq/X6tZLsZZtNFGxkI52CEo+Wd
MHtSmM5R3miqjYzddrrtSPTapejGlqRm3O1CunhgeojzFsY22nSPFCAbdfkQmSihNGGgkjGT418B
xonX5Lbrm+/Xfvvf3//HzGxA0x1RIM5xjnZ5if41G7IX3XU+O2s+FVlF7RoXD0Y90kKrLwFJeLES
PJGYgSfizar0L3xYj9BWyXog5UOvjsOoPUathNFtaM+FjqhdccufNmhlOnR0Zav5Nsx9d8xS3TMU
9WS2VIqaNZwKBjA7cr6qKj2UenRqcuq8uPK7ENhopBM3b0scWWpvrgu7fzEKseuTtiHbSsC0wj/m
hqFO7Bx1qq24t0piWiqiEJm4Q/KRofWPLvcqZXSuQwSFfxqm+0pryPQWB7a3SO8LSrDWfB6C4exM
yY9BMShT2Xgia70nv+Be1epDumO0TVkyuvAFKmSUMS5vUy/vMvvcMkbtAW+4KPDrJHooo8BLO9pW
vU0kmZ4n7Yrm98dQUYTZmfqzK8st5Fn40YXee4p2BFTKhz3rv0z2dkR0GJlvyvEWRNw6prGg0ydJ
f6V20Kz7oJc2aOPIh9A4HodkdtYA+V87S78Z820OOW3CWt53kHJPWBecNUGFayGSVdkXRyUCpVMq
FzVrRxZC8ujnqlhXvfISlExeRZgz202KHRTrtyDgckr6+kYq62aIb9idQL08En5Hd9jOnybyL5VJ
P1WVlm0607riSYEmHH8Y2v3QhxNNcmYWhdP+zFF8JIVFHIzN1q8bv/KycPffoenKGEJE7xipqUIc
tcLHDlLuZklEiMk+Dw0IJFqc+wSJcxjSaTua4qTGVJSN2HcMwsYcmGwDwHQo8PRoI3YFnU2OHkH4
1IsZaYa64NWGc4GGmSrOixo1hy2aVBsaFILQ3erLlsa7bSOb7phVqp1OTzJ2H6YmGnehie69zk2w
ZkR5hpp46aAV6GYDN8eW+6gbdW9KlBcoZVjemOOiQDHq6jOtNJbp/lCU4S8NKOWKIG4KxPTepTjr
wZZ3k0QrpkQaQWoqMU5soBUS29MaxEKIfngpJRtdPU4mIzthR8XGqjttXY90IqKpeYudlk59SXbW
4i6TLhNy+ek0Vn60MQqx5QM3Ly29uBtpJ6zEhInbmqsdu938VjflE4qp996Iv+LuUzdM0+/FFBAg
LHesu8Z9xsHKUD6LXCDXY8fPPGB8csoI3LQ72fTO2tZ/U8288yvay60FmnCq3GLdtuOdFgLhrSyG
j1WALjBJdPNkvoXkbvomO0o+7rtSauaPwNS+qnC+s6JM7HPozpt4xOzEhB7SD4ixeVC5tlt6hZag
bKbpEU6lZKLZKejHA8MLdbj9RUjo2RA0I7EAnF2WrK4pW8+NImpuvwHzmdqeNq7SfAiy3KWSzo8k
PO5ZkULM7PnFXNjGMIceQpOaGcoDGNwi6Nc29NywNVJy3POvUUmQ4MeIj11WNlq61jk2kegUwUl1
jIshS5RvbkpnrKkNZmdov8zQ2dii/tlNqruFX3SlLevudEfDyAT0wQxvZBVGK51JxYbI8xsz6x2d
IecibUVyRpfEb4WE+yEMyyB9ULg4JpmOcDazdYN7Xte7X1Y1P5NH3POzrYNpiVMXTPFz2t2FRvMp
x/6xQnsAoQki86CiqQ7ULTjZe7osDlEWFd3ndlqz2hjbntp4FUjtvVbGgfjmZbdQWV8FHeAVRemw
GUXrj6r7qbZoMvsOjEeSqB8En/In2OXOyA1nFbVoHLOU9kTAljqyKpX0h33CX7auF3/v5GjBUZFf
eWMjr3NgFTEYE0dyEzF1jcybklBxyPFUnfOUEio2wHojJdHYFFmUQL2zJ0bFurJT7abzpFPFqzZX
h4ONHQi0G83TBmcoLddY9he6L+nW7NDpqFicN1WVvKddpxyMBuBtYyDlwuGb5n5mxbVnt7x7cvdi
pAcyOwzFy6iY0fG3V5aXYWaQ0xo+khg+r3N1yWBCHHa06opblSyb0e/q6uW3L9GcbGtDIziJNF2f
TTbDxaX4myQTiwQW+/IMSz1CAyJ3J+xrB6LgkHB+P51rGs5ZKjOE79pzPoP6/H79+wEjeUEqX/fK
V+1OHUI0Gmp6bCTSiHB5FjlsXXBC7yf6qVyC+V4t5/xYNk3hke7grvJgZmvfkgvNomKVG9GRv22b
zIXtcf45ZWHOslXlRxZ3jCx2vOEDOpX89Ue81/mxUggKC03l5fulJITpjrIEK0ZrGsl+gCm3rxRz
YzXC3RF24aNmJoBheeiHQF0TbYGzySVz1GoUz64tVq88BnCCfWqV0gbx0lHQqkJ3nxMZKfnE0QMq
yLBy/kEcZ4PXzrI8pn1XHNGWVKuOJZDzOnvXZK1w60p2XeRcunpkuJiNaEUW+HOiJs0RuSPxnDVS
gSzi9DFVlHiRHKOjLouI9xh/sG3lfEBFehzYnizg82od4zRLNThb9LcZTxlTeaS3UB5btUPRUYqt
pusFpYSbVMe+VCuP7oJL57GrjmIcnG3RylMbUx11wO2PudmINYFwy+oiGYR8v2jHuccpRRM8cnN2
7na9cXKg4faE0ckx6O18/8KIjltlwo3Si2O/HAQ5MjAAAXKuJIF4Nda97/ce0346fj9rI+6tXUwR
1Uz1XR5k0RWvrw/y+kOQvbF3mfmmIqqJ5rT3oN1GX62GY2gY7qoqqWfw+Ny1GW8gUsdXwQjeq5z6
BEzIWc1qby237Z+VRQesqUxM3pJybhLWGwfan4cuPTPWJiXO8Qt0QlIxUUo5dJOskazNQGJPGwgX
kMzhIxL0fONq3Ig9ZObnVtsotH7qffMcZwihFbXxsxLJZY9vEiMGDXM4lL++Nf7/b4f43+wQumX+
Lbh59za8RdGf3BC/fcu/uM2m8Q8H54EpdOSgWA/+BW221H8IA2oNphrDtInm+7cVQoh/CAzjAseC
bTCQcOCD/BMCojn/wAJjYsPR1f87BETTcXb8wVtDnDHIaAObgyCXGc6D8xdrhEp0wEzxLB7UMlYw
2BCgqqTkkMW5dk4i6rY0x09bDvlRazvjySE+moluPcGSK91tr80YvRkEp0E+MKwCfqjOBk46FVF/
UilHFck0FYdWb3sX6/HYUgmXbbsfOsbceWXK20Bi90lPCMIoHV9tmf4aaK4nNt8HshQGJF9gGFyF
boFgkNdpTESDnrJHDs1u0iBSOGxuWIGgYaUu+nbHAfkVtQyppnywiR8K8o2L7vUe8BXKIatovSIc
ExAA3bViHQWlgISiG+jctU3snNtObubGeqry0BNu81AV486wSIqdldY8SqboYyd3c6zPO3dpCeA5
R/dMFpoRp9TmZr0mmkliCLETLwDRQJzHMnfph4+G9QyZNtFocdnRSxy67aBY7605vbB615dB2ldh
1CV2imVNnQqmTkl2ncw2RXZim4AaXbhZbWTehjL2DALdXxon+EVHo19ZiZuR6G0pK5zRJS5Sa42x
gciFBJ2r27H/XfzLRBz5cT90CDSIBRyDfh/btNhTyzgUxfirIIP+buiUV4XQtaYQ84105glLSSMf
8gg1ls3oNKyMkigdklJFmRpknKu/EC4MxyhUP+LWtTCGEc4ZjAQpSbVtd9U8U2XZ5Eu0Yb4tC7ui
eGZG+AcL0n/jj7MW/9vvJrHvE9my4I9DOccipi109D96fDIm7Gy/G+shr9jSq0G3M/XO3ITYxNiP
9vgBtLLd8HtpJMc/Kcw9s4TWDcSGjnkomrveRTKqMN1Ho1Fsh6TXrjYWGUK5e/2eWYflyketKJFe
Tw4ZUmV/jRIVPm0YT5sUVRNj32iLkfuSakm5Lw0AWUqbES2xpERX9haBMsElFUk7ulLOp94lEyLO
Nyqq+kuRNdsQMcLGSokGtFpGW2XyZvdz89JQfLuz/QyezrwhXd708/CTIlx6fcOpiq8TFRW7mFib
bo0BylnvEFQjcxMIU1DV5zqyFSqef3L8P8b/kF8MPv+LIVEsUPk/H3Fj8QFitXAwjBFrtriu/uCq
Kh2LJD61zB9s/L/sPFobti6jUgbjZ11mazcwMb2E8i4l16pERDQp92PZ/2xVRfGSqBy9ilDkVdnV
H2aX08NIl6hFLatPU9ShYBPnSItiP3bQ3qfLAyhqcLQSWVRTDtohHgcThnBHHE2s32txse/CBtXd
+C5zIzmkZf/SJIrDpji6r0JksWTbht7sZM+1EqwGKpsnURbakaOUnxShb51OLpE5w1qX1XhvOsEz
mnixZZCP1qqEM5rkA4VJNGuQHsofbL5OaVrm26ybqUGcU1PO9LKKGmoNimqwSOWPSG2cZfB6cJeh
mTrrn7nVnYZaaDubxQ33d7TNeq1aV+RdP09yOBmB7pkZqcStobTIozDVO2PphzGhOnqM8cCQhXuc
pmzdDRAViGzVIVGHxiFmC8h96JKqi+lmMl1PJ4U6pFrMIpuwowL3SYkhuyEEyF6EUXN0SkIai6Xx
RDRK9GAa/Z6uEf62JpZriU8/LMIb4cUO0ldE0coQLxYYqTI/I68RKXDT5thV1Kb24lS59CFMvYSO
7bG0tCdUundMJytfbZLRm8jfWqVNNPhu6CS7KAI24oZ2xtmM4HdeGDURTJ6yrHZVmhiXTlL8TsNR
CR3uJD2X9NyX07Fis6WXpGVQmXvYE7q9geUtcB3CbLHl+5WtOIecyEDoT2WHRMowF5/9DsradJgm
ievHzLZc6J8tBitwNL0CsZgpMO3wjzxsml2WIvOhUkwhb5w5r9YOHVkh5uRER5+cXZUILxYT7Pz5
mbCN3J80zQ8wQTGMnxNIGlcd+u89SHSipgNzO0YoC7rJJFvetUuUlTzY+ZJdCR5v4i+jL5yUO/hJ
OYKAFv08gVXz4PzURYQqDbu8r5UgxR1B4Z5nnjuZzRYaCRYvHM67WNVJYYllQtiJuR4EuY7GbDTe
NNvcnhJ5CgfujsIp75kdfmBeG3Z/v+4y9v7TMmCqhErAIFQR6umuTvQ8ARN/XAaE7INAMpC8YY8x
VwMRqjRFKpdNcex6vTnvZ9eor0nlMDYjvLK2OxdPPBQXm6Sagr4j+SkTqv4ZMmvO5ZXl/bOkAbPW
uL3vezl+zlI1H6LsgPyh7Lrx1JCElJrVwYE7scUTb24YzLUHpSXKJtTbS+WUr6OLJKaax24/oKVG
AjpB2WgncXJlGm0QaIfgypi1ClnTUhLaCYtdvCqapt1kQkOooOdfVkCmTCg7ZxUKjbllGfTHWQhr
jV5+Wsv8VIUoFIs6ZVa4IFaGMYo3pipIbAOnE7yPGVr3TDWyY90YXleMpCESUKam9jIAZe3HihGt
Td2cCEuOOnyaithMXFgnvUQg2qp0P+IO9HNhpUQAK3bm0eTO/BZXKE1TxTxWk/rcZ+HPvozeLcxm
W0E/l3gQSToc+vleEpptTkhubNJ80VH7QLFouhgmoT1RDtOimddxSdbXzAVMjJQQK9nrvR8F7YCm
uTXOQ44dwZkydZO5E3UZG+FjJPl42zFGIDymMQtAsm1qPlERDShhyuTcjhbugYJtbyGHZc6UfIL7
tKDi3CKSr33DZq+j6kpzE7HandIKgXaOoLPITlrOlrAC3wT9hR7t8rAb++63zcz/ePOylpPy92ph
OWl1CHq26liWMDEZ238+aQfa24qc6+CGzw5NSS/dY2CV7nFuRbNTDfFc1tlOUebx1psf8exOZ8P0
NRrKaz2aqzc10LdKDktNUVOqYPRRXiQKgcpCjKdsoJ2tzDdlamJsSpayTWrnqpjp9MPJER4CDQxv
TCJxerqkqRvtojFqsg2ybeByYDVI/K57z8iz8VwVrGW6Xc/+HI2kXkti5cBPBMhZ5ncrGrRjayYz
BA/kS41+7sdrzkjkNAYoBawchYqC/OhmBmlNEc2HZtXqsxsG+B1nbTfoMzJIQ1pQcDYtV859zBQU
uWpqb20TVFPUKf7fLxfGsp/4y4E3lr2NZgnoh4TV/PnA53PS1Foo7ds3/WqMtfFSlayer4h4gvsc
TftWNUIk6w7ukLYleSk8Fk3UnUoT7BlupviWFZecDsuGwDQa5viOySAvn9UA/ARuVGIFjN69YK7F
4Q0fChCUeclrVcGalh41KoN9UMiU6VnZrkXR2LuCDDmPASBdk0lPHjUUB2ni/CAhuDjMfRiuc7xf
Jwv1JlbL5qGVAaG9aip9quS9Qrvs8PfHSHP/wnpYzk4DMpimCQHJ0PjrQRqyOqqhWZg3akTumHEi
7iLt2szwYOqwV7f8zlcL0D4ChrE7qN08sl3BKVT1moG6naVOcc18mzRdS+07DvhTUcFYBuG8pV1W
dIFcDeKORofInc+qSwCxHsA3g5Js7elh9wecume7il9QrBu7ojmFWX9SMW34TRkihxEMERyJU8jK
3C1ZK+9M6kwop6hIbeQ/9ai7+5Le/Axm99T3maeVgK9qFXNWScXoCScbsezF04WcMoqGqFeZvDTI
WWi2FW5hHMDVOadMxayD8KjbT/jpVk5yiWUUviqaae7y6KVXuvoUdYY/dUl4ti1det0UGo+qNpUM
0WfrmDXgoygkWEgOuDAgXkUZ+yuBpSbsBySoIxogssWrRlPWLi7EFUP6V2vgshzY62zGgXSM2sEl
bRQo8IbMwhOfW9oRP6CmpkwVLGWnUDTda8YQbUjPw6PUphnQyAkbbRh5TWGdkM10t2jG0dEGeJ3a
CipWga8vjtSQ0PvotdMblg0yivQieRdo3d6cROADdxh1mYGzy6gJB0pxRlv6Z9+smV/mq3Zh+eUZ
bT+to8/1fQcywvyeJMTqVKjVhSiPu3TQnLu6UugmA93bYOqa87S5IHDcVypqnQIrX2EX2gEnVWHS
qhaxrRzK0NqreS2f9SQzIfRE0xVvy6FenBXRpL4w/teehtFFG1c3Xj4qE7tOjHWTiEghxzDptwq9
0Nix79vyKRNZfIeU71KINvSFCccQ/ktLCP02Er1+bMZ8lVXMPQcjgk2VDl+2RlCrCq3FL2l90TPL
kkesmsTvhiemKYVfNrhnvr+kh7q1s/gDMlyxn0aqOC4ptr0Cs6sDAdJJOOwM6k9US+T6De2DDiXd
Dyf8FHYrkQeNkhhDXXVWf38Vs5j9dalzdYPtqEbu+XfD5i87UlSn8OaSHsWjRXEwZm6MqaizDw0d
lQs3pdtssfQjzDLu7ER5ECHzNVE15Yb8+Go7BdWSemlRUSwzKt2sj3oMRDAK7pUsvxoizh8XMaNo
56sq4nAX4Tul2RCKJxetBvoXS185PebMQpSPbeyYW7Xhvv29zuo1iZZR2gz7MJj4JGQ33DlJ8Nk7
/U1NdbB0MvchADkXyMi4abS49gMaKGvumQ4uTuCMondIowtM1aM706Gp0VK/GZrEg/Ua7AIoXmvA
oejzlKBdpQMx4BhDjsrsOJegKlCzZnjzSqvK+cUyvzM7/QiWgDmE60IDzGX3wy6JgCGT69HSqn6T
SjWEBirMdV5e+7w1acgU4ZM+V9Uuifi95HrGj1nwYLnLv1Zn5TwGTrp3jSbddxHzJuiLnNa2vJJw
pZ6DReuVqfopDtCzA96k82HqL42lpetwEsnJQg6y70HieXJSCQ7p7I9smQ3KTrXWTRgxANQZN5XF
Lnd10mCXcgac5kTnBg1v2Y8gHSmZbi3569hx9S3kUTxoJneuKO/2esKGbtRmqnlCEfw07bc5xR5B
zFlwEVXh4rYAsh3iFNk6IYTbtlWQr4wJfY1BeY560BR5UJKuNGmscfAqNh1FR1EI4EfiUVXDCoFp
j94zQB4bFLG5gc7jERNcwdAYCOHuXOkHyGUR+lu05MOqYoJWdskudSUjchm/hDFihWpUdYb1wLty
uUTEpi572CY4QTWbrhwHz2ySj8FMtQeybZOtWegSYBamadQU3zS2dTtU2Ydm3HHHDd6Uopm8oOWK
BF6b7rFjwgZ1g2NgZMklcqJDgST2Cc3tOw0b7VwtX7WVe3TlfEP/oCPVtvBN522ykdBefCt6zkg7
vmvURr8PQp0MozpJfbhdjE7UzOEjdJObs4BJk4LtN8DPoB7ercqxrvEzckF5CBuE7OOOKURxjZTP
qA2ddcs05xim9O6ljYVs6k3Hg5TvPBlzmmFWbquNEqfFFgU0oeiu9awgmUM1zb0ykbqFrnOhvHL/
HRt4hmKhEqSTKNftmMd72FxPpSzwVS7w+lJ97PWakqfQI5KBsl1VnxniFGjJTcdvi/ZT02PnOGVM
mu0lk2tOIl9qYYQnu42uZFnuyeSxfIkzi+W1nJ6TgNOO4igM2/m1GpFxQVvIvczUMFaxip+YSCVM
JH+UY0aIgGXbOxGbJzIUintiwTEC9GN6Xxr1QweTDgxWpfjkpaTnuQMr4Qa0J/topCZT0OPLLn7J
I8iQ+OjgSjguoMh8UDlbeuJChRa+ZppdrYeht4npKek51J/0KcQllKXrjVFE5Cj0UN+1U2tr9EaD
OUPzI9k6jzuGWjrmP3evIDM6OUb4FAetAtZ0l8ZtvSPZBjdIY2ZHC3e517F/WnWKEewyxWl8rWas
iwOpv2mlDwuXaOEW8WSah9GMHjO4H00ap0afp/tM9q3XGTo43iQjKN3E82triHlJZkGXM0Jpaavh
AfxwehbONG71fiKKC63Sd9k8mW9tWtZ7Nu+YJ6YEd7wbb3NlEhdcd+gBtmUXf6TxkPpq6qgnUamr
WelJeyVjeF0UzVpaU3BShmq+DD2jRhdwHWRTg2JW1ZzdrOk/7Nze4Qn4YWuz2KnIlfauRpGQtLG1
TiJ7uGhx9XOmWbxR9WzR6w03ZgguB82952LBuq52wyUtERBUuf4rrSTaLowHL8aU38nFOmCUFWua
kdRM2i3fdZ9RcuevQF5mcC+mCge6a3YWtftvd8r/nyz9b5MlKny2P/8zaGv/+Rb+KQ9U++07/jVY
0sj2NBgqMULSVYtJ0u+zJc1mgqRrpkFvxlmGTv+EbBkEhdIfV20HJhYiC+33yZKhEQdquhZnxVKw
MJD6v1C3mEX9tf5ZfoTK+2LGxIxL/yu2DfFnBQI5sC7aFPe7JIeqy10TJ8BMEmEZpSjq0hD/0fdD
GbW9b8kQy6ndkMYUNRj9l6ffD3GD4b6JYdN0tOEO3w8AbQluXh6+vyzoR4CoTEM/HUS000l9OHw/
kAxZH6IloeIPryk5PJKAeXPCNf1bIkX07+AJYqN40aidch3YQYVmimigkgByJMnL06AS+KP7JX+l
eJkrC94fCPpNtYgMbBPwUgEty4D/4rbVZXQHGvhhBtPIQa3R2EvCkLGIeBkoDH7rZOewyZilj1h2
XNSmekvYdpdb6grsxL6ZkneX+y3LFtEc0C+JchzC/gBbHAS0aO4Vk5fqNu8OhmIjKpFVeZskPRzF
5j3J2HnqJndvC4smg1rsdUH3Omnwr1OBEgU9u0TofD9talKigYIAENE1CI+oIXbf71NZ4oG+n0VR
Ye8hvVSpnA/fDxqZSlt1iO7Gvil2UT3t5BKmmNQ4EdD9VzKIdiPuuLS0el9jc9m+xREEUDZgLMY2
fVTSbgBE7KVkf2fY496QxkOWRWQzMjxpl+gOJvj5QRt0Y43yxllwnvnh9we5JL/9/uW05Fx5+RBf
R0cjU0TSLP5+UJcEoO9n36HY38+EIyzAtFixluyy73f+/WAvX36/psx0M8fMwEzBAAZbKe+njePe
l8lWMC99mAGcrnBH2xheiKSsrvpJa9jarqonYT7YyXr8rFUP5yZMhoJQWtWn5ieojERoymI/2IZr
QpgBjU9vy6xMeagEhLLuxjOa7K6+zp57bOjCayCxqXdtTxp54wcWLb1jspRHq/w1+aV5mHxeinNI
UClgZRgUCXWPVyDfa+Y7fcTX+VmYPp33GlhBzbhmmlZl6GntIYQ2u4bfPKwbFbnFCvnFbur387v6
FKK/IFoVl/sNC5vNnZ8kSeSz9tFS90zSMFW6gBZqj+64bZwQjaN+NvKN9RXf02yCyyAAOmHGJaS0
XeUP+YMe+9az1WEoXA4bxh4TfaWBS8qLjEM6bGP2tUDRQ3eHkwroOHK1AYynvYYvWrrv5ScDAw7f
Xf8YXSm5aDLLTXtqHwBacSQg5cCH67YGeU+wksR5Wlziq+hYXEv8oDdeL3+A59q8JXviLI7KJRvx
06zKHzgtGbSkCGL7FVYVYE6xsYZaNpPztTIOjbUa++0U3UMBybFZfXUW0PSPOFvbiAqRMyf7olrP
HyqOuBYT5oqj24oV3waLXX1jEuFiJk43zWUMUT6tR9qs4oBJu7vp4zG/F0/6S4Y3xGQNIWxzFUuv
uZJugZW2fAgO876vN6Sr60iwpG9xbd5KZwdBAwsP8V3M2nFapg/WCa1j+5K/20/5M7EGd/FAOOXG
7o5u/cMluG+H3VvhU+zWM/R2MixsfBbrpv+waQdDudhG55TQx/up8rLWg9TjPOon5RWoKX8Mp63x
ZnyNj1iNUGcdyn2Lu2nd0/UQXi+89LNofMnlEGzjj6xaAZ2PYi87C52VYmc8QwVD70xA5DUpHvpT
9Tzei5/MxOpXzEYDsTzlqj85JQLvFbK9FJjBGlGo22w4oczUF1j8iDK0j/T1HGstf9bHTbRXceA/
sn2L+CTW5EN0TL6Qjm/aq8Gk75d7AALSrAS7gY29Tg7WL/cDidqx+TI+9YP5Fn26V9adqdlYDxKY
CuXqKpufAoAG/UoMtCCO5X2Diblday8olqu1e0BKjo8LRJ1xl+/YIN5NOUIqgOEYjVbNm3jLik2R
7hzOh4z2xSb8rBp/IfV7n/0ZD2p/xjNvvRgnIJMYuPqz6+FayjxQfeydEVO+RkCTN+l5WFIAVjDu
vPqxYkOACpA1A9v6zvmVz/70rM6bHKVt+9roP1g7golh9mq0PtmxpjZk6g1PaqTAe/E2zeuCweiK
Ww+o88ex4M1u6h8a07Rd/NnKrbVGzY2z9aaFHse8ecMO7mvvxZfLEgogZDdZPmKkniWqXsev05N5
khIz0mrYEki2H5DAwt9Zm0/Rj5la3y+2rJbDTyjc8768j1uAJStSRfksw8YLgouq7svH4KAF27zd
pffKB2gdPt9BYQJO6vI6fxxDj18oCEfAy3XqngFIYyVXF3W65yq+w98B0b8mgGOljEezWzMgy7nR
se7QzXqMOSlxnisbSS8NTt1KqwlcXen4eOJdEmysK5f3NTvH7/Dd3Q95a4ODeWeTfzLrXwzb2EhB
8Q1W42vRP8XVOcGa+IAdcVR8fkxQroEvTcrJVn42U05Z4LPxI+rjoX0Nzi6S5ek+mVa99OTzoG6z
4tm00JfXu4IQCYPOyrbVnmlSquq1Ge9s9Rcsqw7rfLhm8YiyTWDAVNxk6VcW71QAXWgtruMrVGbs
zPzZ9sP8EPQ/RfO1wG+4egERCttnUtOTycJOnfSGlUWAcboxaHGp4wZSCIuFzQCNMXrL8HsVI8Jz
+WSQ7vwM8QyA14R8Cf/wF1xsIKErnFHk0tEgTVbqltrsEH5ItLCrR4ZjV5m+JsYZXChvt13P52G/
Dl7rA+TIiFvfUaWhoawKBCfyo7dOyIaTbJ8jLe98uBoi29EMFcVGC++LmsbvBiZkP2x5e7gUaQ9E
2V4rzglSC/BFtDf3rbcIGVd0ufFt+jHLmGc0VzsZgZ4dkx/A2w/xzTpOO+Oi3813wZNz4IzOVtpR
ebUZx7PEkISwgsX6ylvAZFA3YAi8UPNz/UIz0UvjjRbsgHjm4kFgEjeBsq+DW7oZHgsfB7sPxCnd
g8+JcJRCnmgvyQiI74x9ZDrid/SfEY3yCZqfWvhhhH4gdsSE6IwfCs+Akk9maETHUbLvi44WfX0y
ao7oPSsgUZAecriAFJFwVECa7eJ4W2kb3BGi2g7x41z4nXnWekL9PCc9ExvDvxflRqZXkHSyQ5cL
jXBV3liInpYfhTz5LgSEQ3W7og//VVRe/aTcG9UWAjzDSnaMfEpY9+KvKLmKeM1TcHf5tKWpgtyY
3ukALLHzEsariEMrxMGbWD+6ybM97ITAVMx8fRV9GC/l2f2ROav8yquARYNjeBxh31JprJ2XqvR4
SzeBGnM1ncat8268QEg7pbeJCfWynLa/FNurL1AyESdsCU3qt8Jz/5Ou89ptXFu26BcRYA6vDCKV
rGQF60VwZBZz/Poz1OcC5+kCGw1vt62WyMW1qmbN4Cve894eBL8/zF64F6RVtyRIYK18VMFBx6Dp
t76Pb2iTzF3Ja8xetFaDJ6CMG3VuMmxzN72JiM7f68IRccpac42g+E+Y7zAFOvWFQxiPTLlq0Sss
UTn36QWKD57yRGDJTEfcASWCL35ZH+K1wy5n8Ooz/rz9IV9k2PSepjW1Eu/Cp2bXJr/TfVhx2QpC
p+4kB3WdHabrcK3PXH/+sbhbl9jT2jC8cgcdh1Msm/fhHWovK7Z05xJ5u0Nsz3NlXKTz/BuNnhIH
+XOLynFFGzCUcOlsUfbC725ffpKc0nC0gvyyhlzSs1OQbLSix24ZnoR344eFU/vSWWyvEBu0i6T4
qBMYctBE6OLVnE/EeYi8k8+XxPKCQyV61aoN6v4IXVorfM2BjWsQXw8Yny4w/d2A+xJ827PDw0a+
J4dWBUxdNJ2XBZ24KDpG+MdY97re17EIzrF1YzK0UD4zQpcVW/r0mmpX/HBOk2QI+K5cGDVFfvGD
KtNv37p2id2n/DjTVVW79ix+5e5s3cwF3iopuRuUnmiqmi2GSo95kQ9Ut/v+WB9reSsRJnVUCt9K
l+lHPNgI4Mx1tZ9kp7MW1Sn95sNXijdA7nKwH2TsZ8Wras+cFXVPg5Ufv0+0kegK8Yoxf7PDmYgf
LdCpSMHzqLbLzEBvgbkHGnM7uU+N83hLd48r76hjIjUTVhbu+sIHXcMEirbJ+tMoz19+fU6pHhA2
1/HJKKECBN1PBaY+3BjFwutnpAXktdKk3bDkmhNCrW6GGdI9KsGXwAXbTpuYT9WlLcPR60XTV4ZX
jHe3RJZrrv79YURPa/XyojLN+v5QCC0E7ESA2JFh+O+rf9/790eoviINRZUKw8RdIQOoxA1Sd5T2
kbh1IxPzhSCNap92mUELuaX/vhqk8f++ygWB90XsSLHK1AY5PiEmI/NrLO1evzJqSvsM/t/fVksM
YDV9oI7UAiPB4C0VblUd9p78pFLUmn/cO/rM7vUPyibtMSKQt9RClJxL2Cj1mCWq8+Q2r4hm61lx
7P/7UnnlNE8Z2VTynoEH7M62uMJw+41lpAqOuKVFa9genTgE0/W12s+ZdPUu9gFdg5OOK/AkP19d
yvCLA+O6DhR12Rsrs7SfX6RLmdAb7IR5/ptIJ6Ha4ofGSeFgcMO4v0kgIdk0mNteRLfqCAkWDj4v
qupv3ba3DUc+6SdlO0lQvNeCuUC5AOVeNrz893md9oLXUotaMGGp9b3yisDssYmccNt9yB80SPOa
T/+WwDO3BacNdNs6TJHbLdSPblvd6TrDwUPPEM0uIGpu4sZjlyRhXSss+T5QwO6lu35qv4TJDX+Z
pXOh1Y/CN4aFnLrc+6mCRuMhfJN/+59kT5NaZkfty3S1A8YQmFKk0VF7gx0/fj0XzyWFB7ORctNu
GHLMPIV/AmYytzSYfqOFdE+o+z6MA/IKLh2WG2/JD0Uxnd6gO4+P5re4VyHGGE6C557hS2suHiZh
9Dv8Wgj2AfXHsuVLfcJCG2lWVLrw2LUNXgmcf4fG54601MNbLCuYsbjRgttdtvaE1az9DLRDuwph
ZNnK2yQBFXnwcjG6wJ9F/BlwpSDjPKVkb5NghMT7cqvBU9cqPBhc/BIvxXTBbW6PRfkg9Q0bWswA
yUsiK2uyh0W4YVWWifP8SqJXT9VfIy7nwKUWvO/RGdnH4s3j3XAwKFjqy5mwu+0DYyivWcQrJaiZ
r9PV++2XzC344VUrxZkn5xngD9o41hcGNcKpjbyc3w/4xlE4Voh9tmoJ+YPz/Uj/rKzBUaS1xMZy
wtZRtXsJJzW3GDzG1ipuU7ZxFHEVx0sLUf5PGWTXmtyQV1IKRuLQKfEz86oz3nySq67CteqFkEVc
KKKDXx1hiZXxgmVkMoCHMAoJ0seCk83W2opLyJdj0J2TnVa4xrVaIcjEGGZX3KMTEhOlcKcf2ImH
R++RUhaeCabH35z7Ynn9F4AzLM/oOg20lnrsyT9YisO9YOJOh8/nYLYFEfdxkpd1MF65G5VvLcrd
A0DoQyaZ8AzpNd/SvXSvIjCI72q5sGgEUvbgYiEoS+lIcX4ocw8j7xcdu3AzQG7NwXsCH5CXDWGg
SuBdELwXI/ZL6hHc/3Vw5g6AmSAdXmql08vw7NPY0g7k5t+oOoqw1XCxoHf/pvijPdX9cvkCyyRb
e+nvPI0OBTspEAMwAoxkLuIfLsf9hj5SDJ3hPm8e/Sca8ohhLOdEw5vw9crBwYRmCK/L7lP7ygMj
x7/LnkEnk4Uhew+Y1jgQXhfiZVyWmJnBUaCICcbIxjcTQ+Yn2ZE84+Bg1+eHEtnh7Hfo7UQXU9Tx
S0LyvYZD8cJbGqe5v1bR3fwFRYAweGJhpKnNY/ji60a04qACwo3mW/tikUTYpduj4FR3ZXa1r2Y6
5Cikk0UGIHHrftnioo8Sd6PULTJqtXW/b94YuBgYkl5LOUhqNkneF+DEUj8MugvKleyHOwwDoAw9
dMCxJu2KD6ZgQP33xN+s9pr7hDksF23Y4j04c3yTzkX6wl8D/pUtcMzK7zDmYL3mvgDsE8arYWvR
TBtu8/VAMMBS3yqdnV9mF07qzmhhzNnzNb9bx0l7y1Nv6FxJcrLskKXvD3ama1g4yEj72ic6tBlf
MMtLEpa8jQ/OXsAhooeEBXoIzUE+xzwVbbaNmoCNnv0yrjbztd8Xqz54nCaGQkxv7PkArIW2wePu
1j/pgYckVE6GxhG6nRUUjYt88vNoZSHi0W3yFs74Zx8wImHUh1fOOT8gxa225XAB9eIkemj7yKJU
8Dhy6i/DI/yYvmqtXHl2W+gQ23Kn76c9I2JSxSx2pU1DsYDOYoXjHgQP+/VyB5zDuI/VsJzOr50C
c+oTd/6V5HdFmWUeXk5O7LBksBFVhznV5CcQARVYHB0777o4p9thb9whLloO/v/i76gGHY8cXulf
neamykKMgilakZNjgoTGi5FELsoIHKeoYgzGSdSLy0L4/Xe9uTGqJx56NgHzwxVF6Ig+EUjamj77
4Ze7plxokhOjS4cYbDA3JiwryAunlj2J5hNKazVh6eADYZm/HLUwfuPJF7Kbnqw5odhFWViImA2J
VtNu34ej/Ntym088brru5IMHJA52lwiweRcPzZUHj39QVfEztmEcCDwoss1mH71h3EDvjway47G2
n58RPAUmATfYzfltug9bnjQ2bHyVEuy0Ie9J2yw5wz7Dgytb1ktEmxPjQ5ZTsaRD5VoJuFXJi8Hw
5oCnViALz1fx/Xxt9Ar9Le+d662emiHgudCLTYYD1Fq5a6NnPPHj9iBCVJhdm341Lsx817Eaf2KP
9niBrAw/6TTHjutdnzyjDiYcOBoPOqZItsCyPL0+MztL5YF1shwZ5zPp9/JA+8I1H/CTG/4g7b4M
QmOfxlCSWQp0lRzbzGWRXD+cuHDwI8lkD6Hma6EQGWEt2uxA6AdxIHY3bDk26sqL6ZMfsA4X1hvb
rz14+oUJcEQNJa+JheO5G36l5mSZi6anu3wTzxyKgIIdXdJPcWjCZeEni1jbc1OUq3oOD+FZ/dEo
/9/6dY+7yhX/HsQOdhhYWMOD/brSd7IPIRA5fbHE75hnVOWALW2cCCsbGat4LngwIY+zJK7DL7UX
EQMtwyGnBfU5qqFT76SvqfcAJuevkUtBOXdo3zWEIRdMeAYXi4rHoWEjecHRKd1isUTYshiOzVlf
5Z/pUfT0e4WvZ4R9kQ1LBkC/G5bSFfrin1UH4exIi8hhrPNcCuM3bJHGR0L+yfarsizPHJKYAIsn
Luyjez27zS+1OLKkli6ObJlyK3xypKcrnJ9W5ra8Sfii/hG1MtWL2Ty38HQTSOqiD2JDxCk2PSsk
nk++pb6AVRHIsgPTyd/o+e+GwcSNak/GPa90q84dzoMXXnKeAAq8gYOPCI4Au7McComt/0XswBbZ
87aIV5wHDgyOiQxfXo0b+Y9dFwZcPDvCLlyzytrT80eFkmI/a3dkJdg4WR9IE3v84snFDq6XTgkO
lKxmhh/DL64Aq2RfHcOA1frNmyQtomk3gKUltryNXa0eS5XSzccFRqZtv5uX6k31xnXsZwsIi81M
9BjLE1Cn++NYtohVfJfPlF7aOqUpWWUbaafN+wn/JjByR3Epzo/sUbUSyNIiY0BGjIT2KjMe0jo0
N1FJ37NosYcvNrR2/Zf1xcOJDWZ/ZbHIP3Lrcv1sbJUvBJjteHqb83idEpcHyuXy/dyz93lTn5oz
m2ICfgJ+8x5TJnjyUv2Yv6wrXJ/pnIZOfudc0tQdlvXR9M1BQ/n/2Cj3R+VG+tr8pjoRYJ1iq58s
oyMO9fG7digBdE6pzFvG4c3VN/I7rkXZtQ+6XxIiacp26ZakiJtW28Uyg+Cwea5Vw8PagnYPGiU0
8rZm3mLLy9KztuEeAW0UjB7pIk8qcM2DDLPABtYuNrGnBNbiubfWYzAeh5vkmxvcUEuaJbxrXpUD
Tt5U8YkdLbgbNTmfFFIe1UWEb+EXSob+xB7ZvPYNO/uSatx8cU2wQ8RpL8zZxOKFboydj2qy9OoK
q2+bRMh4o/k4ATAOeBdjl2ZahD5DvpnpEn5ggvB2DoYeE0wyL7V8qD0FPJ9T19nPtUkK7xNfZjvF
B7GHcuHKu9kxA+h2k3Iu2VhTsCjQhlVHiSwHmeRRIJKq9C2t6lV7H977ZqENrnwjdsXlplMxdzgr
0xzu6PooTI/45Ul3lNvL4kzHt2YgsKSxMM4vqcM2e8PEORMdcL6ZZyS1mw8RpJVNPwwgarF2hM9H
MNzGP5GPV9jCtroRwdh9txd8+awhyAhodronAn9bu5hr8QvgSus99SqsasmPjuNlqD2tXQBdFD8J
FRLvCjQfW/tSDFplBbcf+0Q5ZgAAuMkN90pSYCIvxKyTMR4SztGRNySb4gVhjHctcsQNuM90muaN
4qFOO1W3EESJERTFOH4QOWAMMMlRTe89nyheDrd4QCO0sCZS1MELXXkDkv4dNAKYV3vktlUPGxkO
wJvdPWxTcicgcrYRxJK28NM6xp9yYeiBODIPfY0RmxTEe2XeSgQLsyycsHMq89x0ftks8J+IaIMz
GJAB6YP4GhBkisgqwNhVJEnoiaeIA6L4XdqSE94Qb5LLMoNMy6/rH5M1gK/TUSKshLxgqtoHbSct
3rTDXVV/gVLF3vwe6oAfpi/IJsRnXrpl18ariWlG+DMtcKlYMFvcV2+wYpCpefKiXOU8PJTKHCTh
lnjlRfHZXbSvdpP0dg5R8FMESq5f2y/h1pOd/7Uf5vg6qJj16X6zataEGWE78qe8k7jx3qzQLdHw
T3f1b4R7S5pt/JqNcoREAdwvnjQkWceHsCeQoUMklmFIvqrF/Ty/8YpRtxpvj5f9rM1AUuK2gfx3
qINWZrrCLVJTsaiyGdIpManujjQT2GLHrzPrLH1h+vI0A8nyGVoSegYdecCtxvTn5gZFvpoZujmM
iWp77Pxn6MuvOoKZKF46nQPvtDoSHP7iHjOjuyn9iqkpOTjF6DYCVkuYnrvmJ8Xx402H9w3LdTms
KAiYF9L4uT0PwPfzA+7ZU3DZLZ/WQdP8OLtoQX2SrMVkUsDYyXeEHTlHlotj42cLel6TN+ymTIOz
HQOOwQKUZvoZ0LgQCMGz+JYgcbPFbXiX2ceo7j0Zo5uAu0cFnKLXJBXo9Q5m084PmBeDf2KCjm52
g2PmNtol2rbBBww/FGpQ4gOc0GfLfuPjUhknN6rlvNw8iSKYi4Aazfo0zrniPC/pT6h7LPV8kzqW
Z36ABBj2xGZ0B2bKD+MmfGN82r5D0Texd0Ux8k4Pz0DR+qghmQGYJNcK9iMgVMEn8ITf4dv84JCT
Nfd1IPWBRbFxx0iY45sTDqYhm2t/wvr0Nz9UlDhL47vQ7cpLo8UkE7ewwe9H97UbnrfwNjlheZLS
BbP+ccKi1Wtr9zmhBIZoy5DKZ3QYvbtVvWCazLwMcxyC7r85QBUHt8VzYXqQuynTim1OhvMFr5Od
wHYkM5maqW2qAUtZLyEiWHEL+jCeNNa1YEfneNGc0E2Ikoe/hPkMontGjNq+PBdFYMCcV0G2PSkB
syMnaCkl+2m4WIn3KKid2SgoNngri+4rBefxdeAdl7Ega131mu20fS41WwiAjlgLVHYEvpzBZafY
fZnCnIw9pvTaTl5xPKoX0h4WzRVH7lJAz+D0ZxmroATcFgFBBCGGnA2PHNj5FF7mE4TaTrnHkC95
g4whGGUFJjh57hktodlOTNQxkypDX4bRYsaiF0JKdNffdK9ZpVypxKlvMWSD5Fy93mv8OWbOw3nw
nxJMWMlMewbmDIyGbqEbLpAl5YbK0FfdMDwl7MJ5eIyxbh1jyrO0J+B+V71nRw51q2ZmILiEy/0w
MEroRzHoXjJwwI4/SE+iuktWw05vIf062e/jKl4nel8K72X18fSTFfR/D1RH+QTsbu/g/+WqIIVB
cuR1fX96D09Ytuf4xMdR3YfkMeVQltESe1AgNz53tA1345b0UVjBgEqvCR3umSwaarvsvX7n0Rzf
WWRseHK10E7KDdWHsBs7W1paKJPlTV98iEAYF3KG29YfUFg8F9nITNYhDJpxd/n7VNZ16kFKhsQ4
c0Rz7Sl38qCZAjzMspaZCwHjnsb2MrjkDxXpKsEhr9xKmMkZy67EBcTrVH8emWXgFOflpNqmrH4b
oQnzBwS9ZudkmAKk16yklCH4S3iTthwsuBow+uLqIc16XV7NxdQ/NZhH28pH/Ruf8q8RVecvA+ED
L8+Kef3Uqolwr2Src+Jrs65/a5ElwpFuG5vkXKq2eTTF16dT4GszWQLaqmxGgDi4EHEgvHN3+IxE
S86UYVd53bnGVt9BE3LEtXlkdjjWnvGDDw45gcy7HYNBIb5qyVpf95/TdyrxDNrJH3OOZftWj3Zb
2aQ5DcMl7N4kxVMo0lLveQhvSE0LkF1ja/i4Dp1EaluVQadPTrHSuZQbOTM7COqSPX3FV5qKR+7X
eOAx0WF44pFHzXMKpefLXJehEx3Kc4aGYCEs2R1EnP4JgdpYBcYmAeZvksdjULmwWOV3dR/+SkfE
Cc23mTmtAy3inP2SCVwWwBKufOXf6xd8djCrbXMVA+XMSFFwi5PwoR/HjzAJpKWs+ci1vhtKlB+M
hi8Ad9pZCJd4/vnMFs/G5LNlNKd6FaHGvIYnNgVdfBHRNGJy0IjvwjdzOwTMGUrdsV6aBgcL/r3k
D9/pvmX4Juw70WbFl2flQ2XIE58y1S3P5heMaw3wZ929MzyZyanDbN43Y3t65zXaQ30Qv9R1usPR
UK4dbISo8OCjjJf5XvtK+Bq1NgAN4KInhsyarT082G/yTXbzU3Rn2YUnEbDZMXeMfMrJzTefn7TV
KQhDMPopNdivMdjtuQIUcjC8genOEFNlwzsl5/kEN4Doj44dvCC5ZoknL3Tv6svid6zNX8YFtTaZ
j56bjRPuArPRU/5wGSszuIU35WW/00lfRIdm/aqQRw5eiAA2FJIzgOW6fct3+pvgckuTe8mDtY4X
9bE8WEttj752P/rqFzmKxG9DC1nLgbY3La+9xVce3WhFSM4hextcpotY7ojobq/E2yuUnQdXWj59
BFnyAvHQZATw8IBZAOaPqLjgyfMhumt77990Pi3j258XZEs264Yp5exGa4FoB64z7XpkP89qkB31
0NtofxX2UcDXAa5TcbXkPv+AxUShR55Qp9nQOyC6sXwh3oA6MEQ0VvNBkZf6jhIzrd6tlbjO2T45
eqoN67JcZecido1P/YvvdYTN/bJFsFCkjwQ6DZX9td7KrkTFFlMRuZW8H1ovYVIz4YwJnw6HX5tP
qIa+QmdbOcDOWPSzRMT3+gDvU2DkRkdNUEPySfVeKu89RdLsSbJP6qGl2eJ3teGVIMuaivNyTr8M
J1ypeZ2YiNiGeae6JrCdOLr3/B0fLoCXp10gyAHZhoh5arfCKn3vlrCo9H9TfrrGo7yJJndYUqmX
bH28RU5MGsQoMK+MsDFEf26lD3Dd35GqahNenpsXRSx0ST95TEtrV31GSx6tGTz1BieEuQ3hQp1N
YjvHPfQ5r7R2Dxix8OEu9Y1YFXypcEdi3x5vFdNd0KlVeIHRIWz0A6gAyu3HnZPuPU1X5gFi2QGa
66H9qK6iW1NHZ4vykx2bOAJsFRSWj7LjBOGk0VewhtQKGhpAuEOhKVXbkLTIA1W2sZcmNEhOQXlc
H6b35qTth3XtZ+kyVh2DyvZS+2wwOxSEwtp6z8Kl/iZCIOFkBv6YvwUc01xIMeuEwAjIaws4j8As
VL0TOd+mP/mWy05wI+N8vDDrri/JxcKXHlIviL9tnTH5Nym/PHSJq1v22GIpY1DXghjzXQsDPJuR
6vSH6s26Je80DC03MvQzmiav2tdvCTUHbU3lYOFZyFTKXv7TftKpxr2fvFn3x6mm1MbxuF62uRuJ
AZ721JOPYf0s3xIx0L/175RcYi4VF3FjGK6WBozR4xs9VXfDdHKcPJ3BlbgzKHZzJ90P+NcFxSkJ
nm8KD2bnGJ/CnpMuV3Z5+FHBYVFYXCr91BCI06YdAut5jLMDpjuPCA8E6ElO/1sx/7tSQ+BJT5lR
AGMhJl605/B7TD35Aczh8PiwU2emlxfBUHqV5Iyp3xF9SCQMrZ6KE7ldS7BlA1ZZXYAuM3cFvGLW
hCkqhKhtsW59J7vzWuQ6TXyfraX3dH1lfOSSV/rDV/xcElkKIXut6U6Eq23voTNXCSQitIqEUpQ7
uYfC0cIADKHPaQra39HHb48nqH/NFrT35ppCUQ2DqNhg5UZCXqTinB8QD4gVBTQqdj5UNwUkPoOm
zZG+p1WEA5gTz68Slu4G3DJ0GgJtOKtwYzmg1KPIHdudsTQZm/YBhsD5uOGcZiy9CNlw0JlOx3B2
lXFVQYLQV3K3oCLhDefZTXpAGcVHiJTbpF/iFSlxqDCMoLaWX5e/kr10R9BxLqwRg7fFMU53cr7N
y4C4YgmFKT2QcBGG5dDvnxPZH07ODLJgMLEa+62SfU36SjUhi10mE7jmGVCWUJdRC1EkoM2pAUMo
2Sm7Zc+MF+yV3I45gau3sQhwhFSH8BVPut7VkUMBHt7Uo7WHntSRF90iBUMmhLDepjB6lgup+AzV
JeJXbYTDcWFjjvVlf9a/+v2/wX73mvb/b87/73+xoYD8kpOD97+/iMzwhY7U8OH4BfyASXhA4TP4
mhwt/31veugq6iljT960tcTSxss7gLGk4UkoBUA5fX60qzgcOqAUvjJKGPXDJGnLqt6Ygkqv+O9b
//5SJnfVbVqg7X/fk+Ynf00OUvffX7NqrLKryvJbFYp9nsh4XIzxjzS8uPb/vle//qJKodr/+2Nq
suq/X/3vL/793H9/xVS7V/hY3LdurzLe+vdDeWYq7HivF/r3o4QN0pgkcroiraHehf1yxGGnUbFv
Io85UHizkh6bfj00xeIRtv4EB0hO2pY0KX1y9acXn9Nu2tbhdBgfTYt9JHetyBVtpz/jXZZFn5aS
HxVV+JTFvl2omUr6NuONOJ2WsZB4Nc9r99iNz1HBOIYwhjK7PQTU4EQrj4sMPl0a9qM/t024yJOC
Jg8EwSL+ScugxU542yAdlWhpTIM2uYMnminJmxCnt7wvhmUfU5+iOOHo0zk39S5mcNV0Y5DrTLbj
4bMQC3mtPqBFodSeTNXjruBOxTXSxH7RINNlDQKNDvu8laW1pTF9QDGBFo1ZvKksSnyBJ+JPzHq6
owpp7Gym4Oh6PSf/ykcnSGGUxYwsY/idGmyLBrcBb+qgNTYDB2GKx9g0iOMyK6Jbn8iEgHPEICRB
7soMrSzx58REJE4IbcvoIzTEpFC+K4iXFhG5WgzJa1YTyHR9vw11+bcRoTPrEQz/RlrMM/PyMhpE
R56NnyTXPgkvQfQaaw+E23gBGzATRhPuC1lAS0Rvjmow2usVSXKxM2HDE8QS81dheNKx7oie5HFG
Zfz8Mcdn4g0EuI/xEf+0toEtVve0AckUuqM6D66GPN4RXnaecXSJ6/55fBSkXRA6e8CEmzw3BQcT
Iyqe/jOfQeKaLF812tc4BdpTWJFbziZRkEnEJfcagsxsKc5mL86720OMymWZ/4kJzAfclGmaxmxA
4KitLGYBPaKHWAJzqPG4fUtaXJTb116TPT/jCrWF9JaUFSSFwoS0MLd05Klxx6u89eWH/mVF83aS
M0ApU4J5LJL7FkOvTflEoQq2KZNChuE68XhZ8Qhwo6Xo5VFbGkrnFf2IIHSaYXOTLyLkzBQVvbhU
rERPGiRwSKIaZBlyZMpmlpjZXz1E9RqXA8yYwUTMGFl18uT5eAyRCE8DpaqYUbsad7bA8k/Nw58E
v2L/mXG2pSQiY9Kjeu0rtL4S+s1sTitjVnhKEqoBNWlIVeYsKEHQqpYBUa3qAtakOpuBnH1qxB17
cp3cjFimkHvAdTbKk5jSEvTCE1y5Z6oqghuGCUdbolinTiVMVClTza3ZypIy1wj5gMk/7B8sJPfR
A0bIoenizQE7l0DLxfNvENJug7cZZgiy4lovKagY5/HL2EhbdZQ0ySMc/cdcpE4F6baQVXiG6M/H
NhN9JMgaB2rRZwV2rfpa5wL0Fehhjs8zTrOg4CE2cgFC3XU718mmiylU8oaq71mmiFw/42ZcSYi5
ISKaACFqGKiaiSMIY4g4HYhx6xmRxuEtQgFtF0Ym2YWc+jhsdU5M4K4vd+pz0RBaAAbG8L/Hfue7
ntWYBji91vN8UdP9WDKaapkhjukE+bljBUcvLz4BEKtg8Blbgpunk3gw1LzdFTItTDp+i4b4MY7c
azSykydMqQct+6sp6O3xLMLyXJ6UnakCOQrqBfcIzup/FKCJgUsiQrbNn3Bwtfo45oL6kQI3ygqz
Spzi5DDqF5kqrAaKCBmbadtozHaV9vEd+/TEQ0S3JtrUgBWJz5LWMyAdQ2QJD1gi8VQdLKm1TQxO
14XCmDipqBxaSSEltirqBfrUnUwOpqyTnEEoMG1PrbwCiV4qYjBDlMD4hmHMtOjmGvmNEe2eUii/
iXJ3q+XuXJDKUnQkorWjSBtvgE9EJF6/5SUNqMbQftawlxVTwHa6OWMoS16X/U0WHkfhETKnqIR0
BRcRb9x1hFufm1gMya3Ngy2yMG9iCkz5yAk/01EoSMnUBtg6e4Kena3xJVfQu3trRg80/ZTDg/6V
6fnv1OqWj+VJjxs8GHzuRbohu+kDaoks55GL/E0i9ROquSUVpKOr9EvdAKQlh7o/hx20iSbCL9+6
qMUrlCoDp+AxgynX4C2pmrMbssph+jlNiL6HifPwTPRlZi76EL4hZmh4p8fDReyO09BcmgIDNaws
H0bEoorwAlKmh00mm8Y6yS6xpUSLCPP0FfZncI5xOWGMA8eDOFm4hS2PImac7cLqKKafDD56Xeig
QIsOMRWCM0fhY4Gl2Q6fbMjNmlp4FjHonRSR8t5kmF7nE0YpwKMmLhmqPJOENENsmAfCDHLszOM8
A2M0Jm2Rpw0CEV5kpMPpEhcbvt2T3HBO76Z3pxdMTXY8hAjuqSW2eNn1cFeEUrL1GnC5nAmzESaw
L/khMoRotWsmAhrk5mZuhdlTK9gTxdC0MJewei77BJ9elJRamHkFds/kryDtS0JQ/lJ7dHb/QHf+
oAtLMeRngkYLA/FkgLIQmqCGyoQvmlEfFKkUvEgTGRISLewkKqhHo9P79ZywtsHgKTKsCQVixgxT
gIsNc6Sa+t6u9Kb0Q7yxcU7Q3qYRzLhYWaj8nWfHfD82VIzOC+5NjVAmxbMAH14tCWIG7dKY4Y8F
QR7N9FUyQZcF1rfXAqgVyRTTJApnK2tM92HmDDnJv6taNT/Jz+QiVOQLjmzIYdcM4PA0I+JTdrsQ
0cuzSdAtcZjktYFvoSZfcvVtUmqNg7wMhA4AcxJTFFstkYU1Q9fStK66qQ23qTO/H1l+woB8fsu7
vlkP4ZLMBsiXejysNRk3B0wxIMPkoFC1ZW6sZ/6pPZCe9yJT/CLZjyRir5S5O798dlislDVUd+WA
KyUq0GZi0pgQEuTk1F7wuGa0N8yfcl29kY/iWziTOYnxoPGNwbAUMctgo0k/SqpdirqS3LEUsdIh
wYPgdbenf3G1nljqUlL9Zwp1IWqOs2Es8UN3pRhSgyxVvlkRKJVj4ewqIV7HzUBGZtt6WTwCYuGE
UWLqr9czgjGGB2UuLyxBEnYd799ttbAmpYVMDiH6mEYzCvThlTM6Jbl6UFsxCCfQpFzGa6oyeq+v
4f+IDZNtVcz8cWyS5SOe8UEf9lVWxP5TifwoBr2SIlj8RVIhQ4o7xIqvFkioM49EOqnpOaZj6y0c
pGlpdKAvdVK4qdBbC7FkSJ9FiUuui07ytqOHjFc1HSGjKP1pQ/ttii0/Fu6hQU9r6jsuWHl+5LO5
rDaYhqinWdbR3Up2iSPSeqY48edLlMTqAgU4PrTSqowZ5qgPVq00a5sh0himVAJJfXCF8NgnjBuU
fmzkij5nX4Y5gtsJKSneFYZJVqtZ5sTBzwa8q2E7WpwSA7OfptIlx5pgQw7dRVGUZJll+R4iwijX
CC4h1FcSt5qIGgUb09p7ovZ9JXoYy8mo1uqohscySd2QOOSmhqqI65W+UKv2bljlsMktbCwt2hVL
K/1+vD+1rVySbYJU2BMMkxHQhIdibFwjSTu1GZmZHe+Vy5TAJswfKQVk+j6F5hd581qgTIq1aJ7t
kVzHcJOrbGXP/7B3HkuOa1mW/ZW2GjfKoMWgJgRAUDld0QV9AnMRDq01vr4XEPnSw15ldlnPexAI
gNpJiHvP2Xttkkq0RCCxiC9Uo05KRvk+1MorcVY+Y7rmNZMj+hpicY78Cs4RE+6BI9fJdCDbbcu3
QMYek5IUS5PyKGaiAxrrFmrFtJG8KjDFrVn0ttUycqry+TRo4ZcxZORpBx9+QmXHTybNZTC2zdty
Il9JOmchySkCebXKVpVKJMclRbWOWS8nf6u6Fy06Km1UNF65KHvjqttbRiXYhA2TEYpbdu4pYgSM
PRscIpU2PatjhlnRjMhPiRvJtbTqWImZWzTmFewPZJcU+pxE7Yg8Y5RCDcW3CQxrjbXgItI0G6Lm
mo1xY4fKgG5ySAxPQ5ifHPVeZgot93D4uX60IeFDRp6xNqGdEwOFSIAIfZqm1G4UIdWoI6JS+k+R
yHlbaHP+0vu2wgM9YCkLpSlwdQ1z6NBHyBSnIN76xFIiIk8eyc0BkdHRq+XXKGzSgV1Qno0rZXSM
mEVTzzfBnDLt2JMEcQdKhHpXs03E6SCgmxjJRqQs2TM8zymfEg7uctGCMzDsOZKth6Y81Sm4p26p
uKEV5OBB41QC0gyHvVIQAO3XtJWnsL2npvAkpBK+jUzYKT4/oCDV1EDG7i3pcmBrqukymhfsphVP
/kS3VtQyVJCUGyfE0pp+rzMbOkja/SDSEIun5zjodlYSUzoIoSNlAYBfjYNdJsdjeNEkQbVDX0JW
ay1+2eYZc/d4BKocbW7VPLfA98zQUNUORawWeoo+3ve9xMy7ZjDjKzGl0Mo8Kzq110AIbmZ/GSxL
7JyMSxHkNDfs55ljQoX0J+vDrLuaalR8lIT+jty0G/5wUn2AlhI03OBh7ytiluO3REnAOcJGdjqS
7Aj5RSVoJA/Qsyq3V1qkJRPfr7j87mBPbYXACtm30hdRB18VCmSytYtPMSNLC5r4QvYSvBQQ7TCK
9F1G4kg6fkoVII2tJXV6My51vobEnTr8IC3zUE9tcoRgxd5hqrR16gCXD5JWk2lFMCk0rWfctoNi
7MP4oYDzRGej/SR++1upKQ5ULZMei776qLaOaODtzwe+3ZLizBbKFYEYEQ1voWByoVe4tqZphCND
xcFKagWdLnpEvdKHm7AwtqWlDUspA4+3jCgukv3O1SFxYUOS831Xo6/r1Dlntq3ag4KanOQ50+vQ
uNQL+qYgHLnu6++JU69mhdMp68iliwHwIGJEfTRYmu+ovj+cmyTc9f18M4tycsxNdH/jXB6trm2c
svbRDvqRq8X+PVwWSqOzfFSW9o5G1N5GzZpnPTVowYmOPrzMAXmPAEGee1VBzNU3RCz7KIH4PcOd
KkCghi5HPxBkjpJ3GKVatNMThOwhE7aKhq9helZSEhCJPyDmpURZBdFzE7DXD3MhEiYEPJJZ8AvS
jFKs5c+5eoT7KbnLWZ+UDIYljIyjs0x+GeYBctQRdpQyCsNyqnZNQkKCJPiPYo1DBDgrPVk3ldKX
VFe2PSHVDd4KQYmODAvvqZjMiC0GLxflb06UXyGoL9vImd3l3SBxBGSkHKvCpm4V2mtyamu5Wbh6
ZDGhNa0L+RgchDo7qkGzcGAOfytzssGcZXzOUYQmBOF7ByZqK+vDFQdVy49YA5/W+GNDFNVVmY9b
oYrpcwhteD/pH2bwgMWhpCYF+a+zXGOQ38SWZsqwdI+mV2Ng5pLqzZssMq0rt42vvvoF3lIsWAex
ReeRduF7K1IUimEGxEUMNnRgWBXTpGyq6pVDjgKTT2CTIqrXWumGjaQgPBX1XEbmLn4o+vA41/Q0
Wp0MvQIpQEPGqUWWSjokXyEZm3czUn25oFVWLPNYjSmcxBiuHIKTgHHCHCiBjKl08ufIfNRqGiID
zauJ4legRNIZFqBTkPjjND1SzaQc88dZET/MUgo/mNt8aT6HtKRfckujqqk0X1zfrplO7UVrA0ZZ
t0XV1TvKmdoYjNugiq4qaEAs4t3ABTVSMfOCLfc6Tg2nDIXLlOPbb2W4ZFnlaQGDGANWQ60MWy5d
tCZUWM9DStaI1H/4cgx3DqV44TM6mfzax3Xdk5KZStvR5PSWT9J76ltP+RzjX0nXkxXNJ388A0+9
mlIzeDPJfadqJM2mTQXJ0SOxQJBTvfeDSsoHR3lRA2yeiGs6WhY4q5hxSzHX+baX/BtOdPERHLK6
Ccqc4oYpXUqrYm6YjQJST0xxWvfKxSu6T8aWMEXTejTJnHb9GYBjUzVPZp47+lSpzlhU2FIL5VFt
Of/lklo7aVB6hiAKHhpVucT+BL0u4zpHjWfk3JePYg11BM5XVquHusj1nYHyQEmNzvMFBqEmTk7F
zzkLZSJ+BEZJYlTgk2eq14ecUcxWhVYKXl4ISkjmsbVTGFscgkL9jDLBuo3i8m4WMXUOsjJuCeOD
CmzieMlyBvKq7uqxBuha3PZTS8/SykmM/BgQnmSc+G1mhBXaXsILjYaug/+i5Llrzgoi/Z5+Rhi/
15D/70zK0cwapo3eG88W4rsMqx+eF3UCKih85yqRCLqpM3MTbo2u/goovLlFjVZiKJXZs1BikM8b
2JXPsHup2hdiVmwDg+zCATDVbvCXJMiRoCaDHqnmTwzkKgYHhoCi2BfQIEwyZwyJ+hUkQxkp60jo
Stddg0B4jgtDc1KdWXJY5q/yNGc7WUuOvg8SfRqwHyrdIrJsWyeDW81VkxNpIVFsVpq7WjBBMQQZ
dY4g1LbNW0cmT91ACpPnAVOHXsMraDpAX6FAsJKEl0fM58bRoDBv2plyxMgVzo4lK93FMvT3SuZb
FUbxUwf7rzSZdrWINY7NuHyL9fFdbIWzXOsnrrV3A7/sc+lrB0B9sAvJjjrEDcdgtuQA568js+Kd
X8OREVAz5Cci4j/hFNIDHzj5t9iyuJCMG+YjXJ/16jMNSCSPJBN5MeDd/PCvV8OpvofPi6FK0wg5
sLQivl0fHlSGOdGoXiYR/TA5TPxz3KHLg5bFz2ZW6TAR1u3fq+vT/+X9P0+f+5rP9bNtmHQYB08S
hm/eMsQjofCJl8W6ti7WuNe6x6T6s7murbet9/48+G+3/W1zfZwPbabsPyVCsyZC+9w1K9ZPSv6a
afkTf6+ut67bszJylwDvcitbxSPzk+KwLti7cNz+bAuz/9e2uvhs8dFEr0Y2k+U3g6cl5ke2VUqZ
hzRpZ/5Kod2rfrZJS7Lr/FGBlrOkJGY9IUihGGqHmZRXBzY+kpVls63mf9yRLA8xdDID2al2P09Y
H7ZuChSFPH0Ij+tNkaaqh1GGg4v0IVHxL8PtWR+33rMuiqzmzZl0PsSRgnGbdDs2l/dd727BcO8L
+XNSZQ3BsNXjbgWp7ERQxI4MHKBsLbQio6KZD60aJG9J91eN28c2pkHT11Nt6wAmD+tCHlsEEWFR
z+gbZxQiUGcMQImjgNYiNzWqn7FEPBkXcLWmYxY2De1CwuATYGM7eJv5IV5AUeD92F2WzXWRZQPS
7c4gaK4mCLGQeuwN6z19kEuz65f5r3SgKv/zvLQJuaBOnX7w4WB7yfoK62uXgbCQR4T+yJ8TeT/v
9/td1pf9/Zj1rrGlkyINgOV/Xjz55ydbH73e8cdr/9u7f16hNOPGs7pm//PYP96ziMxdlNRH0nN6
G2YWpz8zA6SggaoNA+txUBEuyhI+O2NqTwmlZ3BS0DN6M6cZJkSULt8TVap2RuUviORwT4ZwvgcT
XJ+EbqCrlNDHJ5+8D3s3JsZGCNCtVAUoLxArjm8J730tfutqmB36ikZ8nTLUrxm5MOPUmGVDKhB0
nZoYPUvZZ+Zp5coIAQYGEXlCnk/vA9os9fa2pvBmXRiAFedk4JRmVYBpJVF0gzbxnTLoK8xKNOv7
vEb4CX/SVkegBg0Mjzz71QeR4NYlGijGAuDEAUZTonOwy6Mu0osLaRHUikLIIBJKip4qmcOgm343
eEz0j2qwr0bpUTbyW4a3jT2mIkKEKN6lXIJ3vS7V5PDB4JGYlwH1R05l4ucqurtUKriYRX53HiUa
Sx0dTEmhTdctavA0sA59MUJLTTBtxQJaYm0uZw4toDgGWmW4HxNCSbMU6ruC3qIf34b+nNrZbCGh
kdovLUhMd44rw5EtmNXh0CE/9RGjwywPTAwgomG9kAECQ0ONHADZOIg6FD0AnPVZeO86QKp13nyI
xjZJ05ZGo0ZHP0nuGiJR0ASUaKhD/Lr+GqAZ+UdVezM05V1OOsyzDcU0dZJ2mo52PCwQBhS3fYLc
0EirF1wG2cYy4ZzUbRBsKpM6qZREGpdAWPY96TvIE4txXxnMHQJ6sBDJ66MxCGf6BHXfXiqRcbHE
zLTNYZgQRWrTDD4PiXQaiLxCP9bFbmsWN0KrVNtB828FWf3Iq6Vuy8cBvon3LJWFjRB3IANzjDGJ
n38baXRM/QHjeFAJN2FODY3LGUyhSOA7SeVzAGVEEXvyGgnbcSskMCRuynaeSK9iq/zSE2FH5o0t
8tQbygEcMOF8lwn6Y6/X4x21R5mATTfRUIDpmmHtDHg0FcWQg6CKE66pJNlLJrOg3BKOhv+YqL12
Dyz3W5Nx8UfpE1nUKMj0HN2ueu0bwiasdn4Jd0IgMU2Y5XinJouuV28/aQYuE79BcM2KuV5bYOJT
utQtY85qSibNNFcYsyo5LW0ksE1uiA5tLNktEuMz6OvwuaC85ftW6YRDtK0GwG0+dd2tn5HNlUR7
iplP8pL1XPENCZYiUOostCepaE9pZqGBMzmJqtmArU7Vdr0Smru29G9gBtcHVc05jxQkrY8YzDFh
jU1/rdL6TSz5BFmJCDbz74nnuWvCkakf33cvuL3GUFDppi8p0QVCsvEJyA0lPAEoPZBkA2ohMvBY
81/DCFH1nIswdQiRtsnrtNvQvylmkNRk2hMd6wufTNdQVIj7nHzNTdAdVRR2A8aepgapxOl8qwzQ
+EohC9DUZtVHplM2aCAkOooOfE9F3yZR2kP8kjRbA2L/Y9bWqAxjhDJ8twiY21A4M6YH4Cchup3y
Y2tEwZ3RcU0OaAupKiEvoyK9mbEloobJ0V/KydOkRp3XJEzDpdDQCNbxP1tKaJ2kgcSQkXeNHZ+r
6uK7qC3BB5IhvqVrwtE99j2ymGlj9VSmtADRFLGSW20m5LU02uHSFQNty+FSNY2ItjT8JSudYlcU
C7athuZ3lGSJMTwvSpcYjUu3OBEHy7LrJXq3yVp4J7HsCv0tH1F25IZMtrqj9KGOTeXlMCpp46OE
HafimAdDCzoPNSlCDm8WiL0cYkwV0ICyBKWxDrh3LyuAhTQhvCVEgowSworBeQ391o/Ndt8G4i0Z
LolHs+qpmwluIXVraAgtkU1qH1MpYS8UA/UwmN1nDCmVQlv+NcYgCYc6zBmlic+CWDV86yQ1Cxqk
zKqdjqJmYmzrjG0fd5TwC4UCj2IsGNAcs0U1Po6tjB5cjagWC85M1s+xRVwDDDq7WURm7LlG0ZOe
VM6ZW2fZiTrprSCuAvSILNaY7NCpMmqvA/UPwHBODlPND23NkPeDCDgNOUyUEcarAfocItN4m1C3
PwwljZUM6L88xgqmYSKgxZG0bQSvxjheU51muqjHN8RNoY+esFroMhYmsVbsQEMKP/XTqavj9FBt
pyG7T0uJc2puvQPjppjfYvHV6+fEFCM0M+WjTlMrn0EtVzpX5kwwvvTlUNVlWjhJdqoHDiBqdoz2
5vHDJ09gEKcSaA5/fYzjXRKxZJsZFuQqvEAK1iSkula1R5eTVQgRoIDyckTF6sDtaDNjg1puW++Y
Tdh4laFeiqYNjlaovUYpZMO4JuCiWwg2w7KQhgQzRZA/hUIYHsKstg6TOr6GAqCKJlemg8RoD3kJ
i1rQAlfLkBPE6KCOSZVL+8qaHXmpHvqN7I1Fnx9Eg3lBxTzSbArJExfI57qQ/7m2bv7+iMsTmiii
MeeuN/StzHBuXD65OUgXIUmB/BiD6Jh4y9FFvmRjuyTX5h7Dx5mC05S0B1M2WaWRXmwKPVccyRIA
kNSWl8NEzOqrEqD9lyx0nuuQfl2oJruCvCzWzVAwqaAzYXPUtu4Oif8WqB3hreuHUhrQ5W47Nffh
socnKteDFmT+Bhw8MLJlElHJoEuKZbGu/e02MhK4buoYjGo5pji5zJwEoWRIGygd6suESPOuY0KX
L7/lz6JZBs5dpAW2SMfZViuanTtpIbOuiFSSp5iz5KI3Ni2shGURGxpSpnU7WqCsc0U1xkqVnS70
Cbp6oy9RvPjFIasfevIl9roBschcFnOKkFdoq9QexGEhVQGLPXQlrrO60G5Co+AEocvyYeoK5bCu
1aIgH8pBJ0JRphQbLIzYiiw1xmIaUw621s+wrulMdclGQcIVRqTMVNKhbUzpgI69D3ViAytoJnKC
6DcoQ0zwqaRO+1B5oC1SHHLJrLwwNoGyNdd5YJzHXC+zaRtU/ISF6PiBgGXHaJRDKUvKoVHIUu64
hpLEg/rAIE1rs6CTYV1aBkHQC08s9aEpQEbXS7p1U6OSwN4zl6GPeVf6fuRJmcHuZDHlddtI+B6W
ecy66JY1afAR088KhaG/MLkGjH+nTimIwLTPj3kvYV8iLCGD6lVaCHHjCIUzC+qr+6KdJW+kP3qY
l8X6/a+bCiXFNKOYw9cdANBbfgNGbv9YWCMMFROtgD1bxIoYKRMiOVQQlQ5e0aF4qRjwWgtI+GcH
XDenGE95Mc2+0zUm2RzDtSzx1PXzopWM57jZhuL4oWCP57xv7IexPP7vTO2bUG2F8SwDI5ytPcUd
4JsBV15q1sAnE49488Ql/Wgnvs1fIROImDIhGUcOPEfXulQfwqU40poSEami1F7GgjCXYwbENo4m
4xQ+zVfwYl/jLR0L/ym8ZGg9PGOCcGpn30AUl4Ny9Ch70kEs8SXRCpg2ikrcDgN3muXUWLfta74A
x0CQbDmpz4/wpOsB0Ou2Ez2ojmG/Ex/m2/azYHNCNrhREUOAOKIHeJU5fCViHJ32lbfS6cUh/6o3
4gNmNJqEGW5whDf6KfqQmMVgTyXciT2Q8tOuEI54p9rYZeRcjx6OEFklkvoTMQywmhLQ6EW63gOw
cqO7JZ11g80YocVFoFIqbLGdxwtoyjxNn8GdfEKdBrjAxR8LkSCl9fpVcjlLbf1R/9LO8qPwphz8
R+rxjPUa7FgK7N2NH54YM3Baka/xy3Trf414w18GGNitF5ykaK9i4O/sgZO2zkRyq1aOQBcLOfkJ
+OxcMuneFK/sBzjgZ7oTdI1O6TH+wHFZEqvnSuoWtr8KRylFb4GxF8BDJ2yqiBaWjTwOUNRwx0iM
8waSeOv+hNrCGz8CIjkeflnttp2Qyp8mfN5mxcVwp1Y7y3gUUu8PXPvdv8jINP+eM2aKZI1ppmaQ
NQaOXVsyNP/MyCQ6IE4VCaMmOQ8CkhU3+RaOxS756A7BA5TTFN3CVvTvIsOZMo+yonEyb+ZP9hDG
tWj00oXtQraBtK19hk17IV04qXHghebez+9gdg4lDFVHETzBkumxM27wZCR/rxBNUAY+z9/Q/bbZ
NrtC4bjBA7orn/t7UrQu5XNLxcEmqe1XfIBY+5q+qxhcvP6cHrj2o8MU2WEx1u8Ub6Ij4Rn3nMzQ
GuyQzWCnRj6Nb1/B2DR58mCrDkeHDeYNZems4o5qn40bMMwj1eyT3hOgsv1V91/6JTuB4w2/MSZg
aDC+cUARGa8fmaU5ANOu8QdiSPGLujXy1+GRxsKl4kfHagOrmHs4quE1CMj6kZLtMcz6J+2eXbal
/fiA2Kx6QWJhnovtGaMEXl1qwynf3wFJ1NWIGGTv0g+0+lvhXnmGgrm13OAXWWoYuxUvuqQLp1F+
NRU3OnV7cRd66hlfqPpGICH2KRfrfXsPBhDBc/ZSQBbB9YKyyUXujDmS49TADfARu3a0JzqK6iRH
2HS7IAAuimj/AkwWGS6jA6e1I2cHzBLYJx3sEAPhsVuMF0d8CuDUXemBZqUUMtI5USKHLr7QG9ht
kfGdJ4dRhiNUO4gMe/7EYKvcSV9Ztq924ztTcD4qF3BPO1TX6WhdmVd6jNy2jM13Ao4hZwEtnK/a
G0pCFKLuIfZM93/Y8/8eYbbu+LosSqpu6JYlL7nTf+z4gOwbFF3ycJbN/oxnKXSWcwy715NhvcqL
wpRseSd/wzaDsgmj0ROOpGYhfi9a5f/hwyxJS3+Gzi0fRlJVFM8iiUzG349CLSaQsLb64RzJ1Ar5
14r7MHcnviIQbThsuH44+Oxi6Bj0wW7L9jaggYvN8gn/SHS7fpz/n3fxP+RdoO6ROf/9+7yLp/Y9
/DNH/R9P+CvuQiS7Aikf3gxd0mRFZZf6K0pdUv9TJLjC0iR+YH5k4hz/CryQ/1OUZJKhmXzokkUQ
xX/8r6bo2vC//kMxliwMURE1yeAELcna/0vghaz995O9aimKqKiirqjkbih/O9kXVUEa72RON7ok
wINdoyXIg8DS87OqG4uXo4+66vB79e8PUFNPYX7ZbSmezpldGPNdFGp4SK2i9XKDiFN9sJ77Qhu2
XQF0f6pQqCHpCQ2awHUHqaUWhgNSsMW0P3+PhRBh9Jmhy09T5DVjEm+LWtBtQUVFoo8Qg5Rahv1l
BOdsxv1Cr+4aCvNrKMXGhlJYtCvVBY41jJ6cdVxJyBWxLVVqPGI76fd1Ca7ZaOAUvv4lZmblxe26
KkgFsNl1Vc1mcKHmXAxO79OWZQ6Hkn29a43d+P1V/PEy611/fEvro9YbRR1OfcMgtYvDXnTXKYOU
VHr/uq76JLlvVTW8aMtcYr1pXax5D2sGxL+6TR3aRaWzPIU4iL9W1XVmsj5zvetvERLrbT9vk69P
XLf/2+r//d3XF/p5myAqtf0U1eO+HUgbERcY6rrWL5vr2s8dTYKJ6GdzXQu0JWNkXf15ys/LrE9Z
N0NcPcTVw635Vw+WNH2mPbW86R+v+PvW9elasESirKvUpnuiQH5/2L99pp/3W1/rb2+1bobLTkGB
luLVP/+eclSZF67b9LEosS7h1eU0MTfN12W0znxIfYdBvqymy4xHzyocdHXhrTf9fmC+3PHzkN+v
sT7694OWu382/7g7WZs7ncp88ffq+qi/vdy6+e/vXt9i+PmUSJwxJFtRgT+bTBdql3SfkuXzr48k
wJQygzUIJaYXOJG/t9fW6Pqg9eHrJvk3DP4e1lvXG35eadZbXmTdTtde1z8X6wPztUn18xxTAKnR
ZUA+61C4XY13rZRjLaUnXx1+r67Wu0yS4VQuN445rpxSs1AQCqRUaBJI474zVGcQhN5J1PtMo98n
5Vlz8M2uOeRRczImiJBGK0y7Gc4fAdr02sylJvR7VVqqMBrfJg6ipfjye3W9NQTSoMZB6K1b62J9
4vq4n80/XnK9cb17feDP89bbfAJA7SLOMawGM/TOPis++qkiMoJIoHmpIoh5qi4F+mjjp+2buZzE
1wVBnYh3mAGz1Jdb0cmDiSXzHbDSCOPGisaDSujRLp9B1UzVeVarS0H2ryOvreu1LaxrpzprKCMs
WTnm8nevaz+L9bZcV2DgyjM0sOX7IMwWM1tWxZzYa+VFjSsc84ak78K6UrwgHMaDH7BIiUvcklF/
ibJxYIITNOLB7/2LpWv3Da0mu6zblvARRvbRUCF8XzazutpQXwKx0EMvIUdzJk9+aAE8mNh3Ewql
iBApeJRLIcmo8TYigELuXYG66541pX9XTOpFWRNUuGc7xGsNzGXLarlCiIq/HSUSC5Dx6GWHS7ma
G1jUVXPQBOMfa41ZqzsDwhfCEb7raOGr6ngGpqV2lC4Fo6Y0EdKtqz83Ehx7qwykx43LEbQuwqW8
87O5rtWTIG0VBPX9UrdaF8TQ4YmgTkjuHPaUUBfFgxDcVigrPL0mXl4oBw6BKWM4qgcMAwWm7Hnd
3ckMJH/viMryy/3sfuvaeht9DIhSPY73lO62UNAYJoW+OZS4kQ5abWG/+Nle1yq5G3kziwAlU0kd
wehHxFfG8gvj0gLEGDJxWLdDk7vGyudXobZl56rRoh3zgW1MKEo2nTnA6hFndTz8Xm2Z2naNvA/n
eesPSIeCGv5aUIr6Jgg4ABeEeLIQxdcFimN1wYzrHcDxdkGPNwuEPFpw5MVKJh9nIOUG4ceJs4Dq
OZCxC46MaHYScZDxdnrEpqLgun0c38zQW0hgoBiwLz+nO+G7CL1AcSpESjK8Qzv5wsWZ3GFnLwPE
b7yWU4u7qXt1P5XyjMFMbXZMFkj+7BEHuAZpM5hpNRpsICNyXPbzOYByPbmV+tX578hdeem4thWL
Xqubjk67zDzgxYnhe6bgKSMgDFTVsTN35DeHeBipsxWv4bTP5l+yTHjSQCzSIRronezRw4goBogg
QtlsQihRn3QV09leUY598GL80sv9pD1pFi4ot5Z2dXxT6M8hJJb05IeuCQ9qOqrJKQ9vanEPps2s
MQ1jLbTV0JspCHWtUypew9dJH7LhhKPysaIbiSgUEg/x58FW/B5LHLTMSgZMV6ODCIFX9MvbMNtk
ObUxW+hOk/mQp97QvWTM7rrgrmy/9N6rD+bRgNEBLLT3tAjBg22MDmGHoaDZprmjGULCVpA80Pno
VNsXz0F/0M0d5loih5X3Ab12XniU5MtkTx5q1uxpohfiGQxJQ34y369yiZRnCtzZHVMp+FcNNDEm
qt9oMcXX+tkUkCTtlG8m5xLjtVvpJmscId35UPRC5MObwvJQxPbPMSR5d7gNgP49tTcRxD/a9naC
vE+h77uf9P3IDDbc00rS6l+tQVrCMShuCJmQMAfB95lPpvwRzwypOU0ubMiTaN2jjix0z6y9cD7U
wE27Yxwd+pnjgv7UAjXGHxY8q80NLfz5SCWU7xuGHqbfmL9N36BHCzBVgagiHgAAdnjAnx4ors4P
2HsIdLVvjllVozvpgsOrZLw5B+m7qInl2Je0WMXlC+N7QkO6wVLO3ikbu8rcx8JC1wPvgQWEF2vf
iu6oMesnRCbf4hsVluRYO49voo4+sD0Aq4AISIbOSHhG+UCArKRerPQwizuQI80+I/wH5iYtyOKI
sXaoGTqcjIE4ohrYDc41sgXmZNq44xvT7HoDT4d4KPrKlE+ojfb9CbDgFG9Hjz8zoCahkevQ7of5
SEaF9Ct+0wU+KkTYxiMqYZAfBlgS+la8yMSwCFcxv4mM2+gVQw69Fb0/SLg8VDu7WhS8ORQCCP64
RiiuRg8zhcAZNgtHLaU9MaLoFzpU86gHGpOdApoajjJ+UDTWEqCBA+vU8CbFhvLYCqe4/mgzLwEa
HkuXzrzFRFTHu8zazJNNYRJFwRMaFRLQzpCRoUVQCSmoRgIFot+mbodrAuvdQIsDERHTkMe0qHgV
aE1x4oR9rDti5fAqjeDFeNNTh+/8zM5MHeusHDMvBx3mgm1EgmZ2G8AOgOZplNijYfNJqFkiDerb
JyZOChXZY/eqKa9Vt1tqp7vuQf7yFTepd3w0Y96UKGZS81yXRMhufPD22Umm1qZsLADq5QvOHKyp
inVMj2JHk3NbyI85aHoRyzxFuOHUDydd3KKZj86z5XSQf95Tfq4K8+AkeEiwwXDV0LljO3rKX7Ib
jBS3KuXydn4Ac4rVR4bzrSAYcTqAHsAzNcnFxtlXnpLeSCNi4ZvaP1IxzcqnqdhWpmsASUnvaaeM
iL/uo2yDDVpAvA/OJ921d9YL6kfrs3g2jqm6G3eqWy/w4VLdB/fzMUG5KbnjC6Bmc/LE3BnweYDh
41hGxPwqLgRLcpFldD27JuVaZ5OZbYUOvSyBUTBHH2mzF6Rj3XxR58M03Q9MSpt3Szy1KLz7hUaK
qbIkJBCqXUx52KYloBaPly68TPPBxP4P6yCKAca4hu7l3WMQ0zy59ku+HTDZKHzJGtI/2huZRA+K
cCIbcK16G1NYaj6Ae05JmvZP+rjrObNE5PY6UfU+lCdJODaJxzdErRO3MILgaFwiEID1YWNAazCz
jsPiC+xvvLkNXyP1yKsnRyY0IZ0ayL2geS6Ad7zhAfCABKatdelGkKGVM892FMD9OPM/JAjbXlh7
4NsvIkYFmyaLjf18S2W0dj5hfJcvyBH0OwhVe/VeSbYIVp38ON3ptQtfdgfIlka24bKnGW4Ci/sL
N1f8HFwoa4qPxnmIXT456C6aYS+jRVLXDoADGOY7k0CB4Ca4+VW/UGjXMONvJIg3vo2AG4PSExuC
S0gFBfbGGSk0grXfgKi0JSCx2sPn5lfpdp9oaJw9ugj5TjnnO3mJbgCTmjypw3LE5C/xi0heDN2l
F+0BAwnZBxla6dL1L2jn+T9Mb3goNV8wjXrrJB7RAz6WdbeXnyCQm7EHlBoigga6BdnQaJNmxhCK
PAfQKoOLTXeDDyJEyfTWAB2PXCwIougFzQPTJag/Pm6Segv4+aA6vb3gITUQG9s+P88HkqUzyfmw
NiD60Oi64GGlFxoZzvDm44M5Te7SG9vAxP8Un+lEgyRq3jGpu9mhuNd22b34FJAUAq8d70RGJkZ8
7rGMPgG95lN50b15hULNfdILeOCqsOcPg0/tQuxHSRkW+4IoNBvCLktuQ3/lRPcNDUN4dXztLyJH
GGUiZk9P0kUGt/8oPzfnHIppf6edRlCid9i64CCzs29huqt8aTb5Gqfm3N/Ve997oy04n+ZTdVbA
l9jBDtnKyQrdGw7vDKIi2MsTWur6gkkXC+12ZoAw5Y88gnbihpnOSduG13avQYx7n1zz4B/emvfx
lJ1HZwFqe4w+TvIhP4XAlbYQnm1Y9G7qWBuaN9AEfTvb8BCnuKEpspXt+K7d66ZdXpJzeRFeo4fR
6d7hlm3iC66W7woOZQkBsnRQ17bX4AVlDwLBCyQdHaUcESjsPXQpltbJR/vCmYxdh2+Y9AnaWAwQ
EfUEyzl8uJsfYLyEdrlPzsJOc4yTdlkSBnw79whPtqOtcSVUSwD+c6PX9nwFRWyPRLJwhoLtgJPo
iowWMD0XlysQJdsDqbnFFH5kd3iOL+1p+E7OJikHFfYE7AS28Sp+v2bn6IHe1nd4zb/wU/NNcI7R
jtqxu7HwdiOEJDGzu0EzuO3exKfoXi9slCXsVhxU0eYi/spJwrNFkJdPRJ6Mm4v1gSMejbCbHKv7
DMq4+lRfpzMnQk6Q6nt9jT9xKp2Jlxwfk2NylJ90u7+r7tWnxKVzQc6bfMPy/7B3ZsutKtuafiJO
0De3AoR6WZJt2b5R2J42neh7nr4+8D7bK1atfarqvmLOkBGSaJORmWP8jT06CG4vPibTTMS28bx0
yBVqOwrL2AgGL1OjWwnXHrHyWb2dCFe8QaRv9iEU9ulIcDRYpUe6xA0WL+DInyCCrcdttKyexq1P
jKmvVGizPb1T/DW3+/oKeBGYIL0LT5HTbyFtqQgOIp+ErcEsQp+jkp3aPM/hV40l9ZXPeJjCxtGx
I2GOwqVRoZthJmIDGUXxov8YP6ILCvZRPAm74yMA2U4dPCjsNaKkT8IH9kAQ2G1t2a9REudpedA3
/qpf99yQ4YB16ytIHkpIkOwX6WPHkPwT3QKAjM/CERnz5VRshSMirSjSic+d8hJ74tpfh2ssHiHr
F0vkNjfCXtnXCDIbZ+QJGNpV6CL9AQ2JEEoi02X2D/HVNKBoo8I3nEXPOI67ZjjF+3LLkEJD77JC
NztDWRadp4ev8NRxqXvkGnGmcDqGypvoGJ7Gaz8HwDlKIIZLUCnURfWUfVG2Jaigi/6BjAH/UfjP
iB90gx/dXicQPNfrFK8Aianae30sNtZHArsCxtfZQhLynaXyNXjBH/6oQ59H7mmH9koFSsNuSqAf
i/ZiXMWn8hjDKxk99G4ZH7xJHwUy54uJTA8D/gto0nilQ2w/gGtzeEI6BWMCG0OEbo9FjINyBgKK
i2EzuB/tihEeaJGzcjAdlLmIFeiTuejWbBD0x+c82XeDVz3dj4S8+7Hbc13jFXZ6rrBFVU5C9TXg
CWUIZEtv4hq2vL5DmBeF7oWasxK9MQdzQsKN7llHyu+HbAWvQ3v0r+UyR5keeGtAGHv2Vx+Bk7ua
h47cbdWf9F27QNbLjo4cd1+4EkFStPsls7ErdXv/w/gzvtbgj/9Ir9rRpO9Gdf6QXvOtvq63weT4
IKO2Y7igU+nS5AeGg+RhaLRP/UohPJfrzi4dYStdcHvwGKGyZe8BS6YzYwosqqaz9zftNvNGlN9b
4sQKbVQb+PwqWkYXmEcnbYun0XkJhlG6yjQBUEuYXjy1PJknntnbM7lFbqD6paDPGLri8/A+vOcP
yLeek0O9A4ZyMD6tY/BoXKQj2g7j+rbR8aEyscyMnOj1A0Oqc79teZyV1fRPBwuBoSEA/Wf5HTNP
tOSRnLivEIioW1t4Ee8rFKiRnWY+Gy5ezGBPTyM+V7cdfG7GxRt9A5vbs0jvrpkv4KYigXmcWq38
hNbSfUmcRgGqf/Q36hpUVxotodCOxpc4IITun2IdJb7jiD7/Y/1oWY6/mQjcJU9sdrauHMSH7zHA
n2ybmykTGk9WzrpsKMyNmB/NaTdhSkRmE8hpfvlZV6F2N1tET/knc64OTEvSlKKaE1E/2ajJaDrD
cZpZCEkoWJn/epkzUb9v5yV/6ChbdyDg5yzUfDymeJ9gb7nTGdIl7sYe7fMJVY0ttpJ3QEwBvkjQ
s9M23FbCW0syRxrbJSUVt2jxOh/EzN+YPNXT4YdCtwIWna1E0T/K5OS9cnLrnl+YuuiigGpxARCn
nFJ58xLAeGCECur3Pbn+6sfofPIBJwEECkeaFuMaSf4xAOeh36tsnQaoS4QmGUzzCaGwxB19/FW6
ND1nYwHdMlWY8MLCQ8ZRKR5KldxgqJNxkKZVfYeBeRBIlVMP8YdU62RfKMpGASPqHFQ+ik0AoUIS
EX183w851uHzcZLVoiIgRoB0tDgE8HLLQXWM2UFWFAJuIRzJ0YIOw4Yd8/IEPpZCzTy79q1BwT8e
sHuyplrKbME+Lza9TkojVDHamFO6c453zuvOS8ZcrOuKYpvc/MSLFNLf88sw1e/kCeX1uy4XmnBV
Bv7ST4eWlIrUYSwwudVDtsGyfno7v4g5iau2YwY250Hnl1wQEO6bF/Xb7VQ3Sbuc87I/uVp5BFMk
FyGvHRoyqzC/I3M+oRlnXOPw7yVttuKbssXzB397O39v/lk8Q/ySdHiDdUaiu/qKxepL7E2b2ioB
IMb3WwBrh1pQtpVqsHVWebjXOefVk6TcDJZYbgpJQQQ5Q3MEJ4TGRwKoUYhEkyJdPlVx+knVbl6K
TWs7pkHsRGP/kEFmldxbQZYxKRqjhfHQHJsCtk8r6MUGuC1aeGTVyZHqz4ZsNuufd/MHlghYL/TJ
2f9l5fy7n/fzYtsjGmXgoDOSc9UI+HJJErn2S/LHlTbBEH+W59XzS0qtcgMfFOvB6avz299PC+gS
fdHevb+t/9mKAhEcLf1//1jv0pPZGPUyKwyAbGKI5PwgavvQogq6AK6OhDqZzVuvglmZ3A5vGU+j
oLYyPN7+NbvjUZhZ6vr3s3nJn8Bz5jhyDvMPFL2oRHf+aH4pZGEya6+AkWU58uLzl+Yfkb2GsSnN
ZcRpfz3oPLwx5k39rv15P/9g/um80ciY1Avmxd/t/XxzXvn789/f/Gz+71/vNR+52rK9/O0n8w47
ILN2V5LT/t3M7/f+fmR/ef+PR/a760KL7548cXZ/T/YvR/+Xs/tZnH95+73Gf9nTz+L8hZ8TtBrm
mfqdrO3vMf/HazKfjDHBiX++/Zc9/57n305m3uz/dgS/uxjfxlp9okz3OoNxZ2zuOPEP55e/rfvb
23/6CjUA8lp/24w0F61+vz4v/X5n3mxWTETO3+/8fvxP6/6+m3kTf9vsz3cMZTzX1NuWzVS0Meda
rB8NmVdU0Q/MeEa8zp/OqOPft8Zc4SQ+/wuPbM5V1fnzn8X5+xm5JtnUGu+fNjF/Y3753czPXn6P
5j/+7vdI/ufNzN/7/cq8vd91/VQF+//Yo7QO6+H/gD2SVNOU/yfs0Tr9E76n73+FH/3rN/+CH5nq
f4FsUTQw2RPCSDfNf8OPTPO/RGBlqioiIqr9fPTf8CPpvwzNMkTRMDSgcKoJaOkXfmTwgQVQyDIt
GQTS/wv8SLEm/NNfUW7wAhTJZHPIaMq6Kcsc4F8hd40MsWqE0L5GZnuESY+oBljJKEyOtyFAWZ1c
xT1ojEMV9SixR33JXNgEUyhBFUE/Awk11VPvaYeQNOoYiPjomCXdvaTRme2V73WVkBCK5Q/dIMeo
ptKp1GV108bhe2EEwbLrED7JVLPeZlnjY1vXQFpM4Dd2eiDuKlzexwx38iKtqnXdv9Qo/exE5ot5
o7TbofMhNMv49iS4CCUGyhBKgp/AnRp9MLS7FqWopZiBFb+b4l6zdNkRZDR5iiL6QMSkAM7UY8jV
I/dyq3DeqJuzAGC2tFSqZ2GrQ3XTSGvCU6sVxbRvMmjtgNz3oBlvmdDjmkJuz88ZORYoNPGVwsv8
zhN8pqpNixm9VLllOXnAqmhg6NprdE9sIxFzNx7z7/ZqidJSo/PdNlkEvlKNLUcONNeKEsMbBKR6
dAGhUoQOuMQ9RmqtpK26UnLvVqeAGccQJ8uTtYhfaGN9wctaFLKxS+6x16bSUfTvslcAmIJhVjxr
RerkeYykWB3sb1JfH9AE3pUN8pdhGDygDnF35Uz98NWgPgaqruEOrherzBcvwiUJJH8ZVphtKYg5
lTWSxWYg4V2TWgfr1ounovmO6qOFHOK1Q07WSSDhOIohfzaqYUDmoUCPxM6ityi9qknjJaNxHsIc
9/dE1Y/F/RRjfmG0eLro8b1zq9HwH6p7bVCkEs6CQm65yOI/+jRHaEfSBxZMXTsSOt8LjeSctRkp
UEkaV0EYKbDJocBLhnKqTKSh7mhaOG1+/7xlFL8iI/f0lAm91HWyUxlChTqf8BSCDqdCopyCgEle
0yb43Qx+um2puvQptkbVc4Y03lq+D+caYoWjZF21vhlMRmSdVD5uG1Z1g16loMnbV/hEakO3HcTO
P6SIK7nNbWjQ+tMvXZzlVyrbQ4WK5B1x4PyeqcubCBqp9VUGhPW9ZsKU26PR3NGZRDUpa7pVLYTP
cZ5dEFNMnVuPTJVcVUvhblS2LGr6SrcwL5fiFAhHgL6Uije0IjSwn9T7MgrGgw68F1r2Y9OimXjD
9HP05YGKIqPlRhCdQab2g0CYm2TF0TDV1u7TiU+cFKUtG8YOzcslxFwEO5J753RiEuxCsXoPR/3a
VAPV5C6CitK8yVF7jAZM/MzJJjSu87Ng+truXpygWJuHOArI2EbYbmntVDQyMHIOo3WXtDBEW9mT
VAMCW+1/CPdgGVdD4Flj8inE8SFQhMFL0VySud8o2AZEGjj7igZaH3OpMKWqE+d46qJag7hUpLv9
oEJ06yAUag22pymuo5maQQBHA2fZhXZXG2gJFfVLNBTbqEHtjwkqOIjxEywRacFG38NzwY2zR4C0
8+tTozVMd3yo5XKtwtwYHEMTKFkY6EbWKqBH3VDPxV7hcqlImUAZb5AAUmCL1ztZrg6+JDqpPxzq
ogXBHGtLMcEq20BrIchGWCc5AUjVfNOVkLps62gvKCjgKXoeuGjUbiClq4tcInEoJMxkm24n0TrW
6GavIh/pLMHXOydKi1OQUhJtEYGZ3Kv7RlP26p3QjmaoALsjcFpJOYu58QrzE2+sJNl2wvUuN4iy
I2grqKR+tDDADqSjRDMCyRIscne1MvgvcQ3DYwIWiHVKjIDgHojWCwgizUVnJ4fy2JKtL4t3v5AP
bRhgeB1nz+aQG6uqhRIZxOkKRdAvKcu6k2WlOIGN5mPSCrelKtTmJcOXww+TjvKM/3Abm3MfMvXx
dTFzpbLuNhZxXGrSwokRJ1k0I4lc89uXwhtEteYprxP1pIVfZt3XHpzERd5pBfZSveZFavMyUmas
Rv3FysFbiPczIinnWiz+qCZQ+7BNKM925u52p8sLh6beDP0RruLSlJiS+qQXbFnIW9c0e3xpG88f
xXgZoQeTi4euCrGelIynlPzK3pRgYIx5gGQr5kmiCklKEnZKDF8jzsb3vohyb5SCL2XM+l1kfEuj
T8rfWiOrWzimrqyhp1LEk5qToWDyU4xH5RaNZxTKKR/EN7eBxMtViIZVCRRuEkIBtNhpx8gaMIkx
IEyiowmHuYQtUWnUxxCC63vj4nfDWkbuC5sn0lO9hqPLvQGu1AgU7cSx2FXm+H5T00m9KX7WDbE7
WABK/TzBDDvv83PSh6s4Nu+eqhIN9JuIWrWvoRaXnjoZN4Wkgt+Bfgv1sBKueiXmX7mVirsynuBZ
qKChK9q8g5EiD0DJ0QQ4uC9uOKqD0mw8rYGfckdCJqpvlPs0BX+Qm5VtFbH7GBXtICIR8qxQj2xU
66M1/N6tC1PzjEiGw4xAKZiTlBSivpFAcW5Ca/wTt81HhCCpV6GDTYE7HbYEpU1E4f2GpC+Cadpl
iKzeEW4ws1E4QkVwlDrE7opHMWaIIyTQTzRldHMJ4Yg+MApHTkdYJbGAoPj9IU/oC4UBsXE5E2+O
Lz0GkNBRviSc1Xkf7Uvc2yKdxFlfAnsMomCw83jiDUTYbvTS95Q3Q0NT3xuTuGhj6M6AhVgwongV
Qws9AMEapWEVK7iipzke6LoigkIApQ4LPA5wtcL8RwDdJw0vVeknDnoTiyj0Y0QUAidh/LQdDNS7
B9Ko4AFhpLR3VEZb+f1WQIkBPW3s/RY1O7USJA8qMNpUav1H8rV+VyRdiMR+QgGHM8FlpLBytFbK
P72Be3omZYCaircaNuUqruhGfFXR3RqqbVbfL2Fd4iCnnk2pMx148NcgLLBRaMk+Dfd8GbQpVuNw
lBcIhaFHLowfYRXgMxGlB6iZ6AlptQRGR32Wa0leIu/J+G3ZWuVz/iDeBC8zodWFNVL/Ug4IxKxJ
Ykbt3W38yesqGz+DLpLRiwb+dAcjg7mB7+QGFdx7DucxjwsvRxN3kYyY1SCWxyCuJLDFJE+RvYJe
RBXUCkGG1DdEZbBGHyX42BlMs6wBN3jvi+U9U0z8hfRm3WphZyOzRqQVcWgEO7/KxujZVArxGCX7
QLAuYVwLayWs8bYAcqYWwPjGaptE5riph7B1xhEt/x5XF2t4Hgn0PVXP3so6RLiQh5YkzNuFSF6W
WSSgHMoo0Ogx7SoLeV3fEBxM8gME3rdgwlkOjPIxGUChLlL1cMDhRyu8XsDQykgvZK7xQ0knOKQy
pauMAdy6JYuo7KJzWLl9EvxJpnyUjrg8fo23xxBAfHijeDu0Je6o0HMBhqolDMKMipt5C3G9mF60
SWFnKYgQjef38wtjbAm3n7My+1fMjhOzawW/jVwfWi/41BDslIZajGt2JOvnj9OwFpdaA4O/UfMN
vQhpvWnpn97+07q+hfBlxROyfPrtHc1jO4e4bv/HrczfuxWSDJ2sxzuUEREytf/epxYnUC9+3wP5
xzTHxFbvL5/8ZfH3oHwdj7XCRMPr99eCIAuU4jMUXUwGUz/b/b89S8mnjo80B/VUM3kbCh072n9f
pZ8zmDcV57guJopg/ex4XpeVqY6+WWza1QRMtzTmVDWWNNrcFErFJ8k5fZBNLWBeIg+LN+mN7uz3
g7Ik3MDcwvwUDSlqDIBjdGnKLgazYulcHZhfblG6zRjMe3MdYC4R/L7M6ywFV0Y/hdCHkP3o1c19
JU9FkJ9iy72nhoscB2N0GbSfmBborST3J3m6obD6M7ueMiozMFqc8lfz0t/WqUAjxahtvMFg3LKV
Cy310KDbqAMKdJ2WDz8yWjNG+UdWC1UEAzQFAI6AgnAbYiKGKiI6n0n/r13MS7NC11w4+f0goxR7
N0bNu00A3xl87Y9g129dvJu1xX7Xt22PXWmGBOQE5W6MnBl3wj7nH1mBfg6kNFtamgrW3fcLuAvz
J4qB6R6A8NUvqHpe+ttbeRia5ahuadG7uV4xHcG9Qk1KKKpyE8tRuZmXTB7Zn7cBuV9Avbht6BUZ
9pLOblOqpNTntz/raHcOGutevH4YluPmAXfohwizl6QmDb28itbCu4Mcr4Iz1pZLAKwLY3/tNzDj
1sOycFCtw8LSrZDba7A6XD6Mm2u39NDmXuiUB1wy90O0s2DpUjm8eG28SXZAvz3cqlztRGVkuYNz
bCO9YtfDwhs3lQPp0n2ddrYjOKNL9BCXzjUy7V1vx+trajhXU1jqx+GTFY3DDsmjXjDSG7M/UoIQ
4IUH20t21xtC0aQPMIZrQMrYiKStGQWfODbJYwhw8tg2ytzfKF8s0BrfjDZEzEWLQ13gZIAlrQsG
JnbAtQByyNnheVzs1fTIZRkTD4OXTPvk8gyx6I7j2tJesP0BVDkcU6tzx7DGhGlTVG59c7NhKQpL
OM5t4loDKiYPurHG+rgf16KsM8g5sO/b/l777p2RevfQLbklKEl3yLFEu3u8astF+02piJyFMQnB
2KLkmCi8gn/cNabHYQCaLIfJBbpb6nQK66jjtBBVRO0DuWPTd1ngraUuc9whZi80bMlwUVGPAUoi
3RYr5wS8LnIxua1bezCNzacCgR0WOMVAfSW9oVPCWoRU8w4tA6eML11dLAoEV7ELwB0+PTD4n3bW
H7Bx5i5kL9jZUzOIG5u9T3BJ3UEpyMcMGkkCRzyO9Gv7xndxlKZZoLpjp3iQFcQnNKwr17yYxwJ/
puMdTvStd/mjXjNX9oh38onyn1Y4N+Tlay9+HgY7fFaOeACDFsRtdaGe071MuWUfbLANWGBktege
mWGCqO7MD/FTbFaQOjvTQ8v0AQNfLlj7VWC1/sbVSYbn25mouLDkA2ZHjTsug8fWCWN7+FhVj+LS
Be1b7bJ1WO5rAdW/rzxzZMxZbeWMNs5HmuwxocBI4RnF79LvsRPci+dmYTmhA97oGw2fxNG4X6N9
yPeBjLdi+nTPd8L6mwrcouhe23V/P9XyylhmyVojYuQ3G0dVWjR4RKdAaidRFIchjnbfKN/9t8KR
Q4yP3mkCjQaN3FirQEIit7m0h+RPjg7xsxSt4dzDpM8Hl/sUPev5ycJEJc4fpcTzi1OVvvJzyMW4
f3M91GOFGk7pcNfxXKDx9v2bgFT/cKQ9cssa+zpuxE9vMmR4IVfyhkF3a4PXxSwjrlwa0n1cpd9g
Z3totWeJymp6ZN9Abk2Sgt/c/hxwxWSXZZNCVPM9jQsMcICzAQ2NO2te0nEfPHNybJIHIuDGGtUZ
o5ICogPO2ki/Cksa/jjuUxUENbrlSAKXy6rbqgK8hMsgfwstc/nmnZZclWskjSxhF/h7GuXdcJTc
xsaclQ0YgVnheHOfr1IaoxD5VOSPVv7ZKH+CwvYsTAzLdVauRQDKJLbKJZsMo51QflAUVNmAhmpF
uUywtmVw34K1TiVP6oaV1Lwrt4cWSWoe+aQ4wQVC/vqtSF9Fsbbv2YOc783LKKFIhOQRd6Sjcsfz
LaXoWUXrlrl4IHlsIsj+XFGHz56ryvVLBmLYsBG4OOeSZzJegmTC9pZKo61+mpi3LuNy3YwP1pt5
5A4jEMR1be13kBLHenEIg7PmDZ88wTqYsSllyISI2tuqJusKkvrYqe67cgJuD6oXC69FvEPkSPJY
4nYYXrvBMIEYTIx9pSmxD0/aNJ/E1Z5J0eDyo3GTfmu8cTmUXfpMnmlYAqJGq5oz9a33PLDli/CF
fCath9sGyedTXOYuTvUl6mWMyQ+4r1+w5Nwjtkc7QQyLQj6BXtnQCDmSfjO81IvgwDUg70YWwxvV
lwY1X9+9HYdlh5fQI5Ez3HHjgGFxtYzmiUPAz5WZtY3TM43X7JfDEuf34ZPoQyjtedYafHDoFm8r
aYNlFD2HChbdDW20TBHPeCZYNg6Te9w1mZ8BgeAcDKxgd/rRBGu7odULTyo03W/hLaNzF5bthptF
Gkc+6pKj+m4C3YhxKXokb6/qRdh/9TdX/OTSgWKDwYM1OgMyhOfZfHQlk0LY1cL1eOPJt/mUUD3v
Xkk8wbCzHfj2d+MNsOhCeDJO9aJ7MRfWm3Gi++M+Gh4XKHjvPlnwML0CColCKkgcpEkWKf0wHbvI
jZ56QtUhOqBC94RAFzZhEPXTh1ymRR4jw6EzG08jd5SmxbGmi9BOdkzsaQ7okHA7FC4XQ8kYSThU
BsTPd1oe3YVh3xb1ptjRf5lH7pKFqLc90hNXy9GOd8YpYXv0B97VeGMatkMg2g5QgUD7JLcVTzwK
e+FJ2nCT+H+Nnnv7k4ugX3qb+8Jl0vZccRY5f06Lxk8X2m6m51TbTmBhTlI60b0gMqJlz/dn+cJt
zHZ0z7eLsa8xqrcVYhS6woQsrpWxp/fTTjxlyY7NRu9BupW5f7bsY9ezYo/wG3zHhIbKQSNnMg1P
OE88NvaESvKsS6Jo9fLKjxmjJDRpK9kSKv11Oq7CHTee4HN/JgxKG5486iU7zowY8ELnru1fOQvl
jbPxQfeS0UXodlG7lbBkV8bba1ntQjrUN17IeA5Anxz/kWafrBGHM07Y+w48RtwXCFgovryn2rai
n1zXruoQJWms1Hw4AMPjCicYq5yI//wKxmK10fslzez+zWHR+bMLpuJAzFAOvz1UnzzWN8PjrqTj
mi4b3VsOjF1be0ywwzWjKGHHLwcdM4rL1EpVhJKw3MJ1VBG9W7EmadwzWICD8XD/JhdvMtrzzxSc
R28YQaPmAJTvevNEvwmY2SzeqLouNK174BJku/AhGmz0oprWTtbA5X033d4ahEYXPa2+thCX4E5O
2vOJAfSr2QtnoNghCL8QXsMmt6odyY+WXAlKsHyvbJZqq2/vQQjuiSn8ukbtH61i0c7Rci7tWn/M
KR/cJ6cGydb27+aFSTrWRAtCQz8FORk7EbvrD77x9DAUL2niQQUK3zpuvEg2AEcGqEtCZqNoGdf1
GnOs3XTxJfDYDNGWYXe53hMyi0uGTTlelLbZbuWLLO305EiIMkhLdJ/9BvKLFU5JgNymIvJKd9qx
mS4EvhcBxaZXA4QIT8ra59mzBppzk3MTKYhI3u2Gls/B6l21nZoBUpg5Iqns6cmvEN81DwFI9+GB
kbnYeXK2D2iujIjVreqIiotBWc7Ilftz9vda5irJNki+TOb6z3StxlPEjJIG7LsKz6nvUPphTDM1
sF1BHGGs/0mbpTtnnE3bTVaQCVDkUZfVa4vMECN/xHlw/tGWxcuAzsoaiijBvFlF6rJXl/SBaboN
zEPN21NvHiQRuiPcEEdXXM/zCHJ1eRaeynJJS8teiFe0gB4wNjntHnT7HlEhDivM9wibIkLjIX45
EgUIK4ONvpAkQ+/DJmAarfTQIEy4NiImCo9du+WAmXHQtvB+QLWdeeu6YeyGjM3CfMSpjbwjg3R6
jKqBHgS2lLEBNloBA+GODspW9v2wgriU7KrPvvpOMFAVTlT3Uo2LWWsb+VF6KxweSsODohQj2V1u
sYQxGRoTkNWNoo6LG1n2u9g/FGSk6xvM2A+rlJjwB6+FrLvR+ySUz1QmtC73aKPVzzH2XhufKeoy
TM5jueVSmOvkLc/WvbFRNScq3QAZZByVkKvdjribnwSXsaWr0bhWDGxLlwZYl3D5wp3IgETZV681
jzukJ9Nm1Fqf9QnrfMe7Asg5ttFQDT555LLI5SGODEzB2Da8C4ghYOqhQ8FKSieQ7xJ61ZV800A+
Hp4E2aHP+ptuythaqYvptLAnmHBzA9Wr4z2WCD76Z7jR77s9yUeKndVJDO0xeaO4CzxsBZMoD5Yi
CUSGLgkAWDSBULDSXUihpatTEutI1+rrQVhgnyDYfUmh9mAqD+Iraq40oZ5HGe3R5o+J7+8D9iSB
ukxgfLEieIBglTbPHZVubRMJL3Bk4Ij1yl4otqxBQUN4hrmvHYZ0iaa/SuSvYPu89Jpsy4i9OpC1
KutL14lCr41mSzkIuQ2cNIhikG9gnUFwUZtTHRwt8Z2COqeih16ernxGz7pjYGCBeLZtPp5hWS6D
wzwwkZm1Lfw368CDY5wtzUu+/KfhgQ4P4poZblVxG5HZlQFB+6uWRAC9LvLMkNx2kcIwxEMo+I9P
kv7c4Fi5TekGF+lVaFD5X9weEQXCHqBZNgFsmgwrMjEyCur/HcWeE3QeEsOqEwFGrnmSatQ+ijdw
+ySNW7xjap+ZU+AwvId7apW2dr5hpLNQ/twVO3m+vakooSCzBS0quvh78rva2QKhnX+YOYW1dQ7l
iWLkRUJIqnUIY9LbbWed60LC4sKMaZbtKopgB71xm9V2HXqmvLvVxJd+Q/yhKRjoH8N4Q2MUGxeI
jIeSQnu5HdpTqD343eOIA3HrZsHgBcGrwgGQ0Z0B12qxQJ8uNHcSrsbH++eoOM0pfe3eijtTeYce
mCi5RXsNuaQB6/KFtal29MpyasPbKT/4GxzvR/mpfqAQU1l2nCxIRuvt0WoPwB5uKDZ2dk+8iFxh
n2BxUbuwkyWAB+9EjAoNLdTUwPmSooViIbswl3b5WveGDdcOncPF7Q1e+07bBUQ3t975EpEQDjrD
g3fT2/ur8RGVu465JRxTnyvSrivDmczSzMIpCoSmNqsoZ6zMfA+rwPdKMB9Eg2cqX6sQoCz4C8RM
OnO3eMbqExHDJ5IsLpQEIBaqxgxjgyQEPAvUWKVlSqWdxB11VKzKsN5lfrXCv5oxys3RMWHBEBuh
rWW89RnQW0dhux2SNWUM/eRvC89/kptVEcHYiiMHalZwJJridbnvt7AxlBWMJ5DkTnIGWLoIdgHh
DGfrhbDVjpJDxpuoEPO1fpel1DrfgcyLNB+7fEnXKcUf5/ZaeCI0W0w8kCjd5J6Kehc6yMXD5XbQ
nGBnHAVSCgvjmLnZVhwW/SVcNXgHMgqVd8l3z/TuWPRO/4ghzVLvbH980V/9t+apxqkh2ERO8YTj
KNFnz82K4BeDR0CkHs/PfX6VzpCAsv0QHxDwzky3rC7caJiORI8FhHRYDuGS0lYnrMoMJAaDLS/b
A6+dYiLEDmL+Ia9RMzPc6iW6EkXFVypkvgcVrlbWIaj7cpup4DAWRes2xVsePuKaxVMsnQv1YcgX
MANHFc3v78nosERidCGWa0h9KaPuBDVAsqHi4pWpE90fIwQ0OhiLJhmgjxIzS0rC099JQ1xgUORE
O9NFcML1E7taI3UdEzPRJYPQuBE4Fn+dQFowIYLoNhyQXfdiAEFgTGtek13oJdiyNuHglVcwCpnv
ItPXigsfwdstxSxmVZR0KLWZAIMmck1zUk1n2MvwXinMJAtgsWLq9nBSmpUModLwAJ1TGHxiuMkM
fXiJoUfCm2oWuWtYD6N0ItWPhvM0ZwdJ4obsBFtZYUk2Q9gPy3dagYxTJb2AR9lmiN4gQtzt2g0O
wQrfWKgKL4SF2KBuAtXx3jL3NNz6akEFWliL8BmhYDxV1X22uL1O0dt/qikNQQrqX+Lv8Np84HuQ
kX53pE+N7IljreBa3yz7NqzFahcPb9X3PYddDGKCOG7tBU4H7vfJ/9YRY8NvgBTdIt1JhUNZnAKU
XGGCR51vlQYu3jJrykzgg0gfgABihECUB9GRT6zZ/IIqc+XB9NZW5ppB/mUsNpWdnCdyLh5r+Xt2
KicWNGCcLfgnkkPWARowXKh0db+a9FWdjVi6ZSxufyJQ2fE6MZtdpWgYtwQOIv/9Jnxt8MpDtWGa
vQTPLUR+2UHtKToLwJiYPlvFa/5MSvWzjk6MtAQvUR9QNvDVgwVVoiIlnFNmGleEjnhjAXzGO7Vd
dwfpar42wgKWC9P7HY8kLKtLfdVfA6IoJfFl5mvI9DVav/Ij2Pug1zTcwxfNF1eAWeB3cpCzLw23
3FrdKeee8cSTAa253cfvMvNe3x1pItkC5gHP4K10KRJklJev+Uf+kX1ae21TMrMnr3EELgBaQCku
dx5oqFXtoncZqnxF1pQf6cKHif5N6whXGnkMTzv2+cknv7CpERD+vu3qjxDKdu5Oo7Lj7TFVVj4K
cgUWVQupjx399lVgSjdJj6O52j3CVE3lJzOsF1/1Av3EceVDikug5eLj5aoEtwUjAALwKvTaD+jD
EJmY8SirAPLCtl/Vqx4swuRB28K98SDAEE2sA7zjR7yRDrHxMpJGW4qqM6btAvDG5Ywx5Rv1qgDi
ufgqXsixPb9TANKnaPscXBlCQepBZN+Ge1c8mQ93C/j6xJYk7LdX46DhZUl3pxDJUSci+QnpWGYe
7yV77dr/gZiQvSnn7Om2brCMvYab/pGW+FVED21akNB+Vv2NcX5UJ17hZwElHSfjA5y8EV2VQ7wR
DvDSEprC7QHS/egUHia0MNneEiCLi+Nkjya7sviCIgGcZwZnZDdi+VR3t1XcrWvr0ciEXS34D2hn
QWpJeub+8yK2bFiqlAgkA9G04ACjTyrWbUzNiErT0AhYI2gtpY9ukqqeq09FuM3B8XjxVMIKJkYP
EAkSMnJJSjIauwETkf/+JJmWft+qfgvuQXys/xd759Ect7Jm2//S44cbSHgMesLyVfQUjThBkJQI
m/AmgV//FsBzTikUuh195x2hqABQjkLBZH7f3mvrxDC1cxNuef/ysLy0XThQY2pHqC2hAP/2/tSo
xQGkbqzT2GlnN8TyEM6ry7ZgYdJEnv3moxmaSRTS7aJfXvrbO5e32wW9ovOnFejst1naPNi2h/gP
iTGN2v3ix1gewmrm3iyLNg37v6waaMPJl3RBoO0aFZ3OL18cF8unn7f5oVb99RHLxuU1MqvjPbca
QqRoTJ23n1e/liLA+avlHednUguffNVwazo/4ZkQoS+WdcxX2JRKoMnLW375+q8/rEH4VGsjp1UT
MoDknJal329QRlH8mmu4cT5u+5LIgrqSh6Sv9rbtRls6+zhizeoqhFtixwm1q8n8JlK8wObw0Ah/
35VM/1LTOmh9a6+X1FfHnkN/MedH3n0cau9e2l41lvHqk0o/5ugoW50ymuajqzWfI7MeViYtC5/4
BGZA1H9GjSBNtLxEA/vJRK0Z37AUgopxjxG9F3u9RlaQBmRHmDYy2Sh9zoZEraDpH9oR+6DUv4FQ
RuuT9vjyLPVoknR9IYrkAZA8RiaGZ3oFCXhc41s1En9DUuJlWKW3iXwhAmRrUeUYmLyRXnbQGsVQ
EVJ0NGT11q9J2Izim6iRxJdiOjfN8HZ60z3r6HZwdu1EO1qyfixj7U13pjtCNbZB+D700OeJOg7R
CDi+cUOaWrFCo0JgdGEbG6drr9xOUACdKOoE7qtCLkpcWX6L1IyEr7q0mRyhjmQGQPeVu4jtk9eF
WK+0KOgUQ09QR3YN95rwb0XWd2n8QElypYfuS5giYTW6aafSDyGO4ZB95ENNLGo+MQiIGvSr3WeU
e++0kfNTp5v9rtCnOe433pbafqqQJto20+nWQKbb5s/umNArF8e6Aj9fYVyT9Fmm4FLFxn1T97cj
FJx4qFFH5ccxpSOEHzrS261sCbUbcFHCpgUyhqrRMh47f9d734iaS8irByhgTzvhEAtHzbO1X9lN
7w2iPyLBboSRvFuMtrI5ZX4iyt3Ax11S9ZDsMzMRP8uke29CHez0ZDHa4x4P2aRjj42Oe9m6gMm1
2ibNaYJ42wrovEhnSZyFeFKquyosrY8ppV0U2PeyHV9kWVMH9WGu9GaGzij/KUKw/1GnnYYGc7ZV
5Pu0cndKUgazya71rLlPzcAySTSwZlXyoyASwiBQJJTDY+lxdx1bu8TB2KgDwYKXCj3QurHVutHg
h0g9K6/jRv8+lcQCVYankRLNfFIaT6oTxaGR02vqTFxSDIFWBtYFMgBtjTbwO3N9uk/hSmQoL+Ma
t61p/eRI2gjRPgUDhubRuQnoSk8uUo1JV49K9aeeKInaqVDu9hLCjE6sQ/hAdsRRChMzO6lYVyac
G/VUSwo6mY/lMqGXWRqtsQpj69HsPELdbOOt+tBN/7NKZX9IC3YXNjFusuPJsEWwHSo+3B9Hbl59
cGrtGJJbBbqfTCyipK8nPdii8A2uEb+e/KT9KQYf3xaTB1ypj6jJa4SYqG/HinDX3n5zcuQLqmAc
TUdskj5m5xrzvzsWPxICyMcAH12qFx4m7GvEzzeiShl/1KO/tcLgMzCH5BKIlC24zFW6OtqZ42yE
SXc7GoWHGt0nikJ+1i6UGX/gLu55dzWB3eR9MyDvP61mekDtHKNjYFoIiR7WepGcHKd5jjtmF9IY
2gsUgJRhILGuM69KN+VTJqS9a+3pGovjU8S5yd4l7sHxy63QqMjE+sELR3qVhBp1XfI6DuKZvBOM
cnUb7nSNGTP4U8wJROy26YgLuyG3t3GubE+cnNjAnD/qpA1njFSH8Lb42dflj6Clz2PTgJRHM4LD
V1mxu4rccOUawaoDx78xetzFrm3MQ0I6LqT5Hn2vey0mup+2RtlT49qzr7OAipmKb6OserXL5rHK
h2v2+TXZgSTzBmvVJXRNNf059Ch6EUBFLvytnKadVpa3sUV2pJZzY6jd2fQu409LPZiFIj6SMF+A
I9GtYZkp0uCMiryeEosmsNWiMF1pdo+iy8G0b6XtSu+zD63woCZP7aflUN6qsuoQWul7ysV71ZoR
8b5TckAarEgNYsrP9TuriAkoSW5EFH4xuu1D08WfbWyMt6Ll6J9C1OqWD7Jivgsieyi20utjyoNY
05OmekkV3uOmzW/MW5NKiAaGLpQ/bWkYqx+ORbugir5n7bsTQakld2KA4q/nK0EAM0L9oyHvtKC+
DlXVXKOunlWlFNRFMTKzCep9MABeCFr5pEXdO7BfcBvG3Oqaa3VkYfYyI+yhyMGKjMNj7JCUqNGb
RPYJNg7hHAEV1OsRsBNFk5VHTbku5DGLNnCqgYehYl62FEE8tL2qLG7NnN4XUtyciPThWVdkJMeW
d6iLYM7VhCgX+/BTapA6gZ5z1HYthZA6/Uae0kfRwzdpuiPhgiqkWFvajJ4yxCWuSFEQjLAcCXUA
28XsM6Iitilkgt4oyPpDbhViNcA2gAHRXbpmQLtJp80QBj5aE5XtRWoHV+HMdJKIPl1z/CAQo7rQ
G0pGUlKi7Snop9617IqAuIAOKJiiT5LnilCwSlBoL/P7rqlAe1uwQ5yGEoBnHPVg4oIYK7WOA+3C
qQWUDMRhm6YrPwhO2v+fpex/YykzhOv5/5Ol7KrI298sZX+95x+iNdhqw8ROoAthmAu2evjZtP/9
X5oQDrBrIUgNsHwyl3S+6W9LGRhsbGM6MqF/3GZ/Wcos61+mY+E3Mw2Uco5jif/EUmaYAm72r5Yy
DCe6I0z+mbZneIt77VdLWTkVxE3hHrtxmEGR9IvUJuXej48GxoumH6acmGwCDk6y8xLcDfGrR0jg
kRAUAWMkWpENxKgqB7wy4Q/v8k+PW1dWtvZ3w2vvLaBwK7cnLGvsbWhKZBu4rZ/vu8p9auziTqKG
9yODCysldP1bOrbv0zRHZCTTRsRoA4js/h6l6iM3CC20ZHuTpaN+F/naOme+nWqpx6W9Q2npTITT
WGrTt8yuhxLXT3pbTdOTZstnc9SIOf9kargZxnpXe2OELN8CrkjUJixHKqRhkO1C3kYF1LFnYfZL
hpNjFbvjD2Ut4DFvBb+U+iBIMx0bGFWR8Rj2bwp3wZ3k1Ot80hKaqU4oN7onrY+sfTcFBoSvkY7h
QC8n9uMfVecRz5LNgkE0yP1aGA1sEq/YFcqnFOF3G2nByOcVwLhL2iF26hz1CD1g5HNTsITFqJ3/
uUUayyXFpjK0na2jMdhB/e+tO5hrhl1Q3+MmEGXbPFP2TZWDJSxTMIfWXNIw/QekU3OPUr9te2oA
HXcw7COkqpMZRTR1vdGEze3Zyl5E3ahNRQajQEB9YcawD7iQ0skpqVQFnrc1k+a7n6DEJpCG0MxO
PxKAOlyWKEDxvNBaJemBaWEBG6LGisEemHNUho1yX0XW3zuThU4nkbRkrBD9UE+HZZwm0q89FHUD
bbPYyz6TVNNoBGH1mYN5Wt/ajz2fMaX1k1syapWu9Nck97yFBaUk0+43CnL4IUvBf+pZEewzm3pS
5KhrzSS+jBn+WsUINc1ct7e58sTsTNtyplyRq/guwqTbOan7mk+EvxRRaF8QiEy59TqqgKoMZvkm
meWvsU/STmyS60pQPnXKySHn7RLjJpDZcqBTQlPDy6p4Rbafr0flIZLdCyjuaVMrZqtEmG5UgYoT
OPuMQApPrbNvio9Ug9mZ5AZ19ahAAmva4yWVjYhBknHnF2m+juo+v4+ipyDys5NVQa9tY5tKKNk3
WiLFRdcIhq6MPhRArYZkcUTclfWBvDyPSO7Q6xtXG/JtKCgyIt6PJOe3izjB9fCBCTh7tZUeRq94
9k08BaUN4DfGCc/oEUym5b7JOvjRcgGDQYuDqx4NWMTo5kYSLa3R/unm6srUgeO1yUDZpWKOoeKB
Q71P6as0gtC2mBB1QSm698tyr1XFegS2HObNRU2CElj6l4r8toNLIPRtPYCF64g/qXuCMSxJ6T2G
GBOQDLuZctmtkSLzqzFVVC6jyaqm4OrprzFq5ILE89Ezt1yBkTbYP9jjuAxaQ5zS4bZti0ON2fei
b2GwkVoK5s46KI7ZmrjnwDGoi1HqT+MB6KKxZXyg9jbJZ9T4GklVDdVXF0tUgT3cmsSIXko/umZo
XqM3d5mwFBxycQruxMo6c+3l1GULCx9IUmzGtgkp3eVqV/oSumswkBDj02jNXsKCO/mQw0KtugBS
MRh9tH51g3kMvU4Gc1Pofbs1LO3NM+U9Wbdvdh7f5NK0bzQXUesQNO26Cse7pBuvoseYXgfRWjRa
EH8rXa78sN1VzPC2uhN7O4O+Uzt2wb4mtXsAzat1h87O6psII8axdVqq1rhOUdkQ8o3nZ4JwEhew
TjI/aiim1dnOD/XTedPyCnK4dTAqX+/5em5+4y/rRhQxwZtKjlFPo5tJasBxWRKDeTtpDnHkAXxO
E33JTKbBslkeqWWVx2V1eUhrR27s0Pps+2mYVpXbqN3Y+DfC0tE6pgVNTGVzLnhDeNNMzcEx0v6i
D7BbVBGsVC7U9P9dg5RaV7uOopbISL2nFlzSrJk14d4SBrcsLg9NCe16YjfQNPubwLBgEM50g+UJ
0SqaGNFAQIua3DvBbXRwQ4Bg85UwmfBYxHiMZQDwxpi+FbQlzLTw0LlhiG3ijPTW7kbXTHFcHko7
NI5WGJF/JSFa1iI9VvaJ4yo9RrZz64ThcxvIu0YRzRQKBRONDmxLWcd0dZoKdRnKPaYuICLzL2eD
DWfO9aCcIicQYN7WzOQaWNbDYWgfZaZmytDaw8+5D2W8JymQ8ErFFBvXQJuY1Skb7M9iHO2N5jkJ
kRLNzRKHsIS+fUUguNewk6aDZWp5sTdmjpJrfPi9E+yZxm5hz1L7Jfr3IhRQZpYHYq8B58iGP3hZ
FO1czAsLmqkmEGiNIPiqZaLk4rTZDKl0KQsRreZ8ER9mZ8HCVzDTND1ad66tHixd9kdJbdZx0Qc5
UYbOX78MU6c/cHK+6kJnKgSUCDq63OqZ2MscUqIcGpRWVkjJMUjF5usIMHW6Ba3FtOmcfXfGOfy2
zQg7ANDDLIqCrK5v4pklJXHjI0ghSWjZS3VcogaKq5/Lvjk/LPF459WvpYQoMdcmEszCr7M8TEQB
romOwK6G2X6kSR8yR6kF+2RwVLmTzPf6maj+lYE3k9LNILY3rjBe8pQZyXw4TBqnLzYwIGm68WmM
UMbHsGNmFOwGb4yj9yiLPvDMeyDs5v2r5kN+weyfV2Xa54h+5meUq+ppszz1lfM+9XOGu4uG7K9X
LM/VaOznXDdYA6MFOuzvD+5zuMmOYaqv1HdzPv2Wz/36mK+vWL5nfvjla5ZnOtk9ekPFcfrPS5al
5WN+SaD/7enlYwo41daI73knE6qS/3zA+W9btv22+qdtX3/q19ctz39tWPbZL/+NXxaXV5GcMDEC
Uam6zGqt+Nqd56/75eV//J/8+fk/vvRPfzQTcZriHkq5jIF5ZTbRSVlJdCpGocJtpSPyqqd6vzwR
jKKETDe/RpIiDc1gXlzWbfnIScIpH9kPLk6kbTip9ogjjp7RnxebkiEezGwiPwSmAOqfA92SOfDd
ne1pmgFUn/48n7KsLw8iyvt9HQjcmL1As5h5sNUbuvpWdcqH+T9hTSXZd/CrdW6jG6vvfXqrjkR9
M9vt8rljZHEjQtVW3rgSWvJs6FmMQd58yC2rKtY5cs/rX5S4mRy3LP32lmLIWvzfDItmINfyUPch
qKd51UgTtbYSxgGL7+gLP0dDnqDL+fP6IAqoTc1dKblsXRZ/2Tp45ktuMyBZLD2j75sE2Vbf/7Jw
URfvYAIc2r5M5lRPX9uo1HiM++gtNBzmQfPptTwsPiuM/NhDAz/ZGCNGhhHcV2Jy7ZsU3GZKdo3f
7ReYnVDGse2prnglMFR6+4sTymx/yEFDmDl/6mLhWpZgN7Se5R6cePgxDf5tJeEqLP+PIHUegmpI
t/mCDlq2LbuBay8umWZ9/vuM+Y7Zj5SyznuxlC7j83TOKpWetNeBjSV88aoxUnrpBfLFkhjKv15i
zT9wbWYvpRL2Rq+zZiJWk2ugrqlqN3ouvBTax3WyY0hAYkBMrSrJCAieW39GV9EmjQX5a5k7+wgW
91iKyshMze3yJyx/V+DExPXQ2zDzltGbeXd2ky2/57Kad3NKMW0o8mApiBcEta6Wb1mMcv38fdpX
4sxCKZzmqBsh9yXR6ZmJYEjfCAmoe7TbfLjqANLssw7E2oKqG2YiHcfCZxlJ+fX7Lr9EM3/Ubz8M
XZSfGa17C5Tb2o5SnESVi3ZCLzgJvD6o1hH30pJdtvwyy2Ed6nRxbKYXAby45X+zPLc8nD1051/y
zFNcXvzb6vK68475tx/V5r1i7IEXn1NwOdaWP2ZZlcUcFXNeX5a+Nk4xCgz6P7CF598rJN9mr09o
AuZzevla5pqcycuiWk61r8Xl/F7+GkZ+f5+A6fJF5z85nAF+inGi5nffFqhjMt9IIy3Q5to+i5RN
gPyGo4ULIC93ftSnkOOjSEcLQ8P4azGYbyjxKgDSx/BpvjAsR+qydH44bxsnaW1HQZC3wMvxzzVp
+T8tD20vuOUvi/4yPl0Wv/76clI3dnKlMHVve5YbIle3jvIlg+OZ5+hY74Cw+EOsmuBaAz3u/AX+
fKVals77/rzNLdBk5KGtwer/+8XLV55Xz+9dls4/4/mJ8+f99t44f+xSDVbQvGuWC2fnRnW+X9aX
M489nranZf3rj5/AalwAwNTx6P/9S5+PLX96CzW4s8vhSgqgS7DA/BtEXcdQZjlS/ry4fMTXpUoV
Y7P3SoJd5sFbMj+cw2iWpWXbFxd0vsgs25wZHfofvW558RB8DKLOD8v3L39fvxygy+KyMfDmw/jr
YF62+kbeTZvzG3551bL4+/ovn/r1Wf/+rb88rwmUM2jkxaQnq+Uys9xGlqXlE/+07fyS5dmvOKRl
8fyw/B7n1WVped+//dRyodad37K88Lev+tO23z71t28K5wu+0om2jzrm6Jyzs6nZ7Ktpt5zr54fJ
M4n6GOaf+rxxWTpvg1jCmbWsV0uGztcrl8vt8uHnl/7yzLIYICm5EHBHv45oGpv0ps4nyi/rX4vL
efXL1mV9ef1ynv31TjxIKiZINp0EJT0Gx7QxUR8bunWbTanD5Knd2nnp79qK4ps/PKYqRzfTdPoj
lxP03Kp076gLFwRZdNUjLIyDVdECnIQzfs+tfO9UpvZowP247Y0C2kbQP6QJse1FTdCLnqTRIY6p
ODj2fa5o6QgzoKjXYIacxjgnXahNDtKSlxMdXdy9pb6KxibEIiGRC7tU63rlbLXlGvf7f/jrcjJh
IOjmSdUk1RzQzk5bbq/Ljfb84J/vtsvGdLnlnu/G51f+adty614+9usb/vSar28YUv/SaXY6hI5F
aLQ8eMu5e17353GfonT+lxppWV8kSV8b//j8b2937BaaEYA25NvzRW15u/TcPLlZXtmn9IoMVd0t
TwCD4Orx58U4zIh1y4oPEdcOvBDo0804rLKhxfwWW8ichujDzS+hzvBDF09DYrn7OH9JZWYBGKv3
FOzghelmtmIedey91npqyvhW1M6lp9DT5f1b7CXlq6eZG6OR9ne7Qzuu9I/SCOzVfHnexAz99wOE
2hUYMeAmcY5gLKcX2IlIX2uh1qyrpgM5a0v8TIS8IhEaCeXWulP96oSRvTXAIl1UmtfyFbdhpoc0
Htt0k40ELccTxO8BZNM2zpq9HzT6StjpSXCf3XOLf0kdY1rHBQFAmhY8OV33PYwUURcZUm4IfEhi
UbN1cU8VjEI4eIi5Ah+gJvJdotZdpUwqBSMg65AqhWOC1tQlYcUpGckBRYuxZMnuZj3pMJFAgUHA
aoJsQ9Pwhyb8G0tDCDv1EJBK7VNqKBikZsSbMuIvz+ynzLGIGKMwV5WFe9tHeNXGOZx9In87zzdN
ETx3TnXnyWTtJXGFcYO9iuxhZbybft5edyNMWL+C0IGD360DZ5PJ/MfokaiggXcpIqW2TJK7zZjm
t1Wh+zfM+z5cP9KOeuF6MPoJqABJvBJDZh2yHtDZHAbZ5OW2QoECoAmBYIAMDlYvxgA4QkzbqJw3
oO2K3NlntYWWuMcvrfR6OxQ0v3WaCD64q60oo5mFjVrE0wj7oWwh6Akj99Jpp5sPQ1F5J3usrLWb
5+u6ah79CS+G64b+xvL8h0Thv4JnHN8ldvcSRckOCA957z4CyckT37SCUCXX8C3s9rBhOxFc5Yht
tl2I56c0h9UYxfopr+0JlZRAgzpYO8+v3kaJCrKEgEjv1vKQ0Mjm0hW40hwt/9551/nYYPTM2oZk
KcAj1PQe5SjemH0yq7QyJPRYKVRQIwwpFEVnwBCywyImRf/uDPiwfKs49pnmXFbmsDVd4hfmq39k
zlc96k1rhUADxVc7Zjm8PyLALdGREYrYwTzQXSR/pYy/WypU25QCa4V3T95YLTSczKFX4Yv6O2a3
H9K3G8x5zjcroM3T5D/cUkTvo6m/YxbIH2rkOcfcLlqC0QSQxVhctyO1cvotK6uGGTDF3gPdewKm
mJ4EForTIcTbljf7AeOaKuiwdZA2iAz/GbpxfpsO6Q/4Qfu48cpNUpPKlbfO9VjjAnaGB6PT3yew
O1dcKcA5mlh2uA19TxW8gJkXtKmr6iVLbIsefe2utDpmcpgc7JGDLe2it6l1MFmaGWPVLNnUgfVS
QHGi6Z46zasz0EpIxpdwcLGLt8alMxivmteR2KbF6Fj7jd7cj+VHXtnRXaJLzMVlrrYhaQ5gfLRV
b9b1pevV7Uo4w3fDdThIqBGPMXxMX3M/RBA5UKtleuPYGaVEs964BR496E7fxtCSa9EY+A0ClaGx
ByjVcMUwyD6qE504oLmXmJVIwREu/pCU2shr3JXBOF1mUX7nVumJcqzauO4hdZhriuzZj7kbwsbL
sdOMWq09eMgGqJTuC4O6Z27bO+Qkd4ZHeFkdX3P7c+yU6IPKPYT8jpuxeij02vgI84uyL56HHACm
5UX6dsiCVZOxIzWRnYakV0j+8SWG4xPi2Gd/QEyfjeNGGVz8GWDeShvYnOJCampTQaICRCbPgikn
Ks7azjJN/mj7qbcL/VgFz9NE+yhzsRA2TxbjnQvDd4m8moyTV5MiaCXBnRHEG3SpydYD47QeyFar
s7lIju72VBfiygOtbtWluraUFoDXJB0rHrkvyRB1Lw2AEQEeMv++/rQKy9lXfTQjZ1DalagnzRQN
kbCo0045uCVEjHLo8kNlMSOEYNrR0OQsDwv0FJkxDruWH3WshuEqKNsKgX5tbkuaNrFf1vu4Q3+R
dJL6StxzBnaEtGcUdmeoE1cX16Ipq6x27fnfy5aeKaJh7Dp6+KmF7QcQGfJ0zbt+MN2DWfToZmoD
u2OKtBp1eW6DKDAn49HWy4qM2zQ9dZp5NMe3qim168yYOFyi7IqI1W5lyaQ/0JS7KOzewWVk7TKc
bBQKkDVJopP6HgloWzcnD0LTRUe9/5nr48lBabIKdQ7UfIS8Z3KxMoSGadhN76nGYykp4p3OHlun
pp/szDR6TURxnXiFQDw74PeqsT5Qy78ytP52apOTX3N56wLnnRnzrqko1vrxFU1xsoUSZ7ygrUcj
NAivDMcoV13lXSOmjldmTaIMYFW6VY4C9mdHEAYA3FkYBUgA9U9HUdILVpyOJ117zAR7N6RMD/PS
sVZm/Kw3JJ9kb0FAV1+bOjIiEsbYcdjt4/Gp18FE9dpdlaXx0bCdO4V6jMZcGoXmluIR5hVjvPQJ
v1tVnr9pxrl7o7pXutucoAEfVFhS2wfYEG0pHpGdtXdhUNcQhIydFw2HLmMP5Vxcal8lJ6FjGdWC
TV1eDqrx78MYrGcN7xPq4cZwwF24oLcGWRBW5Q/7RB+PKR3lDK9HEtq3oxP3XMbNdM0dCuGU366G
jPF4b6eb3MAfBBBRbYJYcOmb4ofOIOxklA6j6Uqjh5mjZhJagyZUQ1TWVNVjIG7dKbtOhx55xavp
g7QZzZ7SllFt0MOpje6oufBj2/SiiOqwY9xtldLmpmV3snsDG3QKS+NlHFIX5wfRE0am1UCUmu8T
frOqNqdviszxuAEsleeYNzlIjDX3rl1u4AwbPPv7iFJDyRIoZQbmVqHmNJXM9nE/PIHyJqIih32W
4DpyXDLeIhMGa6XR2Y+6g++Ma9sPGTDHkUt4yW2ExLRl3FT64doU5XSfmFsqw1mk4aoI9WtXCxRu
gmrrpzSf0DRjIBnfqLRBTrGjH2WO+dp0gw39WvZELLbRoXBJryri/maShE6YD6gkcLTG2G5Vyw01
w8AZpjUDzHI6cleiE9xVnIIxzh7ZvPSoL9ahXX737P7gd65As+WtfT/6lGP6HaUJGlzqEpd13t4b
o0myj93bexV675FMv9kySAnMwP4HurTdNplimCTsh8h9lsx/aEejWq4RgW5EGV9K+8rVXt0wqnZx
Rzl41E7aMA2Xw9yrGjVn24CSuwhbhmJcTYs8je7jvjm5xeRiO4damkbtJh65KFdGlcGYcOn6Dv1K
dHiP5a1hmoBbhw68p/dZQyLD9+2YK78n1ycar3pkAGkNI8fxWixd9oqwXeQLaVceYu0WiWK1GqHg
c0LBWXE7EJQJpp5QQdhtfPuSyQVzBkkkHxEK/FT7jLyJrfaSDwYD9QIupBHTTJckiTi29RBzdXC9
A1f0Rzl5IKyK8aTXt6nSIXLJ4WPqrM8gD/qLGAlQnCAfktZVm0XJeioximq9v62SAtgBIMPC9sfD
EATXegMSK6wO7twrjOcGV9wNuzypapx9GjG4sR7D15ivQFz8zGa47ZTCqZQmjKqy3dSMJMsEIcc9
kCeppfpOU11/YeKaUIm07uS0RvRCIzTa+xphXmN93dhhfQ2oEilJVGM8DMkgK/OtE5XldcsEWnh6
fp0S+Gm189RkAIE8eq9SAsBuTASfpePhZ4y9x2imgjACUEF5n7jjrhAApHvc1Z2pSoqxTbLOnOEy
yzHr0ZZcJ47xNFbihzuFcAXshMmCG2Tb0jZx0sgEJrj1UhXtbA2eMJg72G/SASLJwO1TTHAq83qn
OpQEPnY4/v6jMXWPA6KFY57cdjoeNt9Df+nl8i2X7qWL34RQlYqo5xGVRSdsKAaqAO8VHrKOo3Aw
2unaz+SD6rwP27OHl8LznyvQb1CqMtJ/wUMFnUBt45Z7ZXJ8ZdZ1ndrGU1a7zw3KHhqkYtOG2JKn
3FhHOUYCrW2Gra7QJQVVuBd58lS2lnxo2sFeS7jcakLslMTaY56M8bbRcdIWCKR1jyp6LqZnJ6qr
ja6ybYS/Q3PshCOnaOCjjNMmUB2ObMYD9ViUaw9hGunex1HMzhPzejAHDLtmVgKe7IkEQ32t9cVq
MLBdhq4/7h20/F2myG5zMCjEFgMdQynspLburd0ae2If3hncb7aaO9CHybjlYshmmgFFwI0QqyC1
nYxwW0D15XaGsxgFLZl/DV7KLnLTzUA1NOPuf6yBDA0pttGwhRo8thSfM+8y1asI+llrP0umS0lI
K79Albaya5KcAiRsU08sk6e3kkwmrLc1bTEFy/fCSZp+LUPUY4yDb1r43Spj8sGVDK/QER4t4X4S
zEEmx2BdTwMslGhyLhyLWXLvYQSLuWpKOe7HJrmTDkb2yFcHTupikwS4dZPWvckDGWw9ZRIn6+gr
t6z7OwjxXBsQb0WuReekRp2m+4T3MTvnhOMI3IqYq3+Yg/GIfDPaBmP2pCdEfRrctIYIc7vvYg5q
vCg41sW9GponL76PrPYpaYt81YUpSdngN/PEOfBr1CGOxCBZaT7pkK7lTeu0ATnidLjBW9e8MEEK
r7zIf4rKJtrQ974TRujsUJTleJJBkogkXXe1hUZwEgJjxmx+DxjMiNow1kO4Gd3oM2NfrvCO+Lsy
Tn/Gg/NO/343/4mHxOlebapcyJizx1oNVMPGdm+jdfdlgvM6yOs1Kn0Ddm7v+pcxnjXbBEtUtfbp
s6q09BgERNBxi7g3mIKABU5K9P04V4PQvLAnftLS7rfMK9DpN9F1V2D5s1VPDGg3ocGrO24D3eNk
dC9ShMZ1wd67aaf6Wlfx3BEoXKogMETTLssx/JgPiTf3YB0XmwQILqmNN11VQG0S5hx/qvB0mPhR
3C7JTp5oL/5PW/y/0xbb4n+Mq7iKGzS/dfxrXoUhljf9nVeBTBh4vuUaju0Y9j9hFb79L9f1Dd/x
XDb+rSnW/+UINMe64Xpoh835y//SFJsIkXWLchsv0D2iKqz/SFNsGPpvmmLfpVFqUVD3PNM1ue7x
/MfbfZyHzX//l/h/tXCSqqvC6MhscuVZ4V0pcihFcysliwx43Sk+XxuJ17K2PDhEFNS6nuz1MS0P
vfhhzz3d5cGjIYMtel7Xa6/E3DlxY5XrwIrIn20zZ8/c5bXVKTD7YV5figkagCl/MrTAyZPXVzqX
Q4p4w3aUPvNeDLG8PbkEzb8OcZP1TiduAkmhSzlhdakT+5ejOlzlPjaJUVACQaTx0I8i3ZXTdOpI
zLhwUsc/BJpuUxSUw1pgqW2i6qLhtrKuuRnOver0Jk03zuAeq9qfsCRQr6G82vnZZZHy5jx4b0rH
WYdFcDn53Cvjbus0dGqdiSF3EQPBM7wRMZYAJml2ihu1HShcOaDNlUYEahv6+IUPfU2q41DR0/aq
AXZd7F+YGE3iJmi3mZ/C4AjVThjBjQqjNzErN7o6yVeq1H+axje/ESP1k5lNoY0pYAWKj4YNfn7y
4NIWqIs2WSL3jL0eS6IEVm1gw5Exxm1XnEqzTHcJGcvO/2fvTLYj5bbt/Cp3uM8xsGHD9rBvI+pC
oTqVkjqMLKlr2BRP7w/y3PP/13bD7rtDRoSkFIqgWHutOb+ZeM9pbQNdgd4cE7e874T3mEXho19N
pFyhg2C5RhA9IAz0qsBOe330CWrw5+ghRLsc7028W7ucBIC6iPGyT4Azh4DaBW04lrPae/QMSvCi
A4ig0vahMWS6iy2k5jplj+mJUgQH6evMim0TW4O+xGGCAuwZOPv8rWUJXg+/Rvrr5zwgv94iWRgl
eLZrM9PdZ2X24g5qV/nQoUp05QjU+mijwsjE8FOOGMu4QPpNEiAaQ3jF+HE8Rwblyvg0+cXCqoY0
mXrOq8qb5hKAkHa0fyPgzDjz1ly9urSuXON/6RnUfY87bzdYfLwYkB5jzW662FYm6zhyy4aykemT
10AqZ9GBKTzVySkgsY3oErOFhFNQ8ZZTjMHUeqLtAiIO8emrb3gs9wsSJmpkVHVGQZR3nfFg2gsY
IA3Prqk/xt6ddsIkcDfD21ZYskAOv7MHqgLfQRobGll51PUYXQp6hnH2NEUZpMjUnB7Qr4NbNdwv
ulTsve1CkBnybSkgMGlADgYG106I5lmGCSYZmzDPjvPMbwbecdednisJRsJ3fmZMcz6j9twiY+yd
HL6ij2dIp3dgLYky91/DufiwCkAQQRw7ZIQE5AiXz2FFmVc6NPHRbNPu7wHkS2djiwmZaMxKO0rF
Mfd2yh/49CLy3jtTkwwdEe5AX+5gRf1VxwGmIGyI2Hc2XQ01ASmdcRyw8jRHjJSPDGYOtBIOpBjO
21xTAHQFhqPajsxjlyenyrMJR4WUF1WLvVYiZx6a8FBRj+qePBBbqLNLKMHNtuIHG1fS3kFQKob7
fPrStcYMXK1B7+uf7NwIXwTffkv85N40/Q9P++d26MH0Gd5dCV5hzDmQ81zpa2W73038DvFcEofS
8hnfxRXL/pjHiMhNdQ7jL/HQ9ps+baIDRmZsHP2uQ6AfhuQ6EF6AvawApZKxZjoGOZ6mnJaEnucH
3bbvOBW+Jk4K38Yp8VC2NbrowD+U/B8Yob43CU0/U2ZkUfp7OwTLERZ08Q3YRqEFfAnsek7th+sK
GG2X/44yfekVBr10Cu5tEjU3gyYN2sUQv2lGT0KQnKOdbRrYVCcHRVnTEWBasviGIuA4wEe6yseQ
6Q03glRO7px4yNOs6zzLBxEH1bGU6CfTvv1O/wa6vVK/4tp57+uE1WlBokpsVw8WLQAabjMzVdus
jmIAGeUg2YcVTQptLAm1XFB6E7GoDhhgr5pPgfbaE+MbGsZxdBOhuA46FNyJANLEvU2o0dAd/DQn
PlATXx+T62rvGxGcEs8sj1UXwrbE+W5XxIbUlMLzm0eXEC+jiZJ09n8OKIcXfFNrBf1dhIew9sL6
lJTZz1rHP5LCT66BjnrY9Xhpoumr16VI3Scflo4/8oBlguPO35q44XxpkMW0lqT4NEy9wVELKTTO
hlNqDr8npEd7K3VuQ6tIxgFukyVjjcVzNvakstRnbi1PpvOCd9D96Q1vMs7eOy9NXwacHRsmB1yj
BwLIM3P41alcPxWJfg5cCT5IjRO1oLq2s21sHQuVfXM3+OktKQJGRqB1upLPmMVyH0DXlOG2W1Is
syBUO49iEtAn71Kn9Y/cBRcWhi9mVKCaabmq5PeTssXRnCdrOyrzTbRPvWAxLxmZYpzpq/0YEnKN
O8Of0QtOHlOnQR+nWLyYZZ7eoyjnwlynpw4fwMGDC8SUpOX0q619WNafxsTKT2Q2gQVqwJSrGb1k
QSn2uEK+YHB8JyEUQnIc7yxk7UuL47P0cYSXZvfRkRQGWo6avLO8YdtlhFxb5cETY8HJD+HFxfu0
tfDMb6a47RjDxO/Cs5OrK42frk8TPXVp9jWJmGnG02dmOV3fx4RGbYYwiG+DyvbugDQ578RjaQ35
mTWd3ni1DU1MovZNvMVfgo8+bTVplzNANg1xKK1c7OYUG1nNyCBszeDIvfYBR9bFrxqaZ8gPLqad
nY2e5NcxVNVd5TXYEtz2VDdhsWUFIA9eab71pn4XscktpC32jGnMzZjCPi1T8YOZ40427r3RVg4t
oPRYVBZsRMn1vCpoP/XGs/T148BhBJqPVs4SjRO3xg+Cu4UzGK/KTB5IjsXg3Hb3ZrfLurm7qDie
9lHsc9WZ5ve04uR1bLL6QtL/APa22PoXa87UYMBlJYuPl8CSxpyJxYFI1gvc7lw2w4cSQlhb9SyW
WpR1zcgau7QuBDPRPTAKFliyOjdj+xnMJd73yYsvjWv9ijvqjGAuaArUCWEaaF0FPs6p9c2zG9LR
dXMaHLW/QAwcy3q0TPwthpt9Ga28OsxeajFcNIP7BsgAQRo+rmNvTu/ShO4cveduG70blnhnL0Fa
qplrtWWE+N2aCZzR0Qk9AeaSIrJh9Vp5ZrRPcze5cHrR3jaHnEBbEOJZEWxd7ta7NociiRj0zsnh
4flpzF2wCgklj1Mq0sFOn8rKvrggipQJ1j7NrQM9BkjeSmIZgOHZkkTWamGdWF3cJyq2r+YIYHtw
nZ+Nr8qTxDIyu1QsvfvK8WkjLgL/NUmTyU2Jmk7nPtr43jpz8+bIEBhM7LDb+8ovKM3QzJjRVYkl
xrqvKWAM+1eYinafW/LT6Zx6N9JkHWkhn+twJERA468bHDim+JG550S70QjdvUhyTLq8n1MJMCpc
Lp2ZR8/dbB9E5XyONsdK7DRXrD7JLk/dz8LPOpbirX7tTLQCds/tcX1aE6i20QlnI+Nk7iBKPSY9
xSnKo3PHybHrk77YJln5YjZ4AHMvnu8Gc7l+ZwArKqfSR082IVfB8rmGFtvZ0HRTres3eieXUVbu
3q0BoFKOJFfTLG4JGpodobOYHBcq2xOxutUuK8CLuOkM6odlSitrfPSF92ixxtgGzDj3go88T7hy
51UccBCWb7rO5W0O4geRz18rw2m5CRtEA8D1tXe135Ynf7CHvSddY+sl6bENaECpMkjuZjv9PiZz
AEonwTc2DvkuU/bVIXj5jkIEi6Vu95bK0f0gPxbMUnzEpDfM9fNDW9/Ry633aSvIW3BYf+CHYs3R
fp2zkao6z66TiikKzPKFoTbM/wiAQjcUV5KD5d2QMm1o0+boANRULhAd334e7f6jjdXZjrwPhL3R
1kwjiPWlKzYliS3JwGV0tMCBIUKGyhLtZqyF7OmtMeb03rT4Q3w85244c5gBxZ7Dz6iapgtj2iRg
BcPC4b3xneTY2txW7U7j12t/xA2tWmgE1yZXCeKP8iw6+u60ZSWAzOoUXqLWC45RqH8wVvNvSF76
bYC5M5mc4AWpws9MtTU+ArxjsfGsw6Z7w2WTH+PoZ0sG1aGvm/FunpNrZthXe4KkOsJj7D+UmzNl
iB7MmcGYVw/bUgOQoXalSdjQmavnd82n9m0i8K4e0+J3SE9I3/jMSa4xrf6oiI6qOo9zOvJr+Fa2
fchGCIWzYhq951Byz/h5ECg3dnhuZHyqfPj6fOCA1EL/hy0NyizDJqhWcmWsdfslrNrk5JICb3GS
RkVDWCGt6nBWz17U3xUh6MiknrkP0IsvHWs6On77bJj42tWonG954u5LrGp0b4ufNpQ5qQHVNVVd
U+EWWz4czmTWwPtwSO/HabwDK/PQdHb22knG7qDqyfSyjAafsGYybgfnzKCh1yCQYcYUFFubsxuO
Lm3NObPKY0retzm1DxV6gT4m0ozlPm4+U98F6ShObc5tlbiih3GYP0SVP46m3d9pR2M9tDvqWZKa
srJYCiuoOiRjcTpa9MtNNE1ROz3ZGs1HYWZvsIMd2H/AMB0AdY07dfvCA8qvK3mIHXc8Mvcd9lLa
XzsRp/soGIazkUE+UNaP1idQy/Vy7Kj1IWqS+GZp/YDpm7woGygBoIj2rAP9qlJLXhsHyFWUco9n
LoXloO3uChvZapbXMAJEQGmJV6uq2l+VNCT0ym7PBP0l7nmzE4GYJiXObDdVdABUUdW3OoFOMDRv
jRfGe8V1gKkymgHsgMzOwWFiyNzqWhG1UgBEzTxnrxDpxG38lRQv5uQGcELDtF+iJXiq1d5loj29
mz1AjQlYsJh0ReAP4JYqS/9qY+sLnjLnjGdNNOHVDBzUoBVLGHOPydmIdpnmYlKRkAwrLn0m+vBq
O1NNWF9L5J8RkzSDpxw0WgGKkeayN/XMy1KgmHFJVIORElhXdbiG3eKLXca/Zpv/LhcTy2PByT9m
36l8v9k24WNdALto4NguSs42M8f8iU4A9ByhD1yOTnLyCNugeKu9ntPB408owgAuRm1+JbEM2RKS
MD2RCFA3D4b/Gg+pS7/ah4pp9Y+FtMnzMA37wnXKY0K/PJ/7UlzWR+uGRmvQLzGasiVeiZkzSgDi
BiLrsm5qt7Yu5bJZn3LxtrbAMjLIupmN1Y9NlA0Ot6MmupcS25yNU4aqTT3KIA3O629rl11YN5Wo
24v2tn/thNmZIaBlIBYjkGm+xmZ99H962kIYhKrRMgtjB83cNS+t9600C+u8PllfHplY7FPd/DIb
cNWUICy9p5nCadnZ9ZHQ8UNGmX/ox0BAg16+asRw1rDGnzHE2pc87O0/b5JICnyptoWYqU/8i+x6
eDJKeMmlh7bbOfRnOtvZTYbZnfqm2NdceC7lslkfKfpzfx41fEzrd3QUANDgmoCMm8GxoXl33YWe
CdyBNoTBQ0zszuh1aJHPNvQXsfzcOBKit6SdOoEyT6jJGZTWBAMM0T83qFkUM8N/vai5o3CUoCdn
rftoNOlwYTSpKSN5pJbNX6/hXTVOhYPcZgwGjLHWPzeZoRs8IvHrKJd2m2c9hzUh7qtTRUcDrrxe
x7u/wpTWR2uiEkU2QVmqG0CYhC1EExmfLQxLqkMNe5oWr8dq/SBalMM7rBRKEgPNV16g8/ILdBTL
U0aVOFZ6ZG/O0iFMcjnABnamsyU/+hDOnAnW6VhHMdNxPLZkVQyX9XW/XALC0lhjGfVnJmBdsVTA
Uw+UxmMJX2cKIIqRdqTf5h9WchsWB2I6uggpF/v2xcAtvh3gjW3bsOouf20yG9tWKqfxUI7F0/o6
vz+5gDdITLQFzMEF6RZG314qkj7p4g1iM01WdQxL7yLctNomVdRv8xYn2F+bYvmlrbN4xNYXH8lM
bQF0hd0lXv5DCFfdpZ8y3L/rc2Bw5M5kXgMXsnzFs0yt6jDANMZ4F3pcJj0mYsJkmVQUpgR1Sgp5
1L2pAcJ8rEjEjSznU4815sp0oC8yyx92TXfWS8R5SI1boNuz36BZNYIJYFfawT02cPsgXWzBVQUf
vlc+hVFz1KZ2D31ivdRCfZ3yYtgH+cGIk+hYwk7EUEzUgVV3t6hz4GtL+TMxXhyFjmPMI4W8y3+b
3BAADemwPdU6KOBBHfLpZx6P2dHnPM41XbrEzu4zw3EPCaDH01DodFewaAC2Htg76WOpy5N9KbK3
0Gd06RDHiTLg0PWqZ32BBNFpspey8gU0r+43Jd3iA6cqNdK3OGUmJhOul+aRTEJ357gcgnJplzMZ
2MwlVmble/1DUvLf+gZa3jksb2IkCTpfHGDJkmaGHAG9BKTQXvzsBHrFTrGekMg4Etv4cEyOixKQ
GacWucUBwGE91GIjlfxmZG9t7jGAb6SxUdATEIVXm16mBrJE79yqxL34iwE2zRriGYvmnCb6TRX6
pptyutQlyzOHv2yTtXX/2AKvag3xpc7x3vUUy9javpaieDX6cj763bLKLPTRMgJ340AyBdi+Lz+0
ykHhed4hu+RF8zV2s/5C757ehgHR17I+esFd1ZPQPUtoQwAeGU0OzSudLPRnwzFVc7/F5LgsO7On
MXS9XVskB9fj/lYr4gY8q3/Xrk+5B/2X9+kbA5vsu9T9R+Exn7W86HuHVH5TzYbaTOhNt0ZI+DYY
h++84V9thJF+5h0wBYErF+Ux1PZPnesXgFkbxtcMCoPHOfCm3djT91QWwC5FA4S2xGaUY3wECUal
7/hcwXvuwUmp9rTfH4rhFJgjUH0dmEdReulROcQHN2ETHfGK/xIpAkf86xtmC0t3TT/NtQGIxUZs
Vfes7Ezg3VaZ3U1OUu9Eq76wQhg308gSEyCBjNtPegWfA+I2tDbEtQ50GBmFcCuJ4vJxYtBGl6M1
T8JnGjJFX3SDoqr1YNdhUEA0XuBGtR6b59nmD0/94UYJjgQWyY2sJth5PfGe6CsYeg43IdJk79pQ
XZobpxZHl+vcg1XrN6Hrfjh5nJ+K/rnMYbgix38zLcxYoe4+A4N0Z8M1EaB7HGZtEtG5SCh8SuMQ
RcVHyAfDOtzdlSGY+aQzaduwYmz95NwUMBMLdFJbq16GUHnwOk/saeD65cHyIL9ZbnTj5NosowzU
00QG+ERP6Bz1IBqEQxbnpJvnffLsPFZ5nO2EF6ZLa4t4DVtczNr/FvqleRdg42J57j5UNjxcN4Ei
39Pqm6QBmhvkmuMbl6ACzwebvAnjBSaSWU9WYL7LJP2ksV2QXA6ZeajOlW+FV66t+6IEwj7xxzad
3BPNiytFwtWJoDb03HuPbhejUrOb14jBCkuTn4bBv0EkkASOBorEjGAFU0iyMY0frkM8sKfN3w3C
3WEerTcShInfslW6ozZ6lcMQMVXTdAqCtN97jkI3jlcAbhD9Z8VlmHoaQDuNbrgoefUA6yArpksV
yS9D2tmP5qmt0cRz5AVV7Z7LEjdJashvRVt+KcZsl3p4AdIaz2vo16faJR+dYGfCvyZoRDMXdjsD
yVWQ6SxCbqfxwBW8j/QBTdSdTagtFyy0fDGLG1v0/G5akywuofC9uZoEENnUb/acBBdD6EMNZYP+
bDy/DRqdVxfYdNZm99zY8r6cBC1a+1CJZjplVnznxIq4cLBoOGmJ1YZEQT8kP05TfNNpaLHoApid
AcKOpu/4IbAnBSMYdi1fKTy/mpEwaGONR09x/y8jaPodLoUsD29x3LR7U30lzxwFTweNjW95i4KK
brJ3MQem+1mlrKM3eS+DY+3nyTw6SNk2CfMYFnxuxVK5/FZm+mu9qK0sEI8o0r7F5WCzrrWe2xHE
Zmcj4KmDhpi5cLjTZv/Q5tkvmoEOotVoMbzqlYgb0MfFshCfk+W19QvrJl7cqyskF3XnG33N5BAt
OJB1U9cUpz0XXT+PaItNRXiKpXM/wBQ3VfOcw4w4gpBu6uGS6QbvweIeXzfBGnC6PJ2CLsBdRPT0
AbYRwv69j5aTPHtGK72hrxMGrKPPYMInzLCPzXAf05NkTOcgna5DgHGM/EJUqxfPaUcY1+mNYHXv
rFT1EMEZIlrI8q0t0NHxgsD1nJrmRIUfj5dRDTWX18reZSX1KzfJlgqFIlZ6IPISPJnr6/Wc2cec
fK4KHGNN+x6qNePJOH0eAvLPTZGri5CKwho2JIjJS2X3dArzRaTHKOvs+RRCcgHgZp077AvMD0jQ
TcK5zCy/itknDcTq8ysuFDoiLK/CKYaJPSx0lxpi0lZJZjPSbpO9Ey4W42WzPlo3gHdZUq0Pix5l
UnnQ4LuvRUxjaEwFys8FTtoT+zr5nNuZQwE3oejZ0y37GS5c45XQuyKK16cs9aqNNLoT1BH6H8tn
5K3xtOsjaC5HJyFjZvSg+yGAIZ0DPY7v4eXMAqL6FIu/bbz8Kmcs6J0jdZ95O5JweDLzmChvR+an
BLBDPlEW/rWBEEiZai+oovXh+pVJ1ofAZr2QphHxN104MyiJSTysPlbm82SOyM9T8gCNYvAOf3ut
k+1NW3PCicrKT84dHjtw2cNydK9UkPUR8+ju3Bd4pyRgo2oUl1yHnAmLMRk9g6Pi6s8GPWR1mWeH
+MMoIIVD5PRm0NldVMV6Yn20btxkxEw3IFxrhza+2ppUk4I+NUpJlE308/CXH4ugDcnVbujliZFo
q6r26TYvZb3TBeHG9ogFnpdSf914ca+wUXn3+bKs62L/VznRJeW2fvYYzfciogynhCtijp1yKcO9
kBQK30TQvgJOGNihLVzhJn3loS6SE4zLhfzy10b5JjBE0h/HIkJLyvuaI9I0fjuaA8dIIpYyy0b9
65EAIroVwOI2bhf5hzHu71MRdH8EJLKv91kqq9NuimZQEQOyl1OHbFwva8R8WS0qV7CeCenjrh9E
uJi2s9X81zakd/uMr+l8dANDfEryqkT07zfEadXCuqIyBNo8YikiXg37cJigpOR8P0XeklgSVqU+
9iBM+oWGkFfBc6BUcVh/z/DHCAonmS5LGwDgFMNT58+Mc7yeWj0gZ8l1OnZWOydQqtthXQgZrrfX
afmOBhBeyyp1iUHeOspb2A5QEJYb/KVevro+dYqmOwrVnbtlkaf5jl0gTBOqs8OFUixrQRXVMXeO
nhVIOzMZihg8wVe7OqL/Lu3pOZkTjILLKtRbyEpZGsLgWp+Poabn2cS8F5pMbg+G2RkqOSJyDtlx
5WisD8vl+Gxa0ZyYHuzWXY/qd7TCzXnd0zKjObwVdnfzWj5CTZgtY5T1eCY7cq4RvvFLSnMSSINP
63859TGH0vpw3Zhp/Od3M6qqL+vGbkd29K/nWguyVZz5yejTT9T/R4mY9djqxT5kL0cXR4g1b6MZ
tf+4XFyW1xpH1huPKcRu/YsdrweWvL4PidG+z46FunQcyUPk7YnuCsQ4Fy/r5aVr2205pOLPubnu
op7qfiOnmjndsixvcv87ttkv2dIeaespPMqllbI8A0H7U4+53nuLWTxgfLh10PduLdLWL+uurufL
+nTdrEigYTEoa0XPfd1zRPn1QQj7TrXuPZ4z1CV8ugkZ3bxvwHMrfEQxi0A9EHie5+lFCk75vGce
Xk3v3MGMTSLz7FilzZORHbK6egF1LE7ove+twmL5EAaEY1lwVui1EGbR3LCkP1JB0IzkyoX7LYPF
BvEvBjNGvg7t6xqzJgfyxS55V+1K/6joa25KlT/7lf2edPJDZv59XVlqx4rSOaqKUHnPde+yBJBu
lSTczs3u4lbltfUqbKJ4L2vXfDYgJAP3Q5Wz+PU2bf4ZKpK/e23n+4zsU9xNTFzpLGrhp8caanM/
XUUd3MqM5aQNEy+2+/tkyD5xHnOddW79kOOeScsftOPbZwL9oAQTQDJG03MWmKeOeswP6w7rUXHG
rIAq3DfRwmbyRpv+0U/wlcD0gr+7rxwAFKOMH8aMyjiugAH6k7MXi2GSIpVCpRvOVVP+4Iwk7Mug
KLNj6Ci2iRi1TexmC8ZRbpkWFNepduVmEHALsPR9L81H1wucH1FAAirrE+7yADn7BWPtD+Zb6BgP
isYFbMWUNMah+20p6vo60k/oiOGwl4Y6rCcjTeeeaKWE4VtjHgfpH9eriGpsiDHrw3QM7XM9Qb5e
QBtTZz1Y2WwcSBtSlzH3zPP/13r+32g9Len4aCT/67//9x/jfwt/lbtv3bd/+7X+5P23/Nf/+C9X
nvQ/0unvWs9//tB/aD2tfygPTCzk1/8s9vTVP1yAoggLhSsdh7vavySfQv3DcmxlmSarLPmHMPuX
5NNRvhLKtRyLEZMr/18knwLt6N8hsg64EEvavquEAPxN2+c/Cz6FFFGD1Ce8IHhPiqVeTDnbd70c
jXNZBbdAhejLZ0hziOTyRS03L7o5c3yKkdEli56uWJR1MDPRZixqu2zR3Y0d4WdyoGPhiNxBGASq
IBt9xirJC5hMdz/gN0JaiKhgUfUNi75vQOiH5S5edH9/+0gey2wKy+Lfij4nDL3oEKraIK3/t7+T
dwo9q2njGrRM+38Rto6tO7mp7cszXCziy9yOuiTNSdYgfiNgRULWGM3yToUo0Rao3R/GXek7nOcg
j9I5OxWW+VYE4oKMG4tBwxxgTpP4mlCsRRKDmRI9+inri+w87gx9+VIY5ndu6s7juslydBlSAa4I
VHBwiCod7QGfTk7zuaoZ/iTFPpcaG/o0p8MVRd95otd6iue8Zlo+opsIbCy+bUq9GjvfUlHVZH5P
CpRpg4yQmYFcJxsd3WV6ZOScEHa5bPBemCh3S+88G09/vaywPICqD2mvdmLXcn0+rWXouoliPF2B
pYh0/tf9Wy+tbREETyOjoENAF4EIV5knhzIQH+UisvulS0KPJodOR7mUciHpm6UZq32yiIejnves
UB7uLGmal8oIw2Mh1X0MGrWgv+i7F9HXuD3dbP5hOfm078qnLB3TZRTgH1i2PMtMB5eqzIl3ljDw
KA2ZGS1P585Uf9usrxkVzToHDmGVF9ExFu3juHxXy+HXhkNPgFVEUBO8AfidgnYV1g/aeXwz8pkp
JMyZiNxeOXTUtXtZHwG4tS7t19So9aGzwAtKl+FBWGQ4dOtTFbJio8fH2CJQk2Z6w3pgMLAX+jEi
X0cgFg66+pud9tbeXPrf0dL/noT1ZHa8NJv2IafeuFPSQ8sb6Wq/bippUhmGZXzVhhtf+7LFRF71
b+tL6yYMR76YLzcAVzzNOKfApfa9wSCCTeX/tspcI2wAVRo6n1UK/xzUr3Q5qEgb8FAokicXVZA1
ncGlHws4127mK8Dhfq9rgc23ucvAqND3sz99+WH2bbofIxPx61IEGyZ/RhUzwC4FEYyQfzbVIJNz
h/AoR3DHSK+ATzXji9HXP0W9N8fM2ll9u616UzLJD0GRcKiyxuvyWZ7bpIuuxRTKg1Dxa8gaiZ5n
1m/Hxz630ALF6S3r8/hIw2ZHzCrKTIXPi3Pj5CWQ6Y0MJQWdBn51LA21S8duOhpddpeZeCV7g4ht
g0XsuQg+e6e3SNf1UZgSNnRkoczse5nQjCZzFqsmSrAcy6e1+q0UFl5saeNell/5ee+8loezRG7R
uKwSIpDUp26iSRu5ziVRnKK5BtVqlmSS2PXB78lQddCyo5C+IqpmwlR1b03cfSNBw7iM/WmEgnAO
/HFbICK+9gMEzCiuX5DR6isSyIoa+EDzmDY4HryqgizfLnM6OOa7BbHrhkS7yqz6EEMkDjboJ692
W/KeowYVsEBXz1vEUazIzrG44ll18YblPz+MaTafdfhj7eXXS0M/U89cOKZz6s4VLfCy3a4XSm6Y
9cmhFg7oYh3nEYap13u73MTN7jiIG/LiFY4beskI5EBXIvNIEbVtu3F0yfvVxkFU2YPRiumy6PTO
KvyyLq9RV1xll/5WIbmeU3Hp08AgR0r/SkpM8DgyD76d3LXWEB2MTL1HngOC0LJIks3eGI6VZ8it
BC8DSPN9vEKTi+fIjw1o2In81uHc2/SV0JeoNuxtUqevA7ohvxZfChs5+ATMosNEWvbMgHI/+EVn
zQmLT1IQ6n0VMgHlMMe/fclozR2ln38Wpin3dRbOl1AxbmgKZvKsrjmEG/luyJm9pKmQYJzieEDt
o1siKfoIIwW1uY1IB5KB/RbERnPiOvHsibfWapBkZ0Z7UCVdHg6IZw0k3bYJzJ7xFW/Zmf0yeGOO
AtjXMIsz/u5TEqXmTjH/3NG4d++Xgt7JWQQkUJB3E8s1PpwBEe8prmiI9G6/R9Ah8UjMNro6Gx1J
052dnsOrEM/Z6Iy7QoLTjsQH5X6S6EMbV7/kFN3TibZ2YZvIXTPWZ2UV7k26dIzQjhFF0VfEs+NL
rfgJMXXevSWMaC/irNsF6YzEummCTYmYkkSlCp8Z8oUgtTFSTur7mEAZN9LgaQ7RyJpE5eyUqx8q
L7yi0TjXpG4cEonUcll9pVFdnFq7oAl1GLpqOiVAGGk0B0RIZnhs4/qrbVG4Y1JONmJS6GspXyLd
fPcaMnbRBxOHOmKrz40E722m5zPd5lMS0iQQzAt9tJebIuqtUxnMN+x3hIfWKZZseuKC6b6oAKsz
zOF6NCPK7mJmNIolTaaQD6meHKg5ZzcmQt/jErJFYRhPsl2+ntBDzu2LDZPKNxhMyB/Yxfi3ku62
ZczuSr7f6qqQdns8nby62vfpWOwz1263nuK65fkkb9TFR2xSmQ3PZF6EG1kKNPt+8DhIu36RVXZj
TbzvskxtEVrB6BCEiHMpO4iufBhtmX9hrdva6VepGKqnkvFejHZ+r5vmcaZ/tCshFM/aJK4D5WeV
AHshMJ654pNpQo02QDdde/3pdu5bnImZG0rqse7nsLSc1NiZHSLTSs3HMsRGipl3X3Z8/EyeBVlm
sj/UuHQcU+F1mNr0rqZi+5qVD270HBDN9TCE/kddkK7TzgvfBsNPictQee+ZqrqtUxgNqkjhHO3J
n7ee770ntoJ02TOwj3JpPU5tZj/mEc2CMnjHX+Afq2p4rQfWUkI7vzOYSngwSH70zUOiqMioaXog
5vhmMwuTResV8pxUrNja38zQnWtfAH/u6ML4LvFvvdgXRQ5MInbor9NA2QydRrEmE3UaSwtBcRoQ
w5cRBJAblMB9QMciDLs7T6EurF4dO7dPssrvrLG++TZvTJzUagvl2h9QedJ33rZmOHxOhLzC833z
y/zs4/ndd72xa2TLcepi6ZQV3hRaOjCYfkJuYeI+F++Oy9SzIuhWOiW+awvdjYEoGCQMCQ2pmPa4
CeU3jxg1WgVzeCpt51LYJK43aT0i8ZvQGAfpkfKPMRH9HpStS9OnyW8kCtdd//4/2TuP7siNtEv/
l9mjD4AIABGL2aRPpiOTpqq4wSlHeO/x6+dBdc+MVOqj/r5Zz0KUWtUUk5lA4DX3Preos29IR3EY
U7vHDUYv87kQ/RMGATaT2NWXPOEUVNGusWM0TVpm69J6bX7VeUF8gGe+GdkMcitM38BtANBMwn3u
iF1V+Ws3kE/eDKWTEQZUZ9NaJ4RErJJR3wIfsfkstn03Yqn2lb/2wA+tmZ39JL8SJYH7NI/KJcPC
vhisEpWb1LuirdW6DRmQ+h2xZVggwuTzhKrd8OKvbku4ZiiRchntruUlbxIX1wgWjEerQPxnD4Gz
SRUbVbM0u71vEHjqVzAJ7IjCIQQakXbJxq6LT+30Y8q7GBMs3JxKM7PL7YVCUr3a9vg2jt7nvPSf
C5uxi24JjHQNRO5zVh/0+IYMe4/XQB3E5CNVNNZ4oML1gqf06iNQO2IlRF4CAcnYwI5AGshLXA3S
USsKfQa8LSS4yY63gzWaG6a41x7FVMCnvENim+8SaFxBpbcsRNBQIfEWc/pWVeXVE3LrBzaSayuY
we2yysoDRGpEdZws7DChZpLcfR0a+5XnDdPKRX7qdB9sXo6ki3C9RoMLRmquj9ScH+x5BtwrhJ0N
uKQMV190wSIyeZops+8N5VghaneTR/PdsqN7XGf+yjXhnofOdzxDJPpkhOFQBvWI/DsKU+AN9xCZ
vJGar+AYcDmr/IgcHoFEGX+q8O4Vbk84UqDmIx4H5h8+wv8W4nZHKtCKJeDEOBEHyHziuV8++cnV
ctAwk23mluIbcqR77QoTBb6gk3Oiiz+pCcmv+2i3ctgOQ8U5XAmbIwVm7ozcpAqOY5xXh9nV3W7w
0AbOVTLuq5JVfuIQLuZbMTwPDOigbY52wp5qSiuLoA3B9tzEZRgFPZGQyITsYNEDIhJfBSp+rdLi
SThoFWvrcUiox2t+Z6cW3l7mHgHAaP/cwjkZ5ObNBGD4wdJVOX33wBIdzWhEGHPDQhwU0ThiUhAz
hvwybD57RXAbF8oXNqoqo4ipQ37pkcW4WXAWtujitzrV71KU9oWF6zyzGgRmzLg8veUjK1FcHgA6
DGyXAbYK+puUJ+bPzjiAzEg2Ze5rpPDY7EuCKLQpsaVp4x6yvcOxN6m9oesMwX1arutaviTV8pZy
FroqWjd+ObHRZESXk+iVJBmaiNy9FQbWnxHMw6Zr6qvqUrLdcdkyfCMeBNbsVlj2LZ85vVRinSos
bakrLhhLv/tskLy49NZuyikhUxsNZvKdBBNnw4b3iyPJSjXDLKGwmhAxMfvOqXfNeh05WAkwUx8C
EQBrQzufSpeEBTZyRiD7K4fjHFA5osXdEAl7TXNMSAaKRGP86KboC6u+YRXY1puumYFMLAnD4XvZ
puXRmDC8yWivBwd9Rh6st20cFSe8VhQlliQAh7jDrgnPOtPfCz9k8k+LWKQF4jcUPANaDW0gPEDT
e7MtcfK6+GgVH0PaTC+GQc1hAjyOmqMIWiruzCUbBx6g47NGRMH1aLgkZ7Q4JK0GdWjoiIqUH3fv
jmCVFOf71NnRpvRZRNZdJFfYxpBzxdFR2FG8Dk3CKX0N+IGh1bhWCSW8l1XFCokX9kXiV9s2bPf9
iKrT1Qyj3eA1F5Fax5CJmyS5l3n5U7hkAdOLkDlpb82d9Kb3fmwYBcceN/3wnnbqOUKU0RtYgOKe
15ASxygK7a8N992jgmfPzSNsZEmkfeMzZOhDI2kcUo/he1098x+mbIo5wBqVfAY5tAV1qRfgFJ5V
RZHXEnK0a9vRPRXtFzxW+TELCIacDCAjrs5pdamhg7ObeDgwfXxJjR1cO3o5VO4YU/IUoFxISmMc
u+vJJF+2IP2A4ESEYz3NpZtO6HKDgSxQKmxHl4yJXUxfxdghjZ7LFzNAKORm9pZYFEB1IYP81J+v
y1/ZMdW4fbsxQZqRl8mudb4wQeRyHVHrTgRSdxQkUzcfQzP8XBjk7GqjOBHbp1aKZyzGxRXLlISK
gduBsgDwXBph+8s8bv/ljSTM75M696CFN6bHbF+g/XYAF6DnRybnNACHGD1iBrTf5czq0k8gOrGc
fNADDsky1R/YIZ+hggK1+mkwC6hGB7m9sMk6k84j5sUCBGCrkOIAmrAz80ht/xYX3l45/qsWLkQy
rV7gD5HVXPugZwr/ycBtIVCJrB3aojV3+K3CX+cbkbme7xp0OWI7di2w0Zitu2szJsY8TxrsIwag
b5licWgPpg3Uo2HwyMPxO9wlf1PYZK9Lj2VOk9j08jwngnEcD1AcwpU/mNxsBC/6je+zUWRxNNoV
HXk5woWpXGc3d2IJgBceRM4w2PuN3paCWHbtlt+0zS9shNEdOXm8Dno00rqMT6Hfif3kh4xPbB5I
ME4C+ZaywtyPujqXg/F9GBqese07FpJNVHqHou0vtSPXyXThDOk745msR4TVUQaMDvG8RDTYktzY
a/5vw8Hu8CiNKIyNASqlEu/IGpGnzMk0fFBahEZ1d+JuiSIaWQhUgCVR3KyqROkNGjn6kFONRmcS
vIFU+bifchSYgDAUD0qeepJNEp9dHQgSnTlEZ5+TjqSfxY8Gvxqa5GbwP6ir+isEq3vF7vmQ4tJ+
yLTeVJgDuro5NLo425JqnvTb8aCt+VVU4zMRtjf0MFCe3fBnKSXKjgb1yeTcnbR6k6F8igndc7q3
wpG3Bv1mBwV0pKbwRiKRvOS5FdwtPVV/mNn3rN6QpgsaI/PJDw68kx7pWvH45iRo2an/xae7MbqI
UdV4ctDPRyFRnfVA12LmnLTZsSs6yD/tzVzuNVH8rOr8U+HRS8wjHVfffp8Lw0I4Q3wVXflj2zXl
ttftC3I1WF3PhiuDlSyMj6adLipQEddiJ9dcPSOGgIwnbz1+T+YSuCcRlr2F2KY2vo4IplcezhPu
DPGNgm09RIiBuib4XKEWZlfq0USz/mr76LEhXTd2P+w+uXqwyZHxB19DoR99Os6oKG9uLj8MI3su
lt/ZIOzFRcSeQb1SyowQGFro6vikMBbJZQ2M5iBXF1ujsQ+HXS/bH5YcUZh5xbU0L2MQ2UcRl8eE
MnUNq9Df1bm2dp45/lJdASeJht1YMzhjvk8HQgxZuJpmtsRTxAgxVjOwbFZ1oBQca9raUdsz1cc4
Hxj6OaJXEJXJUzp+M3yLXHlKDvw8aKEqhG1uNnVHAkfUqmzKXYCr4BbkwOC8DGiKLDZO61drFU3o
UzHmpZTMKgm4S7OaPwc+uEtn6wtJlgCDy6TaJyW4dg++YWRDLxjN5uRDV4YXwweazMN3cmJIZ+8S
whccqIoDvbmbEfOEEoLqdfFcXgdZvSUwTaOaxtuyd2Yk35RDRWP0JuS+Mr2iHEbXaszf0nI0EOag
4Ip6lqAWrcRO9eUKo6rcgXH71MS12hjNHaGo2Liknj6P5gMHEfTWBhHWMn06YN19L9rsVdcFouWp
+CGpddfGU+qGF4SEvNM5EM2w7cezCusfbRigHo+ktS8mZA6VSDzkywwImN58HWFiHP0YJpOcuRAq
NZFuKueTHgICOe0Yi8qCBIRCaU88QzhBs1bdwpDov6Rrw5UHCXNflC5BUyIY1v5sTYf6kGZjewXw
wyzNIvW6WxQXwLTMQV7sLin3VvohwgKQIA77dToxqMQcQYxGIxjasirtyjGmnmbcrGdpI6p+sc3O
38wSw6qFdGaV9fHjZGifDmR8GUK0QoUVIdkV8J3Yf5ANNyngQnxfOeB7yrEczW5fbsZYj5tMOc8a
rM8pCoAVxPED29sJxw576Gjq5B6B6bcoG3+UjGUevNx58Mr0Mc0t3CRzX+5K33SwCLoouWPvW+2g
O/SU/5YrcfWC7tvI7OdUFTNGO1c0u3FAttwseetITznuIVWouokvFTWSix/ggUn81xi3/Kq3xw4O
sz+fG5X9jCcn3eK9gDCp6Aikr5y1UaZPjWHJi5swn2N8vUtiK93zqxzaMS3vA/YMltLiGPXVcDUN
MuJyI8INPH5t46oCVod0WgVluZGjQxwppnJhmOYtHKbjNC7DSjAPJkljLWYT0w7RaddUcSLGszlN
4hZVXg7/L0aUY3njocOivEJKu5VEHq3jWE73qbgBFCiQ+pfdU5SbW7MmWNltq41jHkNwCse8/qgD
YyBawf8xVHG5j4uZZYY22NkZZ8/so5OnPgt2IvsmocT3jGq+dI3zOtiiuOnymqMOIFSNOjzDIcY6
IQOSsR0KVk0qbMqHEUuGm93QPLUPfupzfjvumdFssxOqwztoVj+8broHU3wvp/DSzu5nk6dHIrvP
CTLXfTXwiXr0oLodYTNHP6sWXyGiu9dFRPjgq49+ZkGJZnnllBEKRVr60cQuEqAh304QIVfgKu+y
CB4ZHcF7jQasAa16znvD3zmzevF1Dhq3KIanZoh+RsmSeACWUE884ocE0nYEt6HglrR08zVPhEKG
ZJabaBidbWRqspWLF6vNW1Kv0VmkyOo7MQWfA5+Ow0zk0zxgr6Kr61mCLabAKPpUsiXYBdOnYE5O
bcAQdS69L50l7siZyQIB+CLSyd8OHXHkVBAdkGaGEWjuorx6ioU50AOBG0WWcrAV/pJ+OHstc8wU
pdO6VIRJo2R5ACMQbmuE2mvPCi8j+DLHQVGrSkzhUUFybur5amNl86FInB3sVVzK6XAdAIxlqro6
DwaKuFXsVzWXID2n7Xnn8pKwlrg30gO7zQjcXbpJIkE3M5nma4WTc52FzU9p8DpBXe6KPvY3rikv
tcU0tFfz9wy8RNLB7hN+ccp19VkOQq0Gn/lK5u4KAw9uRZjRQXbuozPAoKG+mze2Fbss8ixjHSdU
5WEOB0gs1gZn5SHMyEwCtwsr2yKPOhAmOjGvS67+nH2nuQr32KR2nqu/jqUt2M4AFZVFt4mDCL1m
/RM3BPmRi5jYtDXOAlIVr47/WGdCns0qv0NswXk7CW7PuL8p3b0HIyndzYQSxlCfqqz/WoRDeE7Y
dm90zLbTLhJ40t65z6qavQdIRwMCCvPyAgpRVRHO5YM1dU0Y28SbiXY6AveAugFzjg9vfPGc9ySc
r1GGzYT1W/dgodhe8Sixk7zawb2zQR47LqlwrKVF0+yMMRiO7VzmiIiL586I3spuOGicgCsGi+mm
R54fZ4xn4m6Z28/oS9IGfXzis653sYNvvhSMqj+FveS7mw76U69RG2bBNTPL4YRvbINzpFuFCFd4
7FZbjL/nzBqazRwVDQn0lbWxo+E+JIF7TF7aNJlxoyNkHUR28rlIdvjCOw4qw36aYr11J/2apCBk
xqhGXoRnHDJMsbdtk82NGX2nbJg3rQLGanviKanIKIoYN+MmogIBpkwL55G4aAwU9wAcELF3RFlX
UKHrIvkRyBwNcGvc27T1eF+84NFL0mGreothYwyfI32aM+neZpTH63z27k7G00BH81XSEHJod+te
et4DtK/v+UChDm0SmKxtB5+S9lZ3Hz61+dNs5/oKSmabL1rIGdHDlBDJ3dkdl9tT4RE+jh7tgOLc
gS0hmltnWt+yaVqomMat6TA/UPGfDYvHc5+24aUqk4NbEZMqh+qthhljBaiRh9y65Wmyr23vDPid
8bb+mYRfBy85ZiZ3UykrQeCsufUKecCcGa47C4T6ZOc1iZvAf1WceWjZnW0oE71pi1htJKG5J2Va
u+5TPJcfYOookdt0ndYCA3WR/xBu9uBk226qi0scesAxRLf3ZqvaExy3CssaHXOGgNsYw93seDRF
PqX3gAprhM9hc1xkKGjWxgwzoS8UE+kInf4w3Auf46cdfXweIx79Bp1EJIJv3hQnaxJ1gL3H84Uc
Gsbwk052WLLODtkCu3jMzl2XdNC4mTUy0CazMjCOadn1J4vg4K5zknM3fgaM3hxNaqM1xJrt6Ibm
OUENv84y5npl0QWbUqoWnowR0pJCm/Am452RsXwYsvnJHZIJt9P8jWrDQFf/FZ0hrtdh2QphXMfD
jAc3zQdchHKfyJiH32RlT2Kpb9wWPUcDTKAcYu/qMi73Jx54cS/S2+jPHjMG4j7l1iYSnN3a93jJ
CMfEEmOjB4O85IdbS5K4Vtg+iRYfloxxfnyzK/P0HjXz49wn/a0zGFJIj48Tz/g31pUXz0njnyhv
j/R4PMxgIob8FhQ4wNan8GyWDfAgx/sWN4gAOoVOzSyCqyM7nn0kYtIyWtuYeC2TUdGFpwbmgrm9
uW7Nx2dxSyfVpSZrVdqcFQ1cTYYEgBJgPDzaIaMTLyJSIq1UdOj98sDWnaWxzVQ7H30iTrlzDSsn
lji/OUVWbBq7ZvkSn9PRSp4982HGOXf+9cUgL/eM2I7Oooc8WnItwGHD9WU1bCWTdCM1E4Jf1sO6
oJmPMvIZukYVJ5BgBAFASvBK9z0qPHa34Swe8bJyarJXRDXAJqKpzFM7Op+DNj/pNOw3cRjccifO
PmUpn3XL8j0HDQ3f00FHsmw6lzwGu3ft18XrOt1qVoQYByi4Jq0STmbEgwxN8lPnuphhqhfRTd62
KeFDManLOo38m6GXcuw9mkKxHnrgT9EABDvtIUl6yfiYoKAUI/kJTjHeXAXyK2mM3azFsK0oAyni
fo75zN6SOeaA0WdLmATToRKTqnIdQsOs2d+GEwVKzYRIWsMJXcq813m2D+w+vpLKeU/MjKn1jDid
ZyCDuxal4+S2qHvGfthBXWgwfQNuSaZt59pH3fjV9dcX04u3EWmVvSOioywJwChEaO5LfKd0orVE
FxbXn0IqKnfq873pM8WpQuIIcuVfO7MRj2Pa2ecQ/XOC32sl+pD+1MfWp7z5ODtCn0VGK5Dn9WPQ
Y84a3YfCpXYaWzYgU3BQeQ4tDD3BFMynNsYvWaFTtcMo2LNpR5xvpl+VI6ttlpYJu51g2viQizb2
EH8qWGxOaWJuq94+jyMHU1FWR+Mtlmg3SiPrd8ydh0PU8HC3BfjPcu7x0Vkjm7fSfwxGKu8AxxBr
6H6+i7RVa2sW56BLvGdivL6rle5s+VYKytrSgOlFyvQEhPYct+qhg0OkRKL3kZuBVYu8RxA669pW
1RYzAZb7KjUOzlh+iCT6gaRW7SrYwFuAQHILHdxjgiK5BRbI2MzVVNjOt3TBjw0LiCxHfmZCJmtq
pCh54B1V4n7Jo4jpUqsvXTYHzzGLx5gwEMpiTsb0tSI244r4y4YiYTvBjU0IHV2ujvT+PGU4+FnD
bmuAdmseJAwL4aoVC2CtWUhrNh96s8DX0p6FWlTzLV2gdjaEthZS2yJqZ3y34NuaBeSWQ3TjKQaQ
x53oNptTMNs7IqJ9sPhg4OoFCFe2taSo26RC2Xtj8tIdNhpeqWT6lk1H1oAsqykPDDa7sP5BvIOe
g1MkD+aCozOm/IurXoTFasiEV1ekDvuanOkGc3VNXIXIs3fs83TbzIB0O91p+X3452xjEOiuQRnZ
SyxMfUdSTK/UHJm2QFzFh8CgwnkYFrBexDqCHhnU3i/o3oLfi9OnAhrfsGD5wgXQpxdUnxiA9o0T
TS8Qv0xhQHYtsH6xSdRz2n5xE2UcTLJM/C4ybpUzwEd2OHfnjLGZqcBNyDJ86d2FC13OT3Js4NFg
uz3mkEugdzSUbrM+oRonO52R91jG0T5q5Q890dunOj/0Q2Htc6LkEKtNxJVbb4kVpzsa+OlBL19+
/ZM0uwlLb1ijcjR7vKY+C1NrbDa/WKC/vvxSYyBNIDchNUeW0CEao1rE2b/U+3QcLHyigoI1pJ9C
HZa3EDSYRrMX4o9+/fmvLw2p6rvWUHDFl2TIXz4Jjblj51vNY7iYKH79q4BxdAUN9BAvqjZyjl7D
1CtgzM0sqTgzGMQn7Y6qczsXGjZRuJjV+YKmEAFI7MDEHQQd3+KfYcKNEXj58pa2/NJqUZ/lRvzi
1V27I/tm/ue/0toa1v9fS/1f0VKjZIZP+zda6k9R8x1IZ5T/UUz9r+/632Jq9x/KhJhrObajPAUW
6/+yc+1/KIWWWXMbkVyK1vr/yKml9w82PrbkhsaJye6Il/EvObW0/yEBWkDjBYZtol74bxF0LfEn
mTEBRtrxQHvZUvCfs1zBa/gjPxcld5h0TuieNDLCA/rP8SbbO5TQ+uBU47RTRR9eHSbTPIvFETgE
NYo5bSNmcftODpc/vH3/Rvds/Rnn+8+XA2PY1NJC++xa/N5/fDksDmxsxZlzEo6tcIGE5S62v/eT
V97M/KsufXQBsOsoNsvboIf04e9/vv4374YnXd5dIm4VUvM//3gETzOyYk+eWGV8KVTfPTsj2Je2
yU+DSZwWRsaMdrM9N04f7f/+Z1vLW/1PKfjxx//8H79+dy4VrhXHcU3PlL/97jVdNs9fS56SbHC+
Fv6U7F0ssoygcQjVkf1ixAFtCbshD+tdHP/AW/OQFHF2ioFVEDXATBiObLiEi8+H//DioDn/5cVZ
ECA0M3rUS79e/B84ywPYvwklqjylfoMfpKm+sB0hnavyQcA1dBOshtliSSa5Ts5UOcr2KQmgm6S3
n9PCmI45oWbDqHZ//7rkIoP/7U3jbrA0gi9LAUf87U3DnwWxAXX5Kex9uQ8qf9w0bWlu2PZ/mMw2
XqVJ8Iydopue5QCEF2V0WmXOA3LvaJ8cmljaB9H0OzetptM0td7OMH28cl4Q30w4O7pngNnVz6Jg
ADl5gI7cILJOgzv+4GHjPnXFF7dqPExNEuU7ajTqt+Idw+urEdvyDmHlkZssuSA/RGoWW0+uGe9I
9CyR3k9PXeB/UHzUT35BYAqhVvjTYu+LARXKpP8+//27ZWHQ+O3dQqeuXNdUFrl98ndTQWyxB0wD
X56iAo1q4MMfdh0LszpvI4oJmH/zWAElKVxmNXm97Pmr9f/rC7GQMwiLO50b6rcbDXKvmYYTKCeY
lWBizPDCkEvcZ8qk0m6fMRRAsGVtI315BMR8bJUxvvz9m/HXKwczilSS3tB0lOksBow/XNFRW0J2
Ljp5Igf7w7APgI8JUIb2K6H4ySje8Rn9p+Ptr6ctPxN7jNb8nUfCb1er2ccSPlEqUYk6h7EuSANs
7OciUI+FTyxWrM35hIrtaqNJZCPkXUBzsImyxFtdO//h1rH/et6gqbDZtrli8fKo3xwmyhdWPwOP
PBVJCyd8EGdcnheVzuyxkVKbaoJdZ0SbLPcQArBs3c19fkGMMh9R70UbQRN7YS9D0g28wwfUfyh0
3PQuzBwowkQtX9Uwp1TLLK1upl1ScHhb5FRxu3Wrv/8w7b+e3MxZeY6Zy+Ep7d+vbN8GO+67iTwN
kqlqPpf+rab1XzljmO1HwnEqX6tzaTT0p86SMdigK/Yn913QON1RhsGjgPtZdkm+U7Mn1mKoEcWW
YY+2RZx6xyYzi1gk3ww1uzKGsdRu09aYAkgtnsC96GLSc8om2sesYP7D8ev9m/tWSgEScblcPfO3
2yVJtTtmScl1kzjVAS1wtsaJNayGHDZ61X/uQApt//4dXSD9fzkrXFegEvUoQ+zf74+xVJgovEqc
IkePd8RV0yNbx0errMi6c2rNTkSF+5Ae5/Tri7LX0v2RVHn2Hx7K1p+fPTzoJfJa09OSCoWO5fdX
UoZtkaICNB5aHxJPZJnPMtUp/X6wRJ1F456O2NyBNHBXWWCICxJRnoRNLXA9NxAP02AT4M5+zi3o
23//Ljl/PlGX10bGgbeY3rilJeudP58iZTJD97M8/VDpbE3sk7e1nDZeJ31GHFygGbd1MaJSEJCm
Z4OjbxfNi69uy3MlGFLIY5VnroJeGKfBIWHKHcGIQoNGQlydEqa/+7rgMs5zxzuMg9pqqjKs8Eg+
RptvZHMHmnzyT6PVOedxmZcxo7euKnKrw9Sirhil/wS4cVUGZJPljfPQ1mWwa2Jl7vHDmKzoqPsg
EkT7LBl3FbOnLeVRspnmyN7EdNQWOUgHSeP8yDzBKorT37+DfIR/vtIcSl+PZzg3rjaFcKn+/vwe
5opGfmQf8RAESLEbx301SYPZFRhhdm6e3VDgAN2oOnMTE9azmnnt68JlckmFhgXdX/hp8eKvxxqU
byPF/v+XfQXIX3IkE4i11WQ/YJKNUQ3I90xmxxnSFteOLBj2QkqYFmaC9oh2G8xonyZJtJJG0W+Y
XSPqtckrUk2MrXW4VkHMtBXmER82jI1QBtO61kTA/BOowOCoBI0GggVDPcCFX/97jNmvN5rYS7MW
PGRKiKA7f67XYi5DmI89K8VSFKcoZCCoolrjbTygEJ+uOZoYH9vQCXkvI1/bpVuMPS6hgdVaNbIj
mtSBcyN6clth7Jl7gBvJPzEv6o9zmN8L5dw510Ls6Bv2wv37FI3bKQ2b59BGhwVdw97qiiVX6br+
LXHAG5rMX1rO0NtgtMWGjOpw67IkOVL/7wFDNueMjfGqdAJvm7DHA9fX6DNrPlJe9YBU0rHHB4n2
GBJpiheRzL2NmRk5ND0LF4v92TNxQUdBB5myH782PISf0/Q9zuPPwjkgl4i2VoftG0PBeG7g4q7h
uH0q+iA4dpbztUNkvC3xNK9mNirQ9PyCFXqab1DdAWzOevGwA7tHDm4ZyaPTX2FKuBfAXfgBCgwj
NdSQVgOhAU+KJtffVapt9yS+ug/TPL3GeTScx1gcbMcMgRi6P/NRYSgJNRAIj22EKCKkV1YXbzwI
Ho99j4LeJE5SsHB6T/LpJlV+gJ3c3z2Wcc0gKOTb7g5tKDn7KWSLwPGhEsapRxkfvsik8p5CC6QN
072jzLJ6P4xue4wU2WpRnn40bhPcjZ79n2mzMnWSbNszqtmPWA82DbbDSx6A9MEOWnDWkG0UXls/
m1YswdTnoazZJOXwPAfv5Iey3FOodmv0ScPWSnsAbNNUv7Co2QI62XeGvxaqme4AcPYOkb1Xw3HX
ImNEOpeshLG85WADE4xRngFovrwyBgfhjavkwLUmNkXdUc9YfDaCAfIqtHPFrZQOmypg//LrCgfK
um0znytV809W5X9o7EmnYi5+6IBnsNZz8Tio4spJxq4knDWBgaxOnIaUQ9251qZpvhncGq8YOON8
uOskss8zMsC1oJPel6GMTxDpLnC0dkNFRGkjmKbKwX9s2QXGTPE4PtjsaPdnlBPk7GQ16UOI09c6
6Qv0lgiwyQNYyTgmuGuOA/Z51VcpxuZQN1A5moCUSMKVOTD0tZeyeuQXJOYkrr2jb/tfpfanE7GX
H4bsh0vQwVWF/K7WJp/qCqwhzkCHKyyPHmA2TW+wgGs74qroOu9He3YY0t4LG9FpqSi8pSfqW8P6
cl7mrKlJarpbfejBMi6p03xt0ra6SdYBWTd/C8x8eMi7qdk6CVA2MDKfI/OYppX3qSnq98jyN03h
hDe3YNpFuhOMTKWTC0JkyIqeeHDIlCFu18vWLSTr/VwxAMBIe+1kPe3hm6OuyBZkJLvMdY6c/Exc
JEu8Nts7ZKiv8c+x7dLFd6iCgmxPYHeWVT6SSt0ce5WcCQL1L3YIuc6e82dzDP2dqxG8G/N76EyC
ZQ9jYcvwUnAecuNX/TujVnbmDcP+hqBeYP9wrmKizzrLPUfKIhjMvyCwaZ7IQ8x9Ze/clo2jdOqY
264Agd+0tKGFbb3k3iFoveAFCQLJgWn2ivpmZC+Z+G+VlD8Dk/G5mqeENppX0uedeEpLttoALvVb
p5PiygIU/4iX9iRcouXnYZ0fIk+uxjolIcCvPuFFRL4mg/pQd914znr9Ek4VZs+m34vRkjcjdLcj
dsdNNbJWEbkzvQTnEQHKJpMm2DViJ6NCJ+99wLbXioOdJemps9E5Nk1lHPvWeqz8im+X3Rnpo7oY
8wXcM+j5pUvM6Yx3dstuN67rEEIDq+V93eUIRG184KPxPLMFYXkpscFxOj0RwUGc2bi1kCedpmR+
xBLPW2aTB5FlxCSbcfPCcMw7BZkqtijK3lE6FXemndDM2xhs8YBOKLdH8amXVr8rY+T8BoeTmBOe
EHbzc56aYJMPosexiljcoBsiG77qQL3tB3qGTRjKaVu4bInKxH6CNgafyaGX0LYfcusCzvXcVmIf
TF88gyWaaM4kzBsHXWB/Yp8TTKduxgxhl+NjA7C9lmWwDhvfOZe2gVwNN5FvICiCWuPsx66kjU8g
7YS1Z2xTaIxg1NR6RKb4MJqeuNkDy9fEA1NTDfpz1UyfiTevD/gPur2tqy9GRZkdINbAY565WzNY
Ilsr0z8kM1vQcmkulByaH1OMErD1iPzGFVMhmGZqVMn8I2tEuFGGI85V6D0BCsxuqrGQa7XluMs6
lM99Wz9Rh8/8OAxi2ndQNtbhKW3A2gdWXTwYyFi8keyBkP4Fd5RjzmLnFkzqV7kIm50S5nYIE/c4
TCPdJex8qY1+j5jRxDywWADwZti4Ws99HcfI++Oaz7FzqIPg4DeS+Y1VqRqHm/HgjGN5ino7Rbva
Ay7Se5PV5E4DcKMf7wfivCEhWNq91UVF4keBGIzdUwsG0DJBRaVX3dU/KltM71GwFGD2vg4n4zIi
MpZJ3F0brCAb30r0tu71Na4Eg765LPZjDn1GtYy8QGW5PPzteNcCFdkk/4uyM1uuG9m267/4HcdA
oo+w78PuO/aNRL0gJJJCjwQy0X+9B1jlc0osu2RHVLAoSiRBcCNz5VpzjjmxLMZ9HhwiSYAt2AEU
D5qISyOE2pvZZAGWdppdTQUNBxw1Bgjw5Tui0+j2aAaxy7svRGcOlwxoLxgnRB+zyNwL1kEynBH9
X5ziZJct0c7V5B7BLQbY9Lz8amQH39sezo9RBWQcFgh46UZthzl8B9L0M5H9cNQBCNfKe6vrjOOu
Q75FlLUbFNM/coPcDaFJ9hsIOe7L1iUJb+T1L8JdrchOBvBwMW2Eyx7je9IIXoQRHtvxbEy8vkur
fndc65uNiBAnKgzMaMz21piydzivsh4S7FDl1w7rwKHPydVg+L3ktdyDlBp3UeB6G/yL3zzvvDTD
xoRgUl+OE6eUn4xeUeUILHJ+98XVOdx3AonSkXQqWcYUcSjNBxQBatYPI48s0sMqXQ/1Nwx8+b4c
oZ6jmiQLdWxxB8TocoGhq6krAd1bV06jyI3O9JUhgpG51o7JFqk2j/1gLek89nPA/1EXkF/fTt/c
MYeKnozHwF3gci6ZB3Evv5vl9L2zskM3Wa9MavF+L1PRh35CMVoHmQNt1TmU6hlBtViXOdxfAkfs
tXLfROFWa50T65JZTOuJWF6R9fKDIAVKbJC3K1kzOWfYez0tGsKhaYHYFTkcMJS+q4pozUjhPkai
5ayTuLrrTZQcoMW3lt0ilcRYjIuRyVnK7clWCfrILcpQUHLBuMkzYOB6iNUGPgnVr7eRupMEpDqk
kaeSKHWn3bbM84WFpH1sH7oaa2HRYFYj9Rd/gOkgLtEWvmtnKG7jti/w6I4Hy5uoe3tEPR4pFolb
c9hp9WESOZssHkBjyXiuEf9zDEZyNtca1W/WqnUD5NZC8ohVeE9cK5h/v0gwv6Qtpu2bJr827Pyl
y81voA8DSB+jt247A9F7dWP4BFZFZos5kgWdk9qGGjHYhRhlN4FjrbomfefEe0BW326VE1WbXjnP
bAy31KJvzuxJ1iR27tivN9Sdw8Yx/DtkO+leaGdno2hdJtX3KF6rLVHdZEMEeGBCgppbBEASw383
ssr55qE2mvfJ5YhhS9iwbf1FRUgBQ1pJxNFSVsaIqGUslqAftUEPE65mX54dsj7WpZ0/cKqAyqHR
pNQYOrnQfYWxmnXMOxD5k2IPZdbJpkVse+eX+yh/CxL3HRkkewa6452e4O+N/mMaNdM2bxI2gizC
yJQgnY7ji2nhWELLCiAKU/maM/5dWefXwAPva4pg1g+ypxwjfO0Nlspe0aZn7BPvsBV7gfGKrwO7
hPtgD868MofoaVD2m12X8mx3NM5LHxBWg5y9IV4uzLeRRbLyLEmOIdKP11rrAUboftjV7VwkI3Qa
w93k/jY2PLRjFf1d15ZwHQBOSPmjMCaYFQQoHnLxlveD3oYS0W0BOhYB7NYi2+0CyRijsPXSC1et
PTAUMYXgGgzHofIx0hBx4bPSjsmXed82+jqIXKx+ABJhMuo7IfiaRlQny4Uc3YifAt9EhQKQhDS+
3NzvcqdWQADRigX+XdUneuPZsFZMqzi53ourCH8h63W8mfpDlAlUwplbrrM+McCCco956eKPyTBi
9XG5VRbHcYdm1dYpnVPAaYKl4kf6TY7gQ5xx/F5AoR2NkEo5EOwunY2oGAWdps53y2xNNgvCqwaq
SBXfO16nVnVuM3GfEqIKY++SKXbXEpBxXvhfbAuXX7MnscM6iApcvdd/V+7XQrRvRphTnrSnZQsT
DG1hDzj4OQGUcsqx93K2LkRq4VY14cOCkDs5Q3Lwy/i5MuufVszy3I01RW7IcRgHRhsU1zG7XITm
ep2H3q2B0WpnFwCPaU8ffA81lTDDe5wam0JX/YUW6PAQh9LacrYgKz6kS2TPjdq6xAux+8AktkAj
2paVN2tAA+sodL7R8TRPKsKrw7gAr1TfFQcrDnxaWEsMiVEZG9S6+bpp/GkHyFzsR9m8u2FgXXme
xLAVZCcrpdDehP7O7DE+CFN628AZs2u+Tnb98R4hxtl1Epe3NhTF438+rrGvImGeLFYdmXKiMpGk
CJ6Ljz9+vOFQUpvcZnbc2tbZunNweY8atVlfNMl1zRwdW4rs4W9Hw7FdPrbM1k0YY8lbUqFXl6OK
Ef4ah9gEd+E3SXz98cb993uA68z1GKPtGuPgyR68r06B+QGoFE2nQg/hMYmNCzMf/ugPzYU4LF5C
OdgAizlBk4ptnRb1N/SsdUe4j1HAd04x/E4Z0rmKxD0ILjkqrtL8xql43EAJHHag6da5x6+QxNu0
rN/AdBPZm2ctftP+LkDhWnH+QfaY72oDSzJZX6Svm9Z50uzfpuef+JF6kqc6N5/WtLYXI9Yu6Ulb
LhgesnACsvKXXDBXXWYn0WBy6I+5bDO52z1kWXzTFQkgXpns+LI3NGXidTpzmgux6a9WTGlRKIIr
QLE2PerG/g6HwCNPMvvZzeiTPKfhAVp6jIlN9Q/Hs3TpUq9pidJIVzjCFwfXfWD1Fy3s5BbPeW6l
CXj/aj+mdERt7fWXZaUcEPyzcxMCYleZfcaj6NIQ0SRk5ZwG5azLNU2P4DzWXXsJULqt5q660TOK
1jpGp8ImNYJL4uGJCOq+d0FhOGIQGw7R4qjN0T0X5fw22TJ5YHpx5Ys2uQRBYxyIzaQumKLwxkN5
5Gp1Z+Z+eFCUFghYLP+B9GKFjcvq8dTl5Vm75Y12gfAVMRF4WTmV0FwhdphDO+79KqSiqXlEkyY+
mamVHUecgYYRkDrY4mXrdQL+HDfgrUmrbDUSDeCXob5ExM/7YvhSJkYMU8N0L7qqHrymuXHTDPmP
gu/Z+N7VUKcJTBkuuYpFsF8UXnuvua1M7RMfE1h3MCnAxjbw1NP4C9a/66C2kh+y3rXA+2E+YOKq
G5g8hmj7LU/LC0bN4lASk4bHoCHpaSrUQfpPmd+yvA/jfMX3KnIC6Ig7U5y9U/VQZMdCOPLsJvJV
NUrfOBigD3MfwGiY2F2FO34Le/95Frh2G0VEEj96sq9L4DLjGJ/kYJ8oVBH8Bo7HCcXxzmNV7XwO
t7kTxlfDdCtmrI1ovuMtI8mQKD8Ey6kmqYmJIMgkV033NeV9Czz4LGOQ9Ogl1wgt3YPv58YlaKqH
cMKzYUj4RR77fwswgahL+idxz8FnDOMvqo6+G4FIQTgH99PgqAuCiyercK2zNQpQcPToTiDwn8wp
kfeWbR85bgcb2VjO+uPwKSQW+7b3rugUoRLTYNLLilzgHKb3vqR/eFWbvXlVOJl1pc1CLsAjYIma
2EE823zw498MldtfYdfABWY4nr5LHDN5GIZcg5fx6L9PlADrIaEyqcr2DkBFixcOgaLEdt5sOum4
FxmNNhw2/MNh6VQ9QHQmAXY30B2p4j0xp1aN/9HJaGPMuMllRfRmw/HnMAzeYxjZIQF95bTxJUwm
2qLg5WEBBDAo1lwlcy0xmEcYOfhgUJUlLuwUXsf3yWx9Ncev2RB1G7tIISTb+UWbJoGyfoJUHO8Z
uQERbN+K0pMFy+QculWYLVKeRq6WRU6UmzgDhQnT9wC1GAKJTN5SWy4ZMBuMmleM85HMpS7JaU64
6dRNyIFsNYwTjpEmT17tJcp5NgxUYXjRu8QLD4Em3MYRnXc04+e6RxP28Ybn6H52slfHCJYUkrFh
2aXVMgf06Lth4SEv78lxgSLXhCttK/oGKHljMoUWh0aIYo0H1iMyUrvcFUgb9faDGw7/aE01dkLH
C9GsX4ZynPtRwbmdNPCEWCvyFi1mQdhdAeuSVFjTPyFiz6t4NkyWZjPGQBAm1rG0Ex+iX1EcteIQ
IibvYRq8Vx377jrzPtZX6xF1nrvvrfpuULjcR5br7eiON3BY6UnhHYk0t9kG8SK7lCRf6L3ojEmh
MrrslNiaGs9u9Tbp3ssGlyWc8bMxD8yqKNU3Xuke85xuNKzun67KjTOr/4EuXI3b35kOebDHFQo3
wLOHfdUpFIl1+FQTSnCXkuoQuPF75zTIXCeueHSNbNu3rI4cycDbqvgKBWG3qkskipmRUWVVmQTh
ENkHTrFxQeZEw8q5IqNugno1IsRXxRWNphxVL64pk1YEnqPw2e7JRBsK42FU5tIBwbcVe8BiaO4H
0AWYk4U3mKRwVRXqW89Z8pilNNYtUCp+z4s7myJsf862G13AONrMd11Rcr/RtE8DgVu0enblJCYI
6gRATdl8a1tH/Nt6T5d/H3vOfc1Ia+3OoKENnDbEJ61gC8ItybBuZ46X7EvU+ZZb4yuhJjEng1QG
f6axadgvqSXMvVGoKyho2OpHEFWjJCquhpvWxsGaxAFvK8ZXWnMGpzVaeh5lKP1FP+a8E8zNm0mT
qARvuZmapeWDD3ub1N/9XCTXyXg3J+Ci59y8teK63aOcIfGnCha7jX2UAiNDZ5CpK4duLeHjbE0r
29ZCxVuaIcAxCDtP8HqcSSrnZwOywNiK/ab23hun7HDn5Hcof0MOPtm6MOQXj41hFw+ceiznEJFF
U4Ym6m4LLhDNAWjAOQAHybq0nusRx4KPlJRzNV+MYQo4rQ0k3rs+jyI8rT80zfCDh15SJiEWC+8+
dnr83iJ6I5Dl3Y3tYttHEAsp/L6l6HlWRrjQ/wtGaY3POShNfHIqamfHAoGDrnwwRRBvYy96GYja
2GR9AEZD0SUYNLoGrOnOHte0vWlL/1CY9jas7Ocojl9ChSO9tieC2b0AltqUWhsZpqwKnFZJC2FP
jBim2tEGdCWwREIfoBbRYde2uMbr8dwmsB6HXN1nqnudRzTh4c8hpVpoGDvhJKrPUUVcCdO9IKMp
AsF+Nr/OKqWFnwKDAZDNMgThZQ77dGtID1BbmZ85wHvj8BrWS4uDifRmcPJ1pppyb8iYMp3ovMzc
MxFmxytGxFnWdLFoUeyQkT25Y0UOpyZDwlP4+6is4CVRNIc10vS0JLkkL6ASGQ4opx7uJyDWE/TS
7QScaUteLuFGWg8bIgxYLOzl5W38dLPJ3CgFaMWbHNyMTkfLA9KJE9l7hq+s8VPzhkSMxyPQb2ak
xWZsoRi0WVJvBBTD3KIJNHAeh7EJUqGnkbGoxYf5ySjlXTgHe9im7eGDB9rUPdJtZxpve/OcLYUk
zS94BjgCdhFdbQZxqPb3sZU9IMz3z4Pc2GjnNhOl98kOM2pSMoDWKGuyDcsqDlevcU5uqngFNfOL
D6jmKUsT98ZLsKH0YXwndHQA0pg/FpiMqIIjRQZlwZoQGTXJagbz5MGkiC8dWHQDtZ3wY7nryiNC
y/qim30Vuk9VEHz3ClkfArieTd76N9h0oM+Snz2nKtuZBQeLUnB8snRxk849Umh7fCgZGZI60j7O
sRGdE6cKLk6XUF85m8EOo/3cOUQy+xRKdakzWk4252DB6agkvHdOm63UHuP8qcJi0gS8/jrrqYhg
5mqHuKYcEH7vxA/unALIsWnlyLm6KuV47XbBgLnKbrZmXb5W+CoONPH0wTaC70i2BER623wmOida
t6kNej/XhzpNiaEJgLjaIyl3JWNxsvgcJ/wil2FHJOJv9ii/kDthETwzxAeq0lch+Wlk30GKX6gE
EPf0vs18IpDaluhOyGjkpJr7yif+kQqwPaS1sbP6LZSPdFeFDoHksQNWgbSykFbTOkolOn5+i6ue
b/ToxtWb9LtXpzGhv0TWlSu94GKn/SFHTXJUASl+ZFSRYirtvbCwz9kuOzQzpGCjE8g83RLmV/Hp
AD2A2JFHgcXFDHD2qo4gk8b+wTyapMisuQtYi/d2UGQYT5p6bWqF/rDC2pp50zXuG3h8REtvFd3L
1K2ZcI3OXWyVe1DGOBCbHPECtL6U1a0jBBc2FF50RotiGxNGQ9Fr7bs0vO+Ua56i2Ab6BTpsizB1
rZvyqnJxCU5TfkKrE297wy/JnesYSzIPtyBSrEitoJeRTP4OUNpL1PObS2B7kp1WozPIjzCQMxgG
DEVp6OaEtxznnld7tEqcUdGFpIamI7jRmQY+bCQngqoLtnPmmdnYJM9116xak1JEMrlZm+hSt4DS
6Bf4/cRWg0HcrWJrJwhJWfcz8qhw9upzmGRnYnKOVa++Kr+s9v0yGySbK1i7UfZzSifAjIP9gygg
89CBcHAKDKljE8ebVk97slKKi8ohXQQjZl0/TeKjYeTGAyy7IHc3KvWZGDpoRzyfWLbq3ccxF4+1
c5HgdTZIVBbWHPpPzxWHWu4IIzRujIpS1VZs3qhn1k6iDkbnp0zPBpqtQ4jvjERxjb8vgcm1IkWT
slDjHDPJF4lG2ANIc6qt9qKDLYPumOUcqAyORbFgJE4W3AgfZ+nk+EkKGpjDZ0xyplB5SKaYl90i
ono0UaUtzLZrQhyNXQCveJOJJtpbRIt7X8VYWlv6M+XFYb5ujNkLp+yA3TU0d5Fyf5IijdUtQDJo
pQcypmImIOmybZAXUIfDiQ10cWLuHY6lN67umY9a+gLnUq0LYHbnpKsvvQeEv4ERbMvp7PQSnsQM
V0nPlk/ngOzXFi35Sk0jUd1E1lGU6ITNC29e1DdP/sSjEhjFU2129Y5IU/rlUC5mnYgNZHl2+96d
rzvuHHqaFgMq37rWvVrNYTDjbgL9UKXdEV3MIRbtwQ4bwQnXsNY0JBSjB86umcohlTjkTYQxsqtF
NU+4BhOUifyNzCqxxWf+dDu4JkVnpHGEd80F1QLpq858a3gVQE9OYbBTCFee/ZaIQ+2U16q2pn0/
ERejhA9rKGs5gtpBdMr7Z+AJ2hQ3vjTg20em3vnwC4AmY2TqGpi1Dm33aWSSU/fMTIKyv4+RCj6U
xCLnivvWWIQ1gaJd12O31Ub/JeX2rc3YnQlZUzi1w/Mwhk/unP2wOvAK6ATYerO/vvn4WP/rX3x8
DOJcw45gj6vAzI2tUzOMhnt8+khL+SOq4ePdjw9+vGl80hS19oY1AZlqL5FofkDFM5GpE5ZITNt/
QMYbrU4fH/QXvnjD3kVuxfLuxwcJHMGi1jJkL32f8zfObgWUSWFSWz6xrOZzJNkmc+ikfya2JB/J
ER8XYZZVecR78Dm7pfkjS+PfgS4+prMtsMrXj8iWhh/vNLvmvRoIgHVc6e4Noff/yXT5+AdmQ1Zx
K+pgrRnJ/HG1YAM1wT3Lj/jxJlne87v+gjEvo6wnGKgUhEmWy20fePyLMgdouuBbGas+NDlhXh/2
oTBHu+d5tEKXv/v4EHnppIvHzoNTZiUrKCzxOCfRJqXD2tKEn8u9tKfFP8qYtSljyMnu28enf7iS
MOyqvVU9aseme7JkABkhkocPld1/f/2A/N/+oYjXH9B/hn6TSuOk/fTH/3qUJf/9j+Vz/v1vfv2M
/7pKX5XU8mf7j/9q/y6XLAH9+R/98pX57n9e3RJB8MsfODynLdr2dxo177or2r+GFfy//uWfoQaP
U02owXciKCvoca1KX9u/mnE43gSIsP/vcQgXjsE6/V4B6H//uKzFi/HnZ/1vC0/wr19tOugXh3fd
/s//xmj5XyaFMP8RfWC5eDf+beGx7X9xuqD/7gVkMYYiRNP7p4VH8AVDqNOhLxhim3Zo/f8kIpAF
8ItS17Usy3aEjWPGdy3H/5uqPJ3U0EnsakeaSZAEEh3uAzU9NjPMlgl8IZJLY1slGDYnNa7p0Q47
UTC+bPqNmUA8SXKxm3yMo6GXXwKgsvuquRrbzr1TUfmE1w7f9cAJCJ4yCMZWb3jqCfiokdmR0HMs
LZomGFAayFUnT6iXwmnKHWe5fk3NRpdKwUtUX4IbJEb5nlN6T7xKi1v9a+FRu9Px7SmvrGPWUymN
LghTI/Ivczh0u3EGu0GBu8kb6rKgM/dMMugIKi6iKb83hdMdPEc9qka3KIT4WaXZhtAN2HaRAZBN
yby8gXJkVUb33vq9eezAJhd4NLZ+R05nbUw7+AFsIVXxvWbjX6t6Oo3NVO5go8r1NDbj2QpojclT
HQbDjZr0ATomtQggky09/kOGE0QHL4nFsSqkE0HbzDNAkgnScSQ7JEsKUzjLZrYP3oB+p2KWBM6k
AgK1wsE8M2aItkHsa3yEnL6Y1f1GPf5Jyr28QBzHYxviVcJr7m8iZYYQqpd9TeCiHT6arcXms7wp
AhLMXY/uTjx1MFKL7sYkYpsIQBrsKaL/j5v5l6frz3Xor8kWv+r0/7gUImNsJN3ohyzzk+lAGJYJ
BDqvj4OhAF7U1QvZWQ5dZ6O7jUX5ZITVe+oUv7sDi7HiPzahj2/rw+lGyR64RJt8trnNnWdRhHh0
1owU7AlSfV7YC44gQQTTtkLtJ+aymwxsO6OLBk6iHqp9NLQnfgzvCGLp+Z/vg/gkHF9+JzR8fewg
PLCBaS6i97/YTzJTaAKCdHGk0CQHsTLoK5OpupqGlgmbtFdGR9qFB4VqS24mosZiBiMP6Zp2E5WJ
J9aA89/7kfOP583WPpTF/uNLEfS9HW0haLBmD/980fYnJf7HRbukuDDZp+hHpvzrRcc8ASkGaC46
VPOOtu6hzQJSLzh2rFSGPNP0XYwhQ/OCDKinjchzmEYw8yhRJefTt8abqiVMDL+YIe88WBdkBXAw
tbfNKHDgJ2BI8nBdNNmPluphVQidn3oqCtyx04+w09e4N7gRIn0bjbEl00NCPErEPebzdguA+Dcm
oY8XxqcXTugD9oHAv5gSP/xnf/k1jXRi4LCa6bFqh6NtYOFmDg9+YHhKglngmEGST1g3cB2HOShc
M+Y9VsQw3SNBdwFw1JRmqu9LED0QY0xsPGlnb9JRDMyIw8cevB6EjOsuAizl1SwCISNEhCMRbkcL
bUPH+dDNkXBVbve9keN8UAaEL1LWmeD46zRGUNVHv3tefjWcLM+La5qBjzHLD3nrf7I1FJb2weTb
JGKo8FGG3cAtn29UVPwwuqjbNz+rSRLCS0dqxBq/gVQEt33r6xgfuyYVAIZpy+h8zdTcuf7Ni/D/
dG2LeUoELn4/57NJUzVhYbeKtI5mOpgq909zIb9KQGebRnuPtQGUYl7UX8t2IHr0mh6pHlUMtMAu
aDcM/dbA2I/VR3zTfvLDQfrJLMlDSMqu0vVNQEI5YcnWrH66yzy6Eo9zOJ3c6hwE7m2DFu9gMBTZ
SrjQG+BVtxoa7MaIU9jhdXmCSvstdSLvd96xvy9hLuBTywotvCY+ZpNfnz0wTYixvDo7zl4EebDI
bh09h2sT4NmacJI7VO8bp2pRVwIJiPjDTJmIoi+5z3A8MI9m/vrPv4nP+4rDSAwp0pL6xDNi/c2x
ikR1sPokTI9JFPKsmvONmXj0VBGKE4fuHJM2yA8x7ToRBu6m9dV16gMI0aX1uytZFp6/PKYfV+Ja
i1Mo8E30cJ9erxnkREMZPKZtGq1d500nxEEt0TQMsIdhvcR45yC2TzP8INpKHEaT+tCW9XiahgKV
e+s/Fcy8mIvM3g4rN8pU8ZtrtBcby9+u0fYCjgcfq8lSxv1lKem8gqQNObKUEKcXtlZ4UkbOBFQ+
I5HT3+Buz7FZnv20iQ518sPv55rZkTCv3ZRJbui85dkiXqvfcjekx2nBm1U03rOgvBUGHqcoRXoq
6Yxtg7nsGd0YT12HqltOQl8x3+03AeJow69/e/c/bQvL3bfCgD3d8hbz9ucnsp+sPG2YgBxNZzJW
DeqWhIPcmRn/0q4h7tBuoW0Lzo+tRWadRH+Lhm6CwUSC3Er4w2moDn6eGb95ZtxP1cZyYZhLueF2
AGrD/OwO7uFeSLLI0+OQhXu/BS2kM4mOy5geXRM+7rjYgNJ8vl/MkMsNTBigpWLnwAQX0E5megwr
BZZxo0eQ+m6YYgm0/aMjJuswF3o3g+Ly/KG4MaGh7fyekKwedTrZ9N4hBXD8aI+QVro5M77Lsobc
0WNAmdq3EQHU1iErdx2h6B5QsA7SLe+6Bi3GRFw1ghbaR41IpnUoB3VJgvYtIi/pnHfddSVymFk9
v8c2J166br8Hc3Y1ihO3mvZpUhyYIa66MA73Rj7DTpdgRSNakKeIC7n750Xgb+4t7jHwZETJPiAD
NLmf3FuUq9Ew+4ZxcJaW2dDjFW3KBKA0P3jRud6tXfZ3UehF6yDqK4ZrQbEjIazeecifpRWLPc4k
exXmiN19x964SZndToG5mXpZH5Ws3qXtNDuwtl+iItQHnudgHYfK3QjKTCRmQ4rH1IH/wlAG0kx9
UyNBfKmjR3K7SN4QF+kWxU7N4dcsTjwaSCJFgR9Fx6m35WlGJCkTNGXI4tbUTsv6MJ4HgDZ1N/wc
tN9u3MFtsbbTekcSQ/Ap+FTBs/w90dPNXAwYwALOCzYtR3x58aHNYXakBmyWOFKQAJv2YNFfZ/xg
9JsBhL0bG+KOMfwNV9yikZC72ZDZyZlH5qlu+MfR/5eT/18rbuvTfslDEJi8/vF8u9SqmL9/XXfM
sGrJpOQuGWnbIW7WN3lUMXUfkUhOdL0yt91K1GEAWelZY6F79HDArfxA3iWuBfzKFyDLJIat3NEr
AGTt9p9fQh+r868rY4Bnd6k3RMDbz4eC1BC8iAyd/lELN0P/UDKG20qTvR0eAXOyygJbS3xOJOdd
oah/4kZiZqNM9oleRswbH5zZx402cwD7zdXRL/i0bgem7weIcV1kbaQH/3r/pkC7GjUbrzIlnH0K
FRMlDDz4zM8JdMZ1AJh7OhtOO52rMrWh3h3KmZbvH5seE+3NP18QqItPtcDyK7URnQIB4SjFpX2q
wwt0S6JvRITKvxAb19b5fYnIbWMFdNQr4yt/tSPXobrEKYELZf0eFqL+bssXGEDIEGxbvXaYKA0j
KQ/DHCRnR75TznRnJLr0WeCQ75LUvo3KeUS+2wQ7sql4rnueih4OyLoHVtXR/+oR/fYke94qP+VI
xVN95Fd5lY36TdYyu/IyBl9on24jAZZSx2Th+dzJXRIz6Ga4ae89lf5QWZJcmMULPHGq34YZVbAb
eic78287KoxTEnKdPUg87QSvJu62HhoYog3HHlGvVPG5w82G71rqnev4zSoz4/vQm4Mj5MoBtyad
ShGV6almGo98eB73Sa9/8uvW6waA3Y5snjdbIacuCnwWPaPtdiFVV1gDDqZNr3ixyUiwD7j+nOxR
BC/c7OTKxoAWmU6ELBJoetwy9fA4QLPJBRa5Ha27jYp4eI7gP3Ua5F2IFiPdezHCNFGrMxvqN8Mf
5jt7hCbs05Jw56mA3pGAqFg6F/EECsmSxYtvGeM5LTpmpeniKy6j6jT3zksJtopaj1F2iLKLUKgr
UmXGcwmonrloEKBsxmUhOxyXYRIle6ki7+ssQPstdox+Oral+AlrQdx3Rfbdn6eBPtBk7ANCCFej
t+whXrD3BtvZfGURvC4tI7wiG+Cohza6LhbQZltBU8rGgd8kRkkRZgL0aVnDwYpaiF/hQLImahsH
rtFtLUqyRZzqEAkA0ZxuxL4VPNVz1RlH1Dn1xjYiOOzSf47RNzK0qK71MGL59mwI+yZERbigL0GL
Uhm5izxNaQiKfAheEwe2deUP+YWif8mIK6DGg8N65Nhc7jyoZnzmRPijIXHe9ryWmVC2R08Nb4MP
KhmhtAXftSZOkAg/nHL1Dc2LK8dF85760MNHojfDaXhyZsbzFFXxxpuJSm6sFrOFxVRGEN1R1N7Z
CTVtoQGdpNL+XjjqCphCAlc2xPqWoTTxENRaVpvDy4Wr59TlePBS507Yfbvzq5E6tcOPNkvik7IR
zHQR4cUYy+Z27pZv4fkXv5DmndlYIE84NrZi+0fRraoIgEQ3bxqLqV/A4IsYD4uRaCKOsqjLTaQs
FOHwhGvlUiP6ndgq30a3CK9/R8/lS2RVAP40Yt+8D9Pbomhd5DFsX3bwLGmU3ymLAVCXF2RpSrMH
aTJZzyhn4aCJJ2HE47NYuHWOBkssKJjQTDIwHvtY7KSn93kURxforZzHAm9X2A3n2vGhrybvihqo
zkqm7YY7773RuQmJ6Lgyy1f0VN5qdiJ3M+aIA/3lolMdkh3so5SRUDK0b1GCcUre5facrPskbjYh
XldW5X2zDFjF9Oox3JyaxrrKAV7g7ZTlWjnIHgx01heT6E0Og1aMU6p/dEpxSAicufSj7WxNg60c
z+Oh1SDPiJm79NZ4FXlDuxVYAe+MsdtYyw+OkmbYW32gtk7Wjc9B3SLSz+an3BIX6kfjQDCPugkE
F5dDe/vC8PAZeiiiHiO0ruaggcNmgpoQqbsvh9l+rn1CdwyZ9Ofe5pTLbpgmOW4sjJO1dquLZzPu
8tPc+VKJGO+AnZHtLJhRS0ObL+jmGM8SD6RhmjMjIaRSLzptC+hcmsPisyyx0NGCV+SYuBoJeuZm
tIC+Pf9exVb44BlEvijcbGfLzb4Ro4uNlseVUvJ68tMthQZH/2b+6iiWnqYDtF/ArlXROxbsjHNA
+IZAUu9QmzLOY+aFsgG/HZg/xD4aebgPHZ5jNiecKj50ISqoanIYrVYH108ey2FUN6bEY+YQKMV5
nNijfLjyoxt+lcXRGsjGC0lnlKZVHwlmga9v9PY1bZKvFoVM6bb6NCRIRMqqOJPnuZ+LBnUsz6BU
NvzK0B1Z63W/VmgbTsUADD3F46WG75V0ntvBrK7yrBabnqH6DgLtKc0XApY7XX981VETMGamQbTN
xwG3ZGAnmMK/MQFjrRowHiWFuSecVa96pP1XmC+P9keqMAlNhoA9W4vwRDgIL3EiZlaBNVS7OjnP
6ADumimQq0CT2mtF1r7t+gdVegsxyG7WZai83WRlAKmlB1FcWTcJ7XC/C7o1U4riNMxIeVNbmRi1
pXmIY0B4BnosYygovz2iagqvOE9pTawiTdeI0fG6q5rpapDqiVRfami7/1p039uS5g0nFnulgvx6
TJAQZIpfcLpM+kp84fSg1I71gjyeIiMCpspupHIvFViGy5CUinJtgItoQ+PEmsauxibY4Od5SP4X
V+e1JDeubdsvYgToydf0vryRXhgqlUTvAdB8/RnM3nH3vv3QGS1VKqsqkwQW1ppzTKiQjnk2wmkL
wbSDz4BDqCqDS4+3xLT9g9MuNO65OKI2+ZxBUV0SX9TrPDkJX2JPKSkB7ZA9usFrwTFSSYTy+bkJ
XkO8OG44McUzeoR7KdutEJ5LHk6gliOov9UNThG7VN0ZPwrY8g6bV4K9pJoa+0DyEKaX3DcJRwje
iHH79lVSXUMnOc0lTS6VNYq0LyhXOSZvvETd3kBOLHLQzzpzPc4xaOoQej4UThUSpITxSP/tpcge
89l4Lpwu2fYlM5QpT9pNsWj2fY1uo3ch248zaVzZfHRIo96jZ+hXTFNQe5c1wFoxNEdgpO9BOvwc
jI+x9MYYOTct4mnd4r15yZeBB+v4kbsgWKUoMQ5uF701w7oDJ1n5/qG3ea4VO+YFH2EQpC+pos3I
Ldez6aZEDDJ6Z6wz79GK7r1c/hLkEYzsxONUPhj0v1ec/Gg7EVNnFO1uCoi7GUlnnXrvPR5w3ED9
dumZRU9+G57yEgaHJw2DlBeydacx3inZ3GyfYX1H7bTDnrvOHPeFkhqytjdcFKFrMemHu0nPijZM
8TVto0p9NTGhxppmzNTbPzCRcWaPikPg5K8drRG0F+pTDcTsaLaB4wAkdaUljGkQmZBEJq9f474E
3p2fO4HJq5x9rPEzGp05a1neKjyduYoYyqfuwbZECkx+K8ZFqy/0pvkYiO1gP82JnkJQB7bCeh3m
T4v8t22OGn7j2LUmE9Cx16OPChPiwDeqFQJJC+/bdJr3bOgSBm492RFGtjMCygliQXZEW2+LQPwA
+LFrc4Kgiq4H4+6yvoNbXQ0YEhNrvJA5aeCANT4duaQCT6AkGNLFbbBPeo7bBW7JykLym0MPJkmQ
8bvdvyUc4CgrmDtTtmtt1Js4ab4g/519lFmriU2OBkxy1RUtu8zbZzbJRn2boE/KwlMVemQnM7ib
4xl9j/GQV9twRg4Fi3zFnD9FvoIkCvYRAt+SCE/0+RLHCa5wQA/5jJwvo/O/Yvd6gLwwkpk6YV8Y
OTipBMD30gwKG+tXqppru8hiJaT1zih+W6RihPEFtWHF3UjopYnheEXldoMtItmuO7FOoi+kWM+e
X740XnfwdPMm6TesZtoamzbkkO7AZc2Joq1KcQhjFr6QtswqKrhdhjb7nUtrUw4VvQkCFiRYYHqJ
5sYmQ7InDObo5bG5+dljFHgqg/CQsBRsvBy1XrZ0A4W29L5rkpemm/B5RG53ZQTILdGOBrSc7ifF
EVs2HsyNl4RvHhZwE44iXI2WLKPlQUOSBNIZkXRAvjeMff54/8L9Kfc//vMwzdUpxVrMtnb/3yHS
WxlAP1lexSsH9rH7E0PGh/95zv3P04JuYBU63//0zxOxIINqGsXlnz/+z7daXnrIgxg1bhJFB9NA
FF0P2b5pSz6K//+VLdlY8/Z/X3ZCzEkjHlff8mvcf877//3zL//5Zv/zKnFo4XIA21pbOoWwu/wm
gjxOCnmAOv/95//6+f7nJf/1nH+9cf9+a/55neVXjFX1FvY0o6b4SnYN81kpyqPb9/qBqTDqRtQB
gz/+CguyrHWs9iNJehCbEiCLnQ84X9PZRxINxZoVbZf1TkEknx4e7YACPyuHzzJRO1SJv3ReXQuw
gse+cQXZNbvOye1NJ5N37EFYagmG2AqJfCklSn1rjvojTqrw6hNO2uL5JI0mqdjaHDJeS9jeqDT7
FcyKRzHngCUiozx2UXLCfV1B37AxlDQXD/Hkox0eRy/IESRzBOMAkmyDBM64Z4m/kGvi50x8dQOm
EStPg0PVAT3C+DfuguNcUZ8b4/yrS4unfESEP+i1KRo8qWQTtHT7cPuymmbFCHEkG46FSeBvN6C/
7eynblrmEIha1sF4kSSq4oETh1rP/rrFSLQBRK/2nt/tE8eDxV7YVzGNa9+FKdU70KgD45EwgXbD
b72pbF1AYPMZkNuH2DWM53jbcWJbx7UDSsgg8a4lSnLbRwbTTYUW0CEmR7yktLo33ez/DrSy1tIO
gcthN/aGo8els/Kt74KazbJ5NyThUkjy2y0gD5RikbwinLDXvoUOcMTMcKUxQd2jiWcrjVs5tuGD
ERzbcrjS1/glTL2vBZbOHAJy2XMOSgZ3Wvlohu0ouCRhuUs73j07nH40ZvjoMk3ad5lJJxewnx7g
flEqYvZXWUqPNn9qSAhBPReC9YqmR2exnjtFfCZve4cG74YxqACdgfSwsz8sDePB0xQirZ8vjATa
6XbWXzpO1A8ByWNxe/NFRCrqZLsEPeEmGuug3UelM57inoCHecr4tyFBn3Rf0wbtqD2Jt9wqp3Uw
G/i3StKdqpZJjueoUw7XyaT3EJkDNrOuIc9o6o6BouWRMMmcwookTCKpSsUeOBkKCTzCz9W9XvQM
T5N2YfabgpyEjTvHKXrf9JtcaGw8wv6OpizZj9OSHiy94JaAQYZDyNk8K0hC8WGgTap55FfrryXT
hIq58s3IAPil/h/wnQD3I6K8rFTBk3JddVBJtkW+ixDYwl9BDILdtkczHYlf4cIKAHa9+OO3g/Xz
yD9KVhKPImlk6ARr76cmvOjcER4wvwD+LtDnBzTw7f46BetGQ0KZ4ekD/J9/uQ6VJHioh6KKXvPY
+WaK5HQ+bl5/SZw3TlEi+SHLIjpoPzDWiZOi4Y/JhgDlYa+rOWy2bHafI2LlfbCETxK5ENE1ah/s
jEgjOkekt+Zgosx6m3RMBITrsxF3IStX253x3CHunL8CQesMnaeNQA2tIrhCgSsZ5B1sb6LP2Ded
177Pn5bxwKSGkV3bS5H+9q95H19c94tgyIiuqfHYzehakpIcXX8J7S0mQsKEGIkYj/UDQJ9pXVgl
MmvRmIe2dX9WymfRcPBFmW6MRytFM2INhAjYjfwkGPksfRPKuT1/i2zhf08vVjPs078K/+SaVLGT
VmG/9XzzLxcg2CEMewxgnHfTh5tNnU8IhUMmh4HPOLQtAiLn6RDZFhcgUpSkQINt0+DnmEyu2IQX
trKKclt8UWOMMk7PhBidZg83Viqh3i3D59jqnsPFY8SC8V5ACdjl6TsMuhXoh+ZEnlq2TzPzWvvj
Xs/WyXJCuqiOPrpT+mqQc79mphhv/Jb8isBwyn1HgDTomxr9JDKleVNlVr02StvfqlK/ZrQt7Db7
WxrBUyCRNsrIGRcs3DZ97su23RUt4Kh6Kp7KvLxOriW2DAtg235L28bhI+WljNuPcMIZky0xU2oo
X5uZ1LeszJDqEpTCpSThCM3Nkuhb7Px6pp6xIYQ6NBNMufVMvg2glPoRxVp8NYAKCaIem57phD38
ipBNkLdn5giRJ0bXc/ye5c4fq52iXb+0nubZg69OSUEmuf9sy2QHCFOMBOK4rW9feu6ApDO++oz1
YfA/ja7iwELy3lVL2a5c9903FQYcHCTQMkje1Cx+0zHujUfRpiizTQIxsJetKMPbdeQzO0uiTu2N
KnhP4jE9t6L84VHotYiMd5byKeEJFduARHsl7vdgRgSA9tyh+UwEuWcAAEwXPEeIvU2VzEnrDNII
VkWvgPmfquhX4iRildsSK3dRX1Pl/lQ0cHehzBl9+Huaop/alOk5D60/HjjElSI1da45JKZRiM8z
wyI40BcOUq7MJHSnbWBV7QpBXnMoQU5VnDeCdBK7QfXVTvsQKlsiH4gD2FDmt5gMVlhdp8uwBNea
Qw0/tJXPAFkrdtfitVc7wzPslc3qyVGVsIpCd8cC4MG5S5YjXt9bJ1nL1ybkXB+onNTzxiUmw9Ni
nzpU/GxVJ9EDkcjSifNgB+Ymq/yNIXRxcGX8NyKKAqGKv6cUYVkemGzPPTaMWC7pa3QTsWRbzB+j
kqhhNk6RTOcxKw91rI8NZlKHNEQWTo+gGFwjCPEI1H0jaCFfA38iCScdHy1nIjVV0xS2CWKsBd08
lu+BfEe8Ufnaj20A/UiA9VgfOi9cmGtYiHKyEvRyk4oQQhLfkTCZcs+8NaXfVq6cID7kWVLyxmZk
DpnklQQTgSh45d0thNxxQ7OiYwyDNU0Nlzb+U6UFQB/08NvMakhOCfLnTEGgU2aDuXV8mWu7+qYv
Dh9ArJFZYPlkQPsR5/GHcog1IyaB4shsz8aS5Vg1x2h2qYHI2XDJkXkgwGjVegYcPcP6diH2Lqgl
wJGVwOWM68sYyoSAQODJo7Y+YzPdBSeUv86B0w6Nur75WfbjuLXq5paGEH7xcx+7LMaExQBz1/ui
OnpoyYPsIBudnTYc3MgxLAUBogQjTkkZHiYxPY/RHvWcse27bu9lneY4k7BJ/MRThmFumzYTb48J
g4CosedSAhntbNWsi8Z5b8OByLz+vU0YZ7eJ90HwobUz5geFXQv9kryKhJLEKeUV685ZxPYjOUW8
AwNGNZk8eNz+a4bBt8zVJTd7G22Cpd/Z9x+4ckdWNh9StkM01cjW2HIe4xohcESO89btEa35ZqVP
ZnypR/nKnADTiRGWG/r+z7P5KDscmI6J4qmVIdybKdoQrgZZj5y62egu6AOdrR41JVdI3KHrtbdI
NMnVLYdnZWp6nzX9SCbvpvEwyvClXCTd9zQdWrc0pavUi7dZQzfln79UmvF6hzjI8msGSwWutNIw
GrbYxn6LLWZUKjaMVd9ngIWGgXDmua42+HMwv5DunB28xN/WcyhO9wcfDy/yO0qnhUN6f/Ciud4k
vj2j4RIKsTkPUNhO/izsQ18ZFQ5d9YnSL8II61snDK0Ui7IxN3LASjx4bzJNmBMYxfwDdS60TeUf
AGaNp2bsUKDZ9SVa1Pj3B0OAgLz/H9uVx9HBCdb3vyPu2wXpfcoXwbtc9PDp8n/E1DBENYdY7muS
5h2MeqeYttRpuP+G//2zrUqfKCpMl8Sx2ersqoz0yEbadH6wGXiLCr5KOT+s7EEC5pBB/GHlRUSi
BUaMhlSS5XsufDK+9v++fUr3rSchF4SCN5xoWUO+CKu526nZeHHUOJz6HwyaCcFYvn5/0jiieBst
A2WBHbFAy94gvztfcq0rd+01nD9iXzTbwuwYo1dY5juHbkSnp2llYFvHeF6tqzZzcJhwMVZCY96q
KCu4Asj2EMtD3pcEtN2C5ZcqHZJK8aXQeWmi9BhG/rSnHXT454vL+Z0PkkHh+DUHdsMMzM0JspU2
zk1Z8psw7H4al/Pn/SFjq9iMtK1WVme0DK4Ubjli7VH73jKvRIPagO2giiNfPK6707g8kBO2WC5E
IA9dRmzhnWJLFshqgFzwI3dneQzS/ICW2yUOMf7VYpUBosT1CzJ9pyZyne4P9LM3pvIplYfWX09F
FNDRkP/54v3/iuWPeOKYpMiQFCPF0DMxJjbxpbfm6/G9LxpGOS3B8ksHx0oaisu32sPHL2bCyvPp
BysgaXIrBFCIaHRBdKFvIReAF0A07d+45q9ByT0VAVhj8U42NtPMSNPlFe8z59oVktVHuFEfpmW+
k66Ah5UA3hATMDTV3TSPQAQtdaQm/lPH1M0/Y1d9tiXjULvgpd2qevCN4QkF5nsPeQW5ztvoUYH4
+pfQgDkIdwO60375jvML8eXT2HkcNhsxrtEsHcugOhs0+dfBQMvcssj1A+akOVFy/zoEHmuchidW
pZoA3+lCfiGHuuWv/vvQ049i6KCSYzUtJkS+WPhtu7hTTvev/eupabFcfPeXvH9ZKMwi3eh8/Ot5
OtTo6+9/eX/e3LvBTrTOtc5xeCHHrQ7xhJORUcNf4neuToHapQ3TT6K5001Ht6lsJuPNpwJYgRuR
J409MTDOZRYF504ZyE4LYpYBPMJNq56MPniIoPggsiCmuQVlNMR8ICXAklRHz469TMJcYxfnIWdY
Mtxcmy/1AaMNnbaMjWXjv3DLmeKvIhHsgcCQtBqHrVt3V7i50cXzT86QFpsgTzZTqLNnu6wzKnqK
m6rOs5M3ZuexL8ebm3BbdUvvLi5IjzAa+dUi88Sx5J/IUTrQSLCIUGpfOfb71HTt3nUhz7hS7Cw0
yhssI/PWU+aLmbUjiZsxRXfEXhxQY0xs13vbu9ldeBiTtn8c5wJap5CnJLKOnZv4G7Iwun0Guy7h
yEKpiOI6cXx7TyeSs740//r+yD1KPHufM0nK7OyzGWtaNM5Cc4lBCXwIM9AnIrJ/mWkhd5YHy6EI
rj6cD3KFHj0ZfztuJc4iMTYgxLAz67cht/Yi791jRgLoICh+J3yxbgBHM0zeyi6AAFczqDPL6bvu
g/d2gSW1yyCgr/0bd8dbGiboDUyMsKUd4CFMSMYbPlnt+RXro2OTq8Jc9tUJx0coDY1i3j8XhLKX
OfeZHJqdrtuBmcsMOd0P/xjfnLOAJgbeq+nFwxYRqr/BO/GK40SeXAfStSGhyXmx/7epB5J0Z7K3
emRrnX1ijlmGBrrgjjTafH5xOKyUrmXuzfLD9pzfflXF3LrMPpirgSVBCy2Zxo4+P48NxAYtVYO3
mCGSIn1vn3blI61eqlwO53ayHQzroHp1qca53rkGye5gd9eOSB8N2/zpwxwaYv2YIQZwCw6UgwO7
P4piwhfDltZ1vnENsSXwkZMmkFPvPDWEZtoMr3KUJJarOCdb42tsMgSuuuTbsGfYxq1xrlqCmgJ1
hbH4wyGAbpXYwyOxLE+dR69Cus9i0B9JoT+rJCG/cDxk9OzdrFnQE+XPwEd/BsZvZRvcFiCuL3VV
/eLTh6vvxE9ekfym1prXbpUcrSm/sNAvvPNvr68vyhv+wJP9oxjJs0D/GgsEbb07MDtRj3NVdsSd
9XKNPeDil9MXrO6/DULzBiEBlnPB3Wk+2v03GpgvbXo/rVepQGqhKNarua1/TwKQ3Jj8GQMI6H4E
+44w2FtS2j/yeWkFWMwsev0+hdbImShDLBDE3KKSDoXtrxC4/+C6TLeZgHVOwX2bYvEuAy/ZZOiE
6cOLXbu8DnqRjqKebLppzM920L2YAa6HnmkirZMSCzCsT7Q6iwwQzoYn1qGoLGa3+AUKa77Yvs2Q
nh887wFTkyf6msFvBIhUMepv8bHKHxJcMqP/jzTI861iWyWygWafjkKyfax1Dq9cGu5DMtot5juL
Nij44xENuVkN4WYwx5utCXhDYJBNKt/rrr14I4MNDtcPSWyxqz80i23Iad86mrwAGS9yonflL2uW
5fYwlgGIJ87KYyZFa835PSzgcytrAS+bycaKFbWvUK9Bnz0PYI1aOq8jyLxM1UxADFq/OHlYrbgA
M5MCll/sYHTBgbt00Qkfs6F/UrbxC/LsM+/wRCXC3q4fp5ilp2xIpvA2KolOhpIPKo9OdeweaovO
12Bt63J4p8FErsFfxM+VCpkQ+PlzXU8vWs4fzdBQjoHiI4f50hUMQAw+Hu2ifzRpYJl48DjAFTYk
ECwqvgy/cBP061SrZJ0M9q5PBYoaV6+bKu33lV2jcu2RkvyK0dJBbIx+zoPQW5Ofo+CuTIxHl1zr
XMwIaphXKvuL1sR5drEoOVHzW8rxw6GvkzW9xynjz0KsW3dexOzKxwAq+/ck9d6YWtBEU3SQ02L4
I+uWPdMMnog03av2RyQi4v58cYNFf81MAg7T8H2EHRgwKUQQt40kbtwxqt6Njt22DpvfcZLRCmxA
FmII2umAoKOexv56CjmeOv0nwyRnPWRBc8CqgM1La3RtlqB6GKejZenvSHJ+ydX82HmCULykXFjg
gmZ59VfQFmVz1U/EY3NToiaAI0CiXfI697+NFNuRyjuuFinPJrlGKyb39I/KlxI7MUUsojZMtYQU
AZbLCGieYj+9pmH3EVfw6DErhw8x3dQVs+Qvk6HAAfdTCmOuLo/AXdYOYJctwoRyY+B028wG72cW
mTNqUFqgs2Vf6pk+q/BJMyIi4BYuMnrRRKc4cG/B6Dkv7fRi6xylXo28wkSN50YyY07hbfkt0f0s
7SXle78jippzO/e8xQNeERUNgCvi9mBzENv6eZqsCjuGp9EgXyfRwV2TamIyfu7/5uZwKEJkT2kO
+ifBrb3x0TKu5g5pVaVKSZ5D4OzGoGkJlQlfwcI0LzLLaaE4QLcpN9NtqBQNaJmnZ3jbTy3zvAsA
Lf/ipWA08ZYkCMXc+mICJIKwbF1Dq/iKtT9fInwUx5GZ2BDCdFXLQ1CncjuafLx497wTtn3/NI3F
uSaUYy+auToDrqo2eb50llBLnrpChbvFhgmLxjzQP3vwMtRz94dAkdsO/apsyfcgdWE6pb2NJoi2
fuwBY5oUm6jpqBI5AgEmAJ/17f5gTij3jBClOV72gME9yazD4kpE9LkyZUjGQIRWxBtxFmaQDzWq
X6utncvIZkgkJGhLqJoTMUe9wMGOuMQn61DML4GbVxg4XOvsqdpaRZLpl144GtIcyx2uCKrELLP2
AQyddSxd48mu32JVE/25/MGLzWlnLjP8JcZKO+5AKgm318YheG6T9/18S+aEfdWjmmkEaamh5O3x
rMq5JLr60zuEcdkWfJVixllldmCAmNCBu+9JI0oQ//iRfQv9EdmcisDg5NgiCjrBMPIHZwslWu4t
i+OezGYAYZr4zSk0GK6XklfTDIbnmin/JOi5yPA2BvvBbqYXXmVjZfIwsak/5Bkp344GdudXelx7
INL21p5Ae/MST2xxvZUjZrSMhg95NHDmKY4MwCznSYlDpO2jEWIxSigniszMzmrUbFjeIQvbZzlD
7chTc5csPktMdAwxZmDYnQt5JaF292C1b5HHyA23mcOSGh3AO8xcpO2EYHQrW3amtOcf2yLeAaip
QFrTiDca+op9jwl/0KgvEA9gonROUYqgsrd7akX/FBfOY62zo0njjwrKIHbUeg8EZ4+7oVc1TgqL
oAcUy8lvsBX+PDbQrRNACyXd5Ij94BqPrX9NsrHYz7J7aGbnApMRlpLf/ci18R06AzFd3KcEpyJv
qQsOBCVvBHodjq5Rfi4qzMcUgfAtR1aYWX0503QjTuqlrjRp8iGJ2XUfQ4WnhgPTiF8LU0sKqt3t
4nQblBPINe38zaOhO0i6eUicxpufReflv9ll9838YR21YfuRIBJjrJl0AxngkfXaABN5CAaCHzTr
v90Eq3FKfhBv+lyTBjGacYSQJUfhBRWXzTWh51kH5LGzVDs1ObUIoNYkshLoIpUD0C3+KjKwNqFN
/kg6gZPM0t9F5YZHDvs0UL2ehJpuavbQRyzMj5jQDM+95lXLibjDkh2HNMG6/ETjtUerBe6TXjOU
uEgwI/M+cMlkjzIePtuI8iNR6lDFHNjmIbuEWU/8R+mcp1EtlukQMg4lk2eSdhzDHaSakcnBHjlZ
Z6XADlnGO6sdopMNgAhFSyGfbdM6ZM53lIcJNTiK65HR6jnKkkflauMYMZOWsdmumenjU0rMc5+N
UA8JCVrgv+W2pEe4XONiC6SIpNUwb8+TNHdtxYYxjcERhkh3FJivMjBUW0/PT4VZPCZt6R2qEKA1
8470UrmNscpH/4H98E2MzQ9uIXFMDLSewdyFRx/CHuJO48Gy6neLKdTeU/KryjKi4tz0GVXx4jYZ
L1PmXD2VBpyCqS/6anjvclgi3oDqhJnH6NGc9eKG15IaNhYTknn+2epO0VYEsimwDzgNJyoLRgEc
bz/CSpmduL5SennNo9vNIGcINen9Bvd55RxJHPgy46eq0Q7+cfcckI3sIlpmKuF+FCgibBeqCn1Z
DN2V82XOprEDH0QPnYnENh1hYIdywZzhjV3esbICxJmnDwnGpKjHFjq/Ne5BAK9bNaQv9Ly1m6qr
+03tUCIWZhPDcDVcFOa4P1GI0AfmpQInu/Sh+wTtkIppsRPfzX5ikO7Z4wJfR+6oVgQwzQcXRf+t
cZ7vz+oIfaBTgKcVTAFi74oaBBQzCqikDfnQiQN0JUIEK9j7gxfusWFQFWTBzbT7ehO2sBmdKrsS
VwYG3EM4kgdLjko0XesQ5J/LapbIdne3ZgI5/Iqn8pWzPjOzOTkweznnZk6xiZumzr+SIRYQzmkG
w5qBopF+VQ4iViQtsJsXr72pnd0wMMCtSiRMEXcAcWScO2dZ7ZPtEt68LheUAAZwTJrI9AzHxbPw
024GbN7IRrc1UFzqQMlng3ku9n8UNOPWnDBfM4eXLOxGr+M2OhY27zi6KJAgubnqccAqD81sWrw6
LeCWKMdqTM/k4DT6UdlUXEXPP08i1JJR12x7KJWr+zP9nAPtfUnN3bZcx070I9PRaywnVjpmSMjX
OO2qCTBbaPy1tQ7XJflpcJKY0OQYqDusIeis1jMSI6Ml8LnFodNn+aPZ0Iuzhsom64PvkbcZgQJI
IQar3qSZvqSu/cs3WY9y0d3qhIpaNNh0Ldb5hPkxckbuBffBGBw+JMt9brlIJn6qoDdexwJPeZNN
P6TiLOY1TH2MlA/baQRh7EBtaa0lou83yzvDMBKsb0Bx149Guh5ReNDg3PuIC+2yCDYKAO19P5lb
/1jE1XHKHrXl/k4ajg5kyYNzX9p3nY0miKeO1JJjpT+Tmc/OrA3SwesKOzQilJSP72ZlD45pV3uv
GYk9DUkC7zAQ9EqOuzLhkBtYlPNBMRhvXiLH0wCUsBXiNvcedORWySuZT8Dh7eLo59V4XGpgrxja
x8Jm0Uwn54eKB+dRU0aK0eow/BVbw7b0Yy6XCc+8YdZWbYZhzA6V8n70cVec7w+GVj8T8L2nyQAr
BBH3YsRKRGs6c6SIcQghktD/SAYD+aw7WddpFOkhmnGCs44+M2zX+9kSz40rvR1riXu2VUSOkKYe
IsK64Yh/aIP2Z1iY1rrtzadEcYnKySCRlk1yuajEQnRIlPNpkM6zyeTy/tFeO7kTzjQnOs0OTVB+
y8sYHhn2hPvlzD+N0l8hcBJHGRz8lmApmvzA/9D3rdH5bYpBdMcpx/F0l92aSttr04KOoPj0KAz0
KqRMGJaTmtVZ8HoZwMia0R83YnysRfqZaZSguY+bgfrxyc2bmz/GWMrmTYe7py991KZdyrU0GLea
SgaJA0VT4eUvjnQrZDh/cNgF0OERYJuc1lc+2iF+tmZa1127gGzfZRN0HIMol2LUPVXfvndUxmuS
dqB0LQsR7RUS3EOo703PdhwVhsvN/jUT6gYXz+fsn6YPEr7g2mcuweye4rZdtSNsL5QRx9Jn6k9n
TW/98qGEY4sNbWoPAkoElSJ6EctB0ZFO1Hshq7Hq9YdpYLiOKMscuDCU+oyMZQOUsTvhekFtq9lU
7++T530aA9o0x8Qzb+EYuv/AzTzOUN6KvRjit5lCcEPpyl4PA8UkvilliL5LuAQQpph/pikZwVKx
QNTESmiQZTSxI4rWkUYmrjo6CtyrKRHtq7jK6BmwYFkmS02O3IcsF2JvCCRAJMrM1D/WOWO8tEnA
ySVfi/lf9sVXWXE1IaRF7G0aG2tabOeBfolN+T5xWeFRgqTyn0tQdAy9MzzfsaNezY3OWbHyifWx
2nVVe8uJKcu64JiayScu+p6MIIxoUCEoS3hSLf39BEYcv1YXrumt/REY2OmWBRsAcqy9txJY/Ap6
1ZXW9bT2wcFADoe2S3bgGn1Av1ra3usAq4tZPnOOvxkxBkHfRDC3rFe632lEEWj2Wcn7iQNfztOd
jpIPgwitSiv7Cvvpem+pYyMhf5lTPDKJmhZcNm2gNF/8pU/J0g53Esbzus3Lx8ZXV+DodKnLL2mC
xEsifptGlNu5cpj1z4TC9cnGpX2+MpbP8Z81UQ0ncqiGXThkXwVDq3VrY5YpzE1qaftcAGSV7hCu
CwJ6NsH0wJkkubVMoVYlfdsPrRNQ06gKSCCNp48Sz6EYgqWdof6kNHQOoILFY1CLP+O45AJYP2lU
oHiu5vmSOl52cG3IqbD+7Y1Bg6oWojjVLeAq11JXe9THUnP4C03HumpqnLIAXqrrKdqHHjlQQQQh
pUK+ibafy7kBebBqfTBtxFpuSHVrme9WX25lAvAouB+XK6Qz1W8ZTm+WVV1hCtyGGhxI1EErxvR+
JIfhSO+bQ44yGevRZx6Wq8cVLYsUVaJYVgLiL9hmWVTswrC5pbjjnDj4Oavp5Bf4nD0n/1jWQ+4T
VAf+tknSr8SPXuu8fapm51NOyXdReIdkqFjVMnh7dDXWiGY0H6n/0lJe2wMdQjtdOvsF5a6z3ETt
yDciQY3i3l2skGXzEDcL7ZtVIG8oO/DdytU80XwTrMjg6tJN4R/uG3bE2VZYZ0xz2Yo0KqLEGHio
7KzPVhd8NSI45k6IO9A6JiaRLI1sfgOu45rl4hLKfR0D5uROucbPXIXltKpalugJEfBcsfkSN0IZ
yyCFzS/78jBTr+I5PCz3rpX1867kxxmN4HWULHedyCAHGvKmFmSjWsqJ0Y52TotbOagfooabQVS4
pXta3QD5b8TkkA21/OSdxqWdedMD+VAvSjsG43jsb1QRzRzerMUbPM1sBLaPfVOGLHIJXqvRv7U5
l/8dRHW/XWLgkhgkrgbaaXqLfL4xJgSlsmztNixLEeJ4DBvv3vLX3A/jSnf2BmMJqwP+2k0J+KM2
wzXp0TejJddnBiPIAiaiv6kzV7AwnZuYkFpRugabQiMVQjLURS2fJPj0YLoSB6jgDvO9luf2LHDg
kciOIVjnftxpfGGtLZs7SaVXHFFLl55NJ6mItQtsiYaKdkhlMC3xWGwbxUUR4GkqvI4Pr2QPU2Xx
ZZX2qQOKyoyRzydLq0Ph01GM4kVg5/Frz2E2EaBEAjZ8qmQ525eEuuW1+9ttOKlEJftzQgvaT5pw
XxjC21L5vOvw/9g7k+62kW1L/5ea4y50gQAGNWFPilRPydYES7Zk9F2gCQC/vj4wb911X1bzBm/6
Bpkr7bRFEgQi4pyz97fDraEo7rj7V3mOZeBmzfW7kAE6ZEYvgEEZZtGqaSnFi5wjgiShQQI/YriD
IcPQzktji2SFvM1jF1dLuyJG4EYpsGyb3BwVnvR5j0XD2M4N7rMM10bZfFR8c9s0C64txhoiP56S
FoBSUgRMTd2ekhHyVqhcE1plwgdt2xdX92/dUmXlSt51gzPhoGCb9k3G5bF+TPF2b/I5+aVtHnrl
evs+mKnYMo61DS4ODEiK6D5UtUyjkJTMAS3j5X7UNz5SNbi82z+3tRsvHY0GCwX7WB2Grpw4N/KV
jY7z4jd1ei8n9zsvfoExG38wBjUnecZFhxA/R9OLk/noZAkBIhaZz0kIa17ItF4ja8geUnoP6zyt
acJ4EnRRETADr/wXxjnrUsO15EfsMAojD8J9Z/EEHQko2epgvGb9FG8ClSHCmVpG/GaXrGke6g2S
nq2prZAUP1YsW06vvoMmiocft8bAaKUJ5sPQto/ET0x3qUTINgl1dBPd7NT00NLxmtEt+Wn4FpSW
OtbYctDheKTS4Bqca3gaMCOsJMmwmgZq1zk9e2zEAQhzQ7X243LejU33CPYIU8uU5c+Wg/KmYvnG
SDMg6rP79NIuIGmHJl5pmOXjSLX4PCPg7NGT/IX0+W864X9KJ/RdaAL/bzrh5TMpv/8jmfD2N/5J
JvS8fwSOJ1yPeG7Pd0QAJ+CfZEJp/cOEpYDTXHq2BycA/lhZ4TX4n//Dlf9whQ9qQQYmdEQoGf8i
E7pAC4WUgIZMKwDJALTwf7MZH/8CNvwFlYy+q3/++j+QJxbqzr9zHdC4wHrjBwGHCTzL+xuyqJMp
bNzRgHA3rcRqORdazDQ2KJ3t39ZJffSvxjHakJ8mjtiL/u1C/d9e/G+ANUBAUBuF8C3IJLAZrb+9
eFWKqoHXMdMQG1c4u+buLtf36Nzp62Lux5Tue9/o8/+LL7uwcv6d8oNXeVAJL6t+9PhZi4fe2AMm
WxPdFrZ3AuxJ8Z+85N/ZR3//oH9jH2EtV6E/8IqIsvr5yZLoRrcRMvoEjO3b///jIWj4P17Ot4C/
Id6xTYkg78am+LcP2ObAzyMGdcvKHJ4QR+yhtiyaO45kpd9wDM7irVNx2PCCqNtMVG6XoNAEAksB
m9rOMLwgzEiNkMxSDxh/OTGZ1U1N1LMqBAwLsrec1ux3szTfQ0l4RoWnbDcVeCLpXbKhr0a+eARn
sqQ5ulhsiG3cZ0yIac3AcEr1Q0i3hJMCahjP4nA5g0jHhlduvJspbhg2iFpxgJlHt7Kfe0wmOHwI
+BgnbCcz5YfjFfch+rtTiDqwdNV7FrD5G8l4dXzqRGOSL6PMw5cLwYMUKzUBJno2t6E0wTzSe7Jo
ox089dlOI3eew/qNBbsqp6swgUGWPQl0uVhkQXJNM+0iybm2hTiVcX9klvHbqThRhYQCkkjwLQpq
i7r5oA9x1VO9adv2Ygj9PtlarmXHlZ1TxoKApzcZ4WS9pvPutWO0npEK594vAKg1FRYcunlwG2TE
+jq27F51rT4IQVmSmitolMZumgx6aBUADQ+MxMap4NX/Zjj+7Rj8PYziPL1YIT2bH2VHWb32/WJt
lfNTZVX7GjL+VvU63HLZDkYz/SgNwnXIhO06okUQoVK64rRNrBH0Z7J13eoDXP46JTlR9tN3No/X
2MPAGyEYUuN10oS25Yg+SNUc6SDM31ior1H9RSjWZ9+Sjz35y+kqbQ3cZOspS4utJJwyxP5oSG9H
zhb5gt5wFXXxbeqKqERCfJefA6WeVB/xMFWPXsPJOmvJMWTOlNSCBhinH8bpzzjFakAJOK1Lgz9S
VVvXbs+EPJRkNmF17I2ame8yaMsdWjxFy1XzcYxrD9MVstfVcfQRmxaV+20AcNmjMl+7hZmtMgMY
irZwSCZ/2uV8WEBSpqXenTPHwjXmAGiwc/WD/iOq7qr9CirEl0Ysx22fZaci408bs/Nt5gmejYh7
zp69dUDipGVVMF193kjjQluay7lYmwOqVzO1LzlGI/SBGex33rNsy6fAUs8ghzjcWNa5Ssnug7+a
bx0ThWtuxCSpEWJqWzRdG+4f6M96FecUl3QibkjHOGsUtwx/YWj2ty868Fl0mvAThs4jPwsYWcca
H3IxNIDNmqkBr04oakwydm0/wRH46/Yt7YD5OPITK/UGVJL5E+STlCN9O68613/OcMVibuHThYaF
tJmM4ZUj5iV7Lzsu9804la9Zoe8nW0T0E7sPq/GiNdSBbVUxsXdlAN4gUBNpp9h6R6TjwBS/cwNX
+xSbh6FHZ67nO2nL9NibjNRqx9sOmXpEuQZBo28vAB2uRqnwkvdcvtudZ2bZhnW3XCYMFNY8hnlC
FEdKKmSiwmhLrDWiaITda7mnibELBjwh+J5wx7l2ehjox/R2jY8YEThIE57OLBIrIHbfhdW92Dq9
z2xCHsGirK3lXw4GlnXbs8a7ZJYHnr4OkmtMHNaHXKzuMuix5HmkFgUTmNyoWfE4T+vhLRyUzakN
GXcB8Y4O9+iuWT/XVoThKiSuYrmd/Ao41WSzmEVdgrg+uebOm2psd2eS9roShfckKtyPHg9knDGi
riYab2iLQpNHnG4HFBeW/NtyhJxgaheXCVLyXvQk0eVY5IuQD0WEuOnxImnkfqPgdVcDaSMbYMTV
etQAJcNnn+bXKuVLdWf7W4FmWDlBcJgd7zl2mIXyxkgQgSYXVE+JC5Jk0Hs45lfDztSOXjD2gUTd
/v44dzshq/fA1tdmmK4qWBrZ4QMTOvzfCWqZKB2vy4wM9cRLP5PlQ9bHqtQ4YireJ2JZ1hhVfKhE
XJtyO0QktpAMAyiJBobgbmQtY9TlPGk3f7LM4omA9D/BLDcDhv7IXp5jl290HrlcrZHtoOn3K5NZ
5pphAP12BMUu8dPh3F56k0tRjHw7PaOcmMuKRBUAvcEaBIeLyxqjkwNJsYq0t8DFJrlW03hRRPDA
UULRRvv1m3kpa2eavObdA1CbZqY9l+FpZf00Aj5a5KctA7/p2AaKMdh0JYkHQTIzLzoGBVE9+QT5
Zb59QMtAwdv08el2w8OY+8C9hD2cfm0wbwFP0uiw2EcTGOyy7X6yI0frwo63KuULD8Ip3Jpt8STd
9sLW/hE70Q+V4V5PiMrw5JydwSuvegmJhMDbfTDGS86PsyVT6tdMeso6XVY1ZqLVSlsZ2gY1E4vD
8HmV6GQbLgIYcqEISVTToapRCnQ1KRZatk/pRNZQFcC68ZW3t2KBS7LkEYrVtLZ08aRKHgp71I/E
HoLPaS9NKUgVpWuSLztf3OUXZrJPrlH1aFbjF/boO77CkPSgioIeYaevrzV2/50ryInL0qpEehX8
6aJyX+Ba3KCAqTdWaaKJ5SNA4cIFINBjzbSZDJ7Yk49mF531dA0kIbz4xLesssa+rgvAUCRZbBL8
WFN7pzThLwQ0yeyhszGi5V5DbsLo/1ANiNPeDpxVjH+hkQOWD+yzEt7nuovafGsKfhSb6lcr5m1d
uI9INyw2wPGc8U/VIeGewu5Q24P9jvxq44tinw8ca8K0v9Np198RN8ZdKnYDQ+zzbICCconRAeoB
o0WLn57kVm4qzUuN9oe20OtXWILiuqUrP/fHwSOARkfBw6zGJ5Qf2Kx7ZNdhN6Abi8r1oFtQJHnJ
rMbhQxG1zeXMvQKAUfY6zHTfbZwFjJzhzVYZ4azezF6BMn4V9wbJnjHYiMYFBlERHTPOkbs4K6Bw
6O6YNsT8BYySGfA9Qdb+5RLrvM4648PoYFsjmuRqECubyHVFh4npmvZXLHzPxuAfVUDPPrWZI6H0
QoU37iQQJu61qN4UCheI2c/+wSAt0J6bB0d75V07Z2+RweIzoA3ZOjNpWozsxGAe/MCCPWXVG2Rw
iAsBDHMsI0ausQq4rAy4DoOvf8/kEZ9SR9HHE3CkyH2duuEV6zRZX/aiCx4qbiLTJ/jaP00Oe7py
NY2Z9ovVTt95w3iOHCam3Yi5ydc9asG+oiUefuIRJxXi9iaSBtzAJA7u9GAb8zkYkw9UT8liO8cP
7+SwgOKYs0GFmdsBH4KxLtqlhvlOhB/6hK4+eIAsD3ONry4g8ogecoyWsUOMTRFKKqn7OjnJsxPL
YiO7ITop4vtwvkPGIqyIWBVSp9dIdtV+HP17slU5B9IeY+9NSYc6JuRBMWEhLlP+Cn0XzJVR2Hto
XNY8fg2Sh4pE8fqSAJ5mAeZQ0BFQQjpKsoqj2jx0dvVcErKMhrP93fJo0iX6Qu2GoXaIf7t4ZOlM
AgdMc3OhpBDbwomXbMUu3DKRz8T4NZuDtSUgC4scWgH6exlPC0tuQ8AYBzze/O2OYqFIpJ/wvISX
hHHAJiBiXSoMWKweEWFbuib+ti9pjrs2RFNaXkslYa1iC7BbGuHQHo3wMRdfUc6X3XpVusW4cEEa
nW+xvSTrFrPUWIlkO/lhs3WS5FdG+vd2LBIqkBThYQB3KRAE4VHccrLxs3AVlh3E4wauPGEs7PQW
QgLDNq+JA2U7srNtTvW1DvIG9okWnwXpQhy2jrh/h8cimVgGyFYWUbgP2cJ36TLFcHT3Z1RsxHrM
flEVoU21acrVxLZtsgLujUO7sq4jdnT039zGQEadmrjBSuxK035bFJFL0hZ914iJm1Xdg6oiUDym
P5zcJiNx9lybWKuXVj2IjXgfWE2/UogDQYc1eOBT1qPOXgeEE+CDG9JNJZyzmyAUKJk7NPORwV2x
7pf+/+i6914lvnoKVkaDTDGZmy9TfjZ9V34Vkf2H7BdIO4KjLVhCcgZtvlfPJShh9JojUrNs3Zo0
oGl1vufe8CxrethWJRcpcnyMfEDKuR12TyqeNoO0NFnvKYOl/o9QY7gVdUthO6VXh4QsQNlaHzmj
3gv66HYOgiZZAkIse2juWo4WqGUMs+koNslj5kzpIX9s8bK3PcWGwy3t9XgXCCX0iNvdRzLcOWpE
ndD6P7rMItvINV6SWj7bNTFtmVGQSugsojdY44hWODUz30MuxiF2qtt9mB6CQSQXR4Qv4QWdknhu
oSyiVsB+gR8vTV0E85Wg7U50KN1Zag44c3iLyiO/+iXnLt5YhrfTAZqXCJfFBg0Aq82wd9x3pGwd
GvTgBSNQd+RkxSBw9ELETAtolVC3NXfcmYNwsSf0SmwCHTyA2Kcip2UQ9xriaqtIQXZ8f4fn9xW5
A9CF8ZerckybzLr7PLpPcUgeSzqzYe5pYJbjrwXUyaLIc2Yh4iHutqR295mvcXW53Tu9heBGaJ4b
BcdO46f2XcVMwhup4truPAIQ3Lqp0gcPWyusZJ+sTWaaVJvcngEuoDFSWKzJXxz0cqflLgYqYe4d
Mrl47Z2OqRiVRbq4ZrWk4YpwNTGcE5q/40wQ8g5k5rTjq4qraEMH4lD6Jh41CZCnpd9QZluDPAaI
axIIgDkfAj+7q3R96XKM1YE37W1mjjKBPRS7BASZ8a7G/rbxSudnadVbZYGNGpgxSCP+0CkCot/K
JCKLU82qFs1n5QJBbUcLiZl7akygezCfZn8EV8UkLcyKJ3NuvrNpgjbFNQwU7v84NSfWf+5f+oUH
ry1/mhNkgKq0jlNVP1WJ8VnjAGSWTfFVYO8eJnddDhZ7GsccBrLBcwdUc/NgVYTjOEp9mTqDYQI3
iYwfMDhgrXcz8CBwlGNA9ORzL6hkw66K14v8J3UiAvxKV68nFwk9L/NSunQOswUCEG4HSPAbj9n1
OZS4lkoTOfqbMcpyP3si3oVWcW/7tMDIDdtAnsy3RZmILZp+4l/mnVv334SYPg9F/CLL8O02tfTy
hpI9Lj3sRSyq0rhzTGFsithVTECrd/id9gbmX7UL/a1NP2rVaMaOzFXXzHXmuxoOah7xDri651E5
T23iXhyPOEFlwphOa2vX5854dF3eTe75B1e452BGhMUg5WKEdFJSvjZOtc5jjclzh9hyGZgVcKkM
d+9SoWxkVuyKvLmaJf2TEZVYuKhCsRu5m6guHr1FC2HRTdpONeVdB9Np03Owh3/CIhjWCGWb4bFz
lhw3b5n3md6bxyEJcJuxLlSv1tLtPQwY5hHLDCP9w4RqBnJm/8eLSYRM97f5elkz5LXbiDPSMrqG
+4mOLwejrQoGlI0VnnJUVSvE1qQmlQevquSa7vMV5WWwW+o71E9qOzXvNh0MdHi4BEqWN7Bse+CR
jPkXvWlT3/eSxzGe8vicpxx/Jtc4Vab9nOv2hyw7cBsTRqGhmO4zqQIWFIgvTuLtJ5nNuxh3Qm9Z
JdGe7bSZEpawBVmblS6AszhjqDQOZNqMmMySGLMBLcHDVCzAU6saDwbxlgg6sa/ntfPep/LcI7Lf
YTwu9y7a4bsqGxFAM/92zNo4DiJ9xvFbkKcqnpzGce5KDkHhstRnMIvNsNoh32155oBPMHwmNHii
8+tEUbFuDIwYjomqZ5qdX3ELo7StH2yJ48xZNA/BNCGp12pnS+nyOAcXdEfq2Ov8ONj2Q95U4m6E
++BGjd7fEmsKaDhqiGk4YX3B5vHXXu31Qb7WlGlpTNUUBGzYoo056oYyoJ1mxhtyit8rwqmKHtSj
j1IPTAwlvLXoLGzP5yQnw8fAqbCMEDh6E77UNrF7i3IYoMzDqPV7mEKG82wTT+AUn256rko66tjo
27qYXmGWq2Ng0Sn2Wrquqor2uD679WAX+Va5tFob8Q7V2dnaQGmUp77qwviZg0rCVjfixs3YFXIR
IDLiAtpMwYjJRAYDx7Vm8BhlE4GYQRIQFJmq9cDaa8WhAGcRvPkCfS+YQzrMKNC3ws92hU/c2uie
8kndefDWY4OuYUvyJgedihNLtknptHFlyt1NWMVds7KmjEnkoiNyTcMjMGbaTUPfbtzl/up6J9kT
EYVUtyAGVXPn5Aaj1Kn97YUu7Tphv2GfuCQ5yYBREm8yFVEa/fSUpc8RkavTuB+VOlYFbIxO03zE
DMezYuV/bhPvLE77nRAcy+HGIfe0uOe5ucc7Or5fZIPQFMx5Z8pwL7ljPAyp2nnjeC7JlkY0aGeP
bm38KhlqRpnc2Gb9GShMTBrdGvPFyjpFH57xx56ZMANFwrSE4hS1bBzgVgPx4gwMFSR2LQiaOTqj
i6VAQywaKj4Kp6xeP4HnPBsuBUQwW2LdBNlXObK+T0GT7ssrqOUtEq9wPQiTqFbZQFRYhBQZFuSR
QeLaWYRIrSzOIohpzxETu6Dz8TEuM3O7NF5vCqvE0WINUoWkwRB6lSRgYqU8OkEBqDqziTRdWsSo
y082O/+19Se8GjB6Mzv7rfUIHnkqnpLpc24DAunS+uIZWBViRATLLpqAIViTcLUyUJ7CNBJE9Mql
CTjTG69086BtxqQUex0kgOqqO2CpkWIcAKnnHT3Xcra2PZCG3oM2aEB35hHjzboYilfjS4To02fC
BFHPyPUUCwCfya6rHbRUhrsTQ7xrCGbq3eazEcdJZWhVG0ryVoS/vDDZhchtOVztAhcWUYBaRSYW
E2jPf3dG545ICQa207wqO+sMw3jVwlwtWp53zafwK/WZKTINwAKj8RVRv2q3lRq+CE1DRWbl9x64
e5FFHNxTItqr59E7O96EVs8ejW0nCo6Ikj2vw75Ze+05qkOmx731atRAsX1ohrCSuJAGwT8ifoow
LApVWXQGIBiamfMeotpzm+bTt4kBH3vjiRPqZ42AEADNexr5Z+YET63FYqeNU50wfp5t9TlmU73W
dXXwEj6aGqtPGoPvyei8zob7qjMIVp2+GMwcV5kTIHepQUdzx3/imnxxjfKnq/iNzFB3QduTIyAg
2xnglzyjfs5rYKQtmyW51FgVULDQx/pxk+nUSXAuuBfQT1W/HQNVXqcQRNzEhNNbYVkfsFm5LK5N
gAz73U3yIitW8r6AodcgxQBV9Jceg4A+HEBynVNfmdiJ9m6TIuEqwBVEY3xZVBwWZS2QpXFDlHe0
Fu5z5bnBixMSNZBQBCK3W5chrMWx9bO9qjlzC8YsXqq89dDZOLuPE4/kOgjDYW+ayl9pvyANGJH8
E7DmA+7kDztFMZQ4Dy39pW3q+mDtvPGRQlLSP0egWNBrsr1L1uJimFr5Pgvvh+kNycYuODrFcaW3
EBXjRYFxE4wPKZW7GfUcOoEs3nQa8SJluRV5eUQXwR040pnpLjbAumfTeN8Klv0Ea/2qiFLeA6q4
eULY00lZg6GrXqzB8dGF0tGb8Jqi85lgyNs1gQ9hFzzpYm8W33oIfpU+PBL8QpDhm5/jwGrR4eEc
/FdDjbxeipQlDwj4EBHSHw5GJF6Yub/Grsw0MZ3oKS+FbeccRKgghPNY5Y6FnLQgvnfJ/UlZIMeY
uMdFsx30HEukJV8HK3pGN0wDddDY1WtiPPk/DQIa4BlDfof3qS1ThThbPo5pWZ2RptRPnnkcHPOt
0GBgWmV6JzEm72nfRKj9CA3JJmdnVGZ8VzGrIxLKu4pGuwd8OrQFkj2Q9vCu4OxC2uWqaWr7oIrs
GV1Gc+/5/bFCRrqf2yjdA1FPobehGXJe42n8ag1U2jD9pzsOe+pOYPkyxiJAv8EIJqSa78eZ3aSt
2HQjvgg79FipuGa+rJAYDeToiSvJ9dERNUp0MN4byCiYS46z8k+o28GbLefU214ISByVr/2MAoDd
YPTuI8GWDaLo3jFoAKMYNba5uDREqG4MAfzCqOXrTf6oxhhcA5bTJGyZjY6MEU2+vNtCj2KhXLU6
fOoEyrYG6d7t1oX0RIlv5gKY0xIESCSXAwTjT440ceM6wdks/EcTufumyIZ72KUYv5BhSXRewMaH
j0WF5g+o6W7POfXKH0fxvSOXU4lFX7mp//RRvPVDfiz4RGimdeUQR4usd7kbBmLFguU9VktAYJPN
m86nddFUlBYsWusmrapNVVbeKp5ohCKD8mrGvQg3DmOC+ummAIuxr2IqmLHm+946Id/qZKfBZ6AZ
kyI52ta5Px1SwqlXqSQ+xbRw/1VQvTehS78jH8Kn3n1xaCwCFJhp0OVbFHdIyXK8hHSHYxS522Bm
V57bntE3AKYdVygd9HSywI0QSD1vYMLzDDrFzPmEN2lTb9jwZQ8dMJpg0RxRe8GVNI2tP5p/Egsc
ThAH8jTIk9V5XyToBSenjcwVqgBnE8tuvL/9F5Jna8ONSsyzNyY7EgkA0pLUiHAVda7JFtFFJCW6
hLGsNKfjdY24bmNM9RV3Zna0soMcn2yDZzbtCnIP4rYmWXIC8O+zWkfWu52Ed8wr85M1GDzJZOAt
lhXrASshMnM9REuA/CYmSRfDnhUclDE+kooCBDcokofOzL9zl11m9BQEZ46PXmjnP5rU2Ssz2Du5
+xNG9fg0i4lSMnmM6czsojn9Kk3JmNT2mdpYhGv14QcmKcm434EOWHxMOiLTWuecGuWljDf42oKV
4XXpfbD4aZp5wPORNO8lMS9bn2IKVhdIL6wf6Y+Jd84ziQpUKGq7Ogo2OF1B3vrgAASdBbtxEBI2
dbKXlfdbM4AXds4zW0PmFFjKS50SDFE1j3rZ0FBhOrUy2fBSrFNOSopGomAqJtOfviMLqsOAiC7i
caCOWIkEuk7Z7Gn9f4V1cjG60trkjknrLUYYSG4xEPEIabCMwvcIivOHHHbS6ZDwz69Vg2J8lO13
wFx+YwD/dOn31h0aTAb0SNLTgQMyo9WNmyZoDqUATmXPJzOrZt4U5X5J69xKmnNdxgyRiqE9NnV2
X9QNqD8bEL7I2l3lMMCywuET7F35Ova0YoMMQodqr7C6q6NOUGhyYl2seyDqgiVZwyEevYXqT2Ps
XmbTIm+Opj2nm6ULPg5nt3ZjoHqQIt3walOe4eISZI3Gr5arwg0bn88xcHKPIf9UqrxnOn4KPRN2
sASNHJX+BYN0d1cX1mfeoYkcYd7vNXcjqEvOcqgu520lB7UvDIafbpmdnWz6YzMQ2fTQa082vaW9
m5U/yphhZ4BBlsULEGs87gYyBe4QZx/bqAr3nug4Hdn2fkwNbr55bpkTEcBjRQPjXQO/qdYJAPRo
0U5YqFMljdKp1C+1SSyfJ9hCOdggqWTW58u5eZYuSO0GfWUVPGqbRqc3jxThPqY8w8l2XTo8ZK62
TvVcEKuQ2dsSpvIhoR6KGmgzpC1AO4gsyo4gbk+3f1Xs4ifHgiCLxH3+13/aJjeYhZ/XpD/serum
bO//+qvMD/lftz/bdGp2ftx+QmK+pqG9yhErUFlAEu5ciM6K75F+PD+WZLdk56Th1YxqAbD28lom
vnrINXmqVhk5eyqbYg0QKkCBMgdPAU/A2qmtCYxFHRysYJcZZQRnMnoIYBd+PntzpbDMBiE5Btws
pf2r7OR39jRFhnVMOuJC6il8qFt9l8XB/MhnSE5mjaErFShpk36F5D94MO26xsgbbafIJnovYXpM
PEuGAOZbCNaxwnQlwraM+T6v92Kxoc/IpkP4SFkenPFdHUvRVbu0rn9mcdbRSdA/08JaF2M4XEwc
vnvtwxwkLAKPfOBcIuXCDc/5Dh1MgmOt+x1z/RKpPAnvRTHug4QrUoBbWdmFGC5NBTcPzibp9tR6
NkemIi13SeDcqSTMOFmDhysqtTOy6jraCDNS4sFmdF+szSPfYNG/dxWwnqx+meBQbS27e/SW6HXt
EX0YtuqOnhRkvhlbTJcP4mQsaK7YytwjYXpIufGA8suKBaGDGV79obXIIV3k70GF8T2ROy3Cmq/3
BMWPTmlDFFh6ZxbLkw7ABXvtmDyDjrgftJSrmM7h1iJd68QU/9iYTJdxuu3QuFP66GiTFnhtI9ND
0gcGMUYJTVKO9ndSOu19P3OCitru3jFtEINzACh9JA+uZaxG90H0V1Q6KYX3ROiRXR9pAOLINIOD
Bk9ORQqfbPqewGK+I6hY4R08ETIyHssW7UcSM21uSlxvk6CXVw74Ob3A7ndZyc2OWmvV5BBJ+jZm
9FVn0RZshb3qDZ7/rK6/5tiRuzr2n+ta05momeI2E6PpdJEhDbFI79xRAH5Q3mkiNwILuP5jpyS3
Q86gxgMPMld/Uke8CT39JpYGWVHinoUUd8zeNjSGaEZCr1k6S+/I8gA89+UrN7G4dydSSjuVY6eO
Z/fFe/SNpH/qE7grdkTD0rTSDXSnkiyc0IP7oeWxhBBlyALmKtMtaGGO4FEZ5AWYtN4LmdM0oyA/
qK7w7/AfwxJujeA0gFw5NlCZT1rwMbj9i2MUgKOvzKqlBgnss9eH837MbOeShrVPjssg7quQCXsa
X9rGDe/RQ5FVY6fmo7TCckvSZXmYmfagcEE73+Ecf7boQ26EJYZnOrD9RhvCeHawiwwGBzg/KsaX
zmW0rowueW1cwnYN1ZivfdBM2DJlcUWyA+tQVhyAiQnGxdqNRyukoHJ5wtZeGao3TRmDxTRTb6B0
uMNFUr9FoADXo9mXb13DEKkmNOnN8nGME+KSvZmqzte0L9M35Pf5mkSQ+O3mBLWsLHoLJ+ZLHYfU
61giIsjTwL+yMNGQb2t5RV5VrfG8qkfM2luM5jYdbuRRvkKRePtlGs/2PfxtczsmP/qcNKFaM1sP
A4PRYmM8xqkQx8Rr9X0YucN91yUarHTtnPuYOeby+12jCWkKioE5lRSX1urucOUdrN7z37rMv3Ya
XWQ5/4KOmGygj9ITwa60LfzoZzp3mOhixfg4auXGGwE/emU67ioNNbntwe77A1+EMVakZmGRZ145
7RKlMC8PnrttKmajyrSmi825hMZI5myzrvg0pvkMA6R6TL0UWEh9r7VT7fMmk48z79hIvXMZpacg
bfLnQrAcMwEu6L0GrGdDiS6K9x9m2A0ybYdsREwE3RqlhIvnfBE5dpBTFA1wY6uS2EMXIIeLcAem
Jzr0T4h2sJqo/rmL0rtOVfO+aTXTGpE9Ap069Eqnp3HRfIUzi/wwME8mge0cVr5ed/MpbKSH+SLh
ZMdxik2g+yjNaj4wZGu3xaS+/DCl4YaNdVm1I9LHwfr0ivAGUCy1EsxGl7qWKckaUqtgcWcRwSd+
bhRbgxc3TP28/RwhxEIIViMQsOnyxA62DFJ9ACfg3Q7yweSu8qEkCc+7pBw2KZpAkThTf2cBaliV
tIAfZJWemXzdARIFcBf61a72EwyDuRoP3H5LyNiDMYwNIlb8jkNC81wCYSgnOI4ubLC1yGNx6D2P
mn4sNxgqrC0uCCqHlMGim15bz2oeo2kEM0RTjGWbaJGqwWPhoB1N3uZ5mJ8j2gi46dC2lI4ZXtpY
x2sHT3dPZsEJSRxAOKLHwjhnKYnUOusbWJQjPQE+5Aw5kGA5OVs2nbqLb1rZfUuu1KR795wTzL4l
9sQ/uQNBzH0SF9BNJvwRxlKX2Q9MBRGqOs67kdbfU66uMUJm7iw8djXD8lFYzmLOKDDmDMTVs2od
8kjQtKzo1WJ+PZthS1MgnYBPB/oBocUoWY4D+Fkn9v5wO3lxucZj9V6NzEcmM8Br0pfgV0ZX34GW
dPa2fADCW23amIFNX9vFyYgHk1W/P4/IyzAqgTFM/ao5czK7j+Zw2PXcb4zWMyggcfVKWWehNiKw
YwzGUze6it79AF/FBck9df2OyiQ/CWmorZ5Q4lXRT8MMkL3TMt5PffM4jUseGz6fA3voD9umDIod
f2n+HJRU94GNW9lt83RXNn6+Jxqo2Qbh4tH0olPvF2yetXpqHSrggQMBTHVND7UkhGceR2axoXnm
ZAOYSg5nKbsdwG8F2c97uBWOXMmVKjxjHzfzQeagDHOBgmAQezSp3pPhKZzOvci3PZ9nB4/6IiRy
3LwcvG1mUkc3po0y3Iju58L+X5ydx27jXNRl36XnBJjDVKJEKtqy5DghHJlz5tP/i9UN9Fcqw0b3
pGBUEkVe3nDO3msX+3rieCEoI4gKXaWsQ94Aux1Krn2KbryLogfF95JtPMHZFWV9Z+kN+AitcdUo
utXykSpJ4hMEXKrtBr8vZ6HGT6Sdn7fSburoD8JQpBA6/96fX7r5J2+ykKVp1UixOq01O9UBk1V6
TYKBQfoHOWfCEo/VWvXKdKMMo7gL5z/485Oc0ebPrJkxPDSgdA8mHp5T1ziavJygITFOt+G0QCVq
nrqnHrn7xbfLTWhLt9mT+dK9W3vyU9UAr/FaoPALTMtWHzguqKeSgaCu+hNWN+9VwQjXn+rSsdAS
Cou5rAIrUF0H1kJ69rt14USu6CZOttLf+Y2b/KzzT5HRS5w38kX6IOPzOk7PRgSMaInITrslNYfg
4ere2Ifr6SCIa8F9qDDQ4QRlg39DNJN1oUUovhkb+RgpS+Ucv+nGWs3tCeSBM9hlbGcfxSWm0FYe
jOIGFrR+8h9Iqa7Lt644MCHMqBDWEVqZ2U6qV7BZFNlucbrinDygjE6hQmYU7GzLdMKCE0OyjqAf
OUhh5LvyLQdJ4abJwTQugvDOV0ect1bu42aJtIcaU/9RbhCWNLQiX2GsDkcVmVa1LLaFU8aX9Myu
W4VVAAoDuSJzxwkPSbvJHqIH4QUpAaUkbA+r3Gm1lfKgviXyThYXCrj34LM5KPfWFkJ14rYp2mPX
p5m46HYA5FIY8IvopXtNu4VyCmzzli83LtX3wekfyaKGe3BpH6Q1sRRIbQ9EKhRAuc6sakiIHE6c
0gq5SHdUjQX06wQVxiK7J5UJNYlwiYDZ4ObsVl1je81xuql7G2ZMRj+Hhg/lygW8/T5agi489y72
l3xNs0eIVnS3dmDTeDbjNtunD9KNdsn6paqfWtlNUPge1C0Auq4Fere2zuLJuMijLTNwhA1JKmwv
n9ot3oCJ2nC0FPbpzjxQOOYgeYk2yTCPAJ8Tx+j6jzTsunX2WR3KZ+E0EIG2Vpx0M63U3T3CyRV5
bXyZR9ivCGqoJr/XbHlfSRI5ikfpY6DcvwBdjc3hBkh884Id4pEJOFU2ebGSQqdXHZQYDYvq0doE
iK/rpbEZ04WobKJ7U1y2nGSHrUGRmVfVbi/lOjtyDkdLMAJL3gYPRJpZus0TqWmxVHa9lxfR1j8P
94ITHTUn3Bj3VXarhRtinj3ffpRO8q23YW8aA4h8bKBtfFa7dMk0WFMsoba69qFBoQR9huDyVO08
FJuP7Zqw+LuZ046ObdG4wZwdtwiOw2uyrQ7GbeG8DsGy3itOsUKVW9p4nh/jFwwhZ+OExiV/mgOL
YTKv1HhNaGhAksRX9AXBBvFEXS4QIR5F5bZxpR1Fn/6FqUx5o883C+pRgDtUvxNkeUeFG4NS083O
1psWL/F33gtLWiaQiy7NzuyRO7jSW/0izpy3pbUSDuVGbJeoQK3lsDSfyo15liBGvQPlsyunvUnP
s6MHKS5ZYW58TnpXuFArihoeKeUg8QLo5b1+il7B5ZQrw9FOk7GoHgtQsGfOidMXsMUmcdO9eFZO
1imINpTBvM1EAfnIHeKwDsbaXNRvgmo3DtuNbEWbSN8G2/xGf+rXxou3r3a+k7nFV70OvGX0hjl7
bBcWoep0T/jPF4W6aMWFl7v06XatcZecwOSF605YJPfU7Z9EZYnlU7W12dVt1y5ua8TISOv6L188
gJiJWpbEhfGBjnMkO8U89khr8KEzA13wLJSsNQwaWJUjdBOkeSSRgVQnmWvDnV8UD8GrYOA1Wtbv
nFiHVTMS0rmgGZssCIdzpVsiVtCOECG1a/dhxcNmMJGTMC9Ns/ZhYd4UJ4zmZg5JiN7OTugdKK4I
oJHX6at6690TfalCZa7uEEQO061wluk73kX36LkFSsGLJHUwkEqH0cV4p7r0TJsls+67fzQPBchD
W1w1e+E83Fr76UagicqO4WDtfe3gffbwBvdkHFIBpiN6YUWEW5E9aRfj1nj2zywJz8ZG+RD2tcv7
F3Gop2CQ4kdbBm71UG0RA4UoRZfijbXCzLAMnvUvf4dM3Kf5upCJJ15C8KUjAUuRAQx5cBE6NHKt
be2jUyANiJfZtqyVea7I/fkS/ZWwjV4AEHl30ka6KdvXaJ8+whmjakfw3BykvuTUhkwGLk7P5dwk
TGWj55bMh2LvqJu6tP1NOq6jL6shRWNh2lrPkqkSB7Sk0StYtq/ZvFlkCEOzeU43deHSUkJTYTDO
N8KBFiwq69FWEMvQAHGnU5A5orzIVj4k92WwMpBmn5RxIa+bB+sgiU6xwwSpGYvSGfa6Y/GaSDfC
U7xqXLbu8m346R+i3DY/xG6jM6feArxAu9DaRuqgE2YTpL5nbrOjx5nyFct7+HZjv5Sz5bCbA1BX
+TF7tp7Yo0v7UgDDDdzRFl6p8yPH9T60YwwR9jYm3tOb0LMsmjdLRKeHwPhQeUwLNjy/s9+d9GE7
7RK7duqljwHIKQ+E671lj/JlfEppGr1R+gm25g5Ki7qqn4OHYlzV77xy0LuanfIm3HF31xLBODY3
zOhvuBFTuQT2El7iwLWsU9QvWmkj00YjrVTgKfFOL5RHMdzq5mrYaPEeHLorORMijafGbVDumgsY
qfqHB6ttsAEEijsSg41D99UA4aP2JVMLcrKHGsHgsrsXnifudLci9JqgJBCN9JtW2XgHtTLbETfL
2X9R7gNXfVOtUws0E2XLuAQo9O5tFGFpkQJwF2muQELDPeGQ+BcbmD54trh5OwyK44pEFb9w+xut
3euBgxsD8O4X+bKET2kA3w705LUTyHZFOI/sN8Kl9lCdemTyb1DrsfLj9LgFpo2kBmWtgTIZQOOK
FxPAn2O6Kfg8sicgMNymxUbK7EBc0rBC/tDukgaE9mLMtvIdf98gKQm3QbciI6LbkUw+aytj0OUL
+kh6sFayNZR4zuyhfmKnEOX3unpoGrs2LxwkhfbAhq34rO4aC4qm67ENfYnSjXRigkL+JIf3FAWz
u/omvMnwVG77cuWf28e4dCAz8sbQrlkQlbMhdWBdvAPtDVj0H7SbQcGnsuZUjDJAd/0cGMSW4hzb
OVRI4dF/NV/kA5NE8hmduheD2p1LvMlLvi83wbbdNc/qXZE4Ix1hNKVnyIBE1BHSsgwmEnXtYlUa
rvXSpI6Joijd5aQSZDfkn2ABDACU3PjTOf8oXmacDe5NNA8mW/NPIkSwe2RfeLtS9RNv2fiEdxEb
VqIDQ0I7j4VxyZ6RQOabCqbKljLpJXPCdlef6XZ6jwIwwcP0le/1c/4UmUvPNS8+269t9oAHdak0
ywFv3qHQ7IKHhXVEX5a8rDwlBtuplJYVCpRlcs8+rslefZJwKY0eBup6j1wn5lDMAyxfW0gnGHTM
OzpuXvGodSfhNj3jlBlAK/KacepAKvqG2HP6ZGErMUbsoKlSo/R24iO6lXPNqWMLKEKj1340XTKi
uH0Edmsn7YCOPnoY1x571DcGvgClZcu+FcMPecDL7CUs7eqz3UNE5pVheUJVhyD/AWA3WVcu+xY7
PQFvrmxtnW+TNUifg7kv8IKZ7IKX4CJv2Dn4L7wzya7LtwUWGNUhIqs46xNJ7OvZbxujYF8BKiE6
FDWdpG21owGAekddnTqFClYTKf8aIAgdz+JM+9d/kZiw2FFFNsaSbBebTvLgSeThfjwLL8XwIuan
jji9J6rOPjzDNTuo0EGigJCa7RmJ4INKENFdWxDWwra+gSvG3kdcWB88DFbVmG08B5oNUKhDehnu
zXDRvRBxXG0BhFFl/xi1hXbB0EJ3UiJw5rai5bcuHwnbBXB9R2oQp/aw3gVs/GQyjNYmedL3vKA5
yvE1SLmT7yCyNZk/t0Tc7vPXzlz4u+TiHwuOUBZ7pRbBzieFgDv1jf4MB1E2rOYKm4y1R7EMARCx
+Da8ze64bOlWfAFXdaGYwcfijuKM8IzXBxooe3Fxl9s8XGGXvFC746CQfNbeDgHJ3GW/+B/MxuQH
oahqjuYjht236KtyI1p6m2Klvnt7E7Omx5mPPfIiP1h3eBmp6xX7fpvWS7CIq+AjjehhcR5ySTXk
Paq20Yo1ivHSkj8wr9ftE6WPplyS/syhwfZv1DvhOV2L7+K4BmcIGli4jZkPEX5yy5tXQjfU9wq4
PpZwu5mWkI/6TdDZIJrfvV396Fe7CDHvRt4LtrFNsbkFdgn3w9wAF3+2yD4ZeEO52V9I6AWw51t8
IAZaCdsb1ppjnapTc4+Y89GEEYL/EeEn7yqK0PW4DyApr6IvZj8psXUAPm8jBT5/8dkVS7YIbJvQ
Z7PKN4/tKVD2yYf2xOi8C189h3h4zx5C29oZRwl/4Qe9BUQX1vQAETtfGQpS+IX6IuxFt8Qov7Jg
odjM/vqO1okdEE2A0GcVbeptgAX+VjrPk80sEuMMZ2yk22I+xJp0GBzqef5xvJeenkqJtrxN2Yem
LZ5zFsbyJUHLvhzW6pGBw0MKTvIu+MT+at6BAA2/okv3ziIgnKV19pxdxtQh11I/ec6wMc7MUbwU
xgddt72yH7eggoxnUuaAzEwE6iyH58a3W+ggZI4q7NKWwYYdsfeJcpzjOtrb6FPliMHOSIXQuwgO
2KvEO2Z5fzFgtzhEeGAu+TF/RY5uEUW3RBhAqJ13558D3qeF95h8Moa7J7bQIySqpXgKb5iOZKYc
LGcL2l31Y/2oPdePTI/BHTGUi/C2XPePnF3VQ7aX1sZuE5/ElfFU8baVCErzNZMnk6X2zN76vnvp
Xboxj8U9AjVSW9GRbju20uvxiQM7vMt6X6CTLO16LdLyo9n3YG0ZTW/VqSSK11/Cg2TK6C/m0zjs
LLs7eu/98BjVayF1NNHJSZdh1V82rnEkrZ2j3+zw4RDXY2NciM/zCzRA8NoVXwQiyO6krlN2AC15
Hq7v8BdzR9uNx+KGWRDNobUdudjKqe607eBwB8S9sqppCN7jMQ4WRBNTkiDzL6cuxEJJc+s4b5/x
Er5lbMuC1bASP4geiOsVE/ijwEQ+CxcWhWscitf6CTuFzMFTOgn3obb0tabjVWpVx0AE3VsJ8Hha
M9s/P4Gm7XCgFpZdE3tjGxWvNOJ9DE0vcxx2Tl+TFGi6bhK07RXU8HgX/vn9GBFWGjclQ8WKd7XU
EdBVsY7jefJAVWKYUqbkSUiUem00Gt9brwWZaNiMH30TLq9K7ayMcJeE7L1QKaMQ7dvbWIxKJyH0
0Q6KDqvzyMvQz79EyG6WLZ0NPN6Tggyu3qvSwHZpyP/PL4NZHVq10J1YD5LtQB6w2qhsKJMqKbfW
p/WZ11a3t4CkA6fPc4qw6BNWaSFwUvnziz6RlS74Ds0FipgIjEl2rEK2D4H5iMiycoOCjTm6RyyI
FJ5VvKcoOSjRjkQjatFFiG99KhZ94ZuIBiSsz9WxV+UPOQYvnkUz99o8eXzfbQjBDS1Ta+clZy7y
ndqlhbu79MdPpfAOEOZltrB+i3nsKdLlmldFxH/Mg2hV2UWvnJL5NrE8DiejJsZgwmpBZYbGmVc8
qPXjqKJenX8OzQFGYVh/CFF0sUCpV0N91whTzBypLvMhee31ghLq+DgWguI0KvTTTl9Lo3Ebj75b
CPJR4eAJ2/8uk9SzQe7cwpBJCSA4lCgZhZAi7+TR3Fn1jflQtJO2jn3UQN4w3feTfMPjYAND1it1
ouLDFMApGV1rQ3l+N2XCNS0vwNEXkAdZ7etsqDctLivmmSTZEPnGpDW4vTgGx0rAdIIZY3S8snU6
0Q+XMxQMZoZxMBNr2HUZm0xSodcKdDDaQJPqWJb8Tu60Qraf4S1CxBnQ4D38o49Tq32pPTxdAXgf
KP9krSVsF+YkLwzsx6gMOA1L5vJ//V/Ez3fkGhBAf2NzTMRLhqZbKu5MPvQK6KIPiZx1glm5vQof
IrfAFHSsFzIxVHVKrEtaOpUabQsFriRh1Pc/f/y/fJf50y1JEU2dDpF6xc0xBm1otNyo4H71X96g
2mLtUzqIqGIIs0CJcCCqXSJe6Z8/VwI79M/XlmTFsEyN5pYqzxf2H7CMWAN1lQepotNCzkeFU6zS
ndDob0cdL/wkoqZPqwM2vINuoeeknczJNlc2qtVvf7mU+Tv+BS7iCUgyARsk3Vlc0dUTkGJNHJGH
Vq4ngkWISgEshPAZwMF2hZsA8h/9yRkIw/Ad6J519wRYTITjrfPOH38ZDsY31yJLaFEVU9Vk6/pa
tNCTZCEP6ZWDBmZ6YIGfsQLJWLwGeNE8wVR/eRLKdwNQxuJhYDERdVW/ehIxHbupKAQi1jPKfUaf
3huKhk6SnVY7wdqcb78hNS9FQeJ5mjk1TtRyYGuPHACXSbJViCFAYhwRK8gBBsw+d0njH3nxGtst
jquqejDRgBQjytQm5fEWxJ4graSsm5GWVK5Cszn9/FC/e6ayohhYZM2ZenU1rkdfJekg9mvXTFkI
yWODklP2v7w8fwbp9chRZN4dTYS/ZRjy34N4wOk8NpZcuV2lXWDTnLrU2PUGxe+GN6agBGv02Wkq
OnAMFj/05maItAP+DziHfXLSA0ZUUhe3PSkUJmHA+KBN9dNqZmZJ8ZKU1WEaAWgUeumItXcrtsFX
XqXV+uebJf9Dz+INUGRdk0XLlEB8zkPkPy+jpamAw2WF44DF1tQ3cmgFIA5bWi1jyjOdqjB1gQVv
BmhP4lxWNtdZlTz4EkzXIIYwog+fhL5/mnEFMBDmguJDK5h6/9ZL4fX+fLnfzh2KSuOOxcuQ9T9/
/p/LVWpLz42Qy2VkLVsJqg2Gq+U0Y6ektLuPaanPnv6XQdtFCrVLHwEcNZlFYorNb9fy3dujMHGL
Kop6hKFXQ8BHWCIJ5li5sUb3xCjj0Z5pI2NATaiUS8fXeJ+ajha7TxujD9KPn2/Gt6+vYmmyKsJ5
0xmIV88Ov8n/HoMDgiK7kmSKzF2ISHS8N8FsLmQlX9Tzm4cvKwYIMj+cTj5HJnWlGSczYJPDxj58
EgDFk0bsv2wi6bMxYgqu/qFICtg9CadswlzJO790gfcGJ2KHjZKCadRtZ8pSM2Oofv5i0vd31tQN
VmNZNf+Zl9CgMoDEyq3zndZSYtcVXIGo1tYDqBnSX+LNJFmbhMJ5BPnl50//bl1khM3EMxHgnnK1
JqiDp7ZqypowzpwegdJEP7PPuz5yJN+4j7SMAknf/PKdv5u1VBFikgrfB5LdFU4uJi68G5O+cqeB
Z4ng5kU385efv9lvn3H1zcAny/hEGbCI/A6TXjmqmf4y+X47JnkZJMXivaDJfT0mrQhWi9zwUpTS
WulpAYzMItbAANPy7ESeNoUvNVxpZXvAL3PC1EQzHv1wkuwTr9yFVXfoRPyhpiyRiZfQpTKoGARj
8BIW/rqZmaREwo2wwMZ7OCRURmdglG/cFaH3NgPHTA+Vxs83Tppf5b9ne0UUNVMBzylaSPav1hRV
K1pFABbk+ojTFw3L+EIllFxGBAWRnNfMqJN73N20HMDd+EJJ16Rg61tAkf/5UqzvrgSSK5tVTZaM
60mn1A3RHAuldMvsS/Bptgcy9WujkejjjoRdNt5OAVgRKLufP/ff3QmqSRNhnaHD1jf/3KH/TLyW
LzVTFScloS6Bbci8kzU3e5kXHX40Jt05f/LnT5xH/NU95/uZmoFxXlPU692xVYfhRFQB7jAVQm+E
Mput7FNRRQ//H5+jyqLEA2Y2V+dv/p9vRu4B5rLKyF2T2s3kkbsEiRtM9S97TVP57vv853OuNluC
kuhkb/I5ICkawVJtNN+c8vWFMCALkHKVvuJdEuYbAu8G5u3iWY02Rhld+PrUGrq2WwvWrLlS0pWC
HktSAnEdsRNaTKRGE75JrINKCYrQzdAtVQA3rU/NiPxH7PeFSJaCjLwFUjiKXug+rWUiqvD8sw9r
WZY9jvmRstHK2l9P3TpPg5S4cDp0xGDlS8tXEcDnzSrIp3d85sKm50CJZ7JHHkkvv2jfO1NEXhAH
ZDqXGa6dIX7tDZvjKa22mYVsJeazZKCUAPtYYG7qGzvfIEOSLvgYt6YfPPepLiJcha6jDeoJ6vaX
CBPPjj062IZmUsOcJGNdadoTwZ/RdMuhuXQ8Kqy5RQO807HbRDHiAXMIHsJpuvjhzc8jRfpmYWJD
aWhMBiLKMO16t5Qkk6BwTMvJMwYIIAf9uUuyk9LLZ7Oy3qhGdAtxjE/YeR6tNLqtrUAF0tRj9d/n
obYdM/WMef1Jk8qVFBT3k5C8SDpZmbLSkPGeyM40BhR2Sh2Ov/9QdTrxioHXLjElOgPBQVWNv9qI
T9ja6FKpwUPe0ToVAIIq1lvS92eN1Kupac8yZOi6A/gdZTREUutYlcFKxUbYqPyDKCGOY2jtoMfL
GZ1SWd3jJTnJTXfGMudXH9GYbRRF+hh9yfEE0N4qhQ6lkl/bTHKKgdZjyG33SPNVwzCh1LSCJI24
As/Ccr5OWe1juzbac6BLH3/+Xafv67w+ob616w5ChYycr0msLVRyV6Mt2Fbiax11rjcwp0nqkyJn
G3wW2yTMDlMg3/qaeuPHsCGC6l6Y8gNuF5g7QXAf9PFzRYLsvglg8ni+cNdk9UFtjQ8yzKnmm9Vj
jh3xNu6IusngG09tfscZlDE1g+1/GSHfLBSyBS2V4pOGKtO4mky8FGqpXI2oo8GQ5X41bhvIpUvd
og6ZVtoaivZHiIAdSUaFnEXkscf1QBPUU3r3l2uZl/OrCVSRDRXchAXLw7o+olBl6bq+SHMXHAjy
dGKmhXA2qhGGiF6u1aWOvG7Sr4Sifx2M5l3KxXNdoawJAlNd5V1BN9EU/E3fDL8sYtK/pw6FE5qo
67JkQsW8ntsrf+yEoNVJNMYyQL2rMJHK0nhBXO7vvKF69tIJOqEhJ25twNkKhH7TkrPyy6I2w5Gv
bxF8W9Yz0yQHkB3L33N/M8ZEaIwteFnzHiJA6uD/S4XVH24Ipo7FEA3jLksQJyok/s40jWb2nKud
haw4gYcu6u9aukuwE1CWH27h/U2H3BOQP2EskdV4KVsoZ72qsSdduFW6hO8SNjLEOdhaak6yRKsv
sGwkvyye381UnI/IfxU1ahuyfLUPq+OmSGI8VRBa22MjW7Teq1cYVIsuqS5ln12SdkT6o0zAYvLX
n0fevztodV5NJQMktGFp2tU+M+4K3E1ShB3FpN2EX8kexvFCtW4d6uW+l9O7SUA89POHfjOm2LWD
uzYMNkaKqF9946LO89bv2sTNYySfaAmLuH6d9BboR3SjeeikMzxyw2saGSdU1B8/f/yfLeDfb5sq
KnxtWVIlXdeuN2Z+mBSZmpSk3mmNSm+xY3ToMtI7Mn0n9SZK9FOHOYD2tkZPWgBt0VOdKDt1MYjm
Y9Uql3b+Y4Leb8YaL38xmFRM8tdxvFPaAxi/bZRj0Teq357Wv9MEF86hg027pnH585T2n/1PqVG3
1tuUC8d0Hyi4gSfzI8KED4Lyl9PBdwNDoeinc5vYCWlXHxUgFfbMxordOIZrYODw8A0n1dqDgc4b
yxgnysZ6/PnB/Lth5utBTFeAnM+TzfW2Sy0AawomISnMd7FVvOajdAHJYIuFdP/nlsdeulJl45fx
+O/2VRU5kivivFnng69eAq2miNF4RuwKbbsdk44gu/gm1MX9z19P+u6eaiLlLoX8Fm7r1RTGtmsI
Q/5v18+0k95xhieQey64sVTmz6Wg7GNVXkeitjZhC6g1s2yl4LRqx02IKBBIFbEWCqFVgvfbyPpm
EuIeSCL7d1MWdU6Efw+tQZAHwvyw/Vb4gKYwOCvawBzg7Zuw2bXds0Qg4UKPYERJvw01bV5pr9/H
eeozNCBhrDRXn80CQgBN0MSupQGXUDH6UQGBtSAaOfN63m8amG4LDJrgGiCRZGQw8w1QFafkK84R
b33nTYREhYc/wFtTwgho8lIrEt7jIY0h1rASEDHPa0/BTJIrG2ccopCizdZend0lKibyYSbI/IGO
NXP+po+bBJ9YMjvaLn9YBkJprrQeeNGfvw4Qz4KdBPQJEzmlVnBwff/S1Nr2TyrLlIuzKZ6caVMp
l7CPQXKEb9T1UL4NwP2EvHMBcVlLWSpfATyvi/kY8MuAm1/Sf26sac2lGcm01OsBN0UwXAOViW7s
hRcvQi8XaCt93KYVarQSIIqntds8g0SCaeoDd85KKerbny/i25eLyAHaF5YM//9qIknVks2Dnycu
nk4kVXxtMZYuptH8cmj7pt7ICLZ0zr1M6jq1vr9HMG43JSvKLHF7haYT2kSzBdnBPF2X3ZYt1AXm
AXpwcBmNopHWJu8rr9v35vTbhfy7U5kr9BJtIpPiJ3f/7wuZIhEbMWhWV6rhXrT8Yg+VU/uvcTo+
abOV80++TakdZyN8ar79v99w7oLKgq6aonhdkeM10Ls4YDYbY+9jvt8V+rK08n6ZrOV/D8kUwZgZ
6TNQvpev39qhjjNpypkx9JgWgwXnf5EUCeos4xSPRJfozFmR0rhhp1uLvmGUQ54n8nRcy0QZsZdG
aQ6Rc7LY8s7tu1C1HlOYObJH2MCAPLCWEDj9Pg1/N9sQQ6FKtB2+KcuYemWC8OtilJ3tViDXWyiK
V27lksj5/Sj+Out/e59kBdYd2Avzn85Nwk0ydKpf7jjcCFILEjkuXlvKpiAhTZQ1SfjWJm8q4Jde
AFfVsyPVy22YIYD5eWAY8xtwPR3woGjyqpJCOMnVOme1MoAnv4xdTMa4dAD9m4AfIFASXhWHaL8w
SeVNfRuwm2BLcLLM2hHNZ8NULynamvxz8LGuhGnn1myXIhZIUNNkNE780lkkFvWDdtAs7zA28sUc
KGYUDAZRKV7VJn6wlOacFvmrNYj7AlA9WWB4marnytRWpU/yFDbKV0rVlCCtyySVdwq0JsKvZvDw
Z5jTbA/MVFnlsr7HY3zXKSBgCqPaBa0C3oLAH4IjPcMAeKo/ZiHHXIa9iOJ0EMFayvuA4bAgwxTW
zsufnw09JaSWu1yUVFSC/C0Sf1tV1W+fvUGFlfkPb9/11r7y6rmkkLKyldU2A7Zkxt22p8lpzy9E
1ffog4LR1SRSwAeSwrjTkSVdoip7jfzqvQ3qzSSqFyFkl9n0TNhlVZ5hcdxOatWzLbWWcRW8R2+S
BXKkDRAl6OMtDi83h0UWz5wpI9FRRgv6R8fgMgutXnYKusd5LlYM/kiEgA9eqsCt0+EkyP27pqaf
ZQi/LAPfbTAkUeUYicHbmo9xf8+KidEOUQhAxBUaaSEN2Z0/eFtS/yS/vM+r8VUs0Op4ycnKx1/O
OPI3S5DEZDhvmmnWKtf7fVnirVaxb7uTJ32Aa3sC9v9gSMGqtLJzVLy0kuIq7vipz8YyDeFO8CTm
xj73lFeza85ZCVDPLOj6FXOlyqkHBBSyl62p92CpsppzUCWbn9/V72ZXalqSzn6f/dg/x+4O2upQ
+Xnu9hGKNiPblC31nbQ/V3G2mYp4K/bGWglwaKHSHDMuDh3Johfbc9KgjjACrDPBDaGe79GgPqWm
+DHBgovMeykdX+Na/OVM9e3jlSTakvRiONNdr76qYEVhZda5i53uWOp9hWjowW+KnSiGJ5/NVpYM
qzHyndHUfs0V+mZjzWfPlWdZ0izm6r/HFlNe39RqydgiPGVJHjwDTN3z1jhabmtCdMZZvw0m8aNI
xA/q1GuIbU7We0dNbs9Y8xdxQ+BtC3xaEbPDz0/yu8MuF8dxRmEPxsntatZNyV8DOM+TnJr8CdzY
epy0p0hjuvQDY8H5dC9m1JZ8TTvqvrVVB//hlyv45lzFkxEtxdQ5YJnX28DCUMMmzagulWN3np9P
r1uuXwMxb55UqzsTbv2Qp/p+iM0j0b0WOo88Up5IKvxoDP9EEOVTBmRfILIWT/Evb+c3y7GkoKqx
FJU16Z/ufAffkgzIMkMJ3XKuzj81rbwkNQMo9MuT2Wa/NYO/GywKMVuyJslISq4nIkaGl8v1lLlU
B9YVAXEVPJMF5FW70INzFIz85vDL6zw/46uVl369qCkKHWhVtuYZ6j8H92Lqh0r0KF7hWH6c0DEO
eMON5uDn2W+Fb+O7p/3fz7oab5YQxZGqzoUyCz5WHXoYTCVIXZxwpPC1HHIAbCayRlVxArE8TkVu
YMIxd+Zo8dLqNpb1y0z0TVVj7dPPq4pxI+bqI6D6lE4+6STglpLJKebY3N4QN7VQXLDEBiD0lYZi
LRSJnbEr2uryh3yMRDOl/Qibr/hUM8klftmNtA7sSjRt6kDalJmxyvLuZgw/fNlYWXWGks7Ymniw
KbnIpAc2+eiIpbUrqu5opUBfhNGpppr85/ISA/BpBaymGECT7pB240ZpcamV7VcUNZeu5ir97Dhk
EExSbzprCZ0S2SLSKMekvQwNEDYJ2b7Fm7kJ5uDZXLVgvnjiE1E2z3GtE2LYLoRRGZeAtK3B7kRC
chSINOsSP9ofwqXFV1mrqCRx46lbHU2QEfnlOh1QSovpa4E0i8piTQ5Ws5v8MYGFmrGO6CVJPjkj
ELyAoyrEe5qWH255g3GC0mpxIr9HuNn0sOkARfVjREBEG9+1KZtExVIBgyRiwn8xU/eRJcJK0I7B
YAQOZCEk41SwF4QwPJGzORDjoDgZsUCmUJzA6OHRYdRPZnYCdW4rBfsxQxw2dcZSqEGNi/ELd2QH
WfGnhT3ICOuL6ZlzMuZnF+Ynv8pOQt2gpfDQPKlY2vP32pQe5QTfYhbnD9GwgWW4MHRwtzQOHg3g
SF6ByRtIsRW4gcb/FXsHkVCrFnCAEmjrRtjMQ2LQy5M1GjtTHzGRcpHzPAAk3UHf6igx3EMv2Pdh
+5Qb/mBn7ej8PF1++/5IhiExOSjIVq4OrHpZl82oMyHJtWdXOjMyuZhjQeIFKiF11FftZO34ir/M
g99tUqh/cHpFTIFW6epjtWCEoeITutzQ/pFE65jFKfX87JeZ6NvlSGOHqdCxpY1oXX2OijgIeL2V
uf1ouW3f4omCBJ/i1qWakiOnWxRhcLIq+RD+D3XntdxGkq3rV5no+5pd3uyYngt4AgQEghDI1k0F
RJHlfZZ9+v0lu+dsieIRZ+JcnYkeRatpqlCVuXKZ32CLU2kfZwrvRXwOVcfmGdOFfVs4emVWZWVv
MVGAw5FWIE5b8O+9Yt/ynw8ABSj63JkfTCeC/zLEWnuBJOKtWiOQ7NJ8xJf2Voj6mOhYarn2zs90
JlgWYsk+RjQ9ypmzTMvZgo2/CdL8WxGIUxsGW3TFd97YIaaA21Rn4ZTe5nTzA4xCAgjEWd8uxsI+
Gy0ycAnhsh3ljDBV5nqNWmk4SqaTOl6NfNpg1wzo25lrGCZnoQqQ/5veJABzOgj4+HphUh6dqvKu
dgsw7CakAVVMV/k2C5TB4H8NycKN7QulVJLh0VyOyGfFdzV6Syj3kol88TGF/XNiFxI3DHT0FloQ
0ajp4r1LkopXQYycAl2oJnPEQo873MprZBw1JIRT7I2x/MCFAIC6SMtniFQIk6pocw8dsvwAI/rA
xNJAmOdywMF0BPPvlCJA3sGDoa2hQ8Hs0ensbaNCokzrYNYOcGy7+DIlJeobmQSJw/mMfC4gZQV/
vQffOy9tgxLdA+/GUpV79LvzMlIbK8uTLkf9kBmT/jmz093Yq+tEw67m/+lSb0u0rkRvuEDycRM6
KCnm6Avn9NiRSZz3QvngY72bJdvUVeBSgKNRzv34udRKL4vKrPlcyaYJcdML8mU4FCuZt8fa+IeG
Y/oEkx254Q8+5ntZD10aWlKkWtRhb1JkuwZWkKeEl4GxLwroWQblRYiDE3o7reT98vdfP9j3r2jR
yZfGpj91GxCnBt2CjuGmjmsIYPUZVZmr5o8PRVo/C84QVJ2Wv77ka+h4m2dJfCy9TtDKzlvwz9SU
qPrjoLCJhzScm5gcdmAcIVt6GI2q9WwS9n2DNhNecH1677pnjLABxIzkCHUvR30FHHNxp3BQNZBd
4Zlmgow0mtbeCLTBUgpUJ3AecTJrlwB6o9HlQ4qbbuzSsecTFs2BX4q547LfelhpeA3Q29516Ogu
2Cu7KEJfiuFtgyvxfZ1CjBNowmWesSky/fPgVcdcyceZTycWQPMiFCFqwp6SLHT8E+jN9rCOJfu8
ahBNAgCISVgxp/rM5+j4/xG7qE5YiOP9+qm+u2pZswajIEbTYFB/XLX94OOVFnrZpq/K53TE4JhO
ij/dIF930M2laBcxfMfpo0bmewsIPSAamTR0zZ8qg6ZTxrDU7WyDQvVzPPH6vKm5jqm4ZhKDMdTl
Hbo/519/2PdOfyZPIN5V+cdrdv1d5FG9OgGQjPJhwhFSIFcz98BpyaO/Lqxt7Gqf0qI6y/zk19d9
L+J9d9239XM8mWlXWGoGsXlYu1jVozPUHHpde6iL7k9v56fhv983Afbe6VDjQmwDEqMsJSq8aZWL
3sXQA1OmjZHHp2Ho+kUEbD2gG6vXqcDGpXyxMHNj+jStRzWEy+6imUHfUONF+37jzKxmYwTf0gL1
I9sePsWBcYdW5ZD5CJwaKSA/RfsW2HCxGhOxPN/6IwYjudR1YHkDtnsNGoNhjHCONX0WLZImU3JP
bES7F+WpVZjfkNNCi4Zt0sDWxrnt4ZVcYruxiu0TtDvvkBSwkSqFekND/npG5UXDuCDXV/IzNhsN
lBD6zr62DjoLjzvR4KaHMSRQqmVu9X90k9ljAkfZowlrDdzr4NsBSs494pd4mnAECzQmknmgoyGc
GMOdmYZbmTdXtfHgkhEPDWsDS4VlEA4PZjBhgyXOcdEesHsol06i7IbEWvbIz0ZK+KJM9bi0QrHF
Y1YcrDrELQryKw69Hxwx720aTxpQM3hgt74FdaZp2YC7LOmrl1RXhfHQIUchVPPBKq0dA98HgUXZ
B5Fef2/xemAyYEM4jIrfrifqywDfQgKEnToHHcF7YLe+vtCaeYUSbiTdoTQ5gmsib2P7MZaGmX8Y
ojjeBHF2X7eMNUudsW+Ga4cev+R++QjeHnOrbpLSEskOLV70EloE1ZHNWqYdFGDNQg3i13vwHaaA
CccCnIdOuKFX+WZfBMqYgqlM0TzysxX4KRjuKh3vodYOZsanwn8Lc3ZIfcqI/nqihJjteR7A7LGg
Qx5ARFQ8se5aorDI73HVA78F1WmNawFMXPTbsfRIL52x8m0D8fgSxUuhYECRqtIaWsX3NerCza8/
1Gt/6c2ZSLZvaTKZcmn/yBXzXUTz7NHNhG6kmwGL+4qmOlJq7lkUdjev9WGleX65KDKkwzNdO4fo
K1DD59B7A7xBRJ6so4QyANVKN3Q/iEPvATEAbTM6klmC81NjNhisqfQ7gm3phrdtlF6VtLoLC4jR
lgkRWeBxUqPj3VjDGfHHT+Eg9hajr1nnU3mKxrn0qyzMn0XCi0KlHphb9jziVuD0/Io2d3eY1oD2
MZWXD56p+k4EBRsBVACAG4Odt1NNNfYDm7ZRBj67xkgpge/XjoQNX93i/AxGhKc7TEV004dbr0d6
oIiTae+paDf04Td1rPRPDNCYbqcoBhm+9OdsK1Bv2ngNJrbLmH7FHzJf9rn4hDoquic4K3olPY7c
ZrdYUacsYnRV8e1ks42ojltudCJYIVCZF84mTTwTt92cWso1toWOQ44R0heWky90U8ItAmqI9KU0
KLpO6pr6z/AUTw9NZYRgDT1lqVYlyFPFOLlW9JADQ5oZranN+pJcyVXc28R7cnpCsB233wJLXfgW
2UzebQCyLSr7C4qlz4EfbIcA7acgthaBUdzJ86RzPmOD+UUmhSI1Hpq6Pmtt+01n1tfx9y7SNab/
/GJDFeeQnL/vuxuvFAzIwx2q9d0iiPqXva8aB4/TIDDjZE23EEp6XWGZ4jl32CFTPqIISIjt0Pwq
xWZKpe7oqH7Ji/Hpg7Xw3lIAkGaogFYoat9O1UaGCWkjjGwzxEWKLKQxQ973lAXNsKae4/lE3l1n
Kph4yvgFzybJtA+QJe8kLRAEXXDmljzR3zZ4sbuuqkwmaF7B6+vT8mI7SAx3XsWzAU668cZqOcEj
nUVoLX+0i9+J/rRKmOnQxiVDfNt9z5mxt30W5ZukxUSyzOONWaBh5iB0vzAq6FUFZKRb17q32AOr
zA8RD202flng+xwKd63n8cFvK/3GGKUFYOchQogvl2rddO3g71HLXGCYdI5cjEPJLdZkNeSEdf3n
KfZfP6RFzT//wd+fihLj1SAUb/76zz22bEVTvIh/yB/7P9/24w/981xk/PPLb1k/F4dr9ty8/aYf
fi1X/+vuFldx/eEvyxxczXjXPtfj6blpU/F6C6R38jv/3S/+7fn1t5zH8vn3367feAWoEUN7fhK/
/fWlm2+//8ZsSUIU/uv7K/z1ZfkRfv/tFBbfnv9206TX/Ns7P/h8bcTvvymO9ndNB5PGBuD8dMHx
/Pa3/vlfX5LoE+gY0DZdyZfJi1qEv/9m6n/nJ4igthzIM+biS03Rvn6JX2daquZZhsZ//tfNHf88
2f58b+9nu3TPOOF+PAHl9mT6DvvLA3/1pn4hpWzrzEMHWcFkHanT8Mu4DW31PLpCX+N9cKwbFb82
o+7mXS6QufMGe1XkMd6zmnSMcw7xvA2yo1t1Z7eYdpFuPbqBTQEd3bpNnMw5kuj+XDM/2TuFiskD
5l3xPswKMrCDYUV3tLgPfeyVc4vsvtOk+RcKUVXhumvMT0/RYLtbrbxD3HeVTWGCdopkyfnBJsjS
Q6oiHyhc8kVOcdzKkgndwFa9tNPeqV0TJlurzivFRJsGt2glbioUuUBaaNaLqNRdrnyRVgpQRdUL
Wr0HL5fQAzijOR4DM1RqZ0VHeiITLzxZqDAb51CmjOEh/h6x+90IDDu7kV4dqsToqPQ6DpHmxjOy
vR4gJK6bC4Mcs6rbszC5NqY6noNBDGhIBY+5KQyeR2sBTwyJXvpWVkvTOFLuHSB3FLrdPvGLXdDw
NJ1BwRKju+vVdI/q+75AbabNMR62SgBW6Hr14zGqnYMSIdqpTrvCU48M/i+hgntbPh6hl896fYUu
76XG78tKEKtsxnVkp/taRC8aYi6eEj34zXiK3PaMscJji/x3tm38ZukU7sExhjWdub2dxFcqEzpO
fMwk3/dadwpV/0YPbhChXpkReoF6sm/HCVnwEWPmfk3ZuO29aFsj5NRN8T5yVVZFtC8h+6TJyuna
lTAF1twOtHukuUWyxe2X+g7IqWM/ViNSC9ggq5O9F+ODSj0088zwxZBsycAudoMV3vg28qaVuelz
tHhimuuKiewcYNFNy5WLBumwdNAWWAMvNGE8Jl16Daz0NuiXjCWPJdrApcA8PMdPTg+2ap3s5RvW
/P7SNjrmS8lXM0lfrCB8qcRwko+xVKZL5bKozemswXBP1KcRdusMHdJUHdYjRo21i09FntxUCVJw
Rn/C9gEjsKLfTXbpY7kezhrD2w5aD5rf3rRjtMXQBc/UQ8GsQg95guWw00JzEwTjLgrTFzdAglGl
S4W51Eo1k71hTRe5JqfK2kD2mJtWtPUtRAhKfe8Cx0+Gsx2Op740H0MDrF+vMZ1J9nUVX1+vMZJc
DaNxbECSBEBs5m0VvPjoEuNwMKwDdBQYfOxs5KBBqWxDtGSYMYAPRgNrPHa0biM1erRadHjQ7BgN
scqceAsXfa+YCbOaeJ+N0cYvkGWox8sg9Xs65CEl6WVK9gnOjlXMWlXqezSTupikoOpOZtoCbM32
nQwH7tchnC7e1J5o+RbBcNJ5JbWdXpvuD28UW9FPF6eaLvIN0oDeKWmC7GF2lQ9Grkct6E9O1C+U
Yro0Y7voUBTsen0mPxJYqsVg4QPimBuLVBU/5unYN+pR6P26CFb6gPS7UfP76oXH50k8JlXwdPre
emxQv8EccxOZ7ldGYlNITIBwed9Sssi1nSTDTt5bGhDL+o4TWhvm8aSv4zjfxxGhoA0nPP3axYQq
Bk3vFh+09GUwzWUUPfYdDgbRcNY1sZKLycMmrYr0i4+gjZ5dBE/K6JzHoaxYL+p0UVGuU7z7oGzg
FcVbBVu9wmgJ09MREeJjSI2QqdZCoECZod/WjhcHtXI3b4kyRXR1A+UBAs7dbTOgtF+rT2Fdou2N
XRrS13Mw6gfDGZ48y/9Md2DmWfGLyMed3mpzPNV3ShAtBfo3gX3Q6MwpR78vbg0SGLvXVqMuNhVe
xqlrH0yrO0+VepTaX4P8VwvLk2lnfLVjRHCKeAs4Y1Pp6T6ruPeB7TGGLAmetJ1iGfmlMepPbTsh
+SnOTTOtptSZxf6wm9gI8v9KFK2KCv0wlteAgK8VaLvKap8wMT8OrM3aRENVZ4vFZrn2w2lZO1iM
E6xIDMRs0loUTgM8e5zuLAO2OdTgpeJPHiebiKeLFmdXUVWfdf/CjOJs+KAUInN40sNnavcbaSol
t6SMCaTDhzDm3bGJGrqPM02L8GUK3Me2RWJNyzlpPPMRvegNZyIAMVWcbJM9T6CaJd0xFPFVcI00
J7p57Z65JY7Jhs1Wy66x17M/wts6PMhrZbpzeN1xmnQ3QuDeV8wvQlEOGoZpS1UJP3UR6T7y9FIU
zfg86ZbUANRRhodwRXlubNIh8OcqJi5uXF1HT3QbK9ae4sAObioPzp7wy1smP8NcR740JsTeJtie
IvI/qksbXnri2FuOu88pTMdN3DWLLGTEmrbJYzagy1kk424ssp3Qmi+GYsEqAD2/TDA6QXC0HyFF
RkwTcgvOG/AZhNLV89CH3VaLe5CPttn++W+v/22conHdZwI7bfsuCmN9NcW2sc38yKS45N9e/8Dx
/q+/moa87ZmaZ83Wc9sGTWCv3npO8NCZeNl1hrh12hCwlefDrldSf+5YIbqLXj1p29c/XlV6shg7
E3+yHjQUTqYRlSHfzVdDkT5gwdEsA+H3W9crUebs0FtJO6ZGanTRwFEh6Nsv3RBbZK9FS0sgQoMp
HxwBZG+SJZ7BtMGaGWfArFAe3ebFru0VRqLLEb1FtCcWeJ9hQgx/fQlw8FYpw36ZMSFnhK80u3Is
8PeRfwBfFDtubtpMTsPgoh5WJEUIg+Y+bz1apUp4zAu0Gsm/Lu7MS63rZHkbeJAADEP3Wucamm1t
5wKubL9EA4hPJWbW6nkz7GWRpLcHTuPUvNhQrBZl2dOZV+yEcIOom4D4FoAvnk2x/pQqybbLrQNt
VLw5UQhNandDzfHYltAbJ7Z5XBM82AL52J4y0IrQy+ZstuXok+jAR/sjpSb6BPzNI9hoRbN0CX+D
XtEHSpxHB5S7lfVn6GnnxCwO0FFnle+uJyu6RiYt4npn2smHbf6fK1kPDhAFHHsXnMrbEXSul2Io
xgxkTEqenOMkXFSxFLBjd9f0y2ZKgnxdimGDFsKqVwb0nRvMWQYEbbHqhvbfHWqCUUcAa0370Jru
thEXq8CKkXNEBpiuOzbZcAqV4LZx9dvKjf9ARwNgviBxVNGljh5GN7nGOr8fOhiQ0ry9MSN/Vci+
oNXOWt26iVGsTDriC88s15JtWw+n1rdwDyJdmbqnwm9mitrsIr9/ckzy8jS6OkaxN0uuNLpbxbSW
pTOsNY5AqWioDCfP7U60IRYtrIes+CJDqZPEW0zL1tZE74EjvDFaCDDdSeZuyOJcqlA9EoaG3pwb
pHR5yO5J6E4QcgBzHXKxCrR2a9YNLhj909gO65wq3GrkwWo8ehCHbdjvtu9gAdVfbItP3AbJ3jX8
u5JEUrhfEwxTWGFi8V319leB9Le8zY5FlIvm999+7hZI/RD5P4CpP7OI+qBy8GNnuNrj+IauFowL
h+y779fyBDPEcERN1C+DDyYcumX8VId5zBrAedGMlLOHN+3VyjRGNCRAJonQumR1ujdj5OCRZ07b
Za/yMtJs70M2llleEncL3zA3NZLzJY68Mg/XSRONxpq1kw7ug8SKrDkh+a5Vbe5UvE/7K+JoqLWi
dog+tEs67wxHeQbnifvYec2qr+KtTDj6aN8qyrrp7DUAEwfGAI5O1sbPxqfAtw8hAF2TFDQG6FmV
6d7K1EtWJNuYRRfnJLo409KjQEFs2cTZfvQYVCT9KTDRuR52RTU96Q7awDlvMzZv7X4CxJPsc4NT
I55OQzruMofEHsjPLjCSq/zMxqReJk29MOfaVy3vJfmqOOl+NAlO/GwSgYRw6qVuM77EdC+wx50z
qDvBsm+IrxNW21V6EPXCtfxHslZ2bOc+ynM0wMGCOeJCGOYBM7EXeWi73fApr5dgI+iZddmwx1IS
OPFLjbMEPhx72+wRcJump0xdYlQkDzKsZJBtHqAssyvNQj1OVn6dcGRt+vETAE94siZNwrBCdR6V
9YagHON1MaomuG0VhRLqhdg5tJDN29E5yNoKNOlc5kRjFayUEYFCUkWI3E/yQ3tGd9YT7VgpeH05
5Hxxe4KTvsBYYNtjRhT441H+vdTHHXi6iKSmbqN9TtHTDfY+RG2il7o9kRSyxMJlLlJzU0XJXuZ/
hdOfTdF90nqgZITasT27Yw+rNr6fSCG0Vr1He5WEpaWUU/14r1PgalN8NaN4j7n72XfDq2lyVwoM
95waAdgZom2xlFDb0aR7lPlglvMN7N5ctR5TkzoxjfZq1p1KUIaVjXo3v4tpqpmajzFWl4WvL7Vk
esJt5GQU1qbLsR/p4m3oke16+PHaE9oZ2wijQZkRCpGSBKP5ixoCiXtZjrvXBU9prrT9OtJxugTR
IqOXydll5vlSnhlp6Rw8dIrJdOd61t/I0is3xUmWZB2+sHnwpKIxBx9ALGWNEJcma1oksGjIKYaM
QplDsHG6SzrRhwinYAmPep5O3bqrqI0IxzKbpa///OuopRk/44YIH46kiFlgQ9Bz+nGQkY5GXOmm
xXTGGZ+w+joBq7wx/M9kYxzLkpNsDd3JbbNbkm06CT3ycPlCVkhyYWGUac9cwfErPAqZok9PaWK9
hu3XX+DoSNOPT10dvRTe+BS7Co2H4aDq0b2XeAt4NojT9kl9S9bSL5u7RNFBBzGmHCLEEU3sVmY5
XMWliuq/N7TjxqjKDLug9pg5VbkOdHWmWmV9E7nTPi+iR03mOvbENhlstKI0vbqWtYcud1yijqml
57ogYxcFGTgMin52yGl5ze0Q7KheSItD6jVAI4JxfEUOgrZqbUAoZIPL+BJOUNYxFexLdS6jum2K
3VInOMmYcx8o6kEF8VfU4VVF0NHt+ouhDqchNjeiRCYUP7UCgUTO8DTCugIhyMLGM6CfdjIEem26
91iRcv81jnevGfcd1XeKGZj8bSKM9oGOUEYfbZNPSo0pB5WrXBWJY6K0SXVDVVpTBOVpe5I4p0RH
ibFE+r3pzlpibzB/eRozboDqMhsRuPO01aYuxckr2hOsk8pRsYTo110yEZbKZVA1mC20ZwMrZbmh
hUMf64Pl93MTEfqaB4JaMmiYV8ku+HdjtCgmSY/7pNi0aC5VyU3PK8qJI747HPBHmpRxV9FlGpzq
A1DLO4g9T0f6DmqsqZqgA98cm57Ztwy3nHzjBwCzjDJHRwcniwUDKHzokONHHnhIfXTx7YM8Ej/4
4PSC33RPoUwwVuAOJP7j7US5d5wBs0esv3VBKkUlJjMdZHPWnkrU6E+2EV2b4kYMdxH8+tqk5qPt
F6KD/cGN/Dza5kakAgEtLRkJ3ryBwMi90G38fCNTY7nVLfo2qbJzHfXTWNI2ScXJcfKZW1nzVuN0
Y3XJlEumiMiB7EbP3EQ5tr7Ow6/v7FXx6ccGM3cG9VAF0QiX/u0EBBPBfopHN994LYmzmuPyYQCP
jRi19qR1MIMwBmm/vib/ZUP3Mh2f6FOdg+ZYWPFV9YYnI6Q8em2eudZ0DNYIwGDDMV0Ehb3BxBzR
zr3sfNnZuJa5jmzQ2F6/TmJrE1IeyB6mKqgj0uGUhfEWL6jjhKN4zbvoA6ioaPeGYXeK23qJZgci
a6uK1oDvtmsJoYW6ccLmcJOCxExMXNpSIMWIksg8Sg0a5sb1csiCixKMT8mkPmAudwASNXeM+uhq
7ckvs5fKa/n18bUuqpwKf86QvSOJ5+xgvk3HkO54VgxoSvXdOaxRVfj1W3hveZhAlKB/omjwEwhB
TyMvK3RSsFBvMDZSj62XbrP062vfcbhoor759QVRkXlna7xS6RxLioH9NFrvNZfOPTtTpmO4ct3H
2cqOjUtc9KeGtsCKk/k6Dpw5k+KjI9KdGQZsUWjZGoRiLDpvtOk+bPKbvNjj/HbyPMB5ev7JcORi
UGnXpd14NHqkN139U6PvIoHetJ2PPEQK6z6/xYTzsaVRJX9v75Yr9POszt6YtOdkzzRlJXhhttV0
pJF7dS4rpI6ec2bVOMiEWP1+sRttLhMGph9rmY/nUbeKmq9uSAaoJe3Cs51yMWhA0JxyE2F5uRx6
lxpMs5SFiXsVyMFAL5ctFo+sIgRwXeDyTEKeNAG7jD6TXpVLPEQ/5clw6R3/HEU4NNOgpj9pPOop
vcO6wGjM+KOmWV9QqsmWnjwNYis9ZGPDMJ1jWadZlUcMNMJTxSGKlUMb3HQ8Y5lGJWq2RwjlUSdt
6rttZo63gxK/KHq50QNr4QbtaizTq4Z8soPjg3EcSmMTjtZmJGp3wn20O+0om+H0c3bjUmG7Ws6f
XeTC3ujtRNgNtxWaaDolPZ9D6TkF7eCAjvhcnoKO1u16V33yXfPgaB8ePu9UbHCbXAbMgNL0nwon
2HigRhXpsElzWza8B167dgF7/yA/cm6Xm4/kcd6L+pZKQw4sHE2Bt0jKWh8jh6SVYJvQrm5o21P/
fLB/XjO2N3ETXCFCCPJP0CnyJr4/U8MqEamq5htTGjj2VsOIK53O9ZCgp+yBQ65nd4lanaaJzolL
5aOpuyZE8pAeJBxQPLTtZQQM2bM0OYfaeGgeJzSFO918dAiETp5u45CfKep5E8dfXZvLVB1lGarU
CBXPZCBOsuHSBvqliwnVdY0akz5Rcmb7BvzY4JCM8/5bP7nq3kjWLXZFzm1SRDoGSvKeeUhIkQeD
hmWTY4h3mvoBmaTuLG/SIuOubPsAFPYMPY8ls+zc8nPJ/MX1ZlM0HBMj3nt9e9Yc6xFL1J1rx/u8
Nvahjo9OM+5k8iYTKnVyFolV37I8oJB8cn0qvIZpii5Jnsw+cRkrHrTWqWY+JkztQGOK1PXF4rhQ
Rjq2VD7dkGx13ClT3qSbGhuZ+svLqTWBpoNmmNutVPjCOsuhqlHnsgLyhnSucC++359lBJf54+sy
+I/m7v/GRP3fG83//zR3R+6HDsn/fe6+vzbN9Slsm2chmh8G73/+5F+Dd9v7Oyh5F5g12wiOMYfU
v+buxt/ZwuDNLYe+ChIQHJn/O3kHswK61kaNVKea4kv/O3mHngtIHMaiLWVm7f9k+v5z0Sa1hRxa
PhZak+pbuolnjJirlkq5Uev+UJjghGqcUsISSpNbIO3tqh9l6u9dkVSVApFMESrqm2l/mpsAsgcN
B6Bl4xsdHKfyM5zx3oRy1vthO//unbzTTZNZ548xDK6QLRnesE8BGMgc4bsYFgjFn+oyKWmarswU
xWTFGS/llFxtRnb/8aXQtUTrVMKM1J/Q7Z2Tal4BBHEzNslLkiYvvhK9RMbSTYKvv77Sz4mNxpVI
aiRJCObom2dIlTw1TNRKeqM94dWtKPmRPJonA4f3ry/1jm4HNY1G15ljBn2Qt4VVUKqZWYR8KgPC
Oux09eJWcDEh9mDinCAIrYKVdW+0mkQSf3pm6c7BCMAz6R9RdX8+ZrkTIiDcDAM8ytvjyOkyVxFe
X26A3K9U2Gl2O56A7l80hckuFUZjOs9+FHz0BN5ZQi6wGdtGX8320Lr7cQkpmlWQ8RUsISW5iVVx
o5M4yxyyknP4VolmjKPifLoA8PeZoeC/aNarciQvjEzwZoNrn2M7OX/wYt69LdJa9OgkGPbtIrDr
otXTMC8BgNBgCVJrA6pMqqdw9Kiu+Naq+7ZmOitisnvVBjdepHdjIu1o2u7etUY6iO2qt4Prr2/s
3dcEhY3wRDVKePnxcU1tDIygyEr6XFW9KTsdr8O2AwUJYr032REODAxd/AEj/iMJjXdqcZbId9eW
I5TvdrsLzqlT2rTcDJbxqVdB1NGzN2Y0/Wd6PVwG1eNRxDgf2PbXKPqc1/5H9OV338p3d/Bma/ZJ
FhZdzh0gtQhGxxkYV8XXqQDYEBMSfv2odQBXfKIf4xuiJa7LunQ80NFvq24gtcDtijLbgPVfOZWz
s4vkpVdpEY5qp62wAllXeASn0Wf48xbjbMZDqdufLAbdr502CVlw+ZmRtpQn0xYDC/qh91ZUwpeS
4buXdIdAbU+m0Z6KeDVYxQPY2Bcviq+21hizphsuU7ry8uK2DNatnWXzV3yU/P7WphbqDKa2BbY5
xv04+vOy0Kd5494G+bSrbAkfSPgmS7T4SLWHfKqrmWNRYPUWneGued1QcCBOpmnfdLo9D7Vwk2pR
NgsNQLyql++dkFJeMTWcUMdr3wzomeJWHxhbvxhuCo97zFXoP0l+fO08qSHqg1kGGtIOk5usCjaj
b6waxl/gsTZm8y2hSk5xHU4MyL+dt4rMROAU3y11L37JrPRFTrvketI9lrAGMRQPjDvDap5cGYrl
k8EJQp/LSrfsS5BT+pPiQNdVu/DFDqM1Ihz7pmHQ3vO5tMHe9IAR6JAtLatZ1DzP1+AhbNwJYdXO
lLpU5sOYXTWuCbISyRUiXu/V/AJgXFrk8rJb7AolPGzC/SdmVtWJcIanCH124cFG0qjsX6caxZAv
x6zYtj4BTD5+HzBFnyRIMCtnSwRS+yp7qbMGoYHwBYGBPQYUjBTGTJnLZN3vMFaCc2IOfFSlJ/RY
zEa6qDvE3vPgQguw3B4LJ84JnQ60wM8pLr1tFWqfygJwmQ/Fdea7091guCxYMDLM9jxv2mSQtsKk
4+e9xlveJQ0ZuV0GV8/iEeR+hXfnt6qjRaqmV3mJfOpPYc+ClYAveb1orL40cQCKLL0yr9lZ8klJ
HMRQ2gcnAV7XpwsFtHlSJFcJpegcBAQNRoW0VsBYz9wiuDMKHdnYWjvFLi66KnOXKrDE3A/auyTD
MsozsIQbkYGfmbAQlmlx22FYP4O3wsw3heNKejFxR3PZhqvKSJk3IJ1weFfmnI6f7KB7diXFQzd4
WTW2HOsqORTPmbbUjhYwh7nI7S376vb17p2EzzeAb5Pnblw1GFJd9dKdTVV17fFB6kfz1kMsBu0A
SGambrzCCOVShrLIVgY3o9Brm01+tok13k1Eoro2q2Cu+93FqONy1YC4vUni8bMW5fWtOXBvbUob
u8UvkoBl+3W5qlR/YH0Y+gyFIVrGLMfKCl5iuXGnjHVQKyk6s8GdI3J97jtc+jWUuFH60tvDxUvZ
K8WGcDsLGnrZEuquKcRipH3chTKNq6DA/gJt16tgFDczk4LNiXLAON43Eznha9jq5FEftvq8H1hC
ZWDOhwH/Qdlj1+SLQiWWEn/CCdW5Uyd0vFqqw3mbhC+vQ5FUJfSJOoBJm3x26uSqANarIvGF3kw3
sgc6losWJFco+FRnYJ7sliOLvgx6d64G7hQJwPXrN3jtOqjkQJg5y2upJxRua7C5dQOu/kzjKj7n
0KJWjEPjYoTljrthFLeYUxf4/DCtN1dTPezUOlIWCZJMasuz8SalXffqxvI6poi0QnIIwasefhbN
4yBaWfWwd1HxX4yDfrFTubtszP5kxLRFO86tkp0Oyzib1xqIrlJo3hILKKyQ/HTh7ycrsG4ThQdT
um63hKrrFma/LfUmn6thvwWmfuMIomhTymOyGOhZYwe0slXlzN6K1rGtrEZFcee6aPbViP+sG+bZ
PCjN+7CzIxAHpbdMy/jzEHSwMXMT07KUB5dq6jJW2FcpEsMzux8vqgT8vy7I1+TFBr4njwM1kwBH
G50YHg0hTgg82dD9/Fb5KtIfOSWvdtf73m5s41XaSx8yGx/LP1/RKB5aL1vTBt2+Ln5kGBCt2hot
Du9KxILKY4xSIDrh0/4/7J3XcuNItq6fCBPw5pYAQSPKl1SlukFIVRKAhDcJ9/TnS/acmNndc6Zj
35+LZrDUMiSIzFzrX78hK35Yya9DNxE63NYZ7fm+WeWnTDCkdRr3uauD9TQn4mQEBIHm1aar/Bgc
ZmUyxFbav3SSK5IOeex31WUMNAi4ncGAm1D7ZCugpDDZQqFjdqHLXCzSZ+55K9UOndvkfIByCh38
uX0PMljeqrBGhUP2Vnr2MARHyso6tJMxmlIc8aTYcAYn8hL/w6PYyKHQ9WGNOsOHNFYHp7zGJzwb
uyWqvCxkIZth7za3NY4pOC1StvvrZ+ePOAOzb62cmbtk+nT1qt5XHRdpKohtK60slP4CRunwxyY2
805YRIDk094pEK5eP7sru2Taxq/afh16eb+Q3hKNVe9FmEq9Q8nCZFzPFce2i0zs08Ks5GMHln+H
loIYdcgPDGWOto3s5FoT2SasPuHQJAUiiFaNpKmCMFCgdeQhDhboTkZ/QSBgZFcwtKSqZROZQfj+
XPQKEbgfNjVvStjNUz26r/XCEsDn+3mr50dT7eWOe7fpDimyA0s0na0fXs3g7roFQWVDx2kQwAkX
VnpmmHO2tYPzunj+Z7mwbDFSekFGo0dbLRy8PRnXITpVXpI841Mpo9FfLh3tQWy3iCZbPnPLTs2Q
kUM8SnlJyeKKxrT+NrptvvcSxLiuYHRmcy5G2+piOwTVBt8kVjiFgWQtRzVeIRdZE1dXP5ujP+Fw
5bK3N8OtufkM3uZHw/PnD5GSF1+4Z5i57s90L3UvHkZtRuRoX6bJAls1rDwScw6na9JvqkDMF81H
GJ2XycFqxI3ZTYcuaZkGdosOkJwTWmKmdoT+aA2trPmVo0vhqEHBUyM4yo3XgNRTd81xxVzKl5yj
NNLz2INUe1q7nkNQL/GB2Ygiajec+RdlolL5DUZ6mk44ZEceqrnum8I99Zl1qw/mcz27TFN/Xnty
m9t+rsl0lt6BOZIRg7f1YWldalQxu94xH5ylr8kfbO4Ld8wPjuYf26yN8IxApV9m2MWt/quRrwy7
lPNLQRRmWskH3Zj4ZpC3yhzSG4SCN50tu1i6hKe74zrt64DZsejG3wo2xnNCgfxjnFt5cFja6gZG
VseiKJ4CTCec6tWfU/IAVcnQg1NDfh20sE2Iys0ad18lsIsNyjzH+zUyXWKqAAV1nKFfl819bxmX
xLPrMNd6kGkR6T711rTYP2yNIO01ZSfXUsgcIqUx6SxQeOmy/tVobKoKH7fV7OBZ/MGgcwAoWwce
dsERAP6+kCToEyiJH7lAyxogudrWAAHDmrc7PZdRCj88kmMz0/ORm9hjZEvkODnt3krGrjGcmzWV
nEhLLNdhOvhBf1/McAkdmHNRPdqRgQ/OnuG+Qx07vUE4HUM4BoT44YYGz70kczUvDgEyZc9viZiG
AgjcL/aDTl7sMJN1l/ZQ0mCcNlpC0CQnTDRmyRq5LSwUTUMGnFL5GVryMQ0FtxMXNbTVX3fH8TA6
Xb53XEj3PSyLYCoP15MO33WaTAxhRzUpSZbUPqHzLw4pOAHbGQ6zdf1kdjaBAFWm2BkWdHwryjgV
DgtZ7Skk39sApz0rSV+ITanidRo+yk4j4TKtSOw1i59NOQZ7q/zREe4FbDvFhTFQFI15erC1VLEW
vvlekcd0b26c5NOtuw4vgS8aBji4Z2Ik0UReskS6qQiK0j/6S0qBWFOmGyQz1wY3waZKSt8w4WlI
LMZpH3AbMl5rs0h2/kqZrlEmOzlcFjUqUQfmH+gSYhGcIqGDNJFouH1Y6zaA8/fJMc9rQw6oq4oC
4oWmnbFpEN07zneTOsvV6cyIA9Hngk0wz4LDtWzFfgYG9corG76X48oJSzcjprFFuIFIIHAJKPWC
g2YsvFKLD2jWdgU1HjmfXJPN8r81dfPAnvQdr5q7a6k7KtNI3xyJ4sjFq+lTvBXp+GQwWDI/x5X3
3evde9AeVKUMzea1JgXUNltshGt9OuRq0JZrbw57x5WdvCTYcqjhqfqPjACSaHvxtfVwy6ZMECJf
JvcayZLMa/lSO5N8oejcJqVdX1NoVE4RGZ2fH7XI8vv+kvnkOeAX1eZ9KOyFQHhb8vupLnxJf1cl
2j4hwyNR6iSNvIlS42MUqtmSCmuR6ipkfk9KSO69JIP4wFz41RE9TqGwx0yb6z9vAx0nfZrmQhfq
+MRGUQrYvnOJvo6L25QP3gR7y3OeK0YKCGG+WqWxFSMTie6uSdQSQ1DgcE6HLUHTjWiHcJXds6Pa
kHkpvuEg0h21riyh9w5b5JL4ZE31RfPsKk47f9knef222pjq0V96DtNDgqzVzpsqJylsxSj3Ch7+
KKlGAoUE+5xifq6dvu7aIQmDjQNVtaXuGPyEVq/Z5L/myE6vd2gqYXVd5z5VGfltskDC47NWL1v6
LhpbI2WySLcw6RjaW/q9y3wuYkBbhm6+6viIes+48xyLlpOaDLInqwqgbmXGUSlXrBkBSk9xLD0u
PJU9DVpc5fmXhsR7L+T0VHTUPVWZntOquXUbSWc6TDebab5ePwOZVzj14A6E+xavQe2rdaN6C9Uf
69n63XbXd1QQDQmR+Ur4UWDgE6QohqpLtsrtuHjaHTGrtCY6YPWmRpZTyc2lXoQ5NDB+eLu1W8Gm
g7EISktQOM2qYqdK58UTQb/TmpU0d5hFjLl2g7MSkltfPI9BUjHeY60br8Z2xlijCoua71C/WgGK
Tjp9zM2L7fbE/q1lJLhHaiuD2F4+kkl3bKT/s51g1bfGcsHRliPDy98t1aLPKSUZgbwKfru+eEOd
Oa3N/WpWABWCrxu5+TW6pPQ2/CR5oOC8gTyBPKt+t9ltAzd8kbt3SQWWYjAFq4xH3OrInreWW0tw
YmrOvTZVEVf+RW0YssYiAJaozm7jLYa7I2iOm5TLg+aMDa0cLhQaFMH0etKnsuqer2hyl3Kpe+en
5ruAZybtZQEzT53L5pjuxq3+7CfWtGrqp4aSXRpMK7wmuECX5gQYSWVJCFTqUjLSMyaPitPMHcxP
pFa+r9KDoS/hddVuCh1DN/8bAq8TXu953+pu2j8WWuyTTC+Hn8VCA6I22hbP2um30gaprUR9qtkm
j27jvONk866kCjVmFINbhGVZs81o93BpEWGQYc4YkR4eCGIaWD3psjw53rdCZr+I9dpqUJXeNVNO
9ROaaBKT1TWZksdlW36ot+lqClNmU2xHmJA+YKZiUF2BSyULa6haOUheTFZH5wJUzLZdQAXh5LrO
Bqyx83bJSFRtkmB0rhlQsLXha2nLJwzGY4ahUQCRZIcTOc09zh5L12ihGmDgd5Tu+sE8Cx3Qa6p/
rK7YUMvRdyjAR+nQVhtUAy9RLczw1mPUczAoEj11a18fctSzBgZxFXninZ4PO/Jm8aBw75aFW3Do
GDAxsNi7M7Qwt1z3V2Ah+1Y6a4v00MeeYubGS3Ma8DEgTbvlBjdWuOaMhlUlICX6T8sBZy8QT1Zl
/wfiYQXVe93Lu4k4+QnsxHVUb81diZrqMGgkpCqR5HKFz8QhDywYdTAjZgIj14FdPeDiCJO3yVtc
+vkD8HDf9fO+lEm1kwaFX2VUP8bJuL2uhzGx+Qh7Ovuchmolj8Kt3N8QO+mFupW/DMMRf6HUIajB
NY/+uHGLX5ff4CHhmegNVaudoH9bLLQ/YIyw+8xwXcoyNLmhVXvPeT+hi3NTNm6n3KDe0Ra5fnHq
Z/lUIlNbW9Pao6ahPjDsNMwm3JdVRe2Awl47rVRBZeXCzlC3BK9hbB5d1Vdq5HzFSCuNUzcHdKud
y6zRrYqM3cBNqd5q3AqmFoUO1jPsqiW3ZLeZbKQgd5XKlMvbI+2pFibG3IAMZgd0HPSgwRjsujV/
xkoxOIgTPO46JvpMiwwaZB3HgcylmqzHSdslw50p+N0q8WoSL2PaQDwf2GJKp/xd95Nxd+096w1K
gSBvqxy4RKNXvfTjepmF4kMnUgvLsYJs7njvnlFRMdylsKrtpfq6ojSaxpvuyzzqWnznXR15r5Mj
BMXCLayBJq+HHaVise86bluH1jhwzGAvBOXp6v324LfxcXIdq8TmphH+p1/Q8vYVqdFtZoVXJLtt
QaN7i2tXBNhXX3m4dfDQiMojejb/WtUsoA2YIWVG/d1e3C+JFXfgBw1QtxflVvYl2ocKSstObCBK
W/Nj2Mb7VgO+QsdIE1U6bKgcb/gRajuavJtrzwzPGchZnW2FSxk9eu5nN2iIegCrNwVNmQ4Ls0Yq
RcV4D8qwY1itwsMhe6ZBrEGQ4lsEZxYKr570S3+NM80nUuR6VpEztSPk9v5azV3fKKXXGrWOzd5M
kwcyWwXqQ7eQaLu2dphSE2thjMIHv/1Aa+Yfyu4Wr+e3xKHcbhkCJGn508tbP4KPlwA5QE1X18a1
qSTn7tTUaRmqu34pnrqioPjyS1ZlR3puvb4RME1x5+V3W/A4e6nBB5CMN1ZJHzq6Zn2WtwR2AgYm
vQmtsDoL3hruvSfdb2kK+vV3YpHUYddtTHt+IISczS1YZdgF1Y+2G89pW8Vlz9tCbrU6dRlX9RRm
3a+21Nw4c+6TqTlpevu2pT5JpR69bjIOl8FO21NdeNqO7XKKnLW8mc3cvF30ST6vevVSFRMpYs5y
JOzeabUg3pzlqQ0ybe8B34W5jjuyXImOkmhSX5XEEONQFDM+seJWd8G9SdwnjX1TgT3IxZSxPnV3
U0FsqlZObVyYkx+7kji8NpU4SnflEJcGZYOQy/2QW/rFRLmVTdkW6z6TuTZJJlx+YMdIyz1V+RDi
w1bTHr3Xs2VHif/i4IDiVJgLDq32cyS5EYw0FfgX+cG+1YvvFR5th1k6xQWpsnmwnfqhnn2M8sj7
fXI7dCA1wrBzNbjjGbvW8exgj3gSk0B9vHjn60Ni8Ey+NfVknLkX3H8+OI13HhF50KQEGkBHbXnx
tLaPZAO55+sD1hbu2WHlzGmKmj9t+fVlfV/mMHnWSdsXvsWbMWbwgwy82M3YaYwuHUEI2e2SIjAj
F7u3eCjLX4MOUVxW+lvdMlAoRW7sca/JoKIb1fn6kBfJW9Cvwd60Oue8+Nm/P1y/Jgio30Ob+sjh
TxKniTVvX9tn8pptFN08+9M/LdzxSbftzzmkzBtsgQkyCggM1mqhn//10M4psoeA1JkJnZlz0y35
cBI1DPGk3TvaJI+WVjSs/m7uMLdlF8D6oEit52rO/HgOZLxYy7LXs/xSjat5vj7IrLDOPTERO5Dq
bP+v/wGbWOzLAkTD0CzjfH0A7jf/eEaoCu4FpPcZIJUKm9RNbHK7vHsINJ3hXqs/DYWhP6FNS+Oi
BhpEfHLK6tq7FGb+Yrl9d7HHsadxxJ9HK/X0zKf01OBuWS16+6y7vbIPXe5cQ2ahVZTiFJQT9q55
nYeuH9ShDwHr0TE0E/Wl3u5dkeX7IKjraDQcqKVUBGw6azAw/PVHbij1T4D27mHmb1z/tcyOsQfh
16I5qP2DlLycdF7bp82q2qcVQhzQODjF9WuesjoKpPtga/dLoTePG67MaBFib8vfbL0p7/NooTVU
6YPZBLqPENjmIOI6D1IZoF2fOnX2m5Blc+96g0ULYFjn67NJfQr/9jXdHeIptX/485aFxZzIaDa9
N033xngJiu7Grsl1q5zdEuTLeVIP12fLlD0DnG07skSpvgZ9QYNUfgkG7fuCseH5+qXrg14E//xn
2yPP9EgFwWm/Kk8mcwYTTPLsZD95gY/FxF1uNuj/nNK+Wx9x2puYNvHgr+svjiPiwL0teV7NQzP3
zw7CuqRvVvQu1t5Uq9hTq3NcA/0gbXHpqiHl9kv2vob4DsT94qwGXzFTk/rf0ffjcufJvrhBkW2G
Vh/0Yc5WE2Wdqk9hGI5Geu7VEh/yHtciYoAweNMN9IePVS7keSpcbB0qtduUaqNpkgZ3LBkcLLsT
BkaySYYeiWxDnZ7yUC7mXeYLjJlm85igIfQKP0ZKccP3uhR0+NygexjPro73nqj8eynG7KYgLyTM
N1y6p03TKSLqX13H314PtiSvZLJ7eSbRUbKvFdQY16f4smHJ6qdiDxSxhLUSCnvkRpyvz64PiY1a
+Posd1ozrgKfk1OeVq9dD+R/TPihoEFelST5+uz6NSd9mVN8HkGPA865BXgcN14Cqdu8IQABgbOp
pM4DmufV4LLmHkf0OmE1kf8olTzaQl6etf16NFBOm0pC7ZDjpCTVBTczwMOcXpLcP5tKeI0fSHtp
AweQDlG2TctTl+h48lb/gFZ7EN7NIHTUvMvPoGtfiW77XihNt4G4e1Yqb4065Lxeld9IwB2lBZdK
Fb4hD9eVTnxAMB6g2NSVgnyaht8dRfmoeMulYjB/WbCZc0VrnhXBOVuhOhtwnme4z74iQTdFgnGL
N/wQTvUxuP4HjcnOMTzsuGT6sXTJ+2r34eINT3VKIsrVfEIucaph3cEb0FFTUZf5LIklsw5bQa0n
VopbSdoXvaj3bczmCJAlbKc0RtAGgrqwt6GuQisFlZvdrnd/5iVM6Y1f0m/Zl79wzM0Sr0QUtZHh
VN/TNm2YafjfsDj/sLzxwyIGdOhUjB4WMCkVHH7PZrhV/Y9ZKy4banLsCEId+dGsdEiOUiTpSptU
IVJiF4JcnfUnzWA8pXRMJoImGN1kwyqN04bYqVKqJ0vpn2alhML0LGQWN+36x0Uppahm+8um1FOM
or6EOS1/oDy2JqO60W/U28hUI1CKb5PXVzsIiVTU5XVelwSjGYrmSIjCo6FPKOJpn66IngjSLwUF
LdeGihCOkKj0cDQTNHNFFQpnfu0Dvd45OFQqUYI+JjSQVqiMPEyNvsUWWP0OHjbS3by33OI9D/Rn
i2IR7JCeGc88vOERk0zgAqhjqBqhEkhgoRKfOrPztd3R7oK/oURfnbr+B9sm0OkKoDXhe2Rahv0n
ftGwbaktB+ArpQCsV3qV1tDRqG/4nTIj8drqg0ovoY0pOc4q8AkFNQUM1KRZ7YJMOPuBqhuAIjd2
Feg5zRKXMgVmtBGBWPMpNWlnKXkULDzcLcJlyuzQXMqEfrt1YIysX67FTSAFNaHuHcn4aXczaE8j
XCMeujcMRd8XR2gh9vtAB2W8sV1T8ouokhpq12n/30lIxl+kV+qiwCFFWeMo/uOfaOJeaqarDyRy
7PGkkdCJ+oKWVb0kRPy3eHJu8zEN+mhZ5N9FqJn/4W9jUW7yR/HyhhSrVCf/Rvga7MmpgPrLY6sm
3lUCYsQfMrJXB5hBM9GSmuuTC1tkXYxXyPunYJ7PqgtjLPqUBCn5Cfj0U0cwUh5v+zI4LTaQz3+/
Qu5fSGF45Oqeozw4USL9JX2l7pe6QN3JbePzKjOMCUN/GOYd2zDN5KrgNVRQYetiR5oG8KqgjHVz
8aU8oXICtLFGZToiSz9u6IjhGrxbqpfzS9ifXkMYUV+9l0CF3BNYH1GUpSL72Qw5xe3DlYKY6qpv
V3Dg2KHx+yFWz9stKU3hladBm/DFINiNvDLbmRONvFng5IZv6DndlptCvUrfyswQRfbGWVzeKini
vDolUpXpaa2yT1xE798Ct3xSDRs4z7vbz09lP2BnuHw3FciYu93JqalvM4x/GD321vpcLtnxv1/r
/6D64WKTHYJqyyMX9y+E1ZZcXs0H+jjmbuGEgY5wuWPWYSq+Sa92MntQrKiqPYHRTLuiXquITFHz
zpjsGI+JhuMARNn3cipj/FpvcHGbj9gdH/BttzmEwXO2qvSqc5aCRfYBAoyEAXBrNJdtCKp40rev
asOT3oGVErvdGl/B5jQDscDuOqyy93TQIMIZ4NU5H50aKNY5IJmY2ft7ehQdjsrOqqi6TIU9C/PY
eqBvwAxND9zmpqu1F+PDnDGYQuRHdEZT/sBrkp2H5r3CxpzYLxm2KztPn3g/y9GjKlT/Pyt5uM5b
pfZZirmNwRw0Y2z3oh5/kUih4PqqMqkUrH0554SQ1O/SZBxZWfrBz0ZGXnpF3Ci2GsLy1GgkT+O5
1l8o9MCrQHxsoLnC7C9YoPhwGHjXTjA+XbH2VmvubK84Za322ZjcPnWdGlGTOG/GRLmX2BuDkYIG
S4dXNqQDRBY8v+thPmiViRG/6NqYcYnYaaI9te8m0rvzDG0qLErn1eF/MiE4p838Yc8ZaSnER9ry
lrSSU6tIAi6aGUAp92j12s+0Yp2rl9qd0ib7xNf5SRYq5sQt/R0Sc8gAcnm1EgeyRtcy4xr7M36c
L39zu/5FyKPuVtM1SAJ0neAvGrVUwjGxNeLnLPWW1Wng8TVquOC3Nt7UnqBpzUCXGD5jlKSGd2pg
RkAvR4eiUXVj+Tf83b8yvgMr4JBAyM0qYm/9055KusbstrmRH0snfWsJX6d8Pinou5xXuIjrKVGM
s2aeXhX1qvLL90Tvvlu+8zfX5j9s7hYuGFwd7K+gRP6Zei5zOSUuYmwMKbBoXSSrCs2aGNoQZstI
ILT5q6dVmzbnl9szf8Eh+3ZQ+Iar+GPwKcJh3eqoSvxvusy/mXa27kHCkjBvl79h4gbWn3m45Lmw
58CQx3QQNZg6Av7tIKLAthmDz9lxKQReyEzRYVZE+jQQXpyYaphNW7+VrofNdI+Psn5Dhu989nQb
1wh+EID6shb5vJek/+zhT3ihqdCovCLJ2LJzDI1Wa6cPEPMaGbwiKIXwoM8VzWPdaFgxB8NpLpaX
ahVNpG+wYs2K2ICEoPdAc4LXgF7I1J/M/lkryh4vB8XF03JOn347moUVgfQF+2kGWCu/t5ioHMuu
lvtW5lnMsghHmJUvbmXGLr54GLrhlkvWR74yt9CsOUrtFl+mnmWDrh67e8PY4jzQvvftUOKAOAGu
BvqPtYSsq1lHhTleqaL4CYZ+oKE3FV86Z0RmZg+Ty4a81fUzykhOMqtao8rSTtgOPNQyxflclwfX
Oiai7I/N4ANoN4uIOxeVt7t1ly5o2yeSFGhOC3arah2XY5/nn+OcN9F18f5/adTfWZKavgsP/f8t
jbr7/Ojfh4KN5w+L06uP6R8/9E9VVOD8g/KZqZyNngK9lPp9/5RFEUP4D93xMJFgMXkUlOw//1cW
Zf2DHGhsshH0uAhA/l0Wpf9vZFAGXgH/cwErc3SdWFbUFLql/Nn/VMWW8AT1NcmmSz3Z47JmcFP7
21phf0meVOfrs389/O+/lgp+S+DnHMT//df0TNXiJm1kD+XGqgSMEn6yQaf4z5+cbEzPJy+317Y6
9WQyJuXc3JQ4FKKrwOnT73Gun3vcmV8bvzFPEKW9/UQPBb/EeKs088Tvou1ySnmu6/47sLjnxQLQ
e2e/S6nVeyJ6FodK03LldNAxJ4UNsR3moFXOKj9aKaiySR8aNetlBKSrhk4+OC1LsYf0Ec6AQOek
nm5LAT227k9l2bu3gegxYIfrd25n72RyBMdZAtjdNvre6BNqnjXVGSC/eoH7Ps+UPXayJJHE16Zd
Xe/s6AikC1N7qyAG76oxME4McnertH4bo7urICLV/B3oGCYJBosGpzVtbgNkbGHR2EBTvifvdRQF
8ZhD5nSB1+yVdA9hwNjE3lP4GAoVNhVyW7+aIj0O2JKcbG36mu3Mjoj6ei50QSiRxE4oKcoqxrYl
85d611rlK9sUlsr+GXG+GTXW7B8X5veRcUQd1DqaE6MGv8P9BuccgNg6X0rspn4nGTqLSU1+bGHT
qDnpBSk7NLsqCBvX7/ZT/6123d9jGmCsqevjLTb0kB5hi/RZlx0A17eqnve9FXxnfPK8MZCObawF
B696BKF/mxpgHlvDh6NOUf2jw1l2QQ+dX5uG01Jot76wTlZXUPYF1q8Jih5Teu6D3LB/ioD47GTG
2Lx0X3WoGpg56i79f6+Iz9ScmUdErRSR5qXYkRl3Sa9fhnKB2GtvFUEtBDCsHU5RKdPvet/pwfvk
Grz5NjPjZG12fQs32dB/NdNUR8J517yMYYVetQRMBZxLRXfxp7KKbBYkbBXGABKvVqJp2vu2Clzo
Zri5+kYG39C177cF4nzlyBvPqsiSGK2TzNFeTDPBFli0vtYNYJGEgRXLaZpjxjgnl7zaoSOyHggv
JJztaVkNnyl4EyKswiPQWVkCS39uu74KXW8euNualMkMgbSVizucbmZ3Vbqt+DFoRwOrdahDYwa5
yPso++oj60h8tUmpmmzvSYzlpw6pOcycE/QIlyN4bfE6e6+9rQSxzZ39ZK6XYHZOVC2/xbTAVhkf
7ckyMQ1uoqUo/UejQDnA1KzIir1uLB9bOb1lCzIrp9jgrYz1u9+uIhyAZjXLeoGEwyAJo5edZnYO
HcONFnygvXxW+yukHTvgQ7NDb6pvgw5d9ChdVa0woZpt/VAvSYuDVf7lFhUqaywD4X8eGpk2+5xo
W82lBpszapt5b0vrm1m33/qiTmBvY1LB4EXh+jx4UOQq+ztxZQTR5OaD6N3HgiSGSCRZBy0XxNKQ
vn52cSalM3/wiukwkw29M1ydqPtAhn1qn5eGNeEJgrn6GsJILW+FVXwbK/lLsLpsbYvZAAD3nzT6
KEtW4MCGfdNpe2vLv18bvW0k1lp0c8mUv7wpoQtEOe0tIzTHmuE0inm9iA2XG3aULZ3sW6taSMFI
uDXIRZFIilK81wB2cCRLB+8IczsPveKFdN52l3qtFeWBc5t6/ofX6fOld46LX4ijrvJYhOs/Nblf
xmkJDjR3VIESiqxj3etgJDtce7Z9WvhQIBycuuxtWB/zaa7vE7xSdMwO9a4OXVO82QH2Ca0F514D
09EZy1GCO2Fmt5AS/CQe/A373+2zrZyjO2EbMSxevQc9+QkdKxzkLTEnAg/8qLWhyLYrbOqsch6g
cUmj92hGDWynZglcXTjVndXnTwZhW93qW6EveyfqN+0D20Aq2dYwcRAZ8h1NcR6Zk8yj1g8e6iRK
Ji2lUwISw3Uf4zp7YY5ELl+2VFs4SY8piR6bWwZTWtpWuIokVktr2eR8YbK97gvx26z0U+LY534z
4bO7VImMQz+7efrBhsRXxRQH0rg0WKO3zXzPYXDpU9K6BSa4UWYTU4zPE95bl0BAYeznr9w0SywT
+88MVtYOr0wlQfxak1WehyL7JsahPU4SWp2RbjFEoi+xjEuo+T4Eb8++gMr/qJkZFV5ecuzBpnUJ
EWNvIzVXS/yvbaRUrTPguWJKTwP2pYIZTaVBI8BCnatbOve6Iu5YwLswO7LmNrONj3kxn/p1vYzp
LIn0WOsLni5jmsIyMEssUWzjXBfWdBhrsqVFvj74Sf3S6bBQExGwdhRhYiPre00qfEfailQrIPOu
YdrQspDx9y+chczwxdsTvRHk5E0UHex8JgahvtnwBljLtb+8QVDWGYpb72RRMv/nd6ee/GoDlSVq
55dmdDewjfxxhf5spsZZ0RVtvJQ9vUz3xep+OeXi4ejHFH4ycQYk8yocMVvgV0IFIaEEfZZ4yHXG
qZhbXwqkNJdJZjd6G+D4QDbC0WZaAFXhwDcTMoAi68YfMY2mymiGPprgS0DtU7IU1hPOoyrXvJnu
JGO+qDWMzw7ZBvrINqR1/VF18P0nUX8FkxEOs94dRkq6kLlztgvG9DjhOx4N2D7erHji6j3ccLsH
fwC08ENDq6JiMGAwdoBXLhtbWuU3edpocV7AwnTyvckLZjI5PVBHMl1YsjwKaiYFFtsxITrzEVHA
O57KC1PEgZG1NX+mZ83AXHyo8SprNu3NFCI/LIMnb6gVXEIA7ZbDPgh4MxZOXovdhGXRfRilKvH8
EaG3W1wAXm7oeO6B/+eQUWUQyVTfe65mRLKyg8gOyINKq/FoQXRCNjOGAx/WbiqGfufbbaSvot1B
TVSQMhIK5MqfmBnjk29BkfWIWkWA0a67ajXw9XXwqpm6btnZliYOMG2aW9g/O8OoPUjpWDrqi8A2
2Ko+vdUqLhC52IuO+pz/rvkkoQfhqIpW4QT/HJVxGYw7f0mg6ni9FZMxzVBRM1lGmrlfu9U5zBsn
a5tiby0Kc1fydwNcE8N6HbpY12szGuYatYUNAuYsOu5NVruzOzR2vWv0h0lkT3XbFxdHY3zWDBQM
titvuQeoQcpTt+lwetKE27OefntD8XsT+sfQe89JhoFGi/UrZnTyZ5dt/n6FkIhRPC4iK+f73nHW
F63NxdGtMWLsE+tbsM1Mm5rVAMHbOcn0214CqFdZFbGpK7tMHvo1O3CGzXs3b25qS/6Cv+jcBx4k
xMAaD26rfasqv310BKiXc8LwhMkK3uxxGvi3XUOrCv9OhFvaTpHlY/axWalEKLLErtA76PReH5Vd
rt2U64bIZq7unVrHuN5zBZuAUoBt1PQpKOQ3bXHuQQ3vCkZUR6CL5qiXODjWnGuEK8QZlGk2xDG/
E41rI901ndDTsJhzNRxm9dZg8TadDGmms8hyYTmJGqKKgVzkoot0iqei+9TVaHpAL3RzfUYa2L1F
esTJ1EhPxM4REbw3r1QLjhUCz33XUJMe5mK92I4kE9djYTv5eFzFKk8zxybpamV9EDoUDor0u6Uq
rJPnq7LdCxj9WpRyZkNgppYmt6shl0hMrRPPjkAItCZHDopLP3jjTZlg/o7z/uP/Ye88liRVtnT9
KtfunDa0uGY9iYAQhEidWVkTLEuhtebp74fHPjvr1DnWbT3vCeYQQCAcF2v9Yk6GgNAMdpijbPkI
CIPOmurF7wbrEdwMOoSQfI9BUoMjtLX7RIFciASgl2JH4amJ5c0KiZxZ1k59NSUXUBiXnIakJ+aL
oal8P9VgFZQZmyTNfO9iPNRlPQgO6VQ+1+1in/KqfjKcyl3kAouB/LGV7eV+kZfYqyFQ7uwCbDIW
GAVBGtPcJnJg7UZ7SfzelJ7kfIy3BHKQ+xpiFHhk5a1TPYBNOiKi+YhLQVHeFeM5DMZ2u9gMTss1
ZUx8c/CXNWUsFn9ss9Psexwy4ghka/Are6BbJJxNJFpCK9UXW+XKckkzjoeqKibfnIhXyZgJEI38
e30AoXw0gRDC/yIdPuSroFsBNVRemK7BZ2x9sShzfJU32qCeQPh+xJ3WA+7X4ZhKdYtwpZOvRRld
7Nt6V3+ElbZ4ZjvXvpKCameGlE2410duE1m1L34Qi1irXWkI+0MP7nA40ZCj6Y7phzXl47IldVwi
OEWwiOwqxSEHoNMr7VtkpCUaQ3bx22Jsu7+2wXJ8qHWj2fVtANErLOAiLEHpi3OIhUzDzgTEWpPT
v2+HRJpslCGS3InY4+3kgSRLZDTXP/vc6OjxoVTleQ/KsfBlxgU+Y61gRgWdYuNgWRcqZHkzvoZI
xA469R/FQMkLH9OyaQcx9g4rWW5M76TF69rJ3E/EDwTSygGwyuOCWVRpgyJvBfKpKGTmG/WKoyDu
3m/QHu+BSPHoxUJab8c8p7URqV66MGIMZAdYWcJbWl+VKE25tigePD+NXtvHpqz0NSdmYLaWKtkY
wNJN1hf0IUk9Z3Llm4Zd+WXVL+VhtqFlBY58oF+o/UhTaz8tAHPhsMY6Xr61z/hkAdGkbaewbPyu
Bh8lSnqT9gcDPS9ojI3frgtRypoOm0t1eh/WXQPZBd0K10fR/qp8ohTbMfc9TMUM8SpLt6K2kc11
FE/cOC9prYgVqEtLS714veNurWq9Y6C0MubZPgIZsg/TqPbFwhj0yoelUftjG4AoW2GE66ZlsQCO
Mg0lt/QCOiul4hdF5dtrDVLWklgt9ArRPq3/gaBYt8NJ4qHuNGAFyVozE7mM/lFc1+fVjjF1crKA
Ul34TihRF9q1KNbFQqyiZNdsjKZwinOfMw3HX4zatfRnJnHBTlQciSmDFwX5lygyIcI26x2IGxL3
QhqkRJGx1hIiz3MRgbVG76TyaSYqPyG6Di3a9Ot6aX0Lwx6/iR0CsbYO6SxQHw0d4U0AjGnnJwik
Mg9gkfKhuE0JvrNY67pY8E3/VZrNjnv5XBc/o1fCRpRgcUeZmSP/fRy0JXnxxHpHTr358sfZllbL
j638Ez0Y7q3WqXe3ImgABOyVnrHJujHBUw1sREw7/7nn0Ga1P60LURI7DhP9MNGbeRvKVAk1IShu
4Hoq1mSHSiNKjtZ8AexoeWKtSQm1eXIIwmGEpedWUgEVsxxAOjGcvR1hrKU/Vk2l2DsmrcpoM0nd
fJ5eg/TnpjpZQfFsxWPFHrX1xapYjOtD/1z9Y5dVZh/NYlp0PMoqnzAT1bBUAtmTwsY8WAQ8mWbr
+V0Z0XhOSj0SPwupg+3aulhAaP4q1jPW41Zi7pzpvpyN4Wijd+IHonFy1nbJFkXCuLW7QLBAI/dB
Em+zX1/ib8Vlbejshpl0HA170IM0knThLEsH3fdUT7Zpz7vQzMH2KknGvZ6m5PPyxWq87iFKYgE+
/X0ZewBoa3uEUTAtI00Wdfjv9WCcSWT2q7w4d4YBWumLUkH7OQ1qfCBM3LiqgWy12C4WRtsAqCcG
5Y7hzAwPgly0ti98QFFzEMVJQm2QmDb6Kiv6TODQkrUkVqewYQYqcGpk7KJRGY4CLCYWGr0+bdMK
HhsVCd+dzZ+VcK2TZtjXqFPy4gzibztl1O9/q9+i2MWEQqHj2Vuxit1Bus8UBcYrR90quqjZcqdc
gVJpu98qv9jn8z9qBYpzkVdkVdb/jaOQ76mYGMFiOPPXBYpDWrNC+hq3k2qDWtjiJm0UMIBbe794
/cjJFRX+H6viBw2P2JtW0/9mZP67jIyG/PB/nZEZPn78cz7mdshf+RhFIemiodhkKjpqUrJD+uMf
+Zg1L/uPBAyOcLKN5hiZG1tGgg4A1F+6dJrBTwYISzIp5IyRef0fJWQM/Q+hOKAbFsptqiq0e1Xy
Qf+cUY06fRqwykVrMURua2gMj6kjqHGnHIjR9hjXSqg3JLkM8p+0xZJsuzQyzk09WptFbV7IlqOb
aIRMmaRgX3QqrPtkU8G8JsADirNr6jXi0GBGoUwfSjSQjxhbr+/hEY86MF4Z2eRBWg5ZrxS7crJe
GvBF6LIyInSU4j5oS2Ov2D6SlO1lIFSM1qflLk01b4slhjIiL36rRTYG692T1k81IUH92dZChZAI
gFOlwVFWHgemvOpwlDtJ9pXKKHdMZ9rXLmyeoe68NplcvmnOuNOK6erYQXt0+rFxtWGctjJhYd/W
67vIUsGMGU3m4Tf03UIrBD3IgjT3aGFJpup+Jvf5vWQDDVfAMDpqb596E6S4nGQP2GRtujRv3EKV
3/o1EaSgAG5khzIIq/eybAnbzJelwqJgHGploxb4zEQqXpUNwsOTvDyk47sRMP2nSqBEvBDLGxfl
0QlJ+oojzBCMHhnFZavadIP0JY5rRljlWZjzbboJ4bomGQamOPfGElf7rsxbT6N9i/dKDocLcVUe
dvULupffkP3dYhxJxDUuoBsXwc7Rf5hM0JGUCrZZpJmnEUGVa1xuTeW0zK2BDlgHYCW902skb+sC
zx3dGX9Z7fg+GTmUWdzmwyS2iOFgtN1PlktshmlGAhYqLrL2uAT6zoDKiKJJU2wtK102BhnxaFSB
eTOA3JZyZ21w5ylaVJQQbPCHPodYZoVQdDo5cpMFQfVBwuStGTFMm5vEsxvnAuVNBoqTgrMJHQPI
qx/ch4kUX7J0aNz12ZRLIj2TJKkyRYMbk1er6AnfgT0jQFMWhHAtuHD3VY0sk1HiI/RkqymuhG1J
vqL/ZTRDcKmV8lvB5HbfysWwUxMC/xnqwTiIyG+h3gI4s0edxxOcFuiKx2okMyOF+mZAQ+KqtRBC
8rA5oQ1D3GrU3tLKBvwK7LAx0hPDBGCnjnZKGC0CbNYXV9GLGRpZ+OKANESmQKPadnLlBrlMvza1
+6hVcw/Cx3BpeItjDD4bA6NmO0jp5MK0zQ6ylh3N0YCf0Tb2PVeNDCo5iXDMDEgdISy2tHgDWd2e
7RJBx1Z71hAseseWY/V0fiHJMrjlgB4e6HhEEKYT8IPw1ChSdZyjhol1HNhbUDTLqxnHDJbDRvqQ
tPiijO3oZrLTepVCG2LDjFEk6ZgiZXltYoLpwSIR5IzzN3WNhuWqvYqyDIhoW4kBOCzSrnZunyNd
zQ9rc1WQJYL2GhKFeZcz5dLJdv+z7qvybMnBeWHctCOAbDCQCKJTC+x5O6soBSBTVF5iyZb3UVC+
q0YVMGeOJxJzbUi6JK0xfiJ8Yc6m7i6o+dwFTtqi/RcHx7jCF0/LSBL1xWBvQ+B3rtFJKLi0repG
Q9l7tRmpiHwWlicNEw4JQOn2zYB9d5KP4dYKAkR39OS5z0vchWxzy4BI36a5afulzJApbJd77rOb
oeLYKjmIeFBhPib5OSJ2f1tkCRq5RnBsLVzWCl65hJ7VRhm77s7Rpp+MAo2nNIx13FaI0VfzcOqL
iWFpV/m1bH4lBqnv7RCt+ooBVQKADNqqA2dwNdASC20t9VE7wlBZi2JdlArGihmpXsIOt9/n1WtL
rIvfP1dve4qNVuNwJvHTb0Xx00Q+YteiPC1OIXYR2/84Y89QxtdS9cX+UG3Gnb3CPNhZlphcxzoE
vRWlkqJYFyWxk1h8HpPiakQgZN3RbmMO//zp85jPbeJo8YOVZTqmyriG4NMFlU1s/PdXIInrEjvc
/k6c5bfi7TDxL7ei5iQnPncmwOvN/HlqsS7O8W/v9XaKP+5THDM1QQkev2m2n+f93K9thqfZCIvd
b3chDrvdoNjx868/n8mfu4sdf7s7ccxvV/r5j7cjfzu9OCm5PoRkPq+wIsPhGm1G/hqg+rIVx4uF
btYt06n15f12EeKnzwutHP1YZUazpwl8D41BvR1w22vCxCsNhjV7nbpm2hXw1mDlXBI0jlA3g8Fm
R0TT66l6yMkn+NZMRCGpspbxN+IrzC/WrZ8/dcw59mYg3TZ9bhclYz1YnOHzqNtZWnRaMgDtf5+R
RO0mqZjuTDVx3hE1r3UqHKOVTYxiLUo1cbrb+hyvUjhFjK7b58YC661jWr7ddhE/iONw/lF2kzze
BSmSLifoUoQicqdUvAL3VtJFqZvZzqlOmfgxIWb6s5aadTaDGyDQhi5LXDX303K5xk4ADXr93sUn
WommoFJhp6oqX2R5go9Ad5XyzhgDF0e7dbZtO/y02p+05PqmKOavSHswdwGVVPjLupjXua1YmKS9
/+3q537iMN4GYNEB0Ipl9YdpqqBAtNZRxxYE6Ma3IsKYpWlaYivOQixd18b3IDefStJFwB5I1FRr
DI3geklsmr8Uq/XUbXWzKw6Yqgh+pL0yqwQp0rGSFtmbvidKGY6+WLRrCU1Pgrl5PoQHvQx5MP2A
6WA24I1KSaxW3aLsBxseK9pjJ7EYy9TZhjO9eTkoEonExi6wTjDLDUM3G2mofwRMLVjsUBWsw7BO
76a/F30s/aoUiCUwAYHuOoEW783JvG/GNj7NK7NrlqaaoAs0+SyQDtmEJgSslqOuOxYwFclYNY+w
a0VCDLyQljRuvZLlrJU2J4VSA9InkV0RN0waNWcEjb6hOdTvSmVeGkYkdGc8twSfDUWfQRqjbOBp
qW6QVQT6OeLGcZQ1z5gX3BXXPAcwAUsHKWIpNkM/EXxbY6CiNJrkvEmPHUS4eFIRiUTMjpwp8xY/
D3uVHgtSjSg5qInumRNcBqKtvngH1Oy6OzB9Jm+ZkUgRz99aX8LY2cqxzh5FTFBeQ2uWCBQGCL/L
iCXtk/Ua5jUgnWIHmW1EbFqsZ0vB0IBhngj6qesbMchH5AdiuHDTYi0ErEmkxcknAGd/L8I5spH1
AlM+SoWys0Dm8eTX+m3MhEahGM1krUls6mvd+6yAovTHtrlD2zCawmVjr62hY5UgssNdyyhwDfIT
AxUhw9/WTTRaPeZnaCXHa+Mioum32/k7fi5u2anGBGbMGNzi5+L2RK3Ll5lP8/Ye1tpmB0c9suSj
CJeLGxalz4XY1uED5Y229kVEPm9x9PWeJRGkQtWR+MQaXJ+aCphO19au+OpEFRKlz4V4BmKV3oTh
KgwIYw0qich3iKyfLxafq3Mmv8NLBuQ+y/dwCIwFTjQt162okTXcDLahbz8D38kaDRcLEQf/XCWj
ucu1MNiLYLgIen8uZiliuLNGw0PVrvdUC98etQn9zhF9JXnGakcLOl8soqitvCngfbV1HSDEV6Bh
SKY/TnUIeERrxPP7TEmIbZ+rXVb4rdooKzjD3PeGSfavoBotmurOpHZPxIZV4F5JhfCcSlA/NJR2
j3zZUdyQzidtlErrol7REgxmEgibXM1c9GxJ+q48VVXSd4lOxl9WcVGwdKAl8BLjWVc3y0zCGKWP
7DRpyTmMk+dx7GIvbCGwKo3e/BUPT+0QaYG1QbdRxhH3c/sKEKEbioEM+NJ27liH4Qm+2qZBROEg
agdwlXSHEMqzwC3d3vQaPf+sDBZRcV9/Kqai2DYBcEXEJvH6zD6QQdTwai2Mk7UuJCaDUt2t2mnE
eDvRqznYbWUg10PHIWpY24dYjnZD1L/2FXLmYZOFbp1pCGsMESw7VTHOhDan/RKNyanTi34PAf+h
TqVmqy+WxHeewW40dMRA6x4FB1nGCIKkHuCOsvDaRU0PkRwflKo9Qh8BNV4A2QJCVvgd6qq+HqzR
VrGuBKWBqgVdLTJoAYhQGc6OYtdbYVYrbGuFY62lasxUe+lVIxVRqMM1y/XBs1rn3k5QXkFJ63k0
9xrT3u3t7HrJ5iwN0EFZ/5cMv7at5XNeWG5owRDLkdpSuo6Rjlm6eYvYEAp1ld+OTUUuasVbdMoZ
fp2MXPS6Tfy6JNG0bdruOeppa+DjvQRBFuwSBENOrf5t0aXZR+dPOeVQm2NOB/Vq9ON6IBODXg6s
D6hzGfxMOV1wPFsvjOxEC+5EPZcOEn3EBTzcPBiF/4paTgr9+IvShghCjZ0XwNAEsIlS54QQQri2
lGJRSNIaH5d/6i3fot0M26WVn0jFxofmt0SISImIED3iUlCL9d48WsOdZU+Jl0RoURU0KF7RQNu8
7cDXe0zND2toMKhPQKkNMkIZXWyvsLLxdm9RNViAMUZ7U5v0I+26GHKyTANBFjfraWbm5a2cm9dQ
6hYm2wtm4ZbC4zHT1w7bAG9Og4LIdTxfkq5AjaOytnZH7yCeTo40GslLDAuh6pbONl8h0Uw2c1+U
bIFo/tzorL+szijIyUR7sV1dW1lR+lyI3czPY8W6OGsaF9EeSM9J7PzbfqIoq2aKCqD563as2JYn
Iwqoq0yN8T2V894rM4SYRxQFXH1Go7I1kqciT2EsLEr6ODcBGqrjY9I4gAPVQkWNdw2hSfNOg/69
CeVpY8zOt3DMX5dqVr1l1artp8HcVAvUrGVBjXMyq7ewL/a5reC9lemoTcFZbQqo7DVcW7QWpxMZ
w+Z7MAE6HCvnawkLBX8EYkrBUFtbvYXAQyC18SQ5nfwRNvkjWLfvSrKfoHt8bSERYgU+BndWFDaX
QJGUbZHG84fVxGfo5+aLSuzrQIip3ymDMXxNpZP4fcTs1jOVMfMBCARPtdK/mGhJfehRG21RQLOu
pH7ba9H2qOkScvkAwPlYqIF8DjPkrStwqMduGQGjrj+26NhOffrROmm26xezOiahVbw00XIVZ+Wp
UdVjQ784MTg8g7jwRvzQ2dJ7lOj501g1qm/oQerlcwV7p2dcX0LHiydnea/R/dgV+AYf6had8LGK
0E7hJuduRC4buZJz1dbKPbOfFb+9tjRmQzO/Wg4GchM8oMCgnPopmomucbULMYXFMfH8lpplb02d
sleyPvpiBAQc14fQzxGU7cRUT6MFmtZIQTLenk4IKCruYu1+CGflXGgzzvPrKWcL5c3JUF9n1BoP
5VySC2+78T0HCiWOjEo0BLpW0/zWsNInANZfxXY5iwEAhsF0p865doF2NJIT5xqUqLzamVy/EBlE
smRq8p0iYcJgjLcXrNdUp7hpEbtHxvg5TpdHccKxAjk4GKj4RugQX8vSRqhwvUTDLl5UGeh0DUTY
a/s+9RUjmW4vEJtlJ1LHrzC8O7L4WnBQIaq+LGp2FmddIgu9pLWK9YEZ3IlqJ86q1/J3otHqoy7P
8Smywa2Jy0esEhq3Vb7GpYlInwwEoa70I1hw5yEJCbBiO1d8L3rd15NIfZvspd4xUYZImjTTA0YM
ALvWPcBUHA1TSr5IsZ7s9Lmp/YoG6aGVDIVvMEd9dtL3gRHj2h0XjhdpoHWiNTqq4PnlwDa7nQdU
8W5Csfad0ZbqJaFmo6AVtPdzh4OTOI8Rl14ySsN7Ri7ekyxcECetiO6bBnMDsUeYwx2Dtv3eOlbl
pVU+npgYKHeEifOtuFrcMbdtOXdfw1nldQe4PFl2Xt/JIB1v50AJg2m7YX9dastxp0pJzkVJHDqL
luG2Rz+EUNWW9sNuDQ3Gqd6dc+D8VyNoSSisz2SiDXAS+yNDJsItyCeeWzOqrlbbGLdTOAPUKS07
ix3kqm9dq2viS9dZzoUuIrjtZUG2guD7bejNnD7dai8pomNUQQRnR9J/37O/LgjzUnfSR+2i6WN5
yfgvN21G5Rtxzdv11LK9xYg5ugZSE5xjnMbdWtOzb7l0Eg9OWSp46mSar9UA+B+OOgZCS6Z+DPqb
2KGdpxmhVzjHnTJXZ73NTdSQO/mKYCGj34EwtVQ1P0jpEIocO/nRCiO8iIKlPeQY1D8uNgJWg2LW
P1qoE5nZ6x+1Bv0f21P5WlM/TwXX6A1JLL1KXfh4O5sTPVV2abyiH4vCNsSXk6VI+pXKBIQcqbcP
m5cldk21DrxjH9ePRqkPByQkVmp/aTyWJgkNsUtRItlBcPZDt8bErdK6uYIsH0+p0ZJlHqr6Tc7q
e7ErX89zDz3ildAKRAU+Cb9e7OhuLNFPA7bbftOiZKOvd6wxqd2YnSk9KPOMKBys3v1iasmTFRKS
LsCx/MiplbIzSF8TVKrc0M2kNgQqN+mnLkTNM875vPRFv4rHY6r264DIzavedvVuCifFV9Hzv5ta
RHlUvVpHRm9iz6UP9E0/KCg4onUOibtDcnloTlNf90+jBXhY7DaHmVciiPUVpm3rDn1nXEC4ROep
l8mRBVb0ZenTi7gXp3K+IG+lvViRNCBpaIP4wCP8TrGkcRsTtvmuIIm73nXNTG4TYhf3MLRjeiTt
P++7NDSe4gFsjtglMMOdTbrqawDvyLVVZ7xYqlSeA10pPCNuuy9KrpzErkTqPuKooJ9E6f1kBVm+
V8AbHk0EnR/MJUeXrtL07z1y26rTSO9pj8rY2JXtGSh3dAUkFoObzbpvuf0w97nB94eJwuBY0p2W
yyq0Dz3aBeXQvzXjfBHnijr5l5SEyTP5BQtwfT8d+oWuG85uSd/GOYbYOUxzoHxxjGXwFjOaTslS
hHd5W8pEEbkesRCrfehIV1umMpGLR/J/PWw9XuyBEvz/shWh3nfzf58bd8gt/1dsxfH/HD7yqo3i
5uc/URY1FDbZ8NF2//l/JUv+D9QEbMVE4UQl2f5XetxS/wPICYSZladsEiT6ja4IyZE0toE3z0p2
NLTPbLmu/oe5+mmR3MaT1sY9+H+SLTf+hX2MCSTZe5yASL9Dj/yDsq1L5hTWtGoHJ2z3KLXCXYk8
O/akl/qcHSzMb9RdbflYmJe12z93H/r38Ll71eHWF+6MHt68mxZgv29ddeqDPYKtAJFA+RpNvJEP
DtIhkss8P3rBCKcujlXwmO1zV90VH2TkmRYym8gDN3pRftQnx7WOjgsU97d38m+M3JR/kfpY7xGH
Z8cwQNH8i99VE6izoub2cmB29ory52PUL5Adtftk5CNv+l+SRGdRpfG7ESuP//Wf6876BP9J+YV/
13lTxMVkSza0P3ydGL5PCJppy8F+ccaT/Kt8bO70aCt/xVT9F1CydVr5y3rSH8vA1U+E0dInaWdf
nCfUAZc7PFb1B6W5KGfASh/5dTmmD5i3tlca+/Ghr7atF1/nD1uH9rYxnqxkvyRueZi+l6/RWbuX
95X9M2Ta40kMk9OfoOKQI3snjlLCft5AtTEuHaJs1oYw3AYc+0v+MrRbSTsi8JhbHiMSbdko1ZZQ
KawNVPzbc34ed/KPCQT/gey1je0AOhBM493mqb4iRqKc2j3uGW7+tXxR5E30PXnmdnbTW/Fr2TNQ
iXfxJTig5Jiqm+EjtA/jub+DEmfvkp/zIXd7d5m9GGnWavNLPUFD7BzkrKUj0/z2G8I3vbWRXISa
0CHRXenYfEU4P1e95gWYArksVUVDbBM+rzFkRLX3WfIw3y/WNryEqHOhMv6Q/iRLPYFXvpTPxn55
RMu8eMN6GrVYtG54HOF5/lJ8mLsx3QZwrX4l8FUuJuNqxU9DD/x7CIIbebyRB+LCWdAs1IbJq37B
vERjyA6QMSMRIT/o8m4GKPvQfB1P5rfyPrjryqv6BKodyutQHrCci3AheYz30jX3x2voD8shvDdP
AwrwhLlJUW+rj8yv7U0fbaKH0tV+JV64g3qWN7C4NuO3LvFSACjgpkwXOeIvKklotFvQnLrYJ312
LWYH4MK9zitOy17fRZ7ebp3EQ6ME7YwfwaVSN+Zl+dKi2OzmdyAhvkYX9aKFPNq2cmHDLggOGRvs
cZK9dZ6AYiZ7ODZvTrIpdBeSVPazecimzXRV441+J7+rZI0fw6PVwPPcwHRDXhB3W+cZKT4rgWAM
EOIMU1Q9oPZ8bLb5nfqogAB7Cb+Z1749dYh1vQUv9gM0N6p2tR06t0fo+Whe87sRuIuXa2frodU9
KfPwx/027opqmxzqQ/bFcWlP6AYh5F6ce+eVtE1J/KvaTh4yJHwdm+zncNV5mic1eUZmv76j179r
VwYtvTAou42V+uMXwl7Wg9668NlUvCXdzOs+zEMMcWKjeA6m8IQ8t+XOeTD8sN9EF4QlkOszxqPi
wYgzv5OQX2/Q3BWedVwFKxceJInsfXKZD0F10K1Ns22uGJ7B3rqkCXkl2kD4OzPmrAPI+m1vugPo
EmbRP7KXyGNw+Z42GzTfN/MBc1nGPHuAl9g1v3RfZ/cwH6IXHVZDhaPgNryzOjfsNsZz8NH+kgjx
Nhv1MgzH+Y2olgeFw3lAf2aaNtJ+bo5yvJn2UwjlZ2Pfaf2L8zBcuvfIT8yN9T4/ym+ym0ON28iP
yl3z35l60v39c+uIM4Ghrw7IikI39ydWC1dg2xhNaJJt2LkFNCQ1t97suL0JLnyf/l/4s/w3fcC/
NMLr3xgO5H04+kRv1y7iN5ENBslzLwdKfTCU8Xn9C2eejnM4/YSbBvkNTTB5qeni/x4L/Jv/VNV/
7V1tRVdlQvGmbtk6sij//Le4Werm5LQtcJD8TZvjwDOmIjlUYDqRe9ekr4rRbiCnIfnxmoQOtH37
Aw54gTtRux2g/ZH+m5/LVWp1sRFdzWBH7noD2s0qyJqizDqR2NrWdtPuFA0+ZyzHumdPqs3UWcFV
AT+9TVq3126iychQfnVQgAUmk9wVqyisPiJCrCWWn2I/Ubftq1qh/QoiBMqKDD4pQyHE0+zlscvB
gFPLoeTOKPAPm9kuX+Dp9U+h0aoXJytQP4RxlEPaBReOlK2Dpi0U0hheGR1ZgN6tg+4tVKYsRM44
M5jHj1uEQjJ4WBIC1j0ppRzEVufLearsNRl5wr5YdmYK9QyCE1iQoEchAB17PA6244jVg1IM93HB
LfDaO5oDe1M4RDMA7IA5yWty3s6bWjWSSwK3cpUGnSvMRq/qCHQvLuWn1Az0SzzURPwXc6ChUvEa
MCTox/PBqJsHM4vTrTznuymGAIhA7SpGaP9SnwHe0KYWzDOocsihZJhogKAjsSktOi5puU1uuthJ
agpHLpGtS9daF8jthWvJIx2fpd/NqFjtTUn/NjqTDtLJ01eCb9Bb2WEYVEQNOgN3tVbBlT2510rp
u6NyZYWxPBvqB5ZXJt6p+Y+m1IODUZn0Z4t6lwzdJZKI9nSlaezU2HztY2PxdGjtYzCTgTQZJAwt
Y7RmhSma5pOxhE9yhchvqlxlOzpIs3GvTD/qyXhcKkzLdOw4CFm+VhPQ47teRjqmndrHKSqekiB8
VuP2R2JPeJNQgReks4AZva1lffRA4dneEkvJzsg13FIWxTVkiVtMCYzRJRQOroXMXJlkqi7Ip97L
k0QD0MdctTJeYnW5SBKYPd3hTduqXyaltJcyXTo0ZeMlA5QlDQsdpAlw9EO3ULZHQCHI6O6k6edM
VZel7Hmq1B8Y6/njXADidGAgyeleSvsZefIe+DXirGBVw81Mz9BdB97AHISMIhZyPUhOw3Suwl0/
PkFw2HYwPEDJuRUpTB2WXiH37vrO5EDaTdlPJwt3lt7jf2S4IyipZoHJatcH/d4khZ/juoPE67Yo
6y2hANfO+62hYMM4wfFujn0TEx+HrKV8NQZpazXyJmXgVRg/k+hjmZ6WwXC1aXix2/HsaNHRtuSd
DnRxhRS2y4xUJ/3kFJun3GrMkwbgYx/n+d0cGUm5CQNLRZVs7TSaXjvjL2f38M6vC8Gkch6PRqcH
WLsZWK0WSn1UzWKGhdwf2jTQYVsSxyVY0jxKJWlEEAEhigJJs8VkS/FBdSkwWRygtJrduvag4okJ
HlHpWx1AyoRWGQoOtiLHQCBwfGrJeYuFOZMHz+KGMZvqdMi+d/Z90IF+II/fQmEEz6DPWuWNkQxa
UB9T3zIxQ1zVH8Sm2H4ryFUgmZojlL3uZEROeisN6ne+iOS0GAWMxBD+Ul6TcAqbVWe3y2g+JycL
fAwBf9ahKu1UdYi9+3ibQYy/Wx5bKLJoKKE0frDd9lI+OJBh9qRKGDIG7+oLqkfvSeXht3lBzu6C
QxmEmlObbk3Hde4XWIbtNn2fn/j26zOZqulXs1c8GMH5GZzf+wbxensjvxPP1O+ij/as76ZLD2bx
Wn7LTwzZZVRzN+oX3pH5xT61T9FBd+PVrYJ2/s6qSOcB2d3mipvrPKgtLP9Rd5t2a13le3IvCsNT
tA5AeRAAC5FtQ5/zqDyAqlmphZvmXcH+xTpDG+UwiwEiNnMb45t9b/+wj/XPeHiPFjdNXB3kSM+B
w68a0MPreFbJMiHj5RBtZtSzxbAsuzp767V8ZiAf3tub6dXaW3v5Lt5bzdaiEysYaGi/sq9Lskd8
+dvyNVk21r5uvRL/iZVuyrDZVQjsnboD8AsAosNJnfwSFYCBBtTZ2skVRlRj7EHkjqkXQlgfEUfY
aYyuEPdsT4p+hAg787V1JyfYypdmgKjtGfKGNC6yaBUSH9Av0P5E18IbzXtD2U7c3kNN23TC/saL
bbTqN0Q+zZD+ZAtOd6qB0OJN6IX4GO0rF5VM+2pz5ejpHVGQa76o1V5TEGbZlvMWslFmbKVoY9yp
vh0fWVxIDZWAw9HUs3c2Hgzu+IVnnK5WxvtO3mCgq/I8TEJiO/jYkKHzwZulTUcmwYsfSp4Wo8uf
QPK05tR8Q+KT14OqHTrc+IHQjN85pp+SRQyhFj+Ow3H6/+ydyXLjWJZtf6XszZGGvhm8CdGxlyhS
7QQmyeXo+x5f/xYYGRlZMclX85rQSMlFl0jw3nvO2Xsv6104s4RZZ03b6+8CjvAtl0Uu7HiJDUI0
wqtxVn8NwClTl5IMvWSDIKVjnMeZ0bwZYEE2bQJ06QB/whUuy0vwQP3UvjNQroun7kbeL/93+MHR
9604VrvhFzVZgYzqR/His37KP/vSFkFGv47P8WTHum2d+djQICy35ohj0y6fAUFdI0ot/NzvfAKU
r5xiLXFw2kMksMib5QJ/rkNXdbRz+qxxVF0cmY5d4lqVGzjN6wB/YNxW/P57fl+xP6El5zPJEUpw
p25jiBtiREiu3xi1Xz9LEVi0HX8mTz0Mj6X0VpZ2YW5MAMKaE6cubiVeRINC8pw2tnYE0GQcgr1J
BWpS1/BOeTxHnTq8QYUjBi99+hIufq7bOt6Y/iB8qYUbP4USnTyCCv2ag9jZephJV6OjP52m3XBM
oRAT7+tScBJUhMLo0KMU2NPnPCWhs5rqf82WnbyJ1jE7BsWW2lYHKcFhu9iVX4y6A6q5TcTZJNwY
b1xXmLaneDMQbYLYeiuzZvRfiatui5bKPNoW08Zgav6W+Z1ucxigABvd6QWQW/rQ+QHYptGBBNMS
1BKRTgIYwWb8y+A91N3xWFOQFw7jTq4aSlT6Am72QRayNNoTWSEXKnJiWdLb4HPKs26mZfevJSec
yTdtZdfa0pvkyb7+nPk0c97xVyxsH7vsFHvKc0FfwTWOBxR6y3XMXQJRxE39mF2oZ947L9kRqKCe
Upax0AHNx8L9C81PuM3PKs87vKHs/eBvuFDpmsU22gMRA2BW8VcT9LO41q4k6eYBesDc2AANi9IT
z8ETDKrO7qnqyHdwKMu7p/ZBeK8P2hXbcPdmXqxy8xHt2kNAI4VjwgVcrYXmgVV7uJLUbgJ/2wQ7
y7O+ZDd/YQvtHtcoiuPklefw3HwjZpuJujil4K4fMJ6qHLeeq6/e0U6rMf+mnOPn9ICSTt6DlVax
Os4bGYC6uM3SY9XtKvFRv6gn41q+kMnCATMunCIkJgpB2Zb5RuYhdTg0O+kNy97yQEl3ZoehFUKN
GH+RmdnJG1wbER9WwzFgBap2ngNn2PO6E4D0Vh8YeVaMmd8kxVXwrj+YZ2A/DTouQBvBNhK2EzQh
sDkRpohNmV7E6ViiuklsitSBjkLvFSfaKiBNkvJIVSn9ausvThUWuv7uqF6iG25ecyN55kX2rSuT
IdQ7pc4IjSxYxv927Db9ptmhHlf6zXSMgWoA7TzX5yZiQzozFCc7yfyNcwGrPrl9r8t3fr4vc6ob
7vMPuisou6QPbPMciyx3fsx9xG2XMN4r0lcE85DM8/EUf4wcvLLDsrpvSZQ4mEyNM/3E4t/P2FQP
wXjrmUGGwm/iKXzTcMvkkfXHQoueWbd0j2rYZY7+SsAQFcF4yt7pQChv0gMNEODS0kO2W7z6wkSZ
3IP8En6wL7EYKMqnNXhERjyUT5CKtG+gPTDbXkWRgEJHZ0LHCzBuErYy1keCFNiHdcnNnqfqOQTI
rNup5lvsLaXHpiKx2r0nH51hpw8w+ObL9BYEV7LAUg6gO4UrNkFE3Dhw5vpN8BGGQNCJ0HKrr/q5
/CiDo/pSxU/Jo1lhxdlq2+R9PXiiiPmcyApD5BM7pKml++RhUUBxuMOrtK081YdmBhedhshW9Lsd
5Wl/ignEafxa9vofExRpgSTLwZgiQkd4N6/icg6uABvd4L3/Iem/4hRwG8rNquNr0O1swrPo5s+G
aAeP5YUIpKfqSIxP+kmaXP1b8fqPiv7G73mfE8ZKDL/dUtSheDgNh5FMSw7hV/a8+GLZ8+MggtvZ
dfvYnT9UJonPrOpEGRU8K72xc3porkhX2EWUrfmi06YkMfuBhtKn4ok/PJBICQl3ZMJFtFgnH2B0
AowP6OMNq2lx0J4qmiWRF2WX/EdZOMW6+Y9mbIr0sliHVPKYBRaeYpxROQykTO4CtsVZ/GCGRanw
NSwixQkIpPBtYW6K2GiDq7xsST2jg0VhO6qsdAS0pz3RGxyBanCBMfErRC+1SUBbTZI36olxdPaG
PCw4NcrvtvlucBI98jfN7FFYnHbhD2eY4oEMtfiiFJsgtDNOCXujc5vGtciAfsdgzBun/iCOR4+n
pZQfm/6ZBGau4+g2HAkw+R4/iIlKQ3v5qn+oGgnBKRs7+N3qGDo5WlMzYwzbaK/htGHPIrNe8o39
ciJJ85j7OadLZ9Q34znlmNEgOFJ91FbS4BD3NWzqc+yStIEwW/0l7jgixj7xZ5BTT/WWhh/LS+2G
5+y92CU+Wqz2q69cEuWiW004DWTcDTvFg+nXZ9M8iP70A/D8zFUpEIh+W07Rqfi2buFDd0KgpX7B
Ln5pjsyB6Z/XL9PszcVvaXlcqVCZTek1J7uCLOPGm74N068YU1iUMniWuNCF1pniXLEHM5TRVsyk
hckqr/NUa+Ge6aQdaYZ4AJ0iHab7NySxOw1ghH2xRRSJlrHdYGtGQbLe3P/d/d79x4yRFKYiTVsW
5V46WFOM1+n+bQDe1T6YH7OwIxUgiS6tKEH3mhSCWtYocdaZrm5VxxQb2SXJgIx4JZz8vNIlJ0Ew
SGigbWjJQxhNfLBzQobySood1COX2IoORCXwuxFTBKo+Fz10poAujRXZXNSqA9mWKGsi9OkfIU1C
Ke2RVMCJSgAQEkBuaI01/rERaUZZGn3OIAqh4HXvUqpHbt2341UilAtSWebVMh120eLA3THYcuoA
nkFGQGzLHJtMZrwsJGlxrK4c4qaJBm+gpTaZ7MiWAcwva2iay0HuwSiPSCn3tFpVSaojCTsO4akM
StB4BDFhwicQxCnrsnuqOR2RI+5YqBw2zYT+IptUyrV2PKg9+3qVLjRSzPEQrcbEoCYvTJSCU9Qq
77oKwXRhfUgAuu+KmU6mKiRPpH/tzcpAdsk6GtWHQREdCewB50dOyGMZXLI4+FCVtN13MnbQElms
nrD+tYvmkSY4rgkTyFl2aXigvn7sKhE1KmN1UMV56s5xTiUyc6jIO3UXjtZzlEPYTjBhRIO5bw0A
GdX0pqeFjFxHYE7W6Y9B8pn1DbYjS/pRK6ha2sC8HsR84ovBGgMg+EmvZu+qSbGCMcIitKUSED13
qMGC6WkJLzmiqLe8f2sFpsaT2L0Xq79Vwp+YBLda+42XrQH/lb0MUca+WqeEQjbW77owDhKSImC6
EN/Fgt8hn1GoTao7yqZA6bu8ChgUt92kxJtajH4vMF8kKByNGaLoHodoG9DLq/vluTZUc9snAhQ+
waT3rY9MGMLxdV7/MxmUdoqgXbZA4k0TJrZmsVydOCZy+hGnJrK4aSN5K1a0p2MFtmxKolVaoLJq
5EO/vBIA9joU0ZkYNXewFLqNQ/kK7h3BwPqzeaL9Fs1dKsHeqZDftfTTwJdQ8mfmQ6bjxWxm8daJ
6lsxpdu+dkmpW1USYs2uMy/WC6tytOnNkN/A+JaC9rXUxn2UUxBXBUdUpeyeixrWWKEqnLVH66uZ
HCkOvlSdozHJ3wej5MBc5UwQVOII1HdA9m9NT8cxVRlgIeEGzjMfEQd4IfGQthwxQknq2HDjLPOl
Jg93T5G2RprNVHREhvilFFPMIKiTa+NizcaLkKAnGYyG87T4nlYAvSd2GrMI0EvTD8q7HZFIRKog
1LOSQSMA5xmROYYbhSUlE6mWI1xIDnpOl/S52SWYoduacQ1CHWL2fgCNqRnhDbjcyoz2B+rSpCO1
XRLEy8Q21bZQOYT4FkTJp4a6gu6Tkbpm1+3kTEl9pa3YF2XLspWBvoUQKsWurenoxUwQWSJdZa6t
TQOgSFSYt4V99QCc6RKPzbNUz2ubbDZBG0jYG7sna2xJbRPH51xFekvaAZWMsVqmW8YWZMsnY8k4
WTTCLbRnLdSFNU3/ovDScnUClG5UjrRaQ9oarPrXpIQtGmTMYljD86NVvygmJZpUJO9GZzG+SoL5
rBZgRkLzNowJfJPWwQedkrMk+mVJLQ0vSXY1QZidJJ3lh4o5oCBiyNStGH+sAcrPWsINoXRXUtJo
KWTWZ51RuZZR/jyh9YgH3isyU5vNPGEPU9P6XNFm6LqAhEEVf3b/WpUJSZwznnMdR6SLlJRZujoR
NoG3T/6IJg6yVfcu6odQqs7MNbaVQV6g2bU/1sTgPm8dkfAzQyhOJTBRpMvhyX4qYd/kdX0VLfM8
VSSfjTqTtk4cd3nT/KqyvTWLn2GYs50WPfGo8YI1o81oNhnZeyp4bcr0t9GiU7amkTBL4MBDiTO/
f+qzNdtAtrdxG9U2QnlOZ4J87Hq6Ig2MMaau4xOIcQ4eSXwRgfRomZZvlZqx71T2JIdZ17BJoObB
D9/0abVt22XX6diak0Y8lI2Am1PMnqahex8qogvrfOF4IocUy5yJwOtdSkH4nIbenSPlIRwKZFu4
tycr5N3o2w3Sb+IU240pEIOWtZFuq7gLNoSSN9sgxRODlZrBGa501KqGU1r5czmNfKmirdaMw4EA
tGfRmJwW93baYnwlDDRjtDrS/R1kv2U128DUXPVQylla5JcMW7+Pd7onuZ3gkWL5XLT4QESksEtE
6ULi5tpwrp7HKaOI1rvrpNDBDUbj0nOd2rPKAi+v/KkWRlGfUTcxaw1VyqrB0Pw2gNdXKxC2q62i
CH5c0ehTMkuyY6nYKVl1GMz4KvD3v8Q0z9MyfcN5ErETR5wW2cgkYI5M20Zxpw4iyWv4tWQlp4Wc
oGNOGzX2oorCHv0gBWaAaD0W+nKXYKkifHTNR05ij5zm4YGYsv2QYH/SR7IWQtlyogVsvcJcx55p
AKH+pjQEj6ymVmKPU078f5XuFlHa5qUJDKrroXpJwgYVNDJsQCL6Mjkjig1njGY7XWTkkyLvvx4s
nhJRl0mIWOwgER5ntct3WqUSEGQWlOx56dWlQfbbKP8e64E2boYF/TYQKuuaRKPVc0Lp0EJ3lIld
7IfIXVR8cWZ3bXOTvmbXwNE1t5kBytBotMuYs+VWS79DcHxOeYnI2zOOFaZIB8B4nDC0yrL4Ws9g
MepWe5Un2Itimr+ngfg8NtHsa7rGoM56NcSQRt8weZoykq1gtfluCPU3FQuX3SaCo0nERqm4GzbY
Cz3e7tErJfkNHwmaaJ2egLn2rDU5e1oE4RBVy7VJmUCwsGuqi3mNE4A63syiROxpSr8gUTcnFWcC
ffxqQ8Jr7Q1B9xS2uzIzvnQ5Fp2WxOMwn38nZRh5pj6YsLt1u1RVt5/or0kCJ7ZYBdtCUJpdT3yq
jfrbqEkAlXQuCbCnudNNre6knpSntS0P2Ewhvz0HYh+Sz0mhoKKOKIN+sOEhXtM8gTdpMvqyTFRB
NaPsdEACQdR/hsR6YqIxj/Q1ws44ITVGgSFVJ0OcYGhZl4C8DLubl8WPi+FhUDzBxNQvRwAQlwYy
YrsyEu/3/vZwWjGKETzFsIaryGTIlcDF7ccVv/jXzf1r5gpnjMXw4x62fr+pBz4BLFjAHFesYyDJ
72KPWaeF3AZKoPWsFQI5rDhIsQYMqa2IyHqFRYYrNjLBAORMxBAiqqKnCVvyTqAbVtykStdJW42Y
6cqjvN9A7rwIOd74ZQVWtnd2pbxiLO88vPsNyANp371bK/KS4JF/3sTIC9RlBWP+KzHoHiCkkSmF
V098yu9MTQW6phiA2RxW4Ga2ojfv0+7/DdD5jyJBSfqPIsH9T9P+zP9dIXj/sT8Vgso/LAwoCMVU
RdEsxfg3laCGSpCvm4xB8ZHyjT8TdaR/KGvSzcpbkQ1DUQne+TNRx/yHxbORqkN2oiqJ/8NEHdlY
EQb/rmEDkYG435TgUPFNltj/rmOQ66bIFWhi23bCQxXNwolMbD5XFuOtpGlGuyWVYQNds3PJ5L0J
jQ7JhAEkn03EO2lQ30JAPn1Yi04CpucIl6ciZIaDJcG4JDivjuokKxOvRf++MXv9Q82n4BAgcm/K
SfOkeVH20H93ktimu9rSGcC8wTxqDhbi+k1JTiM3JElL3ZB7JKvkjiKvA5FYma/1ZyAlX41ZJoiG
QDSrNPwLjKJHXGYvMuWlPQpWfcha7DccbStWLAHEwCjQFcuqR7PoujNx8jezog+iDa1P/dnuyOMm
d1J8Qd0puFFqxXY0zb9RTqPbYaBBWpyMzAOVOhBXlUkUyT2tH075Azrd4NYX6rcwJh+1Al6lFM3h
sQaJCEih3HUZyzHQrgW7195IWf5FOU7sU5ODeZaV5JQ0Quy0YsO4lQRR0kjRTcxliBJOLW7JIhle
raa5q3HEDNR6cchez/0mHJ/nvsm3xeiT71z48sgzQ7MGLJ/Tc55j/DhlKe7J4H4LK7re7P23Brcy
Kq4bSFbU7iMQWJb+PRMWoYhwZ1eNl/cqY5tYsuyqXDrG8sFNW8mJIORoD/WanUgyjxr0GTj20Ugz
yyl4EZ1moDVM6srAnix/qHGBsU4p7H5Ott2ocqfmvN92XW+b7ONlAh7QmHLPqHjyLEgP2RqXauGk
UhSIQl35VIoxr1s+KDYBEJ27xr3QBmHQv/7EqAOcIiSe7PoEsZmV8LV8KlsHlcVj181bUeblaBCk
2+2EvGRQQ2dpXkRh4k1hc+r4Pe9hx5Olbpd+eSkiEgy0JXNJ8mQfm43m2hHXPcbBSVoM/Wim3XEc
pRKDijw6s4aqQJEo2FM8hXJK9jfaGH8eeHmH/Fk2pieraXQvmSsmAOl+Nq3VDi11LqFIvLRcdERR
HrHTxi5OnHSpMZZp+zJaXuSJS61RM59rePLkTA5sOI/dYu67e0rKUu+UiCHjZJl+aOVgoWubMT+n
d4PekUwqNGODxtZHRXiY4/StWB5K1TQOZARPttFlBI8vE7IOmgUTZ+bUqhOamTHX/DB+6fpblUjD
tRdeNQnhKW/qsld7YnRqnV5Fk5hHipyMONDoreeos1fGhWSKOUTYRO3n5nJJNqZcvtRG6pGXQQRp
PBbbqeQt0OtC25VSc8UF3x1NFESMuk1Poia44Dqz80YafD3vLmXTy34gk34xqaB7jRzLSpal5ibS
RQflV0U+OeMqSKRSnKY+cFfFt5g6jBUXDwyHAXIljPJl2+TVcQ3BjAYabZky0Xom59Ht0OJVpbUl
pNtBW/YhddqlgRWC1yq7cmyBRNtIhh0+0liEnGYW7ZWsro0xN4QdG0PmBv1ceiZvKWVZ/6OXnHgS
k/J11PhnJHJrXiroSKkZUi3Udlm45kdNGFuCLEKrGVssiy2zGWlAWq1Wl8lAvTutttwhz77igXoG
eNOvMkRIqIb1LW2RcwQavSySyIBqNCMd6SXrHYNwfryGk8BJFAuY1G/V36GJLiMYeZ9Na9kCOyS/
ggkBjpfsOGNPI44iovw1hmuWSXTllWohb1xVHKxEL4KOtXUxJaK8CncchZ9UTJ/DBUWWJAw7JWfi
HLVEmxSGH9blj1kW2yrA5iyLtNSj+EuYcphbUbalOynv9FaiDinTr6YVAEWE3jjEikP6PRafThps
reID1MjpQ9nVDAujgM/phNdF602PSNtD1hi5q6//aAoZXuK13oYL8fpmnVl+qkkOJShNgjFR3WS7
2sg/ZIX6gkg4UqZnagukaTdzFZ2NyozMhkuhKF1hV0ArZY1DNtoYdX9KJYu4Jmr7EQKbo5ZV4PWF
EYPsHSGelC3i6jj8SQSgIf26qMa/wmg40ZEYbARNg0PSituaM4JcIafMWf1CLY61blA5LIYrwVQg
gq0ow3MqogHSCzDCemz+jg2Kar2UB38p9Pe2EvVjLbWyl+WMQSclEGFO1JSMZKA1uQKfS88kKLzg
anplgEIvd/WjPDNoKWCOhE11QYZWPRiDEB+LLCReC04ffZXOsRbjgltn2I1882iG9T6XmvRC6hZa
JXYVoRRqlGFCcBm6+WwpCfNUI049cj5+4T3bh4JMuHYXTcTVyb8XOdGOQc4fUci0NOW4bk91S4dx
SVmaOj6ehaxS3pA/4dZmf2jL6V0MrdlLF229DLY53hl7YlCSD0Vqq+u+1TOPsZL2rNJDofPJv5tr
EqE4EgsoC6JSP0d6j79gQkwTRF/s9oOdrE835cN1aj4xPOU0hGjUmMPEmFqsU68nAsQ2yvjJWrpV
4HLq57DxOZrxB8fRc1s3kZeDDcEChzvp/mFcEGUPVSfDiQjcqUQOqJmhW6XqslUH4kkSrBH6JL1n
cmj5emadjYBBhdW8yK1g2KOFeo3UfbtsWGqIfCV8OV6HNdO5J2p5K+nBt6kyO0LhSONxNPEKjC3T
LNXYWryeCCYScUuP7akTyERR+qsxGb6qZ7LdjTHqHUv7XGSTrAMGNEW3Io/Mkcq3hyNkqigFunQY
VqwDZXExohBrpd9szKokzeeknwWEmf05T6TtjHOQThGTZilv3hWl48JgtU3BOrdSOnvq3bY+S195
kL5i/ZKPAcfCdStToqLDTobQuOKApI214Uzs5oa0dk9E2SdLK9hLEW6SsUMvNFtIbWKGlcl7G4vk
gSfMpuFE3Sy1PSOfjbyRtGNb5cW171KwpaQPl1XqayVQBo0CeQSxqWm7yXxoaIqfSkkj6Frei1Fk
tyxynE1odbAwuBFZhm5W7STZ0VUUohFDIPZCEMc6baWKuKoj6BHe0H7NSyRdzkXEPO7YFFFhk7L/
0LREJ2bLbD3RQvg2F/WqV8HwiIHWa9rEfMqLa9kh6qHebpkhxuMBk/LG6rVjyd6cszc+IcHlJUo7
i7l2pvhh58ViYiFCN+LHSq1BgacLK2pom2pTObLOALsxFYuIbeVXEhTLNS2P80RcQD/tkzYcbveb
sUqeMU8m59Foh5sK3Mhmwx22QVhnri7KC+H+Ab6QBvl7jHFT03mmjpihiyCw0ZeoMVGPSqyBMS9E
XSi7oOo03CIim7YW3NgSQXEGgeiFAwQletXGTQxlg7g74I5mAqS5WDpjp+B1BSmyvOuTZrlSMQtY
jEfpibPyxspz7SZqM3KGNPVEgMWI7NYvATrmIheLw0zrQos69ZaGfDjausRjiWPPacda9glZn4kH
7xlNR930LAl8fKUsWJWm/AnRpH5rM6kU5Cw6uoyfoKq/wWJqjjzJxakQKxS7lR4jUJL3jbZJ0GUi
1NnHC34PfULJMYopgAzU1AMo6UJEbVkupG0t5uZYm5H5BKMQiKY+PGcZQ5RSaWZbqYijktXLbKQP
BmhOW1iEfTU2JECHEkgwTZ/tZexuuMHINkRprU+AGpt09RwO7tgHFgf+CgZOEb9k4dwgGGFwCwcm
2rLFxR56ZwnNsvQ6iox4o7H2GbjRm+5LZkhB5grK2jEb5G0n+82CNSAkdjjpmR5YhyKv/YldaydZ
xfO4ESY/pb0YVtFW63UkDLxCEseFbcHI4EzBcSnoV+UScNTaGkTUUDkqGjKlVQbjSdUbXhSbKlkr
NBKhINzyiZHgGEMBWrqy9sEqe0R7z3uMql8ZCwU6xQ4LidKWyDHUA0jYDWERNHCLBSYr0xeTVwQm
Dh2e5C3uGZA3ZY+9qOoYF8eisJlIJZ6nviMZZk434jT8Sj5abJoXziJoVLiYTVDkmnLTNas9GIxI
nW49oQxCdWxk41bkVv1QL4SsR9oXh3O01gtYNH3q96k1frVppVxYbg4NEYegXEbFxvOOdlEKmyPV
1AROinOPrGwHQcZGgpTPMtLfeYQCmfgrRkh1ehUT2Ze1mUxrJEemRb8OQ/mPpvPZEKkm83YCRFKj
KBWYF+TjZYrFfDvJfHSZTcWRQvTlW0gaghLGrT+suSZdi+onnBfQSWLraEVyRXD7RmwSdow01d0B
xI5irsKyITwVC5GMwZBdcZ0esVx/mDpkFlIsr0MREAk6d79C9l14fqbdEfGBuQCFaU2Bmla0p5ap
QkMcRaCPB+NjrtDiDDgGdrQgF1dTcSQJXe9YWT6S75Hq6PuoIsTMFI8yBwn+upAhjZz0x3gZnHAU
jF1relkYKk9kRqzbIMK10eQsG8a/4dh7crsMfh0H1aZmEFVFvwxj1PwuQ6GXmfK0TXQ81URUtKhD
2boDONKMtTDs2hOMajiHlLelYbjj3WffB8/pajIY0mY3LQg34nS0Ds2U2FZP2oLMJnEbFtMPMD44
qxVlGwy5Q7YGGpmwOupS3uG0Vt9NmXDMOJLPKpOebVqGD3MG7K1tuxN9TQS8+mw46soK6iwDL9Ki
PyCUj7lQyk+OB9+pgeAJo1wEKNiYymXLvP8gGu0tBM9qc4RrUOqumpG072zyjfjIq8KLVmgQTfhw
IT9guYjliB0/x5GiNngSklpCqCixSLYM0IUQmXFB5pIvpQjmdQleS2LQNF1k+dQuMRib5ks3+u6g
Rv1Jqc19nOD0KWQ9Ohdyj2RWzeudFbM+9BjMd/0IAYXWElArEmdssxYgS3DKSzts1/UpYj/acUUG
XKHSKRAMhvmSvuslEknAIuMCERDYhr31DB6T0HZN+CmS6msRppTAVK4TmU8s6aGcwshbku0+IWMz
t8SbVn+bDfOtYOmLLUMpuv74DYWKX06EE1C2OvMpkul0Chl1YVwXLvjKCsnaTxa6VG1UZC+N2MrD
nlOjGqhwcdX2MZR7ya6b7L2MUXzopU1kMxzt0JHNp7lv9a0qGqWbNUirq2iCJoaYECYfVjyCnRDt
cM5ewmY/DS4ObkR67YFE1MDmFCaJtAlDEOeg34YRzhKzXCNrGU9byCSKpGBe20onWrnS5Ux2AUNb
UnMm6/cAKY2MJOtSKwS1J3jM6NOWThD2tKhG+lQTasa2tBS3G3PEuKJ6zQmIsg2VI/kiRpItT6/Q
3EW/7yZfkuigNcT5NeLyo8rIhGM9/gA+cyiEwvI5jnwO2NRtTWFjvyRlgJsA461ZIIJSMooJrTVZ
NRb1mzyJTZ/0javoVWuL0ZeKO57Q0ElweoEjmonewVXa2Fs6joaUfi4gFgjl/cNq+uma8qBnU7KV
7sAhtcWUJ2mPy4QQDBQmrsY6eYlbapmeowERUimCxJSpQGl8IElp3tOHQgX2F5SonAhngEYpfEcd
bak2/IA0FNoW53xk0KUjjejELGV5NAimdQbUB3ghWKFlneIgTBYE1gxOEtpZ7trDLyYNFjusclta
ODQpJGSMkyC4YZZ8kYhlregiZHVlcij0jkwiQCdrf402WhXcZg1wFMqN13sVl9TogAXlHLCZ+UsI
hFBD8q7yOt9LCbMNeFZOjFH93DXEmUylYbljOO2j5TLKtG0ACgp2iytphqOYt0xMwwQcH6eJxlc7
UoHWc3+VLFxFdXCgPNO8oOPjW3MqXHto4tIom5xWTW4U1bYkGAZNVjS6bT0SAZHrw67t1K9EGCjv
R3GvRtTIhVzmKHd3RnYVJO0NmhS6bIOSuKixN+iyE66tynmAeTyBadguREhaXQoiYmSqG2a1tA3V
+jabBiFnSf4YzOQ6ZNEq6WxXvmYVPGQUTqehnAmAC8LvkZycfdBmV7WfM1yVyaXTMfQyJQekhAas
o/B26ZJgZplouhAXNj/BP3ztoVsqa6mRtdWhhWV4KHVkt3NZj14v9fsgqFbEIApstZquMXgtBkTf
bQKeJJwBkpqSdvjfCcb/X8yBpGBK/5e10fnsPv/rD/zy+TP/+b//5/wz/tfpZ4q/y79NMNYf+xMD
IK6EZVXXkC4ApCfp4F85B5JogWVWDFxAlKsGGKp/zTAUY/0hUTX4KWMdLuDb/HOGwXhDtiTdVCSL
UlBSzf9JzoFp/Z3SbFlMQjSsmJom6Zam/m2EUSdqtoxhkRxbNrqw1oNyo4AV8tNsOiaMQFmlV45P
JFs1R0OLfltEwJEgoIeI4rZ260j7VvMIOyQV3EjeIDKC8Y8bIOsTCQkmjuR8/sglohiViixFq6hB
sdzvFiZEQfd+tw/ofdzv3W9Sdl5bIHgeUT7po+UdhKTUj3Xej946RNzfb6S2xWN/vwvRsNjF+a87
PuUOTrnfGGtY2l8Pe1IfodYgwbhToBcNZModH10yZfonD7pbVBT9OSagbk1wJGGLmzUB9K+H93sW
BoAomBcoWiQAhuuNsubf/XWj9WiFelU7pGso57Smj95v4vXhKGiCt8T4QdevQ5adbEyhsV0PnK9w
HKykIP0eYjqU5VOG98sLBqVg6x8IBP3jrtHL4y6dnrSqofGurHSvmsn2Hzf3h0mcFK5EiGwDkH48
kPKP5LQ1MN1oQjKRuoR9NuLgogWBs1TDry6fH4UeAr0OMn7TWjmUwv6hScTQm9vBN8EtbQwhXdnH
cedn07DqnXwJVvFWMvNbH7E0VVFzHiX027NRu2KVhI9AT+quOSxFSrzjeq/Pw9IfJOmTStc1FGEV
g6uDp6SpsAGvnLvluGQxKp0kgxpxnzzf36ZEr5+zpauDBTuR+nJ//wjAiUkRo9/SParlqHM6XmFH
Y09zLCCxzqZG/+nKonV1sAp7rud+f78HbOif9/76mlKN6MH/enz/N389/Ovn7l8TyeNFkAmmspn7
ClLvn0/4H57m79++P20oR1jc7nf/+D4K7iVp/u131e6/3N9+h/vD//nXGkp/FIQLEp31Vbnf5I34
z3t/+9qAQNsXNAv2oPe3/+qPl+BvL9PfHuLuHnEm0US9/3A0SpXfMDLL1o9L/P/YO48tx5Ety/5L
z5HLDBqDnlAL1yrEBCs8Ihxaa3x9b5hnPnp656t6Na9BYEGRTjJIwOzec/ZZfl9qkf9rM1GZN5dt
dbjOY4K31WPUkfeTLo80o5mUTuSkIYOG1T897ad9lz9fKijjp8Nq83LO5dXkLbptTR/bjTpFHfin
8y7PpzEb2NWJd3XZdXnoZd/lvV32JY1+WzPH4hu+5ADR4H4uACMiRfqLHV82RS22ingOGe4vhPqH
VX1h6GtTcBuDednpdkXvQUhMQbYWBO9o+8uzKbT6ZVM97TvuXR35QGKffJC9LZHH6px/epza9/5g
dY56Ie/PcNm+PPrTviIb9SPS6+I4LKmLJbrj7bCAONHAlSc6MaN4345S2HtrdejDquKxp+lyGf18
qOwODLb27XJRj5zlYjEtfaMowmJ2IfTW6pbw4aRAnXqh915OVVTczjblbkosysSQ1dNlofjEatHI
iCs0EqJuN0/NvdqnzlNrVrOkq1221YMvm5enId/jz2cNkTmgTCVdVMVRfkqntAqvxxg75+sPB9pm
cfjhFe4k0WZcoT8u/mlfmwAfrSHgLPdBxSRXawoirdYSBZFWRwI5Hkqzl/uxTWjTRsBYadi6tCbz
6Obzye+PU3s19bWmM7uL9TREwM/4QS26HopqVgb9ug2JDVThlGqBQJ+L4nKvUwfe4yzL4ouox/4o
FnizWuhABUjYinV3a3nB13H5qIyGvk/ZGBqRcRUWQEIhVqakzOQMXJysjsvfoFLD/rVQ+8LCehX5
uGBM9Jm0U38+9cuClr3c531zbJb4R5URqdbi1l/1tMCOKvt2WAJw5dgCNkDcFBI/itq21+tdYM4P
ZDYAKULDvlb/5+r/VwGsU3/mC6N2duq7Yy1cbYxcBKbzeIN4kyS3UUe2AynK6pNQH4yPzBz1sUO6
ijBPXueZJ7UWIvd9X5vsrtgmXcHsKyMWYK0I2/psLu6kBbstgHcjsCooT5gi3rhT1Rz0kWLbaM7D
Ix9UcSLMmJZpifnasmpyRT34BBD0KEnAk263I7pIHAGRd0qzjgkp1MH16OKO1ElgYDI9bBUD2lSj
N0WHvjCh33eq7UvofY7+KwHlTxPHKEZKN2r7clytve+kOIcNbhkhUqWycbG31+9PuQTEbDw/Rviq
GY+uHABYAPCF1O5wOVERkmpBu3Dtl4NxkNnBloF1VOx1tfhHFLt60OUccqcwe306/XJObdNR1Wfh
U/n6iws/d0s0idrmW4Y1vfxXZoHa+eH4ZAO/gVWK7v7v56gT/4N96pT3v6Ie4kfDr8ALaoKV/3o5
au3yVvsRTjLR0xQJlg9KfVqXt/tpU73RRNtb8327hLZcFnK5CV02aTUUJ3/J9pCtvzPq0eYLuwS8
FOpudjlRrY3OEsJyeczl8PvTRqmRHz7tdJCFcMX9+59V5/zbfTZj+DUVoZ0tAnruNd90tSA9jKf6
vKq2c/rW7yd9PtxYS87Avz/+4Uk/n/ph+331w3OP+sivTuvs96f+/46rU+eogIUrf334G/+8+s9/
6fKik0k+0X+Mdx9egVq9nPLhKdSRz9tq54eHvx//8HKMdG82QLBJqtQ/LNJ/bWZoYsxKA7+x7Lrs
vzzAMQWW8DmF7fnXc/hmq590K8XQplbVkS515fufKKYFog2Hh6HqSS0UlJ3OJZm88ZKkrFbVTnUY
XTqz4cuZai1MQ7mZ0pw4l8thu1smy+r4h6fTl2QlfShJgVSr6vj7X1LbcT0/zSXOZojDZOheHq7W
Pjzn5SWpZ1eH+e9+0GROCF42aghR9Bf1W7n8ItSmGZCHenj/Xdh9XArSovgBqrNERpSpHzEKSZab
/dDXTIdDNQIalknyZYHyL1x7eSeIhK6gaymyuiKxq4XWA0NeqdVsTiyxVqve77qzIurUS3pvuvxm
yBVnNrwM5y6b2biL45PluojAlqjrxg2/M/ahgjAZSGOQCU2d+YsOKoKSpXlXBKjEH8EN16ei67/i
mszOUYPTspXm93Ayva2aWyc8DQ0/j0CCbb28OzV9vyzUDH+OaiBwAbcZrcvjs+jQLyQBA9wwMU62
wc3cXuzHVYzwQXT7wcTQz3uxrPHcEE8gBENUvjuyzlC/YZ+aNQuNUXJ7mbuqUoSaxWajNZAcRrXc
G1Av/2/B7j8q2JlEW/5XBbvbBBpTkf09tfP9QX+W6zzzD5PqqmPplNcWyfGH1E5VybNtx3J0VXfj
0J+SY1Wug1Tq2K50XdNZKnl/lesMGKfWwjNFp7w89n9UrtOpEf5dcswOKoKYxCQvQxr8ub9Ljus+
cfPRltVJixAjFqR8DBNZNw44cQLzXgYSa8px1oAp0VnttEdykxGCMrHahFCe8qwdzlwwbHhCZroe
l4TjCrKjiE3z6PmadhImPzvThCQCF2jb6cdwyKMznoJS4JwGxW9ijGxfxwrWwtyAUcuIugGFhvFC
HrzQS3am7bmn2cg8fr1BDyUEJZFe2M6ptK2X0soS0ibg8dQCQX/foNdXa5eFRoI02pjTJBYPrwfX
ajlTDyTKarVaDej/kyzASa4lL146QRaegj8XQVPqJ0D92SaxUKCqzSTDX0NIib6+nKwOqEW0PEKt
qWdRa1OOvY5u9VaOoCyzmuSKgQw4N8MhLtKMZEcWQnZk6s2+fbBifavITV4DyOl9DfQZ1Dcq93MC
rxzVADaaGbXVnJ5den2AIjztvsPguFvoBC4YsL6x0eEaQX6+LFCRIvm0Ezr9iR/D3IggXvUetk/d
0sszba6ryu/hLt5kNsB7NMNQchJG9nGd3emD+9MuuUb11QzgVKRf0znDlRqV310XYRCmyXt/wL0k
QtstqKKSTFVgR6sDZ+OSN9C5IZY1NHJ9pcEv9cb5UCy0JndR9NYdTd+x0q+DVpfX4zDRGUxan48t
sMUOHc9BhFNy1LCzOOSHQBvqZIh46M3IZX7deylJZHN2PTQL3cU817HRXflTt41b/TUY6G5HI4qC
XAj9utLYlDWBXoZVGNdlbc0rrQfQEqXAKYoS8JY3gd/vvG1tNdhlNOx4el/z7UTfuRtSrzkMpnFo
yhxsCoFhqzCr+72BNwvjVIIa06qHac8IYz+amA9dESJTz4ar3PHNK8NuV8UwNmd3LKwruk323nFR
Oi/HCFfi09MgOvh4b9QJdmy7Rx36uOStX0/uZFzL5VW3TfiCUGJCBBLu1LF5OcGOwJHp5NyGYn62
YfrvW7NF/0Zh7qpG1nWFEJLPw0r3nq79dOY2oHxQSSbv0KOsqbu2cUaT57Jk0MCJc3aN3fxt31B/
q8PkJmoJ8UmTMDtruicOk1bv9Bx7Tu0VLeV6QRdOraqdl0UekmuZUZUUwm6h+TCElyZ/OW6ns9rS
l7liIiBgjTOIHVsP8IwBdKzq+9kKnscIMSHfDf0M2GpcvOHWyI+Fri92f7kxBAwS6iJI/IL+xki8
8dRZM0J0hCobvYoYSNi5KY8ubE+KeqcydvVt72bfVcbUsCRsFR7dMxU+VQyMId9XSwf0l0wKyPdl
Oq9/pi4RYWY3IjJfFkP6w7T4n4Mm3aICGAkXb8gVRx+/aWh8HNQur0bSTcwzpV1D1lsuCTl1EDAP
2AqJ7mVmuBJFwICiSlABIV5i3LgUJlI7/pkgUyZhgY5HvCzUfF6tqX2j2+/jJMWwCP9y1fhgRGZp
H7C6RwdkuqBySpwRju/9MOplPLjUFtRLmrPgh4xq4Ifqk+wGrNTMptfMeOtTbqabyBiHw+Q5FXHr
YBNoH8HAyGlVjnyx11WKdU20Rbo2Auiz7wFpl8lvKyr7aPs7VeMg3Fac2tjAjxrBNbYC8DSIqzoP
tadGMbKP22djnuxT5bro64v8yV7CpZCGQazSkACBFR3W2iTITioYTNut4SEAtkGuTgapAQ115yC/
avoq3FmR9is3etAV1lp2uXWgMQKPkdqcnQ3cKtSqqhWpgptaG2D/GogiMX8suTgqkEp9AaZlsKrW
GsbErehKPGoM9aOlImAjp53XpCPkJyRi3LxSn2iGpSSQOe0EDKAdTlqNF8HMzQ5pACb2oDWmkw47
D7OR2FrA/nfG3NyTOYfjY2gM1MwoIr5ZzW9Al82pyoKJqcMyeAWWZ/FLzVFFrUdJNmHo2m8R2U5b
dWZaoMUaSzxv6uyE9OKN7wNI8wGWOFmMKGrQo4NltLt6OhKz7NLdImZlxeVw606TtgGq+QX341BR
9vr03tVmHwnG8Mh5r6cmdN8/hibul17//J7QpT6Z98y60b5K9el1yCVD19gGykSvaWuVwMQKZGEn
Hf3lKq7CdbrEcCfLFzSxCpjUaM1qHWgldIl4RWCBd5pvRoeIP1uTu6bNu5Ob11eDVUAH0+m7dTYS
is6L5YYQHsr0S52QEqMTUeOLl8QyIXYl+qHTRNzwSfTho2i5QHRUAskKHwh0HAmCFGAZq2rmA18W
8whWclXkgPwcKw23HvA+rzwSh4AUj3JQhnqOdAL/kNLCPNAr+/fVk2bu7kVQtzt1ebsE0l02VXks
w/oLac6pN2ERcG+l+aN+/YGQXA3UqlqgeUNO4TvWyiKfhKQDd1UK2AD26A8ntWiBQu51miHqGpTN
XNJDSE050VWrRu9vtdIGSGCK7+9lueV6q17Lp03Eq9o+t7MdvBMGhHgs/NY9+ujY+AFVE2FTbvql
sZCU94sqQi0auKGbJuMTKURgIuqrqr3eWm8Z46/tGGrhWSfuac7L8aDnT5pvJ2KdL9/M0AyAFfb8
ltRv01MlXNMGa+MSMLBW1fDBr7RjuehIQ3oOQ/ANd+U25oGRi5ahIWh7XldGcu6KJtmrCrIqK7/H
EqpVFVN4ScJU+6jJMT82jpdjarc6K4bLeXT670ZKTBnhItZhoDmhti7l9svm+xppJkfQwquusgNa
0ctDCfpkGqw+x9Kyi/4cV8XezHGYG7zjXM9HsnhScaUUsoSvH/tSw0XkZPDZ6/w3iBNCMDVDnirM
XzvpeffTUjNNl6avWlPBjO+5jWpV7byc80/7nGZEXa8FyfpyslrDH10fZEU/d/kbavHp8WrfJR+y
GyuNBr5hvv/0yjKLhlv1K6xqG78ymORlwJ7F65ELejfiH/dFehgNyDCXW+hlU631M+LDlTqsttVt
9rKZIYPL+nk6tSMBCLkU4/ZDRVT1u9U2AU3lwTIRNGVLGHVIAifJdSxcgaCbLxdO9L4a1gMahSu1
GB1ImCgzuS7Z4LFLWY4rX3dc7shcot9jWf258BsknAkkEGAGHfDZpfZgl9B31+9liE9liQ+HPqwi
wiWqV5Us1KPybScoC8wOV5+tmtc3y01LralFl4nmzyNlYs/1We1l1lIthkNGK6p9LUO7yA5qdTJG
fq6XZ9Ebi3aFM/bpOSiQbhcVc4GVVLWZ9yf/uOfylJ+0DWOjI2oEN71kyX06K1QxpurI+6r66+8v
RJ2qtqPKIexUbb//xctTiZhcdt2zW/ASDqD2T89/UVi8v+zL4cuz/wf7iuwcO5Woexps/nH2p6lh
PhphK9ftTbVtSpIkxDA9AYQYCVBD4j7K6saMxbxBP8dFb85f4sglyN4rX1A2Y5vyIBbltTARLzh3
TTKWX5kKvzFE/0EPudrOIRS8CpXlDnsp848C+V2mQ5EG5/E8WojuO8C7J9ubEZ5DTs58Uqiaxp62
aeS1u7ZA1V5E3GkoW63QT7aE6vZP8+AOm64SX+wCmnIr8db0zhkBDglZUY1gL8cMubxNc2QWMHTN
jghlbjDOrkXlva0Yn67HFs4wXBmAwE1OaBnSj32Zt78hUiBWHZFmhqL/prdjtLVh5cbEUThlDHwJ
YJpZ1zvcbN8NDWh/v4Pf1DHQRnUy26RbOPSnMn4uh6RJTqHG55Y25rko2o5LXwSetM1vwvDXML2m
nr+PScxb9QjtdkEefml7ka8cIzyaFRNSUp4gOxp7oy1vgQ61/FeBSUD59gvx6qYUnrXXfSoSsZ2T
1cnMravbL5oDZxUsub0UMLKJeysPhXwyPSQjPYJkZ9U0L5uSwCoztbdharwi8r/Hpp289NkrYuRt
x5DrdurSH1nNWLeCCGFE4q6aHOzQi5yEtRqmWs6Mw+xK+J7fZ9gLG+SLcCCSFEtdagbH2CCfjFn2
fqwr/mdtLSNhM13XqentPbf9IeaGpK86eGlGotwT5DBrCiftpmT6uM0xYGpmYq/GzNqOeFB3URlC
jDPcHzHf9FPMnXox68w7EUZP8wgewtF9RiTYx20GoDTlaCzaSyPVP2H6AHBWjsZhCOSjO9Tm3kiL
Ywi6+QHr3aNbpjcDSutVHEA8bGVwi6F031bjsJlxYBNfU0LN99N9hJVSuY+DrLvKwV790vrmin8V
dgvMKc1QF+sw4gLXmKCQ55DLZMTYalUthEvUH5YJsmUWt15UC+hebU0nKL4S/TTdepOWHDMtvUEf
vBobvq+SENS1Wdr7HhWzLNJmaw547NxuNvCDYKHovAHKpIkx06xOTdu+6svc0oUmcxzKL5gfuKyS
9oGvst7EWCGwT+Ckz1vr2p3BJKd4bCDBJPHZ1HtjX/XOA4mb8SR2Wir9fW4lXyvDerUa68F0hfiK
ROJLySUKiSccQreieD2Mc73X56G/FuI6asyJcjZCAFOH/DfhIMXbsPL9erwp8o2JFnc9JPLeLjqi
8PI3MUePxdTYZ66sWC9Crn1PxHcIL3moy+JYBaNJAUv7NUv5kkf+Lg3DAy7qEFYaev8ssFsUdm3E
PB++Iw3kX36YWhvf9B4th25rde7iBmI+ivtVhVxjFUGd4vaPLd02fX5uFjZBOAKIB7eDBnw56/0r
lPAYxvzuN4Nc4BcjGi6fi1ORQZgl1n0fdVAns8Y7ZW4Ip9WKbyofK7UdJN+LREzU8SH5hGlNh5Ur
n1MxCG2p++hlXqMq979kfh+vaxs+MKaYcBCPpaMh4WmTXehgZWor85wIp7rXRtNYxXLAupw0v4bW
a/Y+16g1iQHdlkxIVAIjs+iW0Mx4uAt6w97htxkKLHldQlXKztuNq4tfka2frcnQ1/oQ/ZiHdG26
Id0GHb15w/drh0Po2tfrF6O28PCJKd9NPR+0/tL3KQHMdPZdr3YORQ8vnoakWf6gTMF76kF1mjL5
Rrz9YbaLJxk6CN2K5FcHyGpdzGG6x8SDRdc0ssfMdnee521cKbu71LlqjMwmlDx96CdJiJxpI0kJ
WoJQyojgE7B+RDXj6SfID8L2D8Icvo8uyb/z8NwC5aR+lfIDSR+9qH/WMEWtMgzTYxOeCXG/xY/w
2ue7NuVSEznxyettvJ/ERBUOyLZRvA1hKTbYFt9c2jgJBgKKck6/y2e+fhH+BEqZ841cPqDcxZ2M
b3cVjnCe3cT0t5qkgwtFKt+URk7GOOOjzdhFr+WwdemmbOOu3w9YMBgJQ2ULmHq63KrSfep116lB
KKCBTWVVRiYWl1z+mvLFwhJ9Nc0q32CP02jc9q9IvECv4yBplowH7BHNBv3mRv/eO5VOVz1x8B7D
ROjXjd2ZN0ETkeoSoMWeFrgZzPUWDJaX2Qntk/CbaV3PmQ+Wi/jGcMC9YPrdN9iDp4LZ8K4erHNn
2/aNzMNrVEILeAMJISG7N9SbkZNkLW6qwMs3WFZ19GDEPafywF242notTi0Hk4QeE+Ubxjhu4hbz
kK3neB4JJxr6olxFQ3JvR7gnG2rsRkjoq26C6uB/pGnSF0JbR1pZ+m+9uAssylAmqQHkP05cCl/s
RD83P8owfsao8QOIWnUafYACcu7hPI31zeSDrZ6D8BaewTUadWxY5W2Wyzt3rpfIlxg8kTZuZ68t
1kEbyONkcjEO/WrX9cZzW4E2xuXXESpWPJgaWYE+F8gkKsV9GRBujVbOoMyjPZiFnLdZBz+uh8/U
tSBlQ6IZV2M8AgvyxB5kyV2CK053ouULMV9hwbobC0KiY/7LMschEGbi6mASowp35azlQQhVurQO
Zg0UEzeRn2LumwTmHcd5LlF4dqSBEpbSnIvehAYOGLqkQWdGQI9bAoBHKF9jGLtbeyEi+VLkh6j1
f8pwfOqIm4V5WVXr1AflzX0MVhpkqI1XMYLtiUSyjJMVxDcziZO6BlhFhE63LRuw4TION2afv6bF
UADPBL8Sxj0MY6jehuX+8OM+oojKENDwmltS3LHCl/j9DWcf4+ALrCL4zZxD108mYr0vtZY/eIiP
VtKMwNmL8o6whiEv9oRYpCc9VlkwwtuSAbsru+GBWS43an51tdS4wlkuZU/a/6MZ0O+V0xMCgsdC
b5KrAXTSgGcBsczI1dy7DpdpyJw9WMw6NwlOeOniJCDl4V5GQp41ELJlrp2bGKy1rMsOvQqGKmKT
y3uvr6k1k5k8BwbxDEEJhqYqzpTEw4rEzLx2mBFqXzWHClzD3GudmFOxLhJ3R7Upvwsiz4FusRvb
wvvO5QhSMIP5XdlKb0vOtbzpaySoQpw8jzt4JKGuVn0+brs0ogMzbJ3JMo6FPj2UOM7vHEPAeNdk
vaEGHoEXLwHpUpk8mHYc76AqYIrbBnlWnKcmeXMs8Lsd96SN6PKfRWz+ijTGWqnTEd7O0GpFks0I
rG7YJsNTzpBwrxelvbXT7lgOIlyTYTwfDC4NXBA9cT+041WYVPrtDM8P6/LGTQdCbjPmunh9QNAv
aAyruUnMsGbuNQ6roqdAST4twHjREGTRQhKNzPo4gO/cG3ZNTElaktkwbuzUMNetHtm7gs4N945X
gmBJEVpyrCMdlITV+FcxWCwGWuFb1FzHudxl3F8ZRhJDk5UPhv3oeFI++TWg4GAAkuVCtQA2Z1XV
t6ancN61+gsUnpRXZNxngfWlNEgJjcS9dIEnF1WOqErOwWZsPH8jivmh0LUe/iikT8EnPoVaS8UH
bRBO1EM6nvsOyJ7lCIrJ40NnozjTiiHbOOPJ6UJ4GBloVhqd61aMP63cJfAZEzwSNHZpPhENop5f
XGeZF5BxOBjAGU0fWuCgNd+7gM6cLOd245TgOib6YpFO6CvQo3zibjO06ROEEDApqPGN3CGRI3Ns
5mMkoSBER75U6ZTtfuth1gK09UcgvB0CYO9Q1La1qR1KvklYlAfpVyk+vrLcpiSzMcsxUUjG8Ngz
snX5y2lhlWuvibk3GLei46Y1msm2hNC4SSJk6FBlv8OaCNZGhzIY4923uo07LnjuFtEdWLm6+2GP
7VMCTc3EUDhW5D64Eg+QP29rBJsrYyKxOs94d7r3pc9igJPEKcwlTNBuhhgbh6QgSQyEFNKQ0htI
3/EoYlmQDLI8tKva8i4xEFnxrU9ECcRuUAX9qTj3UfRqRQ7gwhqQu6W/DPHwVs/clSzATnbQ/zan
+SZLlv9AUsL5P2PaBv8nzeoJu3/xjL8L92jmfUlmuS+d/neXjc96GBwLQm4Y1iOsD6dj4DFYzj37
QTQ5GUjjU4Im3k619tRa3R403rSB62GR8k4oBz/IYjSjTW+M10UwnAjYqigC/dBn3GDlEHjbuQS+
HgU0moMMLj91MnnVCZyftl2N59a8oTUU4BzAHhDO2bNICHGcwcLzX2Ygk5lumbtQCbK0c8uYlKuw
R7lGtN3LnBvFDbMUPYGg0Mx8ZOXkD6CzTEAF7U/6tm9hB7C4mSk84mdcWbb5zFXiF5BWa1dmxl72
QcUPI9RX5CJi+rVcmIsj1D2CYGcvgPdCZx2SHq0Fz+q3nla9IKXrd5tYC9wHfj2DVQLBGqCbTC4N
vTT6JeaQeJPM+kaeSTPhgcsT0gS86BUOIkU/vpONQ1zNSLsafqlDfWSOwJhQTGzq4i2cK4jZIRF0
0fSKNEfH2BEffagcK0/0+UGGNfz/HEWJ9rUL4KFzc71hjPDFaI3HWu/vjFy7d2V068X8L2Ux1MM4
G34ahMFVLfcnJvJVB70nisLnwPHlChjPzggS9xROMKJsLWSGHAZ3nl7IfZiFjPtCUvC6tFsIwQBm
opZQvoar2iT19ZiTVZF600rqjN67MecDWXju5pKjU1gt7Bh6N+FU6SsxFR08CVNeJVQYIgvFTOoM
P4yq+ebi7Mtme6RH1hDIMsQvk/wR6vJbQIjVCvkxvpqJu3NrAhGQzQ0JB04K80MfbQCHjnUuI+7K
Jt5c5BQY3sWZ6hPi7MpLD2kjqps+HYnf6Z4j0FHX9XBKXZsyhq6/Fh1AkqQDH6wxjWdteJhKZydb
IbZ9krx5Nf1prRIn30E73xjYU0MnZaxpDPCyJ1w1WSupJGJlTjXcsZ31AG7puRvevJCqty2fB9CB
69R1v2vWs+PY3OUMMOsmlmiCklHOtjS6O64ATsDfr8E7rml+HcPSubFKUUFzDeRVPvWcxEgV3xUj
B5gKY0FclWy4ggjURZnb3IWYq4hXMbk8xHcehtWgE68y8Ov9xEtYl4RGMbRYhYZbbCt65pLhaO2J
62WOinPYB1ogK36QvKVRjF+6DsqTLeQu1hbIdGAx/IbbsSrdOyi3JNoO6abD772Vs/ecNPVbmxVv
i6bEyqLbPi8IeXjmjsCQt4pewsFzN3rkrpMI3LalfTWi0Ft1jTVdO9FPM83urGy2jtVcw59l3NnP
SKv1yrgWjfaMLosusU1ALmyClXzJCK6Drk+uY0ECnGzDn1ofRLsqOQATrvDjl0/cNK+hGdw7AV/P
DEIyb0omsbceeoP3mPIB9pVOBmvAt0XgENecSN8GuNt74T0Yg/xWxCkpJchfDPtYxna8Dg3nMaQA
vXLN68RCYpD6NAeD8I563LCyhuTOsWifIrOomuHJnuInsrQfxjEiWGM6Rm150zbZrq5vrET/BskT
JTe25Orn4pwOBu2usWa+XtrVGJXobWZnt0xMZ+TQ/HAZ0Aby1kiCH7pvPM/YsjEdd/surt7i0AFg
wSyhz6B5Wdqz602H0hLXPWLAVR2BvSp83q5VAQGc+3ud/y3DN7cjw8HQfHTn+akyF+fxN4SqRsoA
kVnp2onh/rUZ3xggeMXaJSGjhSseiRq/sfPdzipKCPJayOyta7zvRte95vnr0PikPNDgyIT/TBvp
vtIq+A75m86LTefyLQiTx9QqnvLemBEzArRFb/7q8X3eN0n3LWeADa+HS1JcTcnKaIsfaVwf69p5
zCNaRGZKoWA8mlMOHr98tKz4XDfiiyObx8HJduFIq7hw/Xt3BKeAjuMtcZN7L3gZzO5Wb7SrsI2P
nUh/loKuUu1o51TrdkhGnDWB6uau7qsMMpsHG0ZWXzSgMXP0LYECnQU3RlMjZSqhKQate42rkCDU
8NaXCBY049rprTdLZrCvzKVYpRs3fa+DWS9tqkiMtMNy2zrRyW+/QCA+hMFXkIfaMWsn2PpMBR2B
Ai0iyfd/GaLvPtr/hiFqGGLJBf/3Dtyn33n+u2l+k0D6/oTHX//3//z5qD8Vfa78w7bozKOWMw2L
xFEEdX8GjXviD5JVDcfWXekYmGyJIf1L0Wf/gZaP2G9iShdQ6JK/+peiz/zDcw2b8ohH05D8bPN/
YsBFOvhJ0We6qPls6ZlCGjbhEJ8VffDwDC0cLG4V0tHWlAaQ2CwLFEvtsRUvXWUxeTZ0dMMzrOC1
ViHgABxfn9QRtcBgiza5lcOfO8fFBHM5rA6ofXnXI0boUn/lOMieFsk/9RksH0HAZFVtv6+6Bt/3
1GtpKSNwSwGJqibNRcKqNjulMOg6IqG0yrj9bMkd/AI1i9pbKVeGGZN1Iw2ylckTrXd2hfEQouiR
PNiAQUDAAMxNXqxFT11lDA0tGNvtfB4AQY8Z1kopaOqRqkkoAcwiuXXs/BzNsgIjUCHf8JBhw9mi
WolOZoRVM43lcy1BfLWJ81O7NUzxLZuAfkw6KuMQ4B9MsiXsiRhLiJ3NrizT21b0d4MZJtuUkcp6
kj76Dg2+BWnBaReg4ugDzHbMEYUeIM8wa+4eY3RuW2fnASwiJSL8WtbGeUI6CAPMkCuzmK+dII3O
mtHdA/qCgN5aa3PPfGOmM/5MJQ9VDWMjoFqEywzlTs/ML8JOn5qBfoINBAknA7WYHOW/zDLayQSw
Ng5YHrgp1s71Ht1A9ruYOwqx1C6wSsbPYBS2lh8z7iZFbeqBjcjM1Q6M3ki5bgitLbiz7AaSFRgX
xdu23ccUfZ618GFo42/pmG/zCDyBmdIC8ElkSShU7by5GzbweknnI0R6gFFO7vgA7sZ6zBxpHgQ9
LEx+t4nfmTt4ZojxIugQMm2AjXg5EyYXNw56AtOUb1qu2Zs80r1TBVDWSOrqXk9OFt3N7cQUZT2R
ahAIx9y5GbKPYNLNTU4Zdl1q84PjYYcOmxxluAvpPfXOQLIJb64ZQDIq/qZHVLsQQoKfki5pRr79
OizPYk/kSo9fc79qD+VyV0W7+j3y9Wgn3XmtfijzY5OSnjDp453IySiNrIAY6gj+kRmaP4PWnsi9
cpAvwgkEuV4e8ygHvpXV+6ZDb9DqNhq5hIwfGPaaGB4wGDBJqPxmh2iJAXAwbbOGNkjYkoPFre1A
CXzrtjYNlZ7Ul3o4zvawLmubUDAkpxv/njvr0aJwlbs9uJ3aetSj/jXtiEeZ5uK+bZc8ImqRWqfz
+5HIZ2odwjeRTTIRW+mX1ZrgAVJRo+Yhr4duM43Ej4/QxjULjbrW8ENsD7lNfA+WQ+bBENOTsqL0
FCRPNfjZbaTJM+i9yqRKo3cMBpLMOtiFuJJtwGzHFOFqjBDbuEbxyreDSmw3RFsR2QYkvyLc5FDm
iciEpk+QBd/iTRTVX3urC84LoXXxIMiMrLUkN8+SfM6unQaG7gyPioKBmjUTsambYGbcZNtowT6a
vUMK8kQrmnqPrtXb8QUCeDoxa5y+NvBjGO8Y+nZaXliVF+a6M8jRnkMAxZn5lEn7O3yBckeyjkVB
vcq+2w0pAbmEp+T5cIaN3XBtGM7vznLag+3ajJlrnzaQbhK7mTRfUr5mB8foGSnANG9nymtaLs6+
t2BISEsvvWu5WOcmErd6qtBIifcxWoF96BEthXM43ns1xUZnkMxgj0FWfwVxifqtNNDN5uGePF97
EyKpqML8lpQY2jhVtp/7QduHkLo2vmDQpmVrY6ytu06Yv1KLayp8si4a78Y+am+mlI5WX9fBsfEe
/SXzoHEsnw8ooutBHELNdwz1pU0Za8Hh60ixpiiY9n3srOYa8CR0ns3Qi596wlYmgh+Btq4jmuCg
4P4fe+fRJLeybte/8kJznIA3CkmD8qa9YzcniGaThDcJD/x6rczmPcVLHSme5m+CAFCmq6tgMr9v
77U3IRNXv8iHTRg/zFGo7c2YK+eAsLyGebmhISJ11FtbErwEQNLAdl/ATnIeJHgEpyiii+3ThSD/
aOVHPQGMpUdOcAmHaBnF0UXQuQYRxLxajOGZSf1QjpRJxpka/ej/sCcuL4M754gdOc+pj9DX+5q7
5bEOuVP5TfHq2D+1QlAU0xwMpHlyDKuE7k79E9qqeaLMcNAaapIR9MOpkAVprWmQTg/5Js1jAlEl
Qqqke5FpyA0o6er991pE6OYW6wXh9IDomHyGrCWVvCoDE8IOnRimIlFtGwBw5qPnPaR+vG405gh0
jwhdcCiLkBo0krbUkQhnFMPVAn6npoaXWZ1zppZeuLRKBvHVQg9NobFvN8zxZ/ITCGMN0vLbFIzv
sDLR7BTrnpZRMdQ9KtrglMaU263gVvfoBc9llh/pKb81lT4e/VjmqcbGMSziveOYNF270qO1uuQH
LZ/DfYPtdgQNAodsKe40xEwr3QGgppvhtvCq9hjjGN3EdHwDvC4GpyQyFZJH4/R+ntATti9NMUQ7
jTEIyRCUq+HE7qdggv7hCKphDpDgVGK6BckVVnNb0jwkUpGAM2nsWswx3Oc6o+6s5KIxZj8dokq2
xWiRldHSE4IOZR7bL4NdH4Jhvq57oGzoH/fukn/xddtZ14LEaSiLjF/KnxS7tHXgEP5WxuCgS24q
UTvfztny1Lhtt8vcdKYoFK4YNgiCQSz7ITKSbaotUDri5cx1+iZB9AMLWLxAvnb3s+7eENc9tPm0
11pyfFMqhB2a+q0FXhxuLNVj13YfNM05EBEGRKQyd3L4cqrmcONGKFcM/cYrnUfOnFfdz2EA1vW0
b7L4pERKapExkMggZG4986GmeIWCQGwcSAngPpyJ6wBUbhoyqwL7w7GQikwly7Ri82vBLX2j+/71
BHB362Rc1Jcsv49regVkvX8d4qIAv1odpsix9hSJIbqWNgLaRLIlB1QeUEzeoK2n29EONhpBEFhQ
9YKZtF++17DSTlRX+tOQacAuuqJ40LMUIY6MA4YLekzoBQkfrIhXCVLSvoczYBhSvGlbBwYljtH3
V4wnDqOmfeOaT/VbE7dRNzg7ZTeGBQ+4agyADLo29yyKfatG+OgH5pTDdF73ZjLvU6e9L8leDNEZ
HEm9QgCKc1dev8k6qpGgYjY1y0HsEGI/KEfziACTss6Avj9MYLSNFqPqzHpwU4csOBd3SCNRKXoc
RseSv6kkz0VHmRzOPJpMDBW3CYxBz6JrqAzFQNierNRw11z/r0cpT/Usc9hPbXqK3NjZjVN8q+Rv
CN5p9c0dwU5pbh4qARtPetixFQpg5P5D2XbL0UoeZyqpTZrQA0HsoD6OC1SZ4yQ+ekGR7FAZk9gk
aH9OIemUaFpKlw4VfWyC0TXqdkVg5jutq59SxBDYExlJ7/oJJUmQkWsk6TDSX67kwJAtiaebSWEz
UuOHcLRumxVufBTEEAtPpBtXkLxO8IiMZxkopiZUO+Owr7kxAB1Q0vUCBkMbPqcLg+XWLqINJ4lu
gXXtrOZA3viLZbrtrotWgK6q09jmIc3XnsRjz+4OqUE859DFu65BlhS1+qktvXET07WlYBYtpwqX
wdZD3l8kTbtf8vL0KaRmHNUVHFJR+VUMj0Xq/xgTrhexXiEhMLR9ZRLTJKzniZZ0JrKnRGjmekDk
BbYH4rOVuu9Boi2rxYnDE60XsgPmUGySsWZszulkEPy2BD22QfRkURG8Mg6Md4GZXmGHAS1T6bvc
HH4gINS2sErCKBsp7sU/uyk/Gz3hJ7X+VFMuOCqxuC0nETYBkLHbYlT062bdVzMJSZXurcugEuhY
nhy7B5CnMwbTa4yXpK7da8KRmNBh6/i6ACWD7DGEuLZm0Fev67Klrxw8NLN0UsnFGH3kiPLQwi3F
zhTli2UZFlauxQjodaDX1yxIf1GMVEw47d5CVWSPsbXz8vqNEQWxjwUXGySeXUfpVNSkMzfF4m+i
qXwWXGx3rrWJ63k4J4l4HEZUEVXvDWfNB1ME2xy0ASDHXDu1SffO6OElFxXVb7fFFzJBmEztXQGe
kbiik+nSNcuCWmz62LHhKTn7RGCzaJ1+goEOkboucvOkZZV39KovieZO25xr+edJbY/FvSlIBg+I
pwe0jZ8Cew08CCLM9lOOsCukDbFD9+ulgsOdZsC60LVmHfX5VS6pC6lLdq1BHZxMh4mz209LUsX5
isLOZMA3J/6hCaJN0WMHZmZ1nYQj6vM7bC/9eiQKbu1Z0VMFnX/XpV0MumhxjxiLGPKl1JNdErqC
2HuJPMtYx97CBU8CbRxxhiCcniDblXnC3+5ph3bkOByjEN1H1QYv5EMwXpCuAXWYzzECOi482TZw
36hjfo2zuloPc32Vyrxvy+q3VrOccxoBzuiAva0XtFHL4uCgY0jtOTCY6/FKoGI7xvbXAkmb1PGi
k/d/Fn2vndQCnyojMLSKJDktHKNy7mpH1a9FXvcvQ9VOO+BUv3YJl+aQFQ/1Vi1Cl0IlYPT+CmuW
GqRvF8u450bangwZ+GNlNBi0Trw71gKgJEnc9aSBYdUXh+z1UgwnJTbOlxiRbuZWh5GShAsMdxfn
YiK9VQy77kvCxeiTVpGIwvlcy0aXlETB1Zr7EKQJp5X9ZIqbpcRNWAjWN1009odW2GAjG6aVtrgL
kCvsdVd4h0W4qJqC4DTIxy4LtS9PwcRE2lRvA/kUURVIO1Ng1AbSy2muspOV3Js2Eu+oDOcPm+LK
WsE90irjBlq5JDcD09kTrsCdOfDCTSdMCsBN153sxve3GLReFXEFVzJMbtS85C7oP2rI/9Zb3VMr
KLApI7hskMt7vn//B/0llHdJI2a0m4puOamFng7LocSobLUu6FeiXFaKTaIW2nIvLM09qtvaZTeo
3tqRnqTC0U+6XABYfio7vNKZ3wsST+z3kFA7EiXM8Sy1zat04eK7cIwecFoflyUboUQOBIvhky63
9ZQTneHmu6AcjpGmodAKdlwDdO4uscuRU9h3alFoOhLN6tHpvBZUrPEsAguYtxuimg9QwqUJmXbw
Tgezk3Qo8wR3wt63ab73NEHQLUfe2jaicmNlhn2lp6Ag8/Qlm63obSofNMyCfYc6moSATUyIx7s9
9IRm5g4p5kt4HyOGeKxpxQe6v65jOvttGTp3IdTXYxHn3zsse2EwgIat+2kt7KXauFM6b90MJETH
KAK0mXUmADJcZTYTg8msonNjfl304ugTp/dWYq1BVLCq6tT60tYp4cXkcZBAkFSUu5HtlIj3x7Qd
1z1q9iNEvh9dnz+BgwkOQGZI4kWJEo9Mz8K4IrQ0SY4Q2N7DojA+sHCdKAp8mc3Cemhy0K1OSvKd
CTGMyC4Ebl403dSJ+K4HWHEhdmOG6WyPWmFKbnQVHJ3O9K4HvUOjVszTqvBHUFT1N2PMrXN9O+WF
/cAMBMd7VYw4FIMNNkkyZuelPqYmM9+oNgr0JQhsCeqCV+OWJvorr0c2MW0aUYpDFja4fMIpvIrs
9MEZ3+cpzr6aNjx9HWVVOsGhDtx3/wu+v+CGu2IEsdUxnmL6oUUXmMeJIFHIceV81eHV3S0aEmFv
boOruCLNMJXCsoYuchAV3n6Ip1NdE10x1Nm896yfTVwuR9dJR+CwpK6Plq9t8zZ8qhb0RpHOACP1
7ImAhXbeWp07bGJ//JZrSXvrlO2XuPLttfIZhBDcTrTDPKJIuJmqm7AmrX1kwBSHiHiz0AKmC/IA
7Yi8/GeDu5z8BlRrpaVPahdjofl0R7hGT12LBXKy4ZSOFsF4cF82vazSDrJ+C9m0OWkAqYPW4eQL
2p2FW3hdGRyAuaFXsMSj50xeuZshGA+RFdPcxLqm/Guz2dwxqx8/d5mKpFOb7nM3iWj3B56FJukO
ADeqQnnHEfFdmxABp56kMC8t0zNIJTFjhUKf6OabLYNrZRlRphW1MCEAzSGHr64PxFG6Md1hhwrC
SQ16wpZ/Wq3lRprvstJ4UTOdimmNV8SImSc0ixMHimsY3w148Xt6vcdicIOD5tbB2YyIM6rIiosC
yirEylFumcv0UEf8eMOUu4xyg/7Av0dRhJ4ZbTXAdTHXD+1uMjKEXGFnbBbqBUhf3R8DIvfzbPtn
n2Qjyn+SpTQSbVA9xFGKp2TEG1KmYIfD7MldrJTJC9XjxCRE2woNMqcqcYsMjauRsGmBCgeKchRu
h9AFIzyP4TVHa73J54pLZGVu4q2WgTD0l/jW77b1WA77yhLnCGXl2qfITvlo3AS1vNREd73l3aUD
UpU+iza5MM2jl3oP5Ij+pKiV7fm9s2na1bHebPMlwUJeD89ZimXEFrArffDBtDVI+OUnWDUaroBk
LlVOBebi9Blq4o9+JjFdTzL0wFH8zjz+FoXBPgsyKj1tiKGQ1EmT4iKXx2E3CW7R+IvoHEsevnWA
+EmYvZYOQD3D6dPVExgm13Kflh2YbUZEi0BM1JJZ0FmkAFoAgkb/KrN1lyhM71uZBceOpJxCzMjS
OFebYPnijN4JF4Iwp+yWhj41OtAJG4QCAiMtNomCb4hUypWTuby6l9ewZTn3s5HtvX55nAzodwxe
022KznXdEhKUC6u+MjMkjZ6WGrfVjNTI1DhA/eTK4stxDcwgwjXHHe2MFYhfce1SK8219MekU9Md
A3E10Q9YW03xNRkD52AWIXIAYjiWDiVtq51nCwO76LRHCv2PWxHSf6mN16Gl7CuHseX4rjO7xreh
tw/FkrxGjIoe2pp/uxWYDgnjpOAs+YZ59MhEIMUIPheEiyXxY7vU+ABC7nh4ZNZlXTzhnr72GBMP
bRdfT/KHxrgnrjysWFXkEq1gkjbpLzuveymDnFzdwnum9fPigM/Zxr1t770uvx49SiGBG2YM/Oob
ERGQ0o84GJzUQCoVesc2NsxDGRrXecrdrNSycN3rO79BLJAm3lFDrej7+Y580mBTc83irtZcCTri
pByPh8yCe0gzrd5h6F/HWoqr0nEfTJOGQDIE4VaPxi1+5muXUhwpR7RNirrB3YicB7/tfRZek6KC
JcbEyIzoYUf+Iu41l7TpmT6zO47OVnOyYY2TEnsArZ4ioCFsWj+0oPtumfGNWVY4N7QqZ2D8Ruc+
7qMQkeqwomqIKZvhARkZIwUsmPe+TJjgb18ZBUpyKbTwCGxbMZAWfFnYBfBY+FrzFTjaz+mjpEtI
3FF5jXHZuSqi+EuZfjBTjSnedcTYkn+xdORVuSZTtvpuTkgqWQKqVra2m4q2fmphxmve8igc3We+
ZG3wN5TnPvla9R1n2uiGGG1eEcePlAesXdfOSOWziABZEi/xiG30usJcPVISkJpgbl0WPlnKLA3x
CU5BlJj5SgwyWI3MegZw9C2xynorRh2z3FK9kOjTY6FGMoP+7Uy8NlKbiSSFjGpiCclpoRyOfgwB
l4DHYD/B8G4OoTdcFVX2hCHGJhkbLYY7MPgpAn8XpyDxzaR8B+5H8oTjUpGCNmDROVkb4sGjMDIy
6mlJ0dkhOCHGmRuWTXuIBN6lBLcG8+1B18PuMbbNL9UcvJUZGlU+XLDvuKQDC74xw+RnlNrpeh4j
QqkQ0DFBS+kZldyNYkZQaQQuuPUJjvfwTKPFjk9tTk9ha2YaqH7qxsGcGlsQPQkiR6dZjUZArNwA
SD9PtG+t1u4l3LY22miXJqgJvcmwt4D2k5U37Bl/fHCyb+IGMQzxPy5lBZPJdaytPfPWKs6DwZkm
yApnfrZycXcQTEizoo2MFw8Lx54585G8+StMGUeIx7KAl1Ubu2quMiKT9mO+Y0xzi09k2+SNu9at
mIjl5nphdscXkT2K2vppNgvxeQgwNW98G0kuIJ4p6I+FyK/jJ+nr6cez6xC2VwqXryHgLYa4FmQP
jCtMvF91HDxgF7ovNBEcXLXmLfh0/QhV8CwcbCYoRpB32TKat7udYrTj3OCLdVaAc122tZNUq9o2
NUSzKFtid915pbWdSJTShKh2Qx58dGHFN7PU7jVw+eMgT6iWGlGoNdAampWH1RXNFPqIjPsEKH8C
r7lfImyMDGK8mIMSNMAcSPe2votktwwhfZClgF4SRZr3lermh6gwmtgJoV3j0UPT+5RUHu0gomQs
OUiMrI9k7s7gK/Uj15rNMhVHfNcGRs9o63/39kZJUkBeet5KS/E/awM19hFLuq7f5mb6TodN7Ihr
IsAAncfG1tLHpsKl5XgZZg4OMV2GTpec0mhk5nKb1wirsjLrN247PdkeLvKiSXe+mKbNFNOBjDFj
FG2H7AzxzrGFpLxzZlR1/nqhb3SKGm9HzguqnplCjs5wXUzFgdHvq8gdDk0T7ZFA+5/Q4Bzz8t3+
SJ3cujHr4U3rcck2mCqODob7ZfTcLZIEdxWXbbV1Jh/1qd/+5BpDxqROdEk5DecuorswSR+BMVB5
jRcSpIvgG3kFZ2+hFYxznmqPj+dHd+GPUDpEnF/l/p6AtXgfyjHuZeHJYXAqaRZ/7Ltsaos0ujMd
i9aibInYlvhr4rQi0J9yNUGLSYnEAaZIC6cmM7DgIe5svyDZvz2/CU3630X+XKuXq+f8tvr5dvI9
K1lMcE1OD0OSgn2rvzUWg7Rk9QflQr32svn5ISyFFf774c+3Vk+6PP1z5zxKJhoejR0ehRFBJH9l
lNUcBfcenRQdnPrThhsT1b2QW1FE5rO+AJP1Ir3c2VH3QVFsPvRdne1F5VeHktH1FunZhztnh2H4
kghgHdBn19htqxvPgxgiyrd0GeevMZYziCvelW/2UDBMBGNMlmi7EOhCdeKP1ZJEe/AbTHC6vv8a
ynoh46dfi9/Y7agO4Mmph2KFcVerLe69U+FQ7x3sI+7aPx9X7+eBwfhFgM/lX7u8v2umMO4u24EN
tgUjMyNn7sGX/ZeP9flel+1/es4/7bM1OAZeuxeygO5I6utIqXHl2Zit1CY+3QaEzb8eVWtqn3pU
baqFeoPL5j+99p/eqgAUwriN36KRzREabdSV6BtE/Lcc4HL7H3daYCZ+f7ySL0ouL1Lb6pWuYPbT
+8dRWuybnkOafjWrYeWRDatW1UNq4SQIVCErXF5++QiXfZY+Wqv/wsr9Z7BylmEbUNb+7yq0R8Zu
8X9s3rOq+ze03K8X/gst5/5FWrUBNSJQOjSp8/olRDN0+y/dRQpkA5wjCEKqzX4J0Wznr8C2dR+x
mYn+m8yhv4VotvmX7TtA5VyLPAilUftf/+Nj+u/Rj+ruM6S6/WP7P8q+uKsA/Lf/878ZliejHn5L
s9YD3sPUdcNAjWbqxBH/O1qO2MWyQ/GvnVMATojFQyKJfb+n/cacdyJguo3icKW17avvhPSk5/CU
Tu3rUmh3dJHp0wpMpBLQYg/UTM2BwSYhidjOc5tJcITVkzatlyzYXIkvkGlDUHBXs1UuNDvzfFdJ
TbaR+rSOuY9CGkLRXjzgE3wFuLOPdOS5TY//fCr3Qvh3hsX0FieMc7QaKjJuH1I0Cd70xnsM8EdQ
GL8Z7emDASUTRRtlRDGf7XI++dg+g6y8cjKDq3fsXQMPs9a6mT1UXfLNShcYb4ey1hj0MafLHGk0
A9O2rfsYF5BDmy7Nt7k5OVcGxqw2STbMXAEMaOVPUON73Z7OWEHLGttB29/1dChWZt4eh4mcqxBp
NUA9wGUMczrbfgbhtMH1+qJ5jH3RzcbkMJAzNbb36MUrZOwyGyYyPxZGrHM3Ctpb5oPIs5PvOo9w
XGjFkweHbCfY+I32tXOGJ7IJ37sNXc9i09JtMNKmWZsWc+dMpvVNzTO6x26jj4xycLg4PaZelxyu
PnKvNQ9RoDG9UFcmyUb0xFUX1w48yzzjW2g1xFBGOdzB66rWNWXBdZ3Eh0w/umn90JXTwV+QbRh9
hqyBMAsf+gqU/OSdkfOw0mbShBY/+17ld1nk3DpR/0gPbOfyHrusrwVmsIQkMFNnqoejOZJJ1SSO
3xAQAXPBmb41RXalyeaFyPMEJdoDWtva/dAn93qs8/HU8SXMNaXTmV5ziiBkG3zzM1R3daOv654E
7mm5i/mtmXFg40uGo8O4GWqb8I4Itkg1yXAZGTgAoLo+E4HhH+Kmu85qQHsYbJ4oErYwB/qDsTjZ
bvAYVzstbVB+TMY1WF2YhXwp8snCGQAeKfIzYmkFzrdmjeP5vo3L/OC08Q06unpleSHj6aF8Lfz6
NYuzGdTdi+1lX+qMgJ9soOhlesYLvYWPGYd6UF6btNP8jJ4JtWkiR4kzQ96IV696rEb3YSn8YxUz
pZlr7iERiZAumaxWFN65uN7M8sbTIlxbifNAvYqiSHVwaBGvHKvpmYQvK6vKzt00GmvcJ9n1ZdG6
iY3ARfoV/ShYtRmJxnM+zq+BDyLRMLah3/3oqQmsMr8knZ187PUsiue65icyB3fbkTBgLPYbke5M
0GNKh6UnvSg0cJCP3+cMP6mrkmWc6NZ3MTTpBpPEJmjiY+h05a6RHDJLUtcJV10+1y77NIFErGBW
wzhNLXrJwVNriognL8bbyfZffz0ox2+CYOB81duXdW2pHbp/1DM/H/vt7YpsWNk1HpjaBFM1jR05
UPiZ1VbW8DURrZLOG8usIDJOocuvg2MWwzkhWnYLEdbvkw9Pp6FZ99AoDm2E4nNGb1MA7vCSMDjE
aUWUVVDBn8PK250i0sI+1+Db3M1zZhBM+q9d6hmoAG4SYjJ3l+cn8hnqaTP3EhLnKEmp7AUVuAAb
hVmqRwImgHgcrj6kBUpkREJI/LZalFHoHCN9f9lzeVbiSWUBFeOSi5vx+crPd+rU+6m3GpL0gcpt
QxmJo9sZqse2d0LqwIn9NBbU0eZ9PWbpey0dP6RL95FvvY3VM1F3zOBE4jNY9sSd0aJ3wMtpn+m4
7HvC7s84sZ/GeW6uezM2qR6XN6ow3XdETTdUYY9pC0HBxMwcLe9TPDwgEgnMJaOZoNU7qxArZxIY
hgt4jdM8PEHuqrblULmr0Fu0jbnk/qnxTIE9tXpukWfR7tWvNMQz2y6tvW2eII6Nu3O/vE4khSI9
gtUVLq8NtZ/e0d4Wy8cSqDULJe60u6my9piZOiXfpX0XreEdtNJqD2h0voFkSFYdU7pD3A7+cxKE
6L287NDR8d6iuiqgZUZvzJR/lHHfPrh6WN2ZuBos7MkeSZNPS9knp6Uq7/pwwtSDbfcLwazbYo4f
ijQOd1rrNts6dqUxTX9FaUGOU0TaIb13ssgMNFzf+xrvuRnfNxxdu7GQfAjw/idyaFErlvT/wogq
F7HdnMb1uBqiIjrak4j3rhki1uQ8S+VEKm5aUR7Utk8ao4T3IfMhu3OQBCS1wAByOwweDQpJHZqU
Urzr4KhufZtk8XpwQk4RGd/keYNxzFNwaAHycKW0gXhPrUk2/JWwRy1CqRP9lLlctudaN/d1P+/j
qTIxo0jlvFp0XIBlSoicHLhy1gBlAVOchkRQjd4zxu3N32tq32WThMoX7NnaVpfEe4WmmlUeEzEh
uGfM7GAwtV8hiyWPgESkk11XMqMSO17RJZhiXKOltDEnR5XfoBYOABgQnJdUEMv54rqDv1XqGodR
gYl7/ah66ItspF9a6moTcWqxDiMYPoXvovYnY6HFZSpXVetKbWsjvMo0qz/saKGk4dIVlfJ7jki+
BpxOORUSWDiHcSHwVE6ZQBb4KAsHZ61+10XN0mP5Ezs1pAvhBjv1K8fpsuEbrg+DnA5ffuU/sIzq
gXzOfjizXm0vVEYlQFIHglq7LBbRz+uuxjusfnfV31ILxWtU++rCY/QSNm60K1zxrH5725BRAWqV
cierkda+hiV9NLwg9VFPvilqZqiH9iaLShiL8htVMgu16DwsBX0Zxpy5fI1qob7vKG2NvTN1B9UJ
vCw+5Thyev3HvsV9E1XaHf1LDIc63NS3mxWNSyC476Nb4Hi7LC7HoNqnjjwvt486J9Z+UAkShCje
ZiUAOX8BVqYWqg/nqEgwtT3KamaeiB8qk+Pzt/s8R1XxRa0yHeDSlmHw/vuH8yIN0M0//YZUChjB
g1dUP9AnP/LzzP1cd9L6w0vNlm4lNM3LT6R+sT/2efBZQI6STX85W1WyhKt+O3U2q0eAQmK/Qjtm
SPje58nbtDQk1XabeigzsNcWR4Z9q6TMCV1Up4w6lZQqTa1d9pFstPdaE4OF5KK2BJlmfbl2aHFB
XKX5akv5kHrs8wlyXxWBwUaRjr9X53qoAmS8v9f+2Kc1AgUhY/eV7fsIgRJmDuiqkogCHJS3ALf5
pbmq1sogBtIQNF/VT2jIS8blFy3skBus2q6T0j20qbZSp6A6JSsCiClKRQZXSifzaRoO0aExZFrd
53X2JhhF+nlKWlLVOC5puFakVLdFNG9QLN+q0/Q3mmqNZKdMi2anfmiqyggn1NmqFqHPPR8NZsjB
22fMQFTX2bEZMF4a0IQJst36rraxc0Q4s0ou+fyFpa/ot6CRYui0fdaluz+YlWpTwSzVQv30al8I
cyUsBSr/vy+Xn3E4iuP4ucr7v5VBBMyA6LddIG8yhWTqUWYDp+erf2FCqMw/ph6DPgEIRT5jMhgf
HdSqeohx2K/Xqs3I1PFym672baiRTH4Lu6zYR/JfGmSiiVq7LP5pX6lpDDEvz0F2Ri30n95iYq6y
LZb4p3qbXL0Oge7Zcago/vayf3rtH/sQL7ubpUWhm8jPqh6leP7ujWQNqK1q6tZuCxwElvZ3A40E
MEsDKRC8k18LNM7idNk3pvJkM3Vtpzemt5/G/FxofbG3XNlOVy+LZhlrpV6iXqx2/vE2avO31yCf
3zqphRuafz5urC9GTHdEPevz7T6fO9QyE8vn2zCsIdurx9XClZ/381G4kyu94EDBwsVlAohZfcIh
DbymixEDtm49bwcM181hkGlXrua11OAQ+ZjkKUMYw2snF5O6uWO+4KrTVUZ2Wh4vtbTfqn1RWLxC
DHSwLKPDgEwQ7nwpuZPmtrBG79UUSVhezRplfy4y5emSMaE2fXXlVTvToDAkBSfZ/FmuVtuf9Wh/
7u7hl3W70eq/F3bdbPncDN7lwpO3BbVpqztCWj6jbC1WAHlpPyHgPA16VPK1haB3KD2qXZdaYYSO
eQ/mbN8FzlQfVF1UlT+RSmdbP6jjzypuJKvOnyVkVbvV0zxbwweYwRknXPtiKfxTYR1qre2K+NRz
IEoHopPrb8642FvUclyI//YsGsB7bXKQSezh0quMiWqtce11YwAn7uWFO5FSz2w0OQQNecVW24Qz
UlSCUoKFTq8Oibw+eJJ4C5rR5ioZvnbDIln9crCozJSfaxCsARquxsJaSA6XoyFftjzUGi2RAPNc
f50KJza35nUoSa3qH1cLAnh7JCQO8dgRKO6ilLR0XQ4oKuby+lrEaIt9IpPhMTKNG2NklThRETCP
WAWVqXLWojvhVNNOHTgqjtRZSq6fahUdqiTPhVcCB8ZRETN16lnzWq2q6NHS1Od92aeHS09CrVEx
575w2QkvmajqBnR5Jv+Jy6LwU2+/tB6k9X/td+QRhIErWncteJzadhoSsbR79W6XTo3aVAvVBemM
9ktfRP5WvRHOUO5datWdCr54Gz6c1QzOobOZjJ1xx/eHGPyrKrerharDx068sVJEwDpxMzg35Ahd
q0gS81GOfnaZZEPDDwoaEGrbUb2IuLN6flzrHST3uVSwbXXwqUVCjRDMTxn9pNgntiZlTt7aJFC+
FMlR1IB7UUxJwrRNv/SyXUQCXQMooVCyv1NJAa98XBMo72P8hGpvkiR8OKf8KKWENQzm4RSFLNTm
/7EPQKcWQEEnRGBArnArhmK86UOwCK25ZVxDoWhICEAH5regR1h3rvY4+MiFEz30drHpums/qMq9
VxYy16gQuxnk4LbR/eXOKB4gS3gHG4d7XovHul38czpVT4sdhocWu+Kqs9w305jjq5H+YVMt+l3f
G9VVHqE29a8ZbqdoMHTrPGGdNVKPEyKKtyOGBSBP9jr3rTv4Y/qLn9jZMRtAxsEoekjxq1KFgXMx
6MjPMwqVuH/CQxMuiDrm5CBarzvX43AF0i88jDhhYA45uyTSpw140eveY/oxt6k4uF4crbXR0lfB
1AJzbvMb9CjaVgvacm9Dk1y5wu0RAfUHoHMFwcSOcxN5yxVIH41S8PxlJDp5PXoj0BWPVoehwSk2
Hd04Ium+pbIlzjioxFmt9Zn4AbdvAArW1giD1CAXWXemTfEmos65XmpjXou+IShcIdsjzwGDFNqQ
Du3kJs+hpRjMxndAkRcYoGhM7OqATyw6lJAgIA/ccjkbn+AM+bvZzIu14UkEY6mP+ygfi9tsXggl
bWQZJCJHL4UH0njTDulqf2X6pY5ZoYdLZpspbLykwoLjX1tlU+48YcDwozaDPiKnVHjv1NpTTmzB
3veSLe5L57aw+g8a+Ji/TDKFZvKGkU8i2mIRdnGxsaZga4fD98pAGks/yV/GeiNC68kpi+k6xN5z
sJ35edLNeCtS0oEnGVdYx0SLp/QVK3tqSKo3oJ9SWZ9T/ZvbUsQth+91FAKdWXQq/MFhIelhbbn9
ddna3QqqCvpQS6cSnKcPwjWavSXibhe2FgZYZ9LvMY+smrFEaKVjAyxwDO187hTQcBCadOD68sAB
H1JhNxQIrRwNM6Fm9qjc8XhUOtoZxAsLmedRj6dXStCQVR3rxUTtMxFNMybfh/zQ4f1Bj87HQPJF
4in0eYZ9KItKb9VCCWm9orq2LC2l1MQfrqWsLp+N+GbSMJm5iedQjEag2fU0M+CW/+gcOd60yF/J
mGCuyKzf9FnLzV7qHCaUrlQgin1idd0hKo196ICOtKrcJFkLuLhog83EAbouW/821GXT1c2usE4d
9LwujlkmvtUTzZLKsLrNf3Xv/lPdO0c3/58p7i8/mqIqu38jSHy+5lfjzjP+sj3LClxLR+MYOBaY
iF+NO88iLsoGLuHanx04/tKlcacb7PZtIGuWITkWvwAS9O08EtwBRzgOZmzH9v5/ABK0Bn9v2pkB
ue2wKPiANlHyZMb/e9PON4aerD/fOURu8OH3aGWS+8UYJ1RTQH5+a2v+6hn+3iOUzcbf/5jtu9gh
+a8AYAQ638cf4VNhD2wHz2N4mAlX2Zl+b6KgmrAlCCvZimXd6N8R/B17RJ76fB2U/qvQpmNecBdO
BlxdHskcQNs48dtxM3bjJpvmaGNnNBb8MnlOfGxUOYZO17XOSe6gPjQFtOymxRpHBNI0ef4qdZKr
KvIP/5uxM+uN3Ei79F8ZzPXwG+4L8M1c5J7KTam9dEOoZIn7EsElSP76eZh2d9vuhj2AUahyqbRk
ksGI857zHNXo5lrrx2rda/L+r39Qbx51/m4UevtBHVf3daq2GLu6f3pVYzdnjIMjezdSADe0frOw
Uh/zX+KwsiJRGnm+dBLz09bzb/y2u3qQ4CHLYtmG2PGSusViV+yw9n8XdnHM816tfEjVc3Z/nZVm
QV4iYX/C8cas8EXKwnjNupjt/DbrUIFM39r3rg2FObLNddVCpoky3Jo1wTUmDnPiTENi3gRe+vK7
ME1cFnADYovNMf64XBrUJHkB36nNt932fs4DEwxEkDFD86L2bRQuRqFI7GLfeC6TUaeRhdizH6Q7
KMW4OCzL4Z8k30Y6MhFV98x1fQzEcAsZQI3Tl8jFfaZH38BOAf5kySNC7MpUAxUjFVjE0c5+VKKK
FuQqPrBQz/HmXK3+5r2aL7o/v1eezfvkwPnmDv3TRamjnVkFVKNdHGNoNkT4lFrZO9hUMuODvigz
IOWy7DqgPindWYIoWiWhY7vOrtG8ahF27dZgIhNllr/0qK/dSfxWoTJNSFeKB2Hprh3hvw2Nmy9N
G3sbzGtAFilqrBttZQ3dQeb0Mvnj1XjtdTjOZpR8O2nQMB+l4k8ARacPkete9NpaKriUkx38zGN7
uLOkeMvj8gjo2cfA59C2m3Sz+HMozPqlU+V9UXHheQPj27E/4hd8b5zyPmzGZuPcVb3aj/DvTSM/
p6F26cz26BCZHYo7S2+Ivfec4viAAUhH8s12xFnEfnDVDfLX4YhEHafpJQjGlWeTggfK6ctsjiY8
FAFXzN+8T//hbfI9NzD8W0WeObsPPj8ekjKa3Qj/q7GBS42eCnYJ3fYrOR+h/MgZN4YNFct8bO3s
7a+/4M2v8OcLw/d1y8Em4Tv/BtZxeqMpaoOvaA2EXFz3fvLZStrzzeCW3StS29nSZkqx371lI1dw
UvEO4+aflWF/L5PoG1t1JKJd3/346+/tP12zAc48rhZ4NIHFc+P3L4ZJl11JjjnYeeYxaKp463HO
wIPAN1E47D27ymUrOhV/8x78hy8LZggOEihK4qj2n96DQJomWFTN3xFt/B4c/0mvWQ/8Kv1uRBeu
oyHbZo3/9Nc/K+rKv7/1jsn/9lAfrX9/RqWRYQaKG3entwa9btGFMxgsQZUfw1rvl15tICb1GW7v
57DxQFTajFEHs19Wnv5tGAGzwKkHIRGw+sfFyU2rg0hZZEKd8E/Cp8H3QY+rFy3KdJyryuBn17kL
ocUt7m0cGsw8ktdSatfSdu/Knpd6hMezIny4FnzddT4QVMtJTqe1ark27/ESg7lxm26Z5cU+cHkA
RNah1BkaVu+AaCB3lBH0jXgQRCFCGPnIbq4vP1v9OaszwOudugShwAAbDtRBCe+9xYqKmYQ1OIMd
k4kmZVnMmBL7GM8750DcLgNA2/Y0HwxrP8tRG0jZMNoAM0994TAd7YiHAVkmAqa8bbXYaC5eO3ry
6DXPxyerr547Y/5YHq3EWscHr+WZI7Rex1sRPNkRN14Y8OI6wnpzxwkzyfx0GAnSKQHFm9ye7sfZ
DnINWDTCcwPBUAKJxfJvrgjTZs/0x0Ub6L5hcCFSxQJLy/mT1yg0w7xDKh92ESYB4lqbtOwv1LBO
Wy1sCL0GVzJyQA6Nmu059NG49U7IOuzOiX8CQg1W/TrviWaQmZWL0Nd3hq86kgZpxyGNBxF7laWD
y17NiGlN76JjZRrPUPWNJUYK8NKk5BuXjX0K8NvuodKITsOu+pl4c5yROeTYFObS8RXB4LyFV+Gh
+hkeuZPJ5wkSxZu4GL/b0r3zzIQCCQevrb6XsXoIKoXReDZ5VE0L0dSWp2qyf8k00uBhSEVJHWoM
Dpx1xeXUZCtyvI+WHh9zp3zwhT93Q0nmo1XmLGrDfAu6XG1M29s4VP2AoArIIaTaClwrWYKOLVZk
FMSRDUIcBhiusuw2ca8xWnQWg4zHrV9Yz81U/QgrADOycV4lA2yaz5LHNMWALfDvuqG2SkNspzme
dLfRzmLq9lBRQMG23pWvSyDLC3ZRJ/dt4UN0idWjRQ0UDVBrhr4JGCN1kmPagcn3ll7OS2W/tCrH
Nib6h1I436PAclPIGl8U1FOjDqANeHzfYRpfY/BrS89p7YWL2SEL0pqyTiwCQzwuh9Dk6TQNK16r
OW2VLXUNL7idYG8OrWCvRWy+6mw/DFR8OvxbdPvxg62ZTy6DWE475vPu1NjYRkh6jazCZMT+ymcY
h+Gpv8DBSjb9lIBhpQdTpFa1H7DXczVwSSCjx1z+drJRqcUW0CrqZZalQKmAu8vS0ff1/HC2kIj8
PG6Za9fxKjOKt9EhtcDQ/GWK8seUJHhCXCh1ad8T2RjBJcb/Qb0G8aVVC4ZI0SwV21wMIyZx3YOu
in0q47LbUSjB7smvuqU5BtcgcuGUaf1j1IhgWRvymSYHpkCGdY2Vp+HKzw5GY04fdK65GZ+GR4m7
rUP7xRHO2dXp32oMRNAMCggaJgrYIFgFSZFu9VhBhxwB+SfPZTZALCGEpyrdWlR5/TyYAlPJzAAP
hsoC9cx8rTABexPBXsRAJDACI2dAT4IYRe1CObKijDHVNJN3oQPnMMXWZezhtGvaR1ENVzatwJoz
GgssEIxywKRhhP0PpLKHSOf9L6TODEQOd/gY9mbPDtVhtwLuudiUlNpaISvzVLLE2lGJ4kX5U5pc
U5/u0sZXD43W41rs6JpDMjhOch78G9zVrZHuxgydQiyGHxa3zWJABqxDSnQ1lcIFg1HLqIfIww9p
UcTXYB5YuMVItUFYwxbLrY+gvQvj7hfBarOXivsY/WrbOOE5F+Kx9J39daOC+FSPVM34WnlimrVx
U+xDXvySFf0XnA3MYjrMOaM+NwP9BeJHK7qnoDHfM/suQ2GDaMyYM4CMk40e0FxZIjp56jUH69K1
IZvudutk4ozlB2w87V80rJGcHYnA13HxLPN+NhwGH5mPQcbJhsc8oIOz8GCsWIW78KqelgyW+lLz
zUsr82k19qjeURZGi2wwtpppw21w4Z7k+bEvwyeyY5SlVNO5byJQDWb+Iy15dWL7BQBncSwk6REi
nPqSre1rYPI00VI9u9ZaQNd4hRMuMMSV6nFtU3E6ICyx0wbMicz9Q86NBHNHkg0mrLfchlvM53z2
Fd6ywOofBOSn1OZmritUXGG3z15QXjU6hQAm4RSDiZYqug1aAvaiAQnbTN6zx/mG6HRhL+ohYY2c
mnpRFGG2bfyOMX2cr6ExlosgTj/C5Ek2AFfUyKIZW9eS+N4cc1641hYTUrw14vTJE6ykqXSx0bRz
+2cIOa4KRqIu+rrtqcdxPNtjyoQfKPHhWSn1XAcjpREmU2eAeXedsU9UxeN2hFQ38F7hOP2pJe/c
5c2anEG6QiZ66ZrgOhg8q6Mge25qubUHg7dfp2j5qkPp27tNsc1mJ6oVjxVoDoGvEN6xXuhHHQvq
kn3kQrO7ZuFM1lsd2D98e2HWRccGj+dm0ncHxy3vaiv6tMxVn0efhY1tD0I+kPWhf25rcpQt+cpV
7dCTGjavuhZ8hkWyc2vFMSLUXugwUwsAU9RiLSnRACG3gz321svxqWB5WYxYFlKPvFnr5bCaghVG
Vi6q/K4LvO+UjCSQcck32levKkBq81yqEMr4XFnxWxi9NeYhL5HW9AwNLLWCrVEPxMdxfd3+rYJP
tkp4vDUgbMchdxZWwNZAGQ6zKGcJbhvkfKReY1eZTN/8dO6mQjrwbPgeHWTDjiYm1cc7spM0XfD3
pc6a2wKc6l2yYHmmdsZovNIAE62E7qxNAcpLt7GHsMahRRBlTHz/MMjge5i/2ORX3GpR/hLXpIAE
VVWjiJ5jk+OalS6NVP1otYrGGu8NddB50+Q1TfQHhiRyrXmtRn/FBMnYZokvZVH8yCpKg3nmqjFN
txiDwDfW+YzNM77iFONJN36UrXuvFNw/DxVhr9XDW+tFxxaqTV/2ABg0ehFgB4+jYe8HvV2TZ6Hp
gw3PmtZem7YBB9izZ99n9cFsy/3NCKFxcmWAHrqOvr3ZHjgA/hZQd0B2QMgBIdK6zpXt6rSpLDxO
fjaCH5s0dJ2BwDTMU4HPWM0GSSyPt9/965fIxTlZpOSo9K6H2znbOHs/2sJy9mEsMbq7lS66M7mo
narzOGTTXXxjXBQJ7SI5cYjbZ/NhGCBu00FBG63tQ3z0C9KaeXu++Z8yEDjSh5l0Y26AdOTJocx4
EVPmRkTL2HaWeZqJynpprUplEldpzVOKbZBF/5lLnMeunVkgmoGOdhG7EQf1WGhFttLN9jD5PWgp
A66yln2Rz7pXU0F20y+/HCM/efG1Tjh7TGN0H4bDiW0SEBwvvldV81w2pPwwIpMk+ZIKezggS8M3
P/zOfbfvsNi/ZT29CV1RfZl5dG+29PqYmL0qjxhbikmbXQYcaJfnevcMvPWLPdShF/M2xY5XVNzx
6EMMo6NkIUeQc0TCWUxbvsoE4WtdB8U7577x7pbWV1ZXrnuPdqTKhSW6cBxuV7O0971GX2Jd/1rF
+atfBEfr2umql5up41akmvFGZ41ziApuUS2B+NOMfnh3+6VU0IAInZ/Zd4ebm01q6ljGcuVsbwYn
qZOIXCazJ0rI6inN2s9bP+zt3b397natJBNgh2QM2WczHyGbNtf33gqfb7+7uQcNAfAkjoNlIwNi
05IOjmL6Ce3GACIW76ko+xGlqD+qL19Cn0KwWdDQ0+ybgdUTByasi1Ahg9I5mm30DIck2Y4uzbWd
7uySgadbqRdY4bvozh/Rd6JWcXDtW2jfQbZPCzZxSRXTqMzWbWlbLZzP0lk75vSLPTKFmDXMNoV6
BtSLBjZt6VcGB7bE2Uyye+PUxvZIpzXcnQhJU93GX1ism2vlcjzB6Lagp+K7txHkHEf7Gvo0WEjJ
D9Ca2sKpB+DVU8Hmhi3mncfxUnoY7YeRIJhwv7P5sT5Lf7dDYlgzUXLpOLGLdudXoAxuR+6p53Mb
CSRTrDl7jAvUS81fLgFLbhjjOvATrg8kvJvMpRXBk9Dzd3C17Gszwq96nn42YfZtD9OayPneHfj5
UnmOdY2pXJTTJgRniLIv/SE1qZYPFR/kjRetJ5SJ19nakp8j+cl6uAb2r9WJsawHvNFdWS/71oAC
5wbxyjXvw7ZPeDyzhSO6S4YzfHTk7O4HbiKtbOfl3UcBpB192dznSORHMzliGvJXNLIvehCTy5j8
/85DT20/aLdn7sMVM0yxu6J8dmW6k7ku4k1voB5IkPNrxxlWtgT/Hek+aMH5rfQJqAOD1PP94HCP
d7OsCMAn4Mcarq0nfwldFIFSjYfaiNiv9wgVbtq8hj6VHyMKB06FF4OB3NIWIRoG/BwJG2aVtzy1
lbTXlcWmCc29XBU4kZlL8k25WgvIc181h87g5r69PTErTRJTsOuG6TuupJoJWfli6jzKUpRBOpYv
KZTIRcYcfKWF6mGyKbqBfcHtkVlnzfKvuoNwkgh2035A7cVckzLAH1y2vCpeiopBjeqPpEsgmqP1
3q66bIjXhaHTqTGwO1EDE3ZD/54m9g/kOm5CSCa5eCYLFmyI4sj8QWdo6T/lqQ1Sdv47Tm2CC2pP
oOn2BjBB40g9KzFe4VyltD/zGm0oCGsGrfpXounn0n6Me4hGYxxsbi9pkgq1Jjc5C5VQZdnnlAnh
Yr7xKvtgb1ux8enjo1fMOq42MUNuIFdxga9Vmz0Ww3BOK9T5vuIsV9CduIAhb67yacIqXABDqLNd
idhAJAZ07MQFz0CP9/UmbpeIcSjbat8yrCc1wsvrFuW6yjqTGCgcPKHStTkgDFe1neyIxraIThmy
UeHsO4I7GG3T98hGhTG0Y28gSsiUpALcndAXNOj5OY/j2DsIZcTrUqODMO1pnivotG3sst0F4WNM
F8Y2Didu2gSxhhqjDkyxA4BqkytOClMw7A1oRlJzwFAU35wKQAOUIRaP7KeKsn5PnIjgsT99F/pz
O1/AToywpgUZ8Au4F5LulWmmWWboZobUr6r2toWFOqenyEoThRToQkgWXHjoFzArssNtJgNQ4xt5
hbdZ+U+Qqs/55FyxlDCzNdZNXrRrr+7Y7gC0uF1jk12q1ZBaMKaofEp6aa71TlybxuYkUGW0K7LS
dvIEvgoUaVIwPh0d1DDDPJgmjdQI9pi+tqaZBEu6cVfU7KKraSA5sj6beyDmQEXzGYZ0hKDihtmx
FeMD4O5XveCmHlyi7nlAd1DfzDoau+Co9/duiCdl5H7mJ2y+BEVmyzGJD45B7KlmxrdLbQRSKsh3
VKuwrsSTgf7AqK2ISLWACg3XKnnI3OFD4hDhEUvQbdxz4D8GisoPijyh83nsEulvXdA3GW7NVrtE
wa6okn0ldlI3BR7rTWbjGqhpkWRS8JrY7VVv1K6awelmymTbT1qmbjRSU3vH+/HiAuQkTkHkR1Fw
ZMCsi/Lx2Z28nVF4H72vfcoWMgK1ZHTlsoMT1t412BYmaYIU5VhLyfmGmvfXOodJlozDu+coqlrp
qeut/JgVBucaOk0XAaWbi95tzmFg7gBKPYkZAjwlZ13kZ2tMrl0FQiEvkuMUpKQrcrkLpB4dROX+
NLr8rY04LCZ+vg5oYFynUOoyTy9BGU+UrCXOG8avaKMacdYCW2yRbNNDMaVEbnWedW1HhCzIqsMw
sk1x22tio2cukm43TkDZTMf6CieKbJc6PfRrdGbauKxqurv9EukCBuW//iwDZE1BwlZrKv8gxWxP
0KKH2XoGiBriqGezhvSDNh6ayVmwloiVxbq0GCYduluM1wAEltTvbn8O4vBikADCK+sXqItWeQwZ
yNL0WzKr89Y6YsEiTkx4j0rfuiC3AMrTDt5m2cxrnH9bO5GJ55jf3X7JMo2JKc/udU5fHhWb/BJ2
2HhFQ8i/jTPr1/93+4spTo5o/sM6StEJZUXxYWQ9Rp2VHOmOEUoU3HlZZS6xCXZgX5hPIplyNG72
HY8j56AHfKGKpzaW2xSg4T9/cYIaUooNkCamgOyggXK6CcH/+z+kUD+reuRei9tfQ6n//OP/faoK
/vvv+d/863/OOdZ//emUfMqqqb7bv/yo7Vd1/ii+mj9/0B8+M1/9t+9u9dF+/OEP65ud4Np9yfHh
q+ny9h/p2fkj/3//8rceir8rtnB5Jv9OM5+/wm//cv4R/s//fP1q2v/xksgoKZM/Zop//Zf/sCZ4
WAkwJPgw65isQVf6pzXBN+m9YFjPVAQsEB/wu0yx/l+zl4Hxk4epwXc9pk+/eRMs778wJoAoZFCn
M1OlLeMfr8L9r6O1v8oUm79mhv8wg8NxfvNAeIZhB5Yx2xd+N/WLRhu0RUphJDxJ2Blm9VX0olnS
6HrBLCYPyrJIl9aVDtOr+6DevdiP2jFTRncGMBzb7l4RUIWZT3vtlC7LMgtXjl2wPKloU7veB0XG
l27QeRS7AKwa6j6xENUApdN4BH4VnhL3UI84o0f9bqbPL2UUaESaZcaId3pVH64NtWTqEDi7aed3
jEi8qN4pvTcxzmUCJSxY9621moTYS3+o9rYNS6kfNQJ/0J+8KC6Otq82FFkTdAyHQx/l01HxlJ48
COpRLC6Mr7SFETB0MBifM3FUuWnsgbjE2zKENVQZYmWnZCUN87GLkdOxLPUbBj2nXLem+8GtNDJe
NM0KlJNF06aS6Tujo7qtg/VgBXLpGHGxtX3QshCpdSIhlP/hj3/MOocyoWQle3o0R0yQS7P7kASy
UdDbkc0iTX656RFoZJ/V0bXojjW1WpSReYmnrVyBRGtoA2ncvBUsJqLnfUIOT6jhi2OkIhNQdjyN
A8MnIMBUG1ONi4TuoO+ZTnPy0VjhZNTmU9326gh69MkwDZLMzYsbqytMrWWv3A0GMZA4RGClWFXJ
63QTQEdMJNpB1cHFpT+j74JnHp4f9lw5XlPQmlly02Z0hM94iPlvLbhNrI10vJXNu0qDaumUZE/b
gtypbtjnNpFqQfSZlo8ctxw8OvA7JZI1JI+sdUH+wDMZYQZHlZMffL0/mb3+llQN7rHRpPZqMKpN
bLnMBtgLJ6bGBr6q8bpltrEFxFmvLN/pVqFBtzP73k3Vo80XjdmvkdCZcTsQi3Xh0Vmb5OJt4rnb
locW/gcXXISkhs0bRtGklnBDl9VoRluCqrQQDZ9tET3pJo2TBhRu+iOzkwl7HT679cCA6JiFzhXB
9wJRnVmOerej3CPHnL6JOpYXmfPYggi50yzOHhkOIWeGFHWFbNZaE2wSadBUzhz82Dj9PBaKNwrn
WqbD/YpKurn7GoyZCrbWiLlDcLpeR5amtjC3qJXtXk3ckSBtkau7WDIG87jNQAjqOO0XUO+OIWPX
3qRSyxPyElvqFNLZADtIrSoG1aR3K7YMnk+ONn4kyIFBdCI31DYGgpp3bu1CUC1GUX3bquf4yTbr
h0Q++IUJ9dkunYVeT7+kLf5MoOu/OL44M2FDCNO5F2300i6nxxOHP1npSap1hfz7pqB+5i5b6iHR
Vj2JiXUberu4X3LbvIF8RSSjmRSTZM9kb02F0NmTtPHycFvK8bU0hq9R60F19s5ZuMO+M6S58QyB
8uaPmylDHo2HnuRujNZWOeWy90145R0jNti0Rh6IrRtGVwkHO9DDa9NfQrOZ1hL+ORcenPjKYQFw
ianXaFRIy4IxCofSqLIKwPao3XGi7/TmIxgnGiOaj2HoYPHp3mqMdJrp5zcommJ2izSwhB2lk8yd
ZNpEO80vOYtG8rPDF70qCnhxuZz2Ap/0MVecXXQrfBhEED7HRQ678rGIRbVuwX+NsA9WqLQRxG6X
H6aKv2pIOUagrEsya7y55V0Im/d3Q6xevMAq7hgPgEYWDDOh/ih/n2Sxf+3nnHhNbd4w46eo547g
eVZk2OLYWau6PbI9/3LTbwKxL/lEwL6gUJSzq/mluhLzPt0goztS5OfoTx4NlGvVfEaJpc4UawPO
zNmizVxaIOTGKvB+MhCKlgWS2CqwWLBaGpFTKAx+zcokKgK7VR8tMFxFV3dreBw4Wg1hs0449sQ0
fGDfHFduK4FtaQFDR6EfMw+KXWYdhpqRfRywrY7t56KGl2ghyK+adD9OOQ1hiPw+ts+1xayCJAGI
04Relpj2TN3yupMoomeh7xpfXFSvtkNd+7Qel9Gq5ykZwkO6UjRLWS8nD1EX6q4h9LcyUJiYATVa
gLJhst9T/XyuB1kssgI0meGu4DM+ylyOyzyI0u2UBe9u4PW74jvI27fUtzOGs5yzxpqT4m6YQtLM
2XjJ9bOdu9iIBpaXlkIJYG14plqLeludgYYesT92a/xOgYhXkAyBioX6PaPodepYXDsJCngqlmGm
g2rUInqDYwxskseaKsS9hafkvsJXTuPxwrW98m2gzOXgxkyfJy/heFxiZOeQcqR34dRwCHe1iw1D
Po3d/uzZHU/IXj/YevCYNJqF60nL7rVO5xe81XstdXdx3ewcfOxG2z1OnngmmvaEJX1kUgvctfQX
g89oCjz6nTGIjcKmtidtPrMhrW0RadMKO/leMIjf9c2edRW7vUZQaBIXH0X7mvnY2gGoCU8StmNc
WAF8w/zLx8kpoHY+uE6WNl5DqtPv6G39paO7BGOG8Dfcau+1VA9dO2oAVLj+A0GCt+bCZM+hdujU
7XIarTsmXSagmTXX78VRDgPvrF515AZXlarh1NdfFcz4jRiqLyKzYLDE6MNzwEXd2xICljLI8vl3
TTbO8dz4RwFwV3Y+oAqbhgs2IEnO9LsLgm5N28Mi6CrOSoW+D8f22DB+APxAlxY40VWvE9k03P7k
9W8JNfDhNCCncVB3i2jnDEVx0aW/ng8078Lzmk1CMnGn9yLmZYmf+yqEjF1ALw+TrWLA0StE/KAZ
Xl2Z1cxUiicj815Bv2/4xEv3rlKMQ60a2UO0JQH/oO02NFk3u8qg02pIPhxtUm8cJD+rmW4m/Wxr
mdbBFarhBuIVm49MC8sMnvsSf3jiu0dcV+aGpIeByYCEe0S9bpGz73Ld/CPFpI04XoCsY87ncDhd
alr/UIztS971E1XLTH+qNsR1IIBKBu0xGkiWkRV7hlfN+Rsa9rJRWnaqUo5vHlHxE625EHEXvln/
5PhpnWluZfYOZWVIhvRuGtt9kcQg0msqRmrno+4TuTbkdE00TrBOtHSn6G1Epl/64t2VGg6o1l5Z
MfxMLD+op4PW7EYvPsG0YO6aT9c8IYwkrJShjG98F0BlgYNCozFgEUq2T4xivXQPWnWd+ynmifA1
my9UaaYbj/d5z24lP/rGwBaJtQ7xR26KBrgs8fx6jS2vWiZZP27EOHB9yRPE+nwD1pVgOQMclddQ
DRd5Zv7UALsve7MGemnqRK7Nd9usQI5rySXnKXowisBeFfQlL7QL7qlsWaqpprKrfAiFuBheg2bX
pQ/pdBZVfA1J5axbN2FLmdvkBFChQYeA5YAD9OSpaFE19nUspckkCW1G6NZGNvpDNfTluWXvw6Bn
LwP8KbpChXTMeXFPkRKm+dTQPTg61v+hklfPco5+0Z7CjPRg1Q8UZmsuj5cQdcyGb8RTdrJWw9Br
O1YkOiuaSf4obPHKlpe9XYO7AK8VHSp1c9+VaAHK0DByVTFoAUs8ZW3rwzZJu5OR98AxLY1KXpPX
2/NAGvFvomAYttDJnwcPWYUfCCCQP5AEAhZ76LWZ/cksORusCF/PgGcrNbu7XPtmjZlLOrri3en3
3szHt7oXCZMa3iGbVNs895FPSxk/MyFgip+NWu7H3qKrKPCGRePIcOGzrnoGzQCUqPkb5jYMvDQv
u6TIMGysO/Eu6sEBRUSNOM0SPNeokFhTFGoDWFYvdkKIzCtPOBPQntCv31ApPnsE6DDNhgvEk6/O
aqxlasMoB9x/r3PYODodK0qSrgZiY+CVXYPGK/6K668K7WbvKuL6Vn8g3BRsMm4AADzmzzg/aoXD
l9KqBGuJeB2d8csU2UOTMuhix1ouusE8Nidbc7alKE+lAfGzQkREE5Ukk3EDe3r8M8q6CTlevBeN
3PvuyHPvXqbJXdPVH5yirm4/vijKCHUNEJVpHopcvLeaardRSTqKqrEHyo0giOLkZTYd6yljtSjv
l9ODWwcPzhB9+H7EKyzXEvZoji97JaOPUOv2gTTwXsNv4Xjj2epEvbu5CMFwBD0sQ7AjxHP3SUGt
utm7W4dZntu4O6DWP4HjD9O0nji99UP9o6Zph4HIs+0NNDZjwgmewjH4ZPf5w+tZQ2zSe1pN4usU
2NlKQqFJebT4OupdWN5PLcufF95Tknso4/oloRG71hRKYnPP8BkqT+49OPAd8pjMENkYmJlphkcm
Xfq4qJsIig2fKs2La21DlnItRDKAAkxYZmlpuDhufKyVvKd/8K2UBKPw3TE7vStDVmgtpMujOqB+
nivoR+ClTMw+RTDwanI5wuQcIvNa6caLBR8nt1Gbo8z5mVEtVlWnSfOZSlHpEtjWKa3lZfS0e8yD
68b90dUV1O3qCOAYfLW2qpmkTHCHjm8yKcEuWfpTXOq7LmVVpvyqMl0Wb/sySPtdVPWT3pinSIRn
0gqmBvoU1AuWpHdnnhQyAv/ZFcGR/S/jmHjAV253n4NwieHhkQ1j3Fc4pwB6LjGX+BisBVs7NwWz
ZHbrook/CdVe83BAEQBPo5veveO7K6vun5IEF1iBaDC/NTQHLp2g2BRIpUypge8DzBKPaRVlK0Oh
lg8epXmUftYasfXKvGsDizRljVfLfPWnDjAhazuTaKgNrMGo77Kyt4Tin8L61Kv6w9NhVJtUpPTg
QysHF9cY3HemeonmTpmGHnQKDFmClsggz2wrXlAv8Me0nJ6hMtxnbr+JUppYCA87j9C2YnkoKUda
D22GHl9k99mgJXtLsZ9CcTlpma4fE9pm4LI1+7Zn0ahxgSmii1ZFqbvP25Tr7j7CXZe6Tc1BGeQz
fJstz366IKz2RFrwMtD4BAQY3aGp8fsq7TGhUkuLE7nTQvsewJ2cQd8YLPN2wCYVHspoOE4ZEyvK
iNeyEl+VyzdAPnNpcQ9Ng5dfGuG9BlCFdnSiQaqkUm/oGkqr0gAQnTad85RmBy3cmV3N8VWPP4Du
XxMcC5TwFLOIe7SieotyxTYuss4EwbqNd3b9kxRsC9LY5DAfn9g7/vR666dG+FyyjUsVTwu3xZjI
1XMeR6tDRMZgMOTJbqqrn5CU/X1h1/Q6zp0CBvULcdDc1xHBTdwj2DjTw+BBTQob/afU1PikJxfh
49UKQhqdw9bB1+vjPxD3vZXOTd8eM0ftye2JA1jqxWyQYKoGtUqvA1A85sVzcp6L1fRuZEJgaqQx
ufVH7rZux3WJgqxTMl5gSlElVTjUip2TyDhkM6PVr+O1nJL4TsvyTR9iFq2EQm7iusOf123j2ny3
qopNNACavg2Xg3RXaZWD6NPnkCnJlCqrPnDT4ZKiFnTyYCSb1VmnJPSJcq99GKRM9WV7yFE8V44O
3n/a6iqmqoyehYU30w3cGZpv1YfSCAMIH9ihc0P9UqQw4XNPwyo8gdmqWTZwjvvrIlNHS/WUWnoM
jxyOHNXwmMb9iu0W+KWyfceJgc2KjY3Kwc/Z2rhn4lMtI6c9jDECW9uFbxGDKfH/2Duv5ciNLV2/
imLfow+8uZiJOOWr6D2bN4iiaXjv8fTzJaopkt3S3hqxLxQnToeEQAHFLCCRSLPWb0qJTHQkr/DV
qRZjSUJIKbtTLEYxojQITgYjsuRk4JOWF7SxMKHOjfbeRBEZ/62rOAZG55WgX4MspBeHHcUvWtqR
U47mSs2liybG84BvR0tfZeEHEWDda3W0UYWNiDmCWTA9AMC2SkCgrVglMDlzQgZbOLnxFte3zdCb
u9KPwSIl1lLXXYk4CuGNRBnay755zrSuX3RVVjJyd0SrtJOi0W3crxADdNC2y1TAY6DPj+ucQGWc
V6ddWJ5bPakmQrEzeD39ssAzVymeDJdQIHbqz2OPK0vEgm7OTPTJco2XxFLSVReDjWxsKzxqc/mq
dKqNLOXVAsG/81r2LrQAXT8bo03XsaBkDOhAs8phLoiduWKDysIMAZlB/SmoQArbIcyXzDsB47yK
1FK8olqyKLEsm2d5JqGtI21T9dodU+zFLAoWwOMhPo1lwpdpWF/EmXbdAMWaEbZ9SCVVWySWvKtb
S2M1hvy/J0snqMRoLoJhgWwiQh8wb5O1aG0krTy31qVb32aVRzzWM8HThMlSR6BeVzWkxxIioynp
G/St/a50niVZJftGRMoMMXxJsKlbE1DduG2C0jrrDinAa84qe0SFUQ/PvRAtWwWDndRi8ts39txv
nfmobgsXXgOYj7J4KiVoYC5NWSyZLvDHU3eW2HhVroKMiY0VelPnWo86XRBOOobMLTLhEeZX3/dK
oX7SdWhhOq4k7XhRWBGy1lkYNrHPaYMLjrnDuc7cqQPceLB6nKnxx0E+kle9os8ENC2otgSstpMR
l9copwRkjFUm1IHzVPYXhGZUmLMokCDljdazJ4ylJ+zQQSBG8xwwn3bJYiNUNvqAtR/h5AK5tHbT
JcmwnvS0NKFfMe11NZMabM7inAEsBtvTZBeJUiDKVkXlkTspI0+/PoHAch3HxTRz4gUxeSSuhDDH
G3ppkqT54RizUFLRuYobGQ+xTZAW7oR9U1cikaX6xH0IQ+O4Z6rfNzjNgDN0zDtN4JJ6wyDWlYAH
nU+71qQ7UwgVNFvIygQ140+qGsfFJIBW6cZRmwXhmjcv39UBOHQ/b3HeCNDeR8BcKLGxaXhrlp0q
798OqYa9Y5abrwsVTVF0OF+/C9b4+19Nx8IhUchi07W/neigEOLUx2SOLN2WCCCYZSGU+LZxSiHc
PX0OgnpZlNjehw5vgQ08dpaosO4tfEnSChtd2NkRmqfFlRW7yUmGOfLYIoDRdwSwi8Q9SqxU3tpI
UcZyO5IBVZSF3OLcU9Yl8mdAjfxomwFtbZIGyxdMTWahI0l0PJG0ZiS4wOYag6yhkS9jtzwN4GnN
Q8ZScIyjynjaBRhieOMM9W1WzmrkLv3WfBlVCVguDlSsCYzjZgjWZW3jeklUSuqvVA8n2ITZLVFI
c+bpNqDmIF4oElHFIUhuhrDq1kC3ZhaN8ijUkZpXBc/GIAIRDeG14sY5koCIWyuWLzTud4OHHc5I
Ao91Zgctx23O9dipjuTRXyrZUK7yNF2NNgygDDDopiY0NM8tbzdCNEY+pcnmYwt91mlkJOMieZPK
Q7PLwMADOLyRe1QiQuJBaJg0XXLBOhHfcSO3trHbsFwqrTmdpEY+aC2FDZuMSZzqPbL2jc9zSQlW
phs7JG3mTapDtkvz50LNzir5FD7pptBYquDQGlvEPRPjNlLqdoaY5UsimVcli+q4yI/ieIi32gCJ
UtLR6YtDeDjqDYShAUzaDKuyLbBODKT9wAA80V9j1Iq5yzUIfuItWneG//elU+bbzglP5WBY5EV2
SzCe9T6qPywl05tBp8cdM5DETfvgJ865+Nncxr62Tiqgwajr+0H4nGYA5ongk4gb7t1CXiYudEpJ
Tq4M3brTJTI4iAzOYl++Txt61mwsn7tSu6+5QyMkMILJ1kxr1OqrPxDDztSrsj7OkBeEq6BYiPNX
d+Lu5jrhhpPINMc1rg17q/XOHYnJeWZwlX6+A9FENZ2Gns3KTZ8lsnGdo2qPByvRJMRM1+Dqboq6
X7cqeCI/aJ7xbmd6xTqXCDhjpbrNZV06quprNRSwSoEvZA24RVt4HajlEoUoRvkiwb4iSF4iXY/J
mODDkcI1DYAD+R48J1YVALFL5FrxaMlV58n0jPGoyolBKZBF59FQ1WfSYEL/Enn/rMbKU/JLIg5r
oyFMb0vgFSE2txuETczzlChmZkAEkcllxFmKFFUJ8iYVkKiUzJ6oOhJF2h7ayrLVpIfTJGOVqrok
IawGRLPZLfBDv1KacE2WUj9RScGFiH3hAUfMG0UPAGHFSWkK3UueR4k49ar0cXvDuftEGey7tpT3
9JUAcjPta5uVNmtZ7rko21ncDk/gyvKZhJm0WnprCEV4O7nltYkqiUdClImNdualOQyarkC6hrgw
qBZ0mQnWbUwrk0FJhI9DiiaxWsE5qb5ZEYFQDOxmQ4JTm2cg9hk4I3q7JCJknuJC6wFj+9oDkDke
j2PPC90BzlJcuo323CUt2CCXmGtWAQmqU2iL7IhTQWABMo6qZxVEEULBQGZ5Sd2g5XXMbktLOUMw
pltha9MtS11ax8UtiywHxQwUkz2oh3O9K8Ot43pzwEeCr2Bck1HXaaQEf53OYuWmAZi3iqUWRsAd
q5apM9rTxVe5wQzDgKxFO+GR2OWRYWV3AO5O9SBBX2Nchv54V7XFVtW7s1rxMMEw+WUVz7MoaLYS
XpKb1vSvQ99AhMOE7ueVAo8o6WvPA1pZY4BGvYq5O6stB6v7yhRWWQA37Q3R7HvJ17yVazOYH0WW
clyW5kPBFAyiMmJ0Dpa9uX1ZOOajjVenRLNJteZFzcaLvDi31AyXdsKAPWBJok7NC5p3JIIL9140
+NIfl03gLCXd22q6hIYngECMji6iyFpIQ7ivWm/jmNmKSxsXjUkszunk88ElEsNkQV0YQ3/jZ8J4
KZIukyg+zttHyUOdywb3OsLgGopQh5bvCbdtkoeGvdQEtwib4qWa2/BQLWfhatImModT4lQXpmWe
a3F9AQ1plqbmIou1s+l3hxqsPshAn9UeLioWRmOVnM2AUM+UkSm3DjJ6FpiohjJBYkYUDatGj28s
v3fIunpYdaaDcDhaZ7bqM/KINaJBkM1QC3RYLiuLdwndHZTUyxRpBffSxKVMG7pyneh7/OVz8OrG
U06/1SGlVJXFTViE66oEwJZKp4gvo3tGr9g75zbRJK0mUOTVPj2Yru0rwOHSAEfVtr/Z8aOcobdJ
7uw6BftQ4cWD2pAC55Gseylv6FxRLCiJsPYyIKfygTAui0U7ZBlZr1M6Wikt9qGXXAKmOCsdLHBz
fUSKxY0XbWKNS+Ygx77s7WRHvzZk/Q6W3RwwJbQ6WmMwWPECgbgHEJ6CUIIRNVCKnDQMWgbYF6NN
RvYVEVpzSTpwLzeEjJs4vwnbftcGl7JRP8kecxw1mtddtY55Txho18hMn8kMBopPygZUHsS9gedC
XNLOcTYsFLLtpcQyfiAnhnfjGoI6IeZMPQEJvRxk/b5AqIbslXuUufUihf7TWHALPZTwZ7Ixx//m
a9i0d1UEeF8NgjPsx1B4h5XW1emzbRNBwl7p3o6LZVVXj9h6PSTwFdKYaUET3BRm+xXxb7h8aX/B
XCNdsX60GAACnAC7aO/X2sohOzEjXAr+uHw0eJ6u3au8DNasz5SlHSvRxh6uvFCqL8JMPs77hSoX
UFnzXjuLXfR7GGlA2xU4+xm8Spm2CCyeaN70mPB2AS3BwGQqCfJ7AvrwbAKZhBdmNpIS7esCRAA+
wwDXKm1l1sWJnJAvBjKuAycIgQVi2tWp3tdKMlfyUBwhOkrywmakBEJyROT13BAwPsvfhr2+x/EV
R0dcxgZlT9AMimbXriUIWYyX6ZN4v93Mg8xVm3NCbNABVahuvW5e6zJAbr+l9zHJwnXagNwBmTa7
NJMZnlwDXWmz8azaOKuaiAWoKj1lBaUY0m1KrylDc5+hi17OsPu6Axqw0VMUk2VTGbY+IeNpum/V
z6pJfKr2pBIJPEUMzWdp6wrKE10m6rcoCT5JOldRScpjVeIXIKEn4SQ0n3RpAuSZqyXiJZanbCP+
biPtCiW4iVSoS55g9Rr2OQbqAeS/baUB5MfmjowMfIQkc6+dwLyXffICHjSSIXJva7k9MisbCk+B
k2mD9VOY5i8DpjszPNdQ8RzXFuaUsyqJjjKWQ0QVSIXUdjGzIBVA99lrFdL7EVpGVh9CAKhCTE37
TZooS50M/1zBWw73S1tFMVnr1plk3BVj0G2LKiFKp5CftIK7Qh3PGiaRa9dWkRBRowumQGAUBuse
4M2mHEtnznSrhJQ/cEcaOe5mWCpyWizj5nQguNo2KCz1svnQE65YjriYLXi4OjxE/7IovGKpuJk7
68KVmXlnmV/dqyOuXl2vYQ8BMKlyNCKhlrdWtBSaW9sg5VbXO7I3c4uMK8mgo7xiVZFVxilcUmut
2f0NTQGz4uJchZICLSO7kKzwBrM0tJYlhlrEViFAuzXupF2G0tNQLJisYbmScud0UVskbBHKIO5T
VYKPz7sCxStikoffIEgEp1l1IZaWuYcrLq5yHgtCGfctXgfSpUqtd8QJzHNnABiSGcFJTNwKSWVN
XqNGeWnk2mPuReGxbGyd6BQ6Q36B+ctR73valpRZLaPz79WItPYMWEkItNnw7HGr57DwctmYjXkI
VopoXt4kzCN9GRByjwEoCSmItHUmhClVc04O/7augIprxr2TP5k1yGSpClx4W8FlEoyXqUaYriRn
OVRed+lGFzbWtiMxEUsiLJYRvTcFBz0epW/lOJJSCjqTbrl35pnabg2j+aY6CfRsd1jroXyjSw9x
ZL7ICOV0qZoeaTgwkzADFqx44xI3CxC1yNgEXXqK+PotehxHbgoaWyLYFo7VIgELj7SBj5F97qHz
U58ijgrDflAJDtaIiPlKsCQebc9U+LLQDmT6RIwpfazwxFNjbhNuqwYUr08QdYihgGbO2uyhAcL/
WNv9LeEZYoSIga7sun1MVdIySe5edb11r6j9LeGImyaFOgYWplxLiXnao7yI8dyzUhKRjRumNCVZ
Gw+uxDxpUKx3pO2Yy806sptupnSesWAMpZnG1XloosHrZ2UKZw9ja0ziCodYvWeH+zFm1dYk910M
/MltHiqYDmldkpfP3YIJVXdCQvxkwO9rgdqkCRx/aWnpi5li5oaoNIT/pg8XHctP+EAbqK9ndoCO
ZDK2ynxgyN5AbsFnQ2eiRajT0FY+2P62UyPQv8pjN6Q18hZYZnrhhrHPW2fKTePoCXrNTPYQvkhX
GhxqO07OQ8OHbKa1F06qXrXWcxUmC8eBasZs/TGvm3sznLt5mZzgbMbchv9HIEs4s2GI4rrjsSY3
LHNVWL2pqu9Id2+iAGsIZySWXskbVn0Scb9lx0IMqzIzS26CABkcxDpnuV5i+isjAVD7c7dJvxVp
hLJ44ylI5ZiP+tDn8PdCc9kGyqWvyzVC9Cld82DeN492pmJQUpBNIsTYWDAUIPAQ7qlZcqX5yndZ
0kbdjW0UJzCQg7Vtm7N6TOHBFzeBWxVrBOmvYAtEu4D3lwlfjBeAmuuLpverVRk3eG9pNjj+msxa
ulG0upuT37oaPdhHhndmlETW4XTuTVsNtq3anlU4os3LHrU/VHrCuR/0w2LUjTXm2dalZAxoX8nH
oaR1S5/wCnBKWFJZ2cyDHlNFJd6QzHGXiLa3G0PaqPB/LzBTIYEYtiD0WnK4Hj7tcv88oY//P1D7
PwK14atPVXWAtP8M1B4yyDbeB/U4c/qb7xBtRcbbyQCirRuIiR0MnL6rxymKwimcnRCXs6GmIRH3
XjxO0/HDdkxZRyHoDaGty18c9N4gG9gaMG1bUf83CO0fBIFkWzaAvmqOARiQ39G4hPfwbAWZjah0
CvBzxT10RkugSqRV2s8M/Rzu1Lua+Q4P/yAf94NW3U+/9gMYvPA0Oe87fs09Gb717cy8zcCmQDu4
gIMKCMK4w4TGO9HW2TX2SPo9TIUXgN9bfQWJvWTlM0fQ9FY57hfWFlBrNmdRMErLOltmR//+UlHv
c7j1d8h12UaoiuemoliEkrkxiRq9Q66jjqUAYdGVE6uCgZ8XY0X4lQ2QR8KvuoSQdOv5FiBs5Am0
9Nqqxn6LGS92DI0gUNdC2njaCwERoXZRYjgMgn5R6ITIVDxaj6ZNq4xA/nQZ3AXytIJPtNMECjgJ
SUJNx1KX4RYzXlQ7Q+Qko6AKUE4oWsKLCWuM32Wm7cpn3ZaObQjtCrTCJNl7cECcJKWnz60wYDwo
TMstAaCiOwgCmwa6GJmSB3NNaC2/bSYpZuAeJjY02SnydGgyi01Susoa3srm7VCpCC3w0YIkTSU5
C6VHjVsWov6NJdS5myZHu6aHaRkAa9oZVocNcZELBSWyBZOItTltpwOTyPWoQ//0Y9RZO7t06eHa
VfZRzHqStXZCAumTtnVVHme1om4NISicaH5FVFv4XEybQuwpaHsuOjlgeJrsHITM8DufQ1d8zojl
ogrl3qFwt6kLWRUTNpSfS2acRA1O5ADl7+lQPbHgEdtCMs4Ovtoy5gEekgJ2GxZLNBEqsBOvm7eP
ShHeG6irzyQRlJ9udxJjDmuvH+fTnU+SyqRJjq0qCUALkS6Y7nLac1tNBJ/EQdmO8hU8qau3O8QX
F0nl6bNVdwLAiXp47kuITRRoXtt9TiN9u/lpT8GBbcPrwOoaPwzmZ9VB1Bu3ynbd6uPW7vGVdyzj
djoXB663rXKkgNUKprwEx7kXWRw8rvhpB1L1yoY4fvhIphGx9LUqWoIhCP/T3tQ6VIIhmw6lw+n4
dIgnTuLGoc0jhEEVFSqi+wV6URDgfFQT7ApLnN6TLHJTMNd0A78ayS+IymkwGHYdgoUJyHX0n4OR
dFfvBD1WKmjJdHCGoywdN5Ne+NRsW3HNh72xuUgMrNHftdc8ZP4CYIVWXKHPt6rc8mS6mmy6pN83
k8K3IwTHp7OuyFIHGNPhlUKjcW26iiQTaxXxcdr0v+/90VcAv0EPrQaMFTKelzzQIr0kgp5gpKW1
Nh0Ssg6CENPZUez98DEVkjZgLgGShVjdVjFLJpitMC+mP8GAAzu7uLl/K37aq4nEbpq4PXyr9Cve
un4I56XOM+uENQA2udhvis10jNgC3XdaBkQSW7wBp4MjrPmZgbLY8nD63Tdr+UVqpWQbij4LTWTM
hMRer4PsuZ92B0BXBCzF0WlT2MYe7Fe3rDzhWfJ2Yvrr4u3gW2nTdzBTUmZxaoeLqeaxbvxe86be
gTCS1MvGxx+gYJzFKkC4BniIbfCwhZdAByywm27N8mgf0/1OG1X4EDgYEhzO6pMNgj85IBzOCx+D
AEODTDgbmFgcuMLqQBRy+O70relzpiBu//Zx2puOHYp79zepcFwYsF6AZ8CqFjOGfrJl+KNi3o6p
k72DitEDIEuoKYjc+CIfaws3CMyL9tMnOPXZThbtFeyXSb6Fj50wuZj23jY/Hpv8LOCfBWuJ2kgm
24rpOylWFsNk6yCK+rG86c/eSs2mv3v7/OPX/6AIr9F92aEaBuQBIcx+y+jNlpNiiYbDitXnMX5b
8r3uBgbgdHKc02byxymEeE0sqX1OkoaVAAL+s2jMJGT2A/INcj1U4D/Kho6CjW3Il/hBlKtDPlo4
Lkx7b45QbydSLHgq4cVD+oX6FF5QaRX281AMc2lXJwgFdWoj5CxweheNe9qowk7r7eO7Y2LUK4GX
0V/FotlbrrxM4fUgMlApi2YoVKLrI0C7Ilmpjr614wbecFk/UB3tVlJYQph+vCbc3EOM2ZFsaunT
2yv9TI+i6PCbk3nMwQqo0PHtRQvLwgzRyZaBQfWUMOQGo7A2qUgIq8JtbZL0aJMK8O+0O2Xcpw1k
FqRFTW9c2EO26rvB3eTt01RBhialGQvvnLUexHBRI1MtTSZukVVBQhvDtVdh3ZR0xrdGqLbDkMLb
0N4XlQ8j2CLEH1XDBnkEROw97EpufKQAtpOXz+Tg41gN1t9t7l4GWSsAhbhHiOagqXq8KfuQC67Q
2tl26nGnMIQABasWTJYuTMW5rZnrIsvOEq87ytA1Bj2P8ZUBZxGdGXWngC4/bEa9OXMMExPnetiQ
PrdPc8T6fHW8Juvdrki879oOepKQksgUeF2kl+DUp9ZFqJf5XK17EuECLjBtRGe7m9x23o6RKG1Z
eGOZNMmdTJtDC5h2A0Td0N4RUiQgUVltSKeWj16EDD55ARHluAMOgWs9noU16LcW7cKzmhz2zAC2
RPqceavZWGfmiIYO8SMCwUqifKt6OUG6gC5w2kymS292PCz6lfVo2us0058JG5ynMRS5yCYGP+0V
YdITVYf65RM/3iXcAXYQpAV27z47Mp0d2mricATv8XBOOLu0Rhmv3w5N3ziUkTQt2ccK6BwI1MyY
V2IQKsQGe0Yc1qZdXBybGVm2GgXbhhmR3DloV05fzSNmG9OXpr1eDFrT3tuJ6XuHP0G+/jkWxlbT
MasonLVd6piTgkq0xUYeU4Qzp880doXcQYr2wujiKSNOWxIJW/hux+2gGNvp0HTS91BFmvYyKfKI
IHN5cVOCwbblJQJy9jZtjHOMI/UVLYUhXfW3cel26870IhTVpmN1+eLZXklCipn5dMhIFGkha3gM
IDhd7t5OvH3sznJmuDomWssWSf1uaUsLgRsBe7RW7PY0XntkbLQjxVmS9Oru0hfImieAzRFzU9fV
wryOT1l2XEpL6P7+jNTNJdk1v1/X4ZId3AALc4em1FBeVt1xiQoAq6RwEXq7ob1t1L1QevGjNaGt
SF360a0eninhGg4kZpBZeGaF61rlnVlbypGNfALASyc9TsPToj9uwHIKdVQQxke1tLWdOepTHtIj
0GmDbYRQ/oALL/wR7muFoOuxPddHRux5/TSCOl8m34TrRb1ufHRAHgTmgPu/qq0t+TRsi88GoqnR
nVrOtHDmLfwbE43mR/LVeCy06nXjL/2EbOAcpCYJCRUY5goTKV1bW/LKTLZNjpvSKkIaSj+zkZi8
KcNzsJnxibzKZ8c4J+yReDnFTIBXdB7M8SzdYa73MBxXi/DbsCLbBqhiiccDKZEZ6eP+ARjjHCDA
M5Zcy24b3cuL/LZYIMmzgbzin2mbdkM+fhacW0sThOc5i85yBsRmkZwom/wRg1a/PlVAOuRL8ip4
47pQjbqZeQzyP29WCjPseoEGnLt4RMXyLN2iQ3RtYtWyjC6kU+9lePZv82/ZcXGM3BoaocvkHmal
yTL7pk4Xxql6Xd3ri5d6Mx5tMZrfclXBelxDzrjgnUOG+nyn9RtrjWXCoC9lD2FThixcSGfaOk2W
ZnFfh5vAv+zIqRaLEkXEYuOuUIqexck6QQrYsebm1Qhmq57Lz3p2gXLk8NXLVlCZTZjXA8SBGSzn
rtmQnkdarbdmIcGBHmWTGfBqHH1yBYBr+VAeHVsXDreVbs15emX2O6wznWWwVYQezp02bjJvPQ5L
ekgYktYNTCP32N84F+oiPfFW/QO2reTwj9E5TKpFhORpsCCRNlzF0QInxLrf1M6yc7chYpTmJcrV
6R4kqjyuvkJ4DtWLNEIa8LRbyU+5hG3LEiQnSjj8D4R6eLSeLXK4HYk28uRwE45cpsLdXDtTnFl0
WwzzI+O6RYT2SFnli+zOePYZB0nWglJ2jl2UMRfW1zadDxhdo2++kDRxUj/S9U37MFw7+bGqb+Rj
LLUu4gflRXhRoJ7y6KTzeNfuZVplcaxg3Lxu1ylIJpSptjFzFHI//XwAYYuWjj9T79J13S6Q1rBu
zcf2IjlHYXbbn0AwJBeQp8e8/lK7tQHIXbXmLHFnzbM3L18EP1JZpuYc+EavrOJsBbuUK6T4uGPR
P1dOtB0Ci8DkwBAkmw4Mw4t80u2lp/gcBaQ5i7Rr9d57jq5RyASE1wCbntVz9zS6K+7gD1xEEANW
ONkdoQRjnmYbSLrjfbzVT2+HS+NK2mjn4QuBX8sjbTkjAP+NbKe561doPNckG9flTb1uL9SNfiRv
ESktb1V/0e5ZHWNsvuhn+lK6l7O5tXIXSLEtmusA5Hc2U+asCsJhhspMoYgQNMgnGj2c5odkW5Yz
ZCnROgHsJh8DS157dzjkohF3lbkLbj1bYiqIkzOr324GwW9lb9IL5ysGtbeEuRfjJnpI1sZSyueB
fYYskQy5Y06nufCA2s27BX5YAMiOed3CFUE6NOoJktEOj6HGKjNCX1jezXjzVciep6EPWXxlrPuL
J3eDKuDO3aSbkRcVwy77HI+RbUfPU650/JDoAfE8h1uwKK6o0219BDEXOaxsntJSvQ1YBY8QtbzA
NCo/d+4LeNk94gLzQkMpcKbR8tVZcWptIPtBIarWZGGbtbeM5sU6/NqdZOUNa68QbC4lOivjDnGn
jLYHzfDYXnjb4thdYdV3q3PNa8QRNn00PwMKbB0V+SrfaIwpOHwtrLlHOJJER7h8Gc6iY2ePduGN
d+Kt/ccUcs1pHyOh9Tb82WlBwGcaIjW6jaSN6w3Bo52sW+Xa19xTxcb2uBYrHFeA60CeQLLsOhRu
KrNZIhtMJsNmbg3WulNnGhm/hUYEbEcGCiyr2PPEqmTa6wyodJvDLkIKspC0OYr0KlxPBnwHM78/
/2uN5NW8qFQBOkT3P2vMeVQj92Vb36CsWiDkfQft0N83YSk3O0lD/Wbam05UVf4ArhksW0G+10FL
DMD8uPKjSN1WRK7sTlLm44jRwGEXoQx83A2YynheVPqy8plwdoUL3N0GQOHnVoxiFrpC9LvEILA/
5rNrccrS4sUQRcPGLB2m07KAnzo2oaJpr/bFouDtMwRxVh++fGS24NhyGMkzVaBlZbGZ7Banvbdj
itN26EM3567cLpBlqObmwANmeUI4qUiVfDGEirR20Y43ZXlnA38m458qW1LO1XpySJs2dQQpf5CU
VSeiC2+bybns7aPa+dRSK59NUbZerNqmvTK36XLfDuomOolWUPoH3z1TbeakNfXNFA6uRUhw2iOT
WO2CSJU3CZKEiqlcIdyBNaBDaCrv2wgQBsOE2+S4UskKYtQa/XFz2xeIBXYBDsk4Ha/fAkiynTbz
AXV6XsYA4aJAiGEmI5EYrS7p1Z2C5brKzLNpg0VvNNrho9wF7dxmquSgcWiRVwOX3HeCEKFc56Vd
ICJOQyAPgAua0mtrLbA33iiecKkbd8mQ48EYo/M7F47BO6QwEXcDlbWwJ/dP8eQms7pp83asbeVh
q7rHaYezptKWGIfqDUK/g15AsapOLVY9wux+04pA3BSiE1kQCGIwkCb7Pr0SUaRD8PgtmKyq7YNh
YEQtSxkwOFC0u3TAhXsAsx6axSO6rQ7vSIOMQlZpd21lK6zc2MgokmK81SyrEnnZKaw6PeBp8/YR
alvATbIwlJmTTz6KirCCBAelsDAqwC3lwht5GGyC2oUIOh82IoZs5CUH8WRdJA6oInAy7lwaUX07
WNVNroKHz8jYJ8v/t5Jx7wSWfpJN+l0+SGTSzoF71teYrdeIzbwTXvpLX3rVJfrjgj7oMD1lDWlz
VJ28IEvfp+po8O/yQr+XNF3Kvysh3nPFzTNCTZrzxZA1wzQtjbScyMz96zeAsvCVptOS43yBGabJ
2NMczpPz+j8fZKf+rBL+/f1d/qRQ9XM5H+5g/yxEAYOqLoOn+n0dGGhL/7VK+KGId5VgfVHxs4Sg
5sjTP9we3lcCRKsvpmKpliPrh1r4p1WCqtEpf7IWdPWLg8ceqd4f2oBlfEG1S0YR8XsbOGSU370m
Pz+7v/J8/8p3/lob0DRFJ/VLw3xLc0/X9POb8OeNAJs0U7N1WyFmLv790Ah4EzQoAliVqYc2cBBA
+wfVAheukWj/VC2o9hcIwqTTNV6q9+8Aemw6giBo1ZO2F/+0f9w7YJjq4aL+fiMAnWA7dAT24R5/
agSW9QXnIZtGIP9TGwF2yj9K8/1vXwVqATwFrxSQj+kfBX5oC84XBYs5mMf0vdO/f1xbgLqIi9On
XgVqQVfwKdcdTOXEPxrXh1rAB1EGcmKr37vFwzD0D+oQuDZhXPS5WrCoBUWz6GEPtUAP874WFFX+
Yhh0nHQZ/7hWoJnKZ+9fM74YWPFahvb9XfhxcORdsA1d5bU7/PvHDY4q05fDrO0T/aL+xUapzQGv
dXjhf+wRjC8WFWQ5/9hpomZo5l+cLP/5FMH6wsgIc9/5/i780CNY9hfkyEw8FN+mELx8f6lH+Atf
+n1ZQaY7fp5WHcFL9Ufrjj/7wuv86Ofz3+dZ2+f/+pdYVHz4osAYHn77ZVrpiM///aGSplt8d/L1
lqff+f7n32/w55/+8Fuvd/V6cBO8lPvyyR+mE8P3yzyIzP7feP+4T/bvFwPUO8/k7Ur+618frvNd
X/gfCq6iH8oVXoOfLrdEQiH9WLAjJq6fLzjap9W+ei1JPEYFUOTr5z9Eif4+LPy7qpjv4+Ab4O6P
Kr6HNddnrxo9w6zcP2evVymu2jI1+qrPl5ymL0918NR8WCpiN0K/9dnCFy/xvtuXL68licu2beGq
/OmSvy9vf8u+/UblNMnjx2pH4O8XtEJyF2Xw/LEVHlYOn71+FKwhjH8sWSwcP18zG2o8CF7LmZq3
Zhq/oKVsn/f+hwao6HDRX3/o77832zgOYHZ/fCMPU/PP1vI2fQ72P/Qium0zL/t0yVn38eHhSMp0
5rPFHv3cN5moJP+Cgrmy5ikaXkua2oVJLb8e+PvPTzDoq5+q2WH1+/myT/ZB+qH3QMfnVwwvJ3uU
r/fp8+sViupQCdv8gkd4sq+qPcTF6qWuP7RpFf/3X1ElwZMfePuPwc3DvPWzre8kYCyosvpDy1YV
HeLBp1v2SVBV4j9E2V4LmypdAfX7euDvt0FReoYT12tJ34v+JReepfUPfYiqWLbz+lN//6JPXx7L
/Q+zJ1W1EeL/dG2fvrT7j+MWi3xB+fhsEzl96X7b7BPkRIOPwzrli4D4ryh/91JWL8NrWdOj1BRh
+f0rCj956YOnD8MYYVwRC/wVhX/Nyui1pO/XLWLNny6aJJn/23xfZoyUH1/Ow7L91/zAYg82+sfi
1V8wJTnzg481fgg5ffaqz6KYGcnHVQ0LSucXdLJnwOx+zB8Zv+JRnr+kaYVtzf6HZYJ6iMh+tkou
/ez55bdt9dPYZpliSf/Z4q9Qpf7jhkjMS/kFc4nDD/zcEEXxv2A9ck3tv1TVy4cphUbK7hf0jNcv
/cdV5fdMy2fr/Kbe+69PTvQpcAXVXzCbv30pE0a2DyUzFP+CjvD2j7xsDiGlz9bF3Z5xJ/Xqj6/m
99jtpwt/+Q9GPL9HdP5eqOQuqJ4yLNU+zNw007R/wYt59+fc1H971X8Uafo9Cvdz/Ok1DflHf/Yx
uCa+8RS/7Mv//h8AAAD//w==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6</xdr:col>
      <xdr:colOff>114300</xdr:colOff>
      <xdr:row>2</xdr:row>
      <xdr:rowOff>31750</xdr:rowOff>
    </xdr:from>
    <xdr:to>
      <xdr:col>7</xdr:col>
      <xdr:colOff>749300</xdr:colOff>
      <xdr:row>15</xdr:row>
      <xdr:rowOff>161925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007FC1E5-87BC-41C3-7645-AF023ACBC69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94350" y="400050"/>
              <a:ext cx="1828800"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390525</xdr:colOff>
      <xdr:row>55</xdr:row>
      <xdr:rowOff>85725</xdr:rowOff>
    </xdr:from>
    <xdr:to>
      <xdr:col>9</xdr:col>
      <xdr:colOff>581025</xdr:colOff>
      <xdr:row>70</xdr:row>
      <xdr:rowOff>66675</xdr:rowOff>
    </xdr:to>
    <xdr:graphicFrame macro="">
      <xdr:nvGraphicFramePr>
        <xdr:cNvPr id="2" name="Chart 1">
          <a:extLst>
            <a:ext uri="{FF2B5EF4-FFF2-40B4-BE49-F238E27FC236}">
              <a16:creationId xmlns:a16="http://schemas.microsoft.com/office/drawing/2014/main" id="{F1298463-A586-7E9E-E52F-6162DA35B1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203200</xdr:colOff>
      <xdr:row>2</xdr:row>
      <xdr:rowOff>44450</xdr:rowOff>
    </xdr:from>
    <xdr:to>
      <xdr:col>6</xdr:col>
      <xdr:colOff>203200</xdr:colOff>
      <xdr:row>15</xdr:row>
      <xdr:rowOff>174625</xdr:rowOff>
    </xdr:to>
    <mc:AlternateContent xmlns:mc="http://schemas.openxmlformats.org/markup-compatibility/2006" xmlns:a14="http://schemas.microsoft.com/office/drawing/2010/main">
      <mc:Choice Requires="a14">
        <xdr:graphicFrame macro="">
          <xdr:nvGraphicFramePr>
            <xdr:cNvPr id="2" name="Sub-Category">
              <a:extLst>
                <a:ext uri="{FF2B5EF4-FFF2-40B4-BE49-F238E27FC236}">
                  <a16:creationId xmlns:a16="http://schemas.microsoft.com/office/drawing/2014/main" id="{29A73EE2-A293-5BDE-C01D-CF072583D66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194050" y="412750"/>
              <a:ext cx="1828800"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733425</xdr:colOff>
      <xdr:row>2</xdr:row>
      <xdr:rowOff>15875</xdr:rowOff>
    </xdr:from>
    <xdr:to>
      <xdr:col>15</xdr:col>
      <xdr:colOff>479425</xdr:colOff>
      <xdr:row>16</xdr:row>
      <xdr:rowOff>180975</xdr:rowOff>
    </xdr:to>
    <xdr:graphicFrame macro="">
      <xdr:nvGraphicFramePr>
        <xdr:cNvPr id="4" name="Chart 3">
          <a:extLst>
            <a:ext uri="{FF2B5EF4-FFF2-40B4-BE49-F238E27FC236}">
              <a16:creationId xmlns:a16="http://schemas.microsoft.com/office/drawing/2014/main" id="{31A5E001-CBCE-17EB-3F98-E60F330317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701675</xdr:colOff>
      <xdr:row>17</xdr:row>
      <xdr:rowOff>161925</xdr:rowOff>
    </xdr:from>
    <xdr:to>
      <xdr:col>15</xdr:col>
      <xdr:colOff>447675</xdr:colOff>
      <xdr:row>32</xdr:row>
      <xdr:rowOff>142875</xdr:rowOff>
    </xdr:to>
    <xdr:graphicFrame macro="">
      <xdr:nvGraphicFramePr>
        <xdr:cNvPr id="6" name="Chart 5">
          <a:extLst>
            <a:ext uri="{FF2B5EF4-FFF2-40B4-BE49-F238E27FC236}">
              <a16:creationId xmlns:a16="http://schemas.microsoft.com/office/drawing/2014/main" id="{9936656E-E480-F949-BB5F-B760351CA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695325</xdr:colOff>
      <xdr:row>33</xdr:row>
      <xdr:rowOff>168275</xdr:rowOff>
    </xdr:from>
    <xdr:to>
      <xdr:col>15</xdr:col>
      <xdr:colOff>441325</xdr:colOff>
      <xdr:row>48</xdr:row>
      <xdr:rowOff>149225</xdr:rowOff>
    </xdr:to>
    <xdr:graphicFrame macro="">
      <xdr:nvGraphicFramePr>
        <xdr:cNvPr id="7" name="Chart 6">
          <a:extLst>
            <a:ext uri="{FF2B5EF4-FFF2-40B4-BE49-F238E27FC236}">
              <a16:creationId xmlns:a16="http://schemas.microsoft.com/office/drawing/2014/main" id="{FD71A069-AABA-23A1-414B-8160F0F40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3175</xdr:colOff>
      <xdr:row>1</xdr:row>
      <xdr:rowOff>174625</xdr:rowOff>
    </xdr:from>
    <xdr:to>
      <xdr:col>27</xdr:col>
      <xdr:colOff>98425</xdr:colOff>
      <xdr:row>16</xdr:row>
      <xdr:rowOff>155575</xdr:rowOff>
    </xdr:to>
    <xdr:graphicFrame macro="">
      <xdr:nvGraphicFramePr>
        <xdr:cNvPr id="8" name="Chart 7">
          <a:extLst>
            <a:ext uri="{FF2B5EF4-FFF2-40B4-BE49-F238E27FC236}">
              <a16:creationId xmlns:a16="http://schemas.microsoft.com/office/drawing/2014/main" id="{4FE367FD-9F98-E77B-D0FD-D53F5A51F7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3175</xdr:colOff>
      <xdr:row>17</xdr:row>
      <xdr:rowOff>168275</xdr:rowOff>
    </xdr:from>
    <xdr:to>
      <xdr:col>27</xdr:col>
      <xdr:colOff>98425</xdr:colOff>
      <xdr:row>32</xdr:row>
      <xdr:rowOff>149225</xdr:rowOff>
    </xdr:to>
    <xdr:graphicFrame macro="">
      <xdr:nvGraphicFramePr>
        <xdr:cNvPr id="9" name="Chart 8">
          <a:extLst>
            <a:ext uri="{FF2B5EF4-FFF2-40B4-BE49-F238E27FC236}">
              <a16:creationId xmlns:a16="http://schemas.microsoft.com/office/drawing/2014/main" id="{0B8FB374-F881-21F0-D28F-039641AE81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565150</xdr:colOff>
      <xdr:row>0</xdr:row>
      <xdr:rowOff>107950</xdr:rowOff>
    </xdr:from>
    <xdr:to>
      <xdr:col>9</xdr:col>
      <xdr:colOff>565150</xdr:colOff>
      <xdr:row>14</xdr:row>
      <xdr:rowOff>53975</xdr:rowOff>
    </xdr:to>
    <mc:AlternateContent xmlns:mc="http://schemas.openxmlformats.org/markup-compatibility/2006" xmlns:a14="http://schemas.microsoft.com/office/drawing/2010/main">
      <mc:Choice Requires="a14">
        <xdr:graphicFrame macro="">
          <xdr:nvGraphicFramePr>
            <xdr:cNvPr id="2" name="Sub-Category 1">
              <a:extLst>
                <a:ext uri="{FF2B5EF4-FFF2-40B4-BE49-F238E27FC236}">
                  <a16:creationId xmlns:a16="http://schemas.microsoft.com/office/drawing/2014/main" id="{79A0A591-0D37-CAE0-54E0-2116B9DBB6ED}"/>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5702300" y="107950"/>
              <a:ext cx="1828800"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523874</xdr:colOff>
      <xdr:row>15</xdr:row>
      <xdr:rowOff>111124</xdr:rowOff>
    </xdr:from>
    <xdr:to>
      <xdr:col>14</xdr:col>
      <xdr:colOff>317499</xdr:colOff>
      <xdr:row>32</xdr:row>
      <xdr:rowOff>158749</xdr:rowOff>
    </xdr:to>
    <xdr:graphicFrame macro="">
      <xdr:nvGraphicFramePr>
        <xdr:cNvPr id="3" name="Chart 2">
          <a:extLst>
            <a:ext uri="{FF2B5EF4-FFF2-40B4-BE49-F238E27FC236}">
              <a16:creationId xmlns:a16="http://schemas.microsoft.com/office/drawing/2014/main" id="{71342A05-E211-3717-5495-A56A8D030D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101600</xdr:colOff>
      <xdr:row>1</xdr:row>
      <xdr:rowOff>104775</xdr:rowOff>
    </xdr:from>
    <xdr:to>
      <xdr:col>10</xdr:col>
      <xdr:colOff>406400</xdr:colOff>
      <xdr:row>16</xdr:row>
      <xdr:rowOff>85725</xdr:rowOff>
    </xdr:to>
    <xdr:graphicFrame macro="">
      <xdr:nvGraphicFramePr>
        <xdr:cNvPr id="2" name="Chart 1">
          <a:extLst>
            <a:ext uri="{FF2B5EF4-FFF2-40B4-BE49-F238E27FC236}">
              <a16:creationId xmlns:a16="http://schemas.microsoft.com/office/drawing/2014/main" id="{A9C4CBE9-0C0F-89EC-A898-868145A40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292100</xdr:colOff>
      <xdr:row>2</xdr:row>
      <xdr:rowOff>44450</xdr:rowOff>
    </xdr:from>
    <xdr:to>
      <xdr:col>6</xdr:col>
      <xdr:colOff>292100</xdr:colOff>
      <xdr:row>15</xdr:row>
      <xdr:rowOff>174625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9A0C8B76-AFE8-7C6A-D9A7-F243E137C42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225800" y="412750"/>
              <a:ext cx="1828800"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460375</xdr:colOff>
      <xdr:row>1</xdr:row>
      <xdr:rowOff>28575</xdr:rowOff>
    </xdr:from>
    <xdr:to>
      <xdr:col>19</xdr:col>
      <xdr:colOff>155575</xdr:colOff>
      <xdr:row>16</xdr:row>
      <xdr:rowOff>9525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AABB2CD-A56F-4D3F-B58B-3F75891DA4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185275" y="212725"/>
              <a:ext cx="4572000" cy="2743200"/>
            </a:xfrm>
            <a:prstGeom prst="rect">
              <a:avLst/>
            </a:prstGeom>
            <a:solidFill>
              <a:prstClr val="white"/>
            </a:solidFill>
            <a:ln w="1">
              <a:solidFill>
                <a:prstClr val="green"/>
              </a:solidFill>
            </a:ln>
          </xdr:spPr>
          <xdr:txBody>
            <a:bodyPr vertOverflow="clip" horzOverflow="clip"/>
            <a:lstStyle/>
            <a:p>
              <a:r>
                <a:rPr lang="id-ID"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27.438783333331" createdVersion="8" refreshedVersion="8" minRefreshableVersion="3" recordCount="9994" xr:uid="{BC57321C-FBA7-4271-9862-BD6D20F44B11}">
  <cacheSource type="worksheet">
    <worksheetSource name="SuperStore"/>
  </cacheSource>
  <cacheFields count="13">
    <cacheField name="Ship Mod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3867510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x v="0"/>
    <s v="United States"/>
    <s v="Henderson"/>
    <x v="0"/>
    <n v="42420"/>
    <s v="South"/>
    <x v="0"/>
    <x v="0"/>
    <n v="261.95999999999998"/>
    <n v="2"/>
    <n v="0"/>
    <n v="41.913600000000002"/>
  </r>
  <r>
    <s v="Second Class"/>
    <x v="0"/>
    <s v="United States"/>
    <s v="Henderson"/>
    <x v="0"/>
    <n v="42420"/>
    <s v="South"/>
    <x v="0"/>
    <x v="1"/>
    <n v="731.94"/>
    <n v="3"/>
    <n v="0"/>
    <n v="219.58199999999999"/>
  </r>
  <r>
    <s v="Second Class"/>
    <x v="1"/>
    <s v="United States"/>
    <s v="Los Angeles"/>
    <x v="1"/>
    <n v="90036"/>
    <s v="West"/>
    <x v="1"/>
    <x v="2"/>
    <n v="14.62"/>
    <n v="2"/>
    <n v="0"/>
    <n v="6.8714000000000004"/>
  </r>
  <r>
    <s v="Standard Class"/>
    <x v="0"/>
    <s v="United States"/>
    <s v="Fort Lauderdale"/>
    <x v="2"/>
    <n v="33311"/>
    <s v="South"/>
    <x v="0"/>
    <x v="3"/>
    <n v="957.57749999999999"/>
    <n v="5"/>
    <n v="0.45"/>
    <n v="-383.03100000000001"/>
  </r>
  <r>
    <s v="Standard Class"/>
    <x v="0"/>
    <s v="United States"/>
    <s v="Fort Lauderdale"/>
    <x v="2"/>
    <n v="33311"/>
    <s v="South"/>
    <x v="1"/>
    <x v="4"/>
    <n v="22.367999999999999"/>
    <n v="2"/>
    <n v="0.2"/>
    <n v="2.5164"/>
  </r>
  <r>
    <s v="Standard Class"/>
    <x v="0"/>
    <s v="United States"/>
    <s v="Los Angeles"/>
    <x v="1"/>
    <n v="90032"/>
    <s v="West"/>
    <x v="0"/>
    <x v="5"/>
    <n v="48.86"/>
    <n v="7"/>
    <n v="0"/>
    <n v="14.1694"/>
  </r>
  <r>
    <s v="Standard Class"/>
    <x v="0"/>
    <s v="United States"/>
    <s v="Los Angeles"/>
    <x v="1"/>
    <n v="90032"/>
    <s v="West"/>
    <x v="1"/>
    <x v="6"/>
    <n v="7.28"/>
    <n v="4"/>
    <n v="0"/>
    <n v="1.9656"/>
  </r>
  <r>
    <s v="Standard Class"/>
    <x v="0"/>
    <s v="United States"/>
    <s v="Los Angeles"/>
    <x v="1"/>
    <n v="90032"/>
    <s v="West"/>
    <x v="2"/>
    <x v="7"/>
    <n v="907.15200000000004"/>
    <n v="6"/>
    <n v="0.2"/>
    <n v="90.715199999999996"/>
  </r>
  <r>
    <s v="Standard Class"/>
    <x v="0"/>
    <s v="United States"/>
    <s v="Los Angeles"/>
    <x v="1"/>
    <n v="90032"/>
    <s v="West"/>
    <x v="1"/>
    <x v="8"/>
    <n v="18.504000000000001"/>
    <n v="3"/>
    <n v="0.2"/>
    <n v="5.7824999999999998"/>
  </r>
  <r>
    <s v="Standard Class"/>
    <x v="0"/>
    <s v="United States"/>
    <s v="Los Angeles"/>
    <x v="1"/>
    <n v="90032"/>
    <s v="West"/>
    <x v="1"/>
    <x v="9"/>
    <n v="114.9"/>
    <n v="5"/>
    <n v="0"/>
    <n v="34.47"/>
  </r>
  <r>
    <s v="Standard Class"/>
    <x v="0"/>
    <s v="United States"/>
    <s v="Los Angeles"/>
    <x v="1"/>
    <n v="90032"/>
    <s v="West"/>
    <x v="0"/>
    <x v="3"/>
    <n v="1706.184"/>
    <n v="9"/>
    <n v="0.2"/>
    <n v="85.309200000000004"/>
  </r>
  <r>
    <s v="Standard Class"/>
    <x v="0"/>
    <s v="United States"/>
    <s v="Los Angeles"/>
    <x v="1"/>
    <n v="90032"/>
    <s v="West"/>
    <x v="2"/>
    <x v="7"/>
    <n v="911.42399999999998"/>
    <n v="4"/>
    <n v="0.2"/>
    <n v="68.356800000000007"/>
  </r>
  <r>
    <s v="Standard Class"/>
    <x v="0"/>
    <s v="United States"/>
    <s v="Concord"/>
    <x v="3"/>
    <n v="28027"/>
    <s v="South"/>
    <x v="1"/>
    <x v="10"/>
    <n v="15.552"/>
    <n v="3"/>
    <n v="0.2"/>
    <n v="5.4432"/>
  </r>
  <r>
    <s v="Standard Class"/>
    <x v="0"/>
    <s v="United States"/>
    <s v="Seattle"/>
    <x v="4"/>
    <n v="98103"/>
    <s v="West"/>
    <x v="1"/>
    <x v="8"/>
    <n v="407.976"/>
    <n v="3"/>
    <n v="0.2"/>
    <n v="132.59219999999999"/>
  </r>
  <r>
    <s v="Standard Class"/>
    <x v="2"/>
    <s v="United States"/>
    <s v="Fort Worth"/>
    <x v="5"/>
    <n v="76106"/>
    <s v="Central"/>
    <x v="1"/>
    <x v="9"/>
    <n v="68.81"/>
    <n v="5"/>
    <n v="0.8"/>
    <n v="-123.858"/>
  </r>
  <r>
    <s v="Standard Class"/>
    <x v="2"/>
    <s v="United States"/>
    <s v="Fort Worth"/>
    <x v="5"/>
    <n v="76106"/>
    <s v="Central"/>
    <x v="1"/>
    <x v="8"/>
    <n v="2.544"/>
    <n v="3"/>
    <n v="0.8"/>
    <n v="-3.8159999999999998"/>
  </r>
  <r>
    <s v="Standard Class"/>
    <x v="0"/>
    <s v="United States"/>
    <s v="Madison"/>
    <x v="6"/>
    <n v="53711"/>
    <s v="Central"/>
    <x v="1"/>
    <x v="4"/>
    <n v="665.88"/>
    <n v="6"/>
    <n v="0"/>
    <n v="13.317600000000001"/>
  </r>
  <r>
    <s v="Second Class"/>
    <x v="0"/>
    <s v="United States"/>
    <s v="West Jordan"/>
    <x v="7"/>
    <n v="84084"/>
    <s v="West"/>
    <x v="1"/>
    <x v="4"/>
    <n v="55.5"/>
    <n v="2"/>
    <n v="0"/>
    <n v="9.99"/>
  </r>
  <r>
    <s v="Second Class"/>
    <x v="0"/>
    <s v="United States"/>
    <s v="San Francisco"/>
    <x v="1"/>
    <n v="94109"/>
    <s v="West"/>
    <x v="1"/>
    <x v="6"/>
    <n v="8.56"/>
    <n v="2"/>
    <n v="0"/>
    <n v="2.4824000000000002"/>
  </r>
  <r>
    <s v="Second Class"/>
    <x v="0"/>
    <s v="United States"/>
    <s v="San Francisco"/>
    <x v="1"/>
    <n v="94109"/>
    <s v="West"/>
    <x v="2"/>
    <x v="7"/>
    <n v="213.48"/>
    <n v="3"/>
    <n v="0.2"/>
    <n v="16.010999999999999"/>
  </r>
  <r>
    <s v="Second Class"/>
    <x v="0"/>
    <s v="United States"/>
    <s v="San Francisco"/>
    <x v="1"/>
    <n v="94109"/>
    <s v="West"/>
    <x v="1"/>
    <x v="8"/>
    <n v="22.72"/>
    <n v="4"/>
    <n v="0.2"/>
    <n v="7.3840000000000003"/>
  </r>
  <r>
    <s v="Standard Class"/>
    <x v="1"/>
    <s v="United States"/>
    <s v="Fremont"/>
    <x v="8"/>
    <n v="68025"/>
    <s v="Central"/>
    <x v="1"/>
    <x v="6"/>
    <n v="19.46"/>
    <n v="7"/>
    <n v="0"/>
    <n v="5.0595999999999997"/>
  </r>
  <r>
    <s v="Standard Class"/>
    <x v="1"/>
    <s v="United States"/>
    <s v="Fremont"/>
    <x v="8"/>
    <n v="68025"/>
    <s v="Central"/>
    <x v="1"/>
    <x v="9"/>
    <n v="60.34"/>
    <n v="7"/>
    <n v="0"/>
    <n v="15.6884"/>
  </r>
  <r>
    <s v="Second Class"/>
    <x v="0"/>
    <s v="United States"/>
    <s v="Philadelphia"/>
    <x v="9"/>
    <n v="19140"/>
    <s v="East"/>
    <x v="0"/>
    <x v="1"/>
    <n v="71.372"/>
    <n v="2"/>
    <n v="0.3"/>
    <n v="-1.0196000000000001"/>
  </r>
  <r>
    <s v="Standard Class"/>
    <x v="0"/>
    <s v="United States"/>
    <s v="Orem"/>
    <x v="7"/>
    <n v="84057"/>
    <s v="West"/>
    <x v="0"/>
    <x v="3"/>
    <n v="1044.6300000000001"/>
    <n v="3"/>
    <n v="0"/>
    <n v="240.26490000000001"/>
  </r>
  <r>
    <s v="Second Class"/>
    <x v="0"/>
    <s v="United States"/>
    <s v="Los Angeles"/>
    <x v="1"/>
    <n v="90049"/>
    <s v="West"/>
    <x v="1"/>
    <x v="8"/>
    <n v="11.648"/>
    <n v="2"/>
    <n v="0.2"/>
    <n v="4.2224000000000004"/>
  </r>
  <r>
    <s v="Second Class"/>
    <x v="0"/>
    <s v="United States"/>
    <s v="Los Angeles"/>
    <x v="1"/>
    <n v="90049"/>
    <s v="West"/>
    <x v="2"/>
    <x v="11"/>
    <n v="90.57"/>
    <n v="3"/>
    <n v="0"/>
    <n v="11.774100000000001"/>
  </r>
  <r>
    <s v="Standard Class"/>
    <x v="0"/>
    <s v="United States"/>
    <s v="Philadelphia"/>
    <x v="9"/>
    <n v="19140"/>
    <s v="East"/>
    <x v="0"/>
    <x v="0"/>
    <n v="3083.43"/>
    <n v="7"/>
    <n v="0.5"/>
    <n v="-1665.0522000000001"/>
  </r>
  <r>
    <s v="Standard Class"/>
    <x v="0"/>
    <s v="United States"/>
    <s v="Philadelphia"/>
    <x v="9"/>
    <n v="19140"/>
    <s v="East"/>
    <x v="1"/>
    <x v="8"/>
    <n v="9.6180000000000003"/>
    <n v="2"/>
    <n v="0.7"/>
    <n v="-7.0532000000000004"/>
  </r>
  <r>
    <s v="Standard Class"/>
    <x v="0"/>
    <s v="United States"/>
    <s v="Philadelphia"/>
    <x v="9"/>
    <n v="19140"/>
    <s v="East"/>
    <x v="0"/>
    <x v="5"/>
    <n v="124.2"/>
    <n v="3"/>
    <n v="0.2"/>
    <n v="15.525"/>
  </r>
  <r>
    <s v="Standard Class"/>
    <x v="0"/>
    <s v="United States"/>
    <s v="Philadelphia"/>
    <x v="9"/>
    <n v="19140"/>
    <s v="East"/>
    <x v="1"/>
    <x v="12"/>
    <n v="3.2639999999999998"/>
    <n v="2"/>
    <n v="0.2"/>
    <n v="1.1015999999999999"/>
  </r>
  <r>
    <s v="Standard Class"/>
    <x v="0"/>
    <s v="United States"/>
    <s v="Philadelphia"/>
    <x v="9"/>
    <n v="19140"/>
    <s v="East"/>
    <x v="1"/>
    <x v="6"/>
    <n v="86.304000000000002"/>
    <n v="6"/>
    <n v="0.2"/>
    <n v="9.7091999999999992"/>
  </r>
  <r>
    <s v="Standard Class"/>
    <x v="0"/>
    <s v="United States"/>
    <s v="Philadelphia"/>
    <x v="9"/>
    <n v="19140"/>
    <s v="East"/>
    <x v="1"/>
    <x v="8"/>
    <n v="6.8579999999999997"/>
    <n v="6"/>
    <n v="0.7"/>
    <n v="-5.7149999999999999"/>
  </r>
  <r>
    <s v="Standard Class"/>
    <x v="0"/>
    <s v="United States"/>
    <s v="Philadelphia"/>
    <x v="9"/>
    <n v="19140"/>
    <s v="East"/>
    <x v="1"/>
    <x v="6"/>
    <n v="15.76"/>
    <n v="2"/>
    <n v="0.2"/>
    <n v="3.5459999999999998"/>
  </r>
  <r>
    <s v="Second Class"/>
    <x v="2"/>
    <s v="United States"/>
    <s v="Houston"/>
    <x v="5"/>
    <n v="77095"/>
    <s v="Central"/>
    <x v="1"/>
    <x v="10"/>
    <n v="29.472000000000001"/>
    <n v="3"/>
    <n v="0.2"/>
    <n v="9.9467999999999996"/>
  </r>
  <r>
    <s v="First Class"/>
    <x v="1"/>
    <s v="United States"/>
    <s v="Richardson"/>
    <x v="5"/>
    <n v="75080"/>
    <s v="Central"/>
    <x v="2"/>
    <x v="7"/>
    <n v="1097.5440000000001"/>
    <n v="7"/>
    <n v="0.2"/>
    <n v="123.47369999999999"/>
  </r>
  <r>
    <s v="First Class"/>
    <x v="1"/>
    <s v="United States"/>
    <s v="Richardson"/>
    <x v="5"/>
    <n v="75080"/>
    <s v="Central"/>
    <x v="0"/>
    <x v="5"/>
    <n v="190.92"/>
    <n v="5"/>
    <n v="0.6"/>
    <n v="-147.96299999999999"/>
  </r>
  <r>
    <s v="Standard Class"/>
    <x v="2"/>
    <s v="United States"/>
    <s v="Houston"/>
    <x v="5"/>
    <n v="77041"/>
    <s v="Central"/>
    <x v="1"/>
    <x v="12"/>
    <n v="113.328"/>
    <n v="9"/>
    <n v="0.2"/>
    <n v="35.414999999999999"/>
  </r>
  <r>
    <s v="Standard Class"/>
    <x v="2"/>
    <s v="United States"/>
    <s v="Houston"/>
    <x v="5"/>
    <n v="77041"/>
    <s v="Central"/>
    <x v="0"/>
    <x v="0"/>
    <n v="532.39919999999995"/>
    <n v="3"/>
    <n v="0.32"/>
    <n v="-46.976399999999998"/>
  </r>
  <r>
    <s v="Standard Class"/>
    <x v="2"/>
    <s v="United States"/>
    <s v="Houston"/>
    <x v="5"/>
    <n v="77041"/>
    <s v="Central"/>
    <x v="0"/>
    <x v="1"/>
    <n v="212.05799999999999"/>
    <n v="3"/>
    <n v="0.3"/>
    <n v="-15.147"/>
  </r>
  <r>
    <s v="Standard Class"/>
    <x v="2"/>
    <s v="United States"/>
    <s v="Houston"/>
    <x v="5"/>
    <n v="77041"/>
    <s v="Central"/>
    <x v="2"/>
    <x v="7"/>
    <n v="371.16800000000001"/>
    <n v="4"/>
    <n v="0.2"/>
    <n v="41.756399999999999"/>
  </r>
  <r>
    <s v="Standard Class"/>
    <x v="1"/>
    <s v="United States"/>
    <s v="Naperville"/>
    <x v="10"/>
    <n v="60540"/>
    <s v="Central"/>
    <x v="2"/>
    <x v="7"/>
    <n v="147.16800000000001"/>
    <n v="4"/>
    <n v="0.2"/>
    <n v="16.5564"/>
  </r>
  <r>
    <s v="Standard Class"/>
    <x v="1"/>
    <s v="United States"/>
    <s v="Los Angeles"/>
    <x v="1"/>
    <n v="90049"/>
    <s v="West"/>
    <x v="1"/>
    <x v="4"/>
    <n v="77.88"/>
    <n v="2"/>
    <n v="0"/>
    <n v="3.8940000000000001"/>
  </r>
  <r>
    <s v="Standard Class"/>
    <x v="1"/>
    <s v="United States"/>
    <s v="Melbourne"/>
    <x v="2"/>
    <n v="32935"/>
    <s v="South"/>
    <x v="1"/>
    <x v="4"/>
    <n v="95.616"/>
    <n v="2"/>
    <n v="0.2"/>
    <n v="9.5616000000000003"/>
  </r>
  <r>
    <s v="First Class"/>
    <x v="1"/>
    <s v="United States"/>
    <s v="Eagan"/>
    <x v="11"/>
    <n v="55122"/>
    <s v="Central"/>
    <x v="2"/>
    <x v="11"/>
    <n v="45.98"/>
    <n v="2"/>
    <n v="0"/>
    <n v="19.7714"/>
  </r>
  <r>
    <s v="First Class"/>
    <x v="1"/>
    <s v="United States"/>
    <s v="Eagan"/>
    <x v="11"/>
    <n v="55122"/>
    <s v="Central"/>
    <x v="1"/>
    <x v="8"/>
    <n v="17.46"/>
    <n v="2"/>
    <n v="0"/>
    <n v="8.2062000000000008"/>
  </r>
  <r>
    <s v="Second Class"/>
    <x v="0"/>
    <s v="United States"/>
    <s v="Westland"/>
    <x v="12"/>
    <n v="48185"/>
    <s v="Central"/>
    <x v="1"/>
    <x v="4"/>
    <n v="211.96"/>
    <n v="4"/>
    <n v="0"/>
    <n v="8.4784000000000006"/>
  </r>
  <r>
    <s v="Standard Class"/>
    <x v="0"/>
    <s v="United States"/>
    <s v="Dover"/>
    <x v="13"/>
    <n v="19901"/>
    <s v="East"/>
    <x v="2"/>
    <x v="11"/>
    <n v="45"/>
    <n v="3"/>
    <n v="0"/>
    <n v="4.95"/>
  </r>
  <r>
    <s v="Standard Class"/>
    <x v="0"/>
    <s v="United States"/>
    <s v="Dover"/>
    <x v="13"/>
    <n v="19901"/>
    <s v="East"/>
    <x v="2"/>
    <x v="7"/>
    <n v="21.8"/>
    <n v="2"/>
    <n v="0"/>
    <n v="6.1040000000000001"/>
  </r>
  <r>
    <s v="Standard Class"/>
    <x v="0"/>
    <s v="United States"/>
    <s v="New Albany"/>
    <x v="14"/>
    <n v="47150"/>
    <s v="Central"/>
    <x v="1"/>
    <x v="8"/>
    <n v="38.22"/>
    <n v="6"/>
    <n v="0"/>
    <n v="17.9634"/>
  </r>
  <r>
    <s v="Standard Class"/>
    <x v="0"/>
    <s v="United States"/>
    <s v="New Albany"/>
    <x v="14"/>
    <n v="47150"/>
    <s v="Central"/>
    <x v="1"/>
    <x v="2"/>
    <n v="75.180000000000007"/>
    <n v="6"/>
    <n v="0"/>
    <n v="35.334600000000002"/>
  </r>
  <r>
    <s v="Standard Class"/>
    <x v="0"/>
    <s v="United States"/>
    <s v="New Albany"/>
    <x v="14"/>
    <n v="47150"/>
    <s v="Central"/>
    <x v="0"/>
    <x v="5"/>
    <n v="6.16"/>
    <n v="2"/>
    <n v="0"/>
    <n v="2.9567999999999999"/>
  </r>
  <r>
    <s v="Standard Class"/>
    <x v="0"/>
    <s v="United States"/>
    <s v="New Albany"/>
    <x v="14"/>
    <n v="47150"/>
    <s v="Central"/>
    <x v="0"/>
    <x v="1"/>
    <n v="89.99"/>
    <n v="1"/>
    <n v="0"/>
    <n v="17.098099999999999"/>
  </r>
  <r>
    <s v="Standard Class"/>
    <x v="1"/>
    <s v="United States"/>
    <s v="New York City"/>
    <x v="15"/>
    <n v="10024"/>
    <s v="East"/>
    <x v="1"/>
    <x v="13"/>
    <n v="15.26"/>
    <n v="7"/>
    <n v="0"/>
    <n v="6.2565999999999997"/>
  </r>
  <r>
    <s v="Standard Class"/>
    <x v="1"/>
    <s v="United States"/>
    <s v="New York City"/>
    <x v="15"/>
    <n v="10024"/>
    <s v="East"/>
    <x v="2"/>
    <x v="7"/>
    <n v="1029.95"/>
    <n v="5"/>
    <n v="0"/>
    <n v="298.68549999999999"/>
  </r>
  <r>
    <s v="First Class"/>
    <x v="0"/>
    <s v="United States"/>
    <s v="Troy"/>
    <x v="15"/>
    <n v="12180"/>
    <s v="East"/>
    <x v="1"/>
    <x v="4"/>
    <n v="208.56"/>
    <n v="6"/>
    <n v="0"/>
    <n v="52.14"/>
  </r>
  <r>
    <s v="First Class"/>
    <x v="0"/>
    <s v="United States"/>
    <s v="Troy"/>
    <x v="15"/>
    <n v="12180"/>
    <s v="East"/>
    <x v="1"/>
    <x v="10"/>
    <n v="32.4"/>
    <n v="5"/>
    <n v="0"/>
    <n v="15.552"/>
  </r>
  <r>
    <s v="First Class"/>
    <x v="0"/>
    <s v="United States"/>
    <s v="Troy"/>
    <x v="15"/>
    <n v="12180"/>
    <s v="East"/>
    <x v="0"/>
    <x v="1"/>
    <n v="319.41000000000003"/>
    <n v="5"/>
    <n v="0.1"/>
    <n v="7.0979999999999999"/>
  </r>
  <r>
    <s v="First Class"/>
    <x v="0"/>
    <s v="United States"/>
    <s v="Troy"/>
    <x v="15"/>
    <n v="12180"/>
    <s v="East"/>
    <x v="1"/>
    <x v="10"/>
    <n v="14.56"/>
    <n v="2"/>
    <n v="0"/>
    <n v="6.9888000000000003"/>
  </r>
  <r>
    <s v="First Class"/>
    <x v="0"/>
    <s v="United States"/>
    <s v="Troy"/>
    <x v="15"/>
    <n v="12180"/>
    <s v="East"/>
    <x v="2"/>
    <x v="11"/>
    <n v="30"/>
    <n v="2"/>
    <n v="0"/>
    <n v="3.3"/>
  </r>
  <r>
    <s v="First Class"/>
    <x v="0"/>
    <s v="United States"/>
    <s v="Troy"/>
    <x v="15"/>
    <n v="12180"/>
    <s v="East"/>
    <x v="1"/>
    <x v="8"/>
    <n v="48.48"/>
    <n v="4"/>
    <n v="0.2"/>
    <n v="16.361999999999998"/>
  </r>
  <r>
    <s v="First Class"/>
    <x v="0"/>
    <s v="United States"/>
    <s v="Troy"/>
    <x v="15"/>
    <n v="12180"/>
    <s v="East"/>
    <x v="1"/>
    <x v="6"/>
    <n v="1.68"/>
    <n v="1"/>
    <n v="0"/>
    <n v="0.84"/>
  </r>
  <r>
    <s v="Standard Class"/>
    <x v="0"/>
    <s v="United States"/>
    <s v="Los Angeles"/>
    <x v="1"/>
    <n v="90004"/>
    <s v="West"/>
    <x v="2"/>
    <x v="11"/>
    <n v="13.98"/>
    <n v="2"/>
    <n v="0"/>
    <n v="6.1512000000000002"/>
  </r>
  <r>
    <s v="Standard Class"/>
    <x v="0"/>
    <s v="United States"/>
    <s v="Los Angeles"/>
    <x v="1"/>
    <n v="90004"/>
    <s v="West"/>
    <x v="1"/>
    <x v="8"/>
    <n v="25.824000000000002"/>
    <n v="6"/>
    <n v="0.2"/>
    <n v="9.3612000000000002"/>
  </r>
  <r>
    <s v="Standard Class"/>
    <x v="0"/>
    <s v="United States"/>
    <s v="Los Angeles"/>
    <x v="1"/>
    <n v="90004"/>
    <s v="West"/>
    <x v="1"/>
    <x v="10"/>
    <n v="146.72999999999999"/>
    <n v="3"/>
    <n v="0"/>
    <n v="68.963099999999997"/>
  </r>
  <r>
    <s v="Standard Class"/>
    <x v="0"/>
    <s v="United States"/>
    <s v="Los Angeles"/>
    <x v="1"/>
    <n v="90004"/>
    <s v="West"/>
    <x v="0"/>
    <x v="5"/>
    <n v="79.760000000000005"/>
    <n v="4"/>
    <n v="0"/>
    <n v="22.332799999999999"/>
  </r>
  <r>
    <s v="Standard Class"/>
    <x v="2"/>
    <s v="United States"/>
    <s v="Chicago"/>
    <x v="10"/>
    <n v="60610"/>
    <s v="Central"/>
    <x v="0"/>
    <x v="1"/>
    <n v="213.11500000000001"/>
    <n v="5"/>
    <n v="0.3"/>
    <n v="-15.2225"/>
  </r>
  <r>
    <s v="Standard Class"/>
    <x v="1"/>
    <s v="United States"/>
    <s v="Gilbert"/>
    <x v="16"/>
    <n v="85234"/>
    <s v="West"/>
    <x v="1"/>
    <x v="6"/>
    <n v="1113.0239999999999"/>
    <n v="8"/>
    <n v="0.2"/>
    <n v="111.30240000000001"/>
  </r>
  <r>
    <s v="Standard Class"/>
    <x v="1"/>
    <s v="United States"/>
    <s v="Gilbert"/>
    <x v="16"/>
    <n v="85234"/>
    <s v="West"/>
    <x v="2"/>
    <x v="7"/>
    <n v="167.96799999999999"/>
    <n v="4"/>
    <n v="0.2"/>
    <n v="62.988"/>
  </r>
  <r>
    <s v="First Class"/>
    <x v="0"/>
    <s v="United States"/>
    <s v="Springfield"/>
    <x v="17"/>
    <n v="22153"/>
    <s v="South"/>
    <x v="1"/>
    <x v="10"/>
    <n v="75.88"/>
    <n v="2"/>
    <n v="0"/>
    <n v="35.663600000000002"/>
  </r>
  <r>
    <s v="Standard Class"/>
    <x v="0"/>
    <s v="United States"/>
    <s v="New York City"/>
    <x v="15"/>
    <n v="10009"/>
    <s v="East"/>
    <x v="1"/>
    <x v="8"/>
    <n v="4.6159999999999997"/>
    <n v="1"/>
    <n v="0.2"/>
    <n v="1.7310000000000001"/>
  </r>
  <r>
    <s v="Second Class"/>
    <x v="0"/>
    <s v="United States"/>
    <s v="Jackson"/>
    <x v="12"/>
    <n v="49201"/>
    <s v="Central"/>
    <x v="1"/>
    <x v="10"/>
    <n v="19.05"/>
    <n v="3"/>
    <n v="0"/>
    <n v="8.7629999999999999"/>
  </r>
  <r>
    <s v="Standard Class"/>
    <x v="0"/>
    <s v="United States"/>
    <s v="Memphis"/>
    <x v="18"/>
    <n v="38109"/>
    <s v="South"/>
    <x v="0"/>
    <x v="1"/>
    <n v="831.93600000000004"/>
    <n v="8"/>
    <n v="0.2"/>
    <n v="-114.3912"/>
  </r>
  <r>
    <s v="Standard Class"/>
    <x v="0"/>
    <s v="United States"/>
    <s v="Memphis"/>
    <x v="18"/>
    <n v="38109"/>
    <s v="South"/>
    <x v="0"/>
    <x v="5"/>
    <n v="97.04"/>
    <n v="2"/>
    <n v="0.2"/>
    <n v="1.2130000000000001"/>
  </r>
  <r>
    <s v="Standard Class"/>
    <x v="0"/>
    <s v="United States"/>
    <s v="Memphis"/>
    <x v="18"/>
    <n v="38109"/>
    <s v="South"/>
    <x v="1"/>
    <x v="4"/>
    <n v="72.784000000000006"/>
    <n v="1"/>
    <n v="0.2"/>
    <n v="-18.196000000000002"/>
  </r>
  <r>
    <s v="First Class"/>
    <x v="1"/>
    <s v="United States"/>
    <s v="Houston"/>
    <x v="5"/>
    <n v="77041"/>
    <s v="Central"/>
    <x v="1"/>
    <x v="8"/>
    <n v="1.248"/>
    <n v="3"/>
    <n v="0.8"/>
    <n v="-1.9343999999999999"/>
  </r>
  <r>
    <s v="First Class"/>
    <x v="1"/>
    <s v="United States"/>
    <s v="Houston"/>
    <x v="5"/>
    <n v="77041"/>
    <s v="Central"/>
    <x v="0"/>
    <x v="5"/>
    <n v="9.7080000000000002"/>
    <n v="3"/>
    <n v="0.6"/>
    <n v="-5.8247999999999998"/>
  </r>
  <r>
    <s v="First Class"/>
    <x v="1"/>
    <s v="United States"/>
    <s v="Houston"/>
    <x v="5"/>
    <n v="77041"/>
    <s v="Central"/>
    <x v="1"/>
    <x v="4"/>
    <n v="27.24"/>
    <n v="3"/>
    <n v="0.2"/>
    <n v="2.7240000000000002"/>
  </r>
  <r>
    <s v="Second Class"/>
    <x v="0"/>
    <s v="United States"/>
    <s v="Houston"/>
    <x v="5"/>
    <n v="77070"/>
    <s v="Central"/>
    <x v="0"/>
    <x v="5"/>
    <n v="19.3"/>
    <n v="5"/>
    <n v="0.6"/>
    <n v="-14.475"/>
  </r>
  <r>
    <s v="First Class"/>
    <x v="1"/>
    <s v="United States"/>
    <s v="Decatur"/>
    <x v="19"/>
    <n v="35601"/>
    <s v="South"/>
    <x v="1"/>
    <x v="9"/>
    <n v="208.16"/>
    <n v="1"/>
    <n v="0"/>
    <n v="56.203200000000002"/>
  </r>
  <r>
    <s v="First Class"/>
    <x v="1"/>
    <s v="United States"/>
    <s v="Decatur"/>
    <x v="19"/>
    <n v="35601"/>
    <s v="South"/>
    <x v="1"/>
    <x v="8"/>
    <n v="16.739999999999998"/>
    <n v="3"/>
    <n v="0"/>
    <n v="8.0351999999999997"/>
  </r>
  <r>
    <s v="Standard Class"/>
    <x v="0"/>
    <s v="United States"/>
    <s v="San Francisco"/>
    <x v="1"/>
    <n v="94122"/>
    <s v="West"/>
    <x v="1"/>
    <x v="6"/>
    <n v="14.9"/>
    <n v="5"/>
    <n v="0"/>
    <n v="4.1719999999999997"/>
  </r>
  <r>
    <s v="Standard Class"/>
    <x v="0"/>
    <s v="United States"/>
    <s v="San Francisco"/>
    <x v="1"/>
    <n v="94122"/>
    <s v="West"/>
    <x v="1"/>
    <x v="4"/>
    <n v="21.39"/>
    <n v="1"/>
    <n v="0"/>
    <n v="6.2031000000000001"/>
  </r>
  <r>
    <s v="Standard Class"/>
    <x v="1"/>
    <s v="United States"/>
    <s v="Durham"/>
    <x v="3"/>
    <n v="27707"/>
    <s v="South"/>
    <x v="1"/>
    <x v="12"/>
    <n v="200.98400000000001"/>
    <n v="7"/>
    <n v="0.2"/>
    <n v="62.807499999999997"/>
  </r>
  <r>
    <s v="First Class"/>
    <x v="2"/>
    <s v="United States"/>
    <s v="Chicago"/>
    <x v="10"/>
    <n v="60623"/>
    <s v="Central"/>
    <x v="1"/>
    <x v="4"/>
    <n v="230.376"/>
    <n v="3"/>
    <n v="0.2"/>
    <n v="-48.954900000000002"/>
  </r>
  <r>
    <s v="Second Class"/>
    <x v="0"/>
    <s v="United States"/>
    <s v="Columbia"/>
    <x v="20"/>
    <n v="29203"/>
    <s v="South"/>
    <x v="0"/>
    <x v="1"/>
    <n v="301.95999999999998"/>
    <n v="2"/>
    <n v="0"/>
    <n v="33.215600000000002"/>
  </r>
  <r>
    <s v="Standard Class"/>
    <x v="0"/>
    <s v="United States"/>
    <s v="Rochester"/>
    <x v="11"/>
    <n v="55901"/>
    <s v="Central"/>
    <x v="2"/>
    <x v="11"/>
    <n v="19.989999999999998"/>
    <n v="1"/>
    <n v="0"/>
    <n v="6.7965999999999998"/>
  </r>
  <r>
    <s v="Standard Class"/>
    <x v="0"/>
    <s v="United States"/>
    <s v="Rochester"/>
    <x v="11"/>
    <n v="55901"/>
    <s v="Central"/>
    <x v="1"/>
    <x v="2"/>
    <n v="6.16"/>
    <n v="2"/>
    <n v="0"/>
    <n v="2.9567999999999999"/>
  </r>
  <r>
    <s v="Second Class"/>
    <x v="2"/>
    <s v="United States"/>
    <s v="Houston"/>
    <x v="5"/>
    <n v="77095"/>
    <s v="Central"/>
    <x v="1"/>
    <x v="4"/>
    <n v="158.36799999999999"/>
    <n v="7"/>
    <n v="0.2"/>
    <n v="13.857200000000001"/>
  </r>
  <r>
    <s v="Standard Class"/>
    <x v="1"/>
    <s v="United States"/>
    <s v="Los Angeles"/>
    <x v="1"/>
    <n v="90036"/>
    <s v="West"/>
    <x v="1"/>
    <x v="6"/>
    <n v="20.100000000000001"/>
    <n v="3"/>
    <n v="0"/>
    <n v="6.633"/>
  </r>
  <r>
    <s v="Standard Class"/>
    <x v="1"/>
    <s v="United States"/>
    <s v="Los Angeles"/>
    <x v="1"/>
    <n v="90036"/>
    <s v="West"/>
    <x v="2"/>
    <x v="7"/>
    <n v="73.584000000000003"/>
    <n v="2"/>
    <n v="0.2"/>
    <n v="8.2782"/>
  </r>
  <r>
    <s v="Standard Class"/>
    <x v="1"/>
    <s v="United States"/>
    <s v="Los Angeles"/>
    <x v="1"/>
    <n v="90036"/>
    <s v="West"/>
    <x v="1"/>
    <x v="10"/>
    <n v="6.48"/>
    <n v="1"/>
    <n v="0"/>
    <n v="3.1103999999999998"/>
  </r>
  <r>
    <s v="Second Class"/>
    <x v="0"/>
    <s v="United States"/>
    <s v="Minneapolis"/>
    <x v="11"/>
    <n v="55407"/>
    <s v="Central"/>
    <x v="1"/>
    <x v="10"/>
    <n v="12.96"/>
    <n v="2"/>
    <n v="0"/>
    <n v="6.2207999999999997"/>
  </r>
  <r>
    <s v="Second Class"/>
    <x v="0"/>
    <s v="United States"/>
    <s v="Minneapolis"/>
    <x v="11"/>
    <n v="55407"/>
    <s v="Central"/>
    <x v="0"/>
    <x v="5"/>
    <n v="53.34"/>
    <n v="3"/>
    <n v="0"/>
    <n v="16.535399999999999"/>
  </r>
  <r>
    <s v="Second Class"/>
    <x v="0"/>
    <s v="United States"/>
    <s v="Minneapolis"/>
    <x v="11"/>
    <n v="55407"/>
    <s v="Central"/>
    <x v="1"/>
    <x v="8"/>
    <n v="32.96"/>
    <n v="2"/>
    <n v="0"/>
    <n v="16.150400000000001"/>
  </r>
  <r>
    <s v="Standard Class"/>
    <x v="2"/>
    <s v="United States"/>
    <s v="Portland"/>
    <x v="21"/>
    <n v="97206"/>
    <s v="West"/>
    <x v="1"/>
    <x v="8"/>
    <n v="5.6820000000000004"/>
    <n v="1"/>
    <n v="0.7"/>
    <n v="-3.7879999999999998"/>
  </r>
  <r>
    <s v="Second Class"/>
    <x v="2"/>
    <s v="United States"/>
    <s v="New York City"/>
    <x v="15"/>
    <n v="10009"/>
    <s v="East"/>
    <x v="0"/>
    <x v="5"/>
    <n v="96.53"/>
    <n v="7"/>
    <n v="0"/>
    <n v="40.5426"/>
  </r>
  <r>
    <s v="First Class"/>
    <x v="0"/>
    <s v="United States"/>
    <s v="San Francisco"/>
    <x v="1"/>
    <n v="94122"/>
    <s v="West"/>
    <x v="1"/>
    <x v="8"/>
    <n v="51.311999999999998"/>
    <n v="3"/>
    <n v="0.2"/>
    <n v="17.959199999999999"/>
  </r>
  <r>
    <s v="Standard Class"/>
    <x v="1"/>
    <s v="United States"/>
    <s v="Saint Paul"/>
    <x v="11"/>
    <n v="55106"/>
    <s v="Central"/>
    <x v="1"/>
    <x v="9"/>
    <n v="77.88"/>
    <n v="6"/>
    <n v="0"/>
    <n v="22.5852"/>
  </r>
  <r>
    <s v="Standard Class"/>
    <x v="2"/>
    <s v="United States"/>
    <s v="Chicago"/>
    <x v="10"/>
    <n v="60610"/>
    <s v="Central"/>
    <x v="1"/>
    <x v="10"/>
    <n v="64.623999999999995"/>
    <n v="7"/>
    <n v="0.2"/>
    <n v="22.618400000000001"/>
  </r>
  <r>
    <s v="Standard Class"/>
    <x v="2"/>
    <s v="United States"/>
    <s v="Chicago"/>
    <x v="10"/>
    <n v="60610"/>
    <s v="Central"/>
    <x v="2"/>
    <x v="11"/>
    <n v="95.975999999999999"/>
    <n v="3"/>
    <n v="0.2"/>
    <n v="-10.7973"/>
  </r>
  <r>
    <s v="Standard Class"/>
    <x v="2"/>
    <s v="United States"/>
    <s v="Chicago"/>
    <x v="10"/>
    <n v="60610"/>
    <s v="Central"/>
    <x v="1"/>
    <x v="8"/>
    <n v="1.788"/>
    <n v="3"/>
    <n v="0.8"/>
    <n v="-3.0396000000000001"/>
  </r>
  <r>
    <s v="Second Class"/>
    <x v="0"/>
    <s v="United States"/>
    <s v="Rochester"/>
    <x v="11"/>
    <n v="55901"/>
    <s v="Central"/>
    <x v="1"/>
    <x v="10"/>
    <n v="23.92"/>
    <n v="4"/>
    <n v="0"/>
    <n v="11.720800000000001"/>
  </r>
  <r>
    <s v="Standard Class"/>
    <x v="0"/>
    <s v="United States"/>
    <s v="Aurora"/>
    <x v="22"/>
    <n v="80013"/>
    <s v="West"/>
    <x v="2"/>
    <x v="11"/>
    <n v="238.89599999999999"/>
    <n v="6"/>
    <n v="0.2"/>
    <n v="-26.875800000000002"/>
  </r>
  <r>
    <s v="Standard Class"/>
    <x v="0"/>
    <s v="United States"/>
    <s v="Aurora"/>
    <x v="22"/>
    <n v="80013"/>
    <s v="West"/>
    <x v="0"/>
    <x v="5"/>
    <n v="102.36"/>
    <n v="3"/>
    <n v="0.2"/>
    <n v="-3.8384999999999998"/>
  </r>
  <r>
    <s v="Standard Class"/>
    <x v="0"/>
    <s v="United States"/>
    <s v="Aurora"/>
    <x v="22"/>
    <n v="80013"/>
    <s v="West"/>
    <x v="1"/>
    <x v="8"/>
    <n v="36.881999999999998"/>
    <n v="3"/>
    <n v="0.7"/>
    <n v="-25.817399999999999"/>
  </r>
  <r>
    <s v="Standard Class"/>
    <x v="0"/>
    <s v="United States"/>
    <s v="Charlotte"/>
    <x v="3"/>
    <n v="28205"/>
    <s v="South"/>
    <x v="2"/>
    <x v="11"/>
    <n v="74.111999999999995"/>
    <n v="8"/>
    <n v="0.2"/>
    <n v="17.601600000000001"/>
  </r>
  <r>
    <s v="Standard Class"/>
    <x v="0"/>
    <s v="United States"/>
    <s v="Charlotte"/>
    <x v="3"/>
    <n v="28205"/>
    <s v="South"/>
    <x v="2"/>
    <x v="7"/>
    <n v="27.992000000000001"/>
    <n v="1"/>
    <n v="0.2"/>
    <n v="2.0994000000000002"/>
  </r>
  <r>
    <s v="Standard Class"/>
    <x v="0"/>
    <s v="United States"/>
    <s v="Charlotte"/>
    <x v="3"/>
    <n v="28205"/>
    <s v="South"/>
    <x v="1"/>
    <x v="6"/>
    <n v="3.3039999999999998"/>
    <n v="1"/>
    <n v="0.2"/>
    <n v="1.0738000000000001"/>
  </r>
  <r>
    <s v="Standard Class"/>
    <x v="2"/>
    <s v="United States"/>
    <s v="Orland Park"/>
    <x v="10"/>
    <n v="60462"/>
    <s v="Central"/>
    <x v="2"/>
    <x v="11"/>
    <n v="339.96"/>
    <n v="5"/>
    <n v="0.2"/>
    <n v="67.992000000000004"/>
  </r>
  <r>
    <s v="Standard Class"/>
    <x v="1"/>
    <s v="United States"/>
    <s v="New York City"/>
    <x v="15"/>
    <n v="10035"/>
    <s v="East"/>
    <x v="0"/>
    <x v="5"/>
    <n v="41.96"/>
    <n v="2"/>
    <n v="0"/>
    <n v="10.909599999999999"/>
  </r>
  <r>
    <s v="Standard Class"/>
    <x v="0"/>
    <s v="United States"/>
    <s v="Urbandale"/>
    <x v="23"/>
    <n v="50322"/>
    <s v="Central"/>
    <x v="1"/>
    <x v="6"/>
    <n v="75.959999999999994"/>
    <n v="2"/>
    <n v="0"/>
    <n v="22.788"/>
  </r>
  <r>
    <s v="Standard Class"/>
    <x v="0"/>
    <s v="United States"/>
    <s v="Urbandale"/>
    <x v="23"/>
    <n v="50322"/>
    <s v="Central"/>
    <x v="1"/>
    <x v="8"/>
    <n v="27.24"/>
    <n v="6"/>
    <n v="0"/>
    <n v="13.3476"/>
  </r>
  <r>
    <s v="Second Class"/>
    <x v="0"/>
    <s v="United States"/>
    <s v="Columbus"/>
    <x v="24"/>
    <n v="43229"/>
    <s v="East"/>
    <x v="1"/>
    <x v="13"/>
    <n v="40.095999999999997"/>
    <n v="14"/>
    <n v="0.2"/>
    <n v="14.534800000000001"/>
  </r>
  <r>
    <s v="Second Class"/>
    <x v="0"/>
    <s v="United States"/>
    <s v="Columbus"/>
    <x v="24"/>
    <n v="43229"/>
    <s v="East"/>
    <x v="1"/>
    <x v="12"/>
    <n v="4.72"/>
    <n v="2"/>
    <n v="0.2"/>
    <n v="1.6519999999999999"/>
  </r>
  <r>
    <s v="Second Class"/>
    <x v="0"/>
    <s v="United States"/>
    <s v="Columbus"/>
    <x v="24"/>
    <n v="43229"/>
    <s v="East"/>
    <x v="1"/>
    <x v="10"/>
    <n v="23.975999999999999"/>
    <n v="3"/>
    <n v="0.2"/>
    <n v="7.4924999999999997"/>
  </r>
  <r>
    <s v="Second Class"/>
    <x v="0"/>
    <s v="United States"/>
    <s v="Columbus"/>
    <x v="24"/>
    <n v="43229"/>
    <s v="East"/>
    <x v="1"/>
    <x v="12"/>
    <n v="130.464"/>
    <n v="6"/>
    <n v="0.2"/>
    <n v="44.031599999999997"/>
  </r>
  <r>
    <s v="Standard Class"/>
    <x v="0"/>
    <s v="United States"/>
    <s v="Seattle"/>
    <x v="4"/>
    <n v="98103"/>
    <s v="West"/>
    <x v="0"/>
    <x v="3"/>
    <n v="787.53"/>
    <n v="3"/>
    <n v="0"/>
    <n v="165.38130000000001"/>
  </r>
  <r>
    <s v="Standard Class"/>
    <x v="1"/>
    <s v="United States"/>
    <s v="Bristol"/>
    <x v="18"/>
    <n v="37620"/>
    <s v="South"/>
    <x v="1"/>
    <x v="8"/>
    <n v="157.79400000000001"/>
    <n v="1"/>
    <n v="0.7"/>
    <n v="-115.71559999999999"/>
  </r>
  <r>
    <s v="First Class"/>
    <x v="0"/>
    <s v="United States"/>
    <s v="Wilmington"/>
    <x v="13"/>
    <n v="19805"/>
    <s v="East"/>
    <x v="0"/>
    <x v="5"/>
    <n v="47.04"/>
    <n v="3"/>
    <n v="0"/>
    <n v="18.345600000000001"/>
  </r>
  <r>
    <s v="First Class"/>
    <x v="0"/>
    <s v="United States"/>
    <s v="Wilmington"/>
    <x v="13"/>
    <n v="19805"/>
    <s v="East"/>
    <x v="1"/>
    <x v="8"/>
    <n v="30.84"/>
    <n v="4"/>
    <n v="0"/>
    <n v="13.878"/>
  </r>
  <r>
    <s v="First Class"/>
    <x v="0"/>
    <s v="United States"/>
    <s v="Wilmington"/>
    <x v="13"/>
    <n v="19805"/>
    <s v="East"/>
    <x v="1"/>
    <x v="4"/>
    <n v="226.56"/>
    <n v="6"/>
    <n v="0"/>
    <n v="63.436799999999998"/>
  </r>
  <r>
    <s v="First Class"/>
    <x v="0"/>
    <s v="United States"/>
    <s v="Wilmington"/>
    <x v="13"/>
    <n v="19805"/>
    <s v="East"/>
    <x v="1"/>
    <x v="12"/>
    <n v="115.02"/>
    <n v="9"/>
    <n v="0"/>
    <n v="51.759"/>
  </r>
  <r>
    <s v="First Class"/>
    <x v="0"/>
    <s v="United States"/>
    <s v="Wilmington"/>
    <x v="13"/>
    <n v="19805"/>
    <s v="East"/>
    <x v="2"/>
    <x v="7"/>
    <n v="68.040000000000006"/>
    <n v="7"/>
    <n v="0"/>
    <n v="19.7316"/>
  </r>
  <r>
    <s v="Second Class"/>
    <x v="2"/>
    <s v="United States"/>
    <s v="Houston"/>
    <x v="5"/>
    <n v="77041"/>
    <s v="Central"/>
    <x v="0"/>
    <x v="1"/>
    <n v="600.55799999999999"/>
    <n v="3"/>
    <n v="0.3"/>
    <n v="-8.5793999999999997"/>
  </r>
  <r>
    <s v="Standard Class"/>
    <x v="0"/>
    <s v="United States"/>
    <s v="Bloomington"/>
    <x v="10"/>
    <n v="61701"/>
    <s v="Central"/>
    <x v="0"/>
    <x v="3"/>
    <n v="617.70000000000005"/>
    <n v="6"/>
    <n v="0.5"/>
    <n v="-407.68200000000002"/>
  </r>
  <r>
    <s v="Standard Class"/>
    <x v="0"/>
    <s v="United States"/>
    <s v="Phoenix"/>
    <x v="16"/>
    <n v="85023"/>
    <s v="West"/>
    <x v="1"/>
    <x v="8"/>
    <n v="2.3879999999999999"/>
    <n v="2"/>
    <n v="0.7"/>
    <n v="-1.8308"/>
  </r>
  <r>
    <s v="Standard Class"/>
    <x v="0"/>
    <s v="United States"/>
    <s v="Phoenix"/>
    <x v="16"/>
    <n v="85023"/>
    <s v="West"/>
    <x v="1"/>
    <x v="4"/>
    <n v="243.99199999999999"/>
    <n v="7"/>
    <n v="0.2"/>
    <n v="30.498999999999999"/>
  </r>
  <r>
    <s v="Second Class"/>
    <x v="2"/>
    <s v="United States"/>
    <s v="Los Angeles"/>
    <x v="1"/>
    <n v="90004"/>
    <s v="West"/>
    <x v="0"/>
    <x v="1"/>
    <n v="81.424000000000007"/>
    <n v="2"/>
    <n v="0.2"/>
    <n v="-9.1601999999999997"/>
  </r>
  <r>
    <s v="Second Class"/>
    <x v="2"/>
    <s v="United States"/>
    <s v="Los Angeles"/>
    <x v="1"/>
    <n v="90004"/>
    <s v="West"/>
    <x v="0"/>
    <x v="5"/>
    <n v="238.56"/>
    <n v="3"/>
    <n v="0"/>
    <n v="26.241599999999998"/>
  </r>
  <r>
    <s v="First Class"/>
    <x v="1"/>
    <s v="United States"/>
    <s v="Columbus"/>
    <x v="24"/>
    <n v="43229"/>
    <s v="East"/>
    <x v="2"/>
    <x v="7"/>
    <n v="59.97"/>
    <n v="5"/>
    <n v="0.4"/>
    <n v="-11.994"/>
  </r>
  <r>
    <s v="First Class"/>
    <x v="1"/>
    <s v="United States"/>
    <s v="Columbus"/>
    <x v="24"/>
    <n v="43229"/>
    <s v="East"/>
    <x v="1"/>
    <x v="10"/>
    <n v="78.304000000000002"/>
    <n v="2"/>
    <n v="0.2"/>
    <n v="29.364000000000001"/>
  </r>
  <r>
    <s v="First Class"/>
    <x v="1"/>
    <s v="United States"/>
    <s v="Columbus"/>
    <x v="24"/>
    <n v="43229"/>
    <s v="East"/>
    <x v="1"/>
    <x v="13"/>
    <n v="21.456"/>
    <n v="9"/>
    <n v="0.2"/>
    <n v="6.9732000000000003"/>
  </r>
  <r>
    <s v="Standard Class"/>
    <x v="0"/>
    <s v="United States"/>
    <s v="Roseville"/>
    <x v="1"/>
    <n v="95661"/>
    <s v="West"/>
    <x v="1"/>
    <x v="10"/>
    <n v="20.04"/>
    <n v="3"/>
    <n v="0"/>
    <n v="9.6191999999999993"/>
  </r>
  <r>
    <s v="Standard Class"/>
    <x v="0"/>
    <s v="United States"/>
    <s v="Roseville"/>
    <x v="1"/>
    <n v="95661"/>
    <s v="West"/>
    <x v="1"/>
    <x v="10"/>
    <n v="35.44"/>
    <n v="1"/>
    <n v="0"/>
    <n v="16.6568"/>
  </r>
  <r>
    <s v="Standard Class"/>
    <x v="0"/>
    <s v="United States"/>
    <s v="Roseville"/>
    <x v="1"/>
    <n v="95661"/>
    <s v="West"/>
    <x v="1"/>
    <x v="6"/>
    <n v="11.52"/>
    <n v="4"/>
    <n v="0"/>
    <n v="3.456"/>
  </r>
  <r>
    <s v="Standard Class"/>
    <x v="0"/>
    <s v="United States"/>
    <s v="Roseville"/>
    <x v="1"/>
    <n v="95661"/>
    <s v="West"/>
    <x v="1"/>
    <x v="13"/>
    <n v="4.0199999999999996"/>
    <n v="2"/>
    <n v="0"/>
    <n v="1.9698"/>
  </r>
  <r>
    <s v="Standard Class"/>
    <x v="0"/>
    <s v="United States"/>
    <s v="Roseville"/>
    <x v="1"/>
    <n v="95661"/>
    <s v="West"/>
    <x v="1"/>
    <x v="8"/>
    <n v="76.176000000000002"/>
    <n v="3"/>
    <n v="0.2"/>
    <n v="26.6616"/>
  </r>
  <r>
    <s v="Standard Class"/>
    <x v="0"/>
    <s v="United States"/>
    <s v="Roseville"/>
    <x v="1"/>
    <n v="95661"/>
    <s v="West"/>
    <x v="1"/>
    <x v="14"/>
    <n v="65.88"/>
    <n v="6"/>
    <n v="0"/>
    <n v="18.446400000000001"/>
  </r>
  <r>
    <s v="Standard Class"/>
    <x v="0"/>
    <s v="United States"/>
    <s v="Roseville"/>
    <x v="1"/>
    <n v="95661"/>
    <s v="West"/>
    <x v="0"/>
    <x v="5"/>
    <n v="43.12"/>
    <n v="14"/>
    <n v="0"/>
    <n v="20.697600000000001"/>
  </r>
  <r>
    <s v="Second Class"/>
    <x v="1"/>
    <s v="United States"/>
    <s v="Philadelphia"/>
    <x v="9"/>
    <n v="19140"/>
    <s v="East"/>
    <x v="0"/>
    <x v="5"/>
    <n v="82.8"/>
    <n v="2"/>
    <n v="0.2"/>
    <n v="10.35"/>
  </r>
  <r>
    <s v="Standard Class"/>
    <x v="1"/>
    <s v="United States"/>
    <s v="San Francisco"/>
    <x v="1"/>
    <n v="94122"/>
    <s v="West"/>
    <x v="1"/>
    <x v="6"/>
    <n v="8.82"/>
    <n v="3"/>
    <n v="0"/>
    <n v="2.3814000000000002"/>
  </r>
  <r>
    <s v="Standard Class"/>
    <x v="1"/>
    <s v="United States"/>
    <s v="San Francisco"/>
    <x v="1"/>
    <n v="94122"/>
    <s v="West"/>
    <x v="1"/>
    <x v="12"/>
    <n v="10.86"/>
    <n v="3"/>
    <n v="0"/>
    <n v="5.1041999999999996"/>
  </r>
  <r>
    <s v="Standard Class"/>
    <x v="1"/>
    <s v="United States"/>
    <s v="San Francisco"/>
    <x v="1"/>
    <n v="94122"/>
    <s v="West"/>
    <x v="1"/>
    <x v="10"/>
    <n v="143.69999999999999"/>
    <n v="3"/>
    <n v="0"/>
    <n v="68.975999999999999"/>
  </r>
  <r>
    <s v="Standard Class"/>
    <x v="0"/>
    <s v="United States"/>
    <s v="Independence"/>
    <x v="25"/>
    <n v="64055"/>
    <s v="Central"/>
    <x v="1"/>
    <x v="9"/>
    <n v="839.43"/>
    <n v="3"/>
    <n v="0"/>
    <n v="218.2518"/>
  </r>
  <r>
    <s v="Standard Class"/>
    <x v="0"/>
    <s v="United States"/>
    <s v="Pasadena"/>
    <x v="1"/>
    <n v="91104"/>
    <s v="West"/>
    <x v="1"/>
    <x v="4"/>
    <n v="671.93"/>
    <n v="7"/>
    <n v="0"/>
    <n v="20.157900000000001"/>
  </r>
  <r>
    <s v="Standard Class"/>
    <x v="2"/>
    <s v="United States"/>
    <s v="Newark"/>
    <x v="24"/>
    <n v="43055"/>
    <s v="East"/>
    <x v="0"/>
    <x v="5"/>
    <n v="93.888000000000005"/>
    <n v="4"/>
    <n v="0.2"/>
    <n v="12.909599999999999"/>
  </r>
  <r>
    <s v="Standard Class"/>
    <x v="1"/>
    <s v="United States"/>
    <s v="Franklin"/>
    <x v="6"/>
    <n v="53132"/>
    <s v="Central"/>
    <x v="2"/>
    <x v="7"/>
    <n v="384.45"/>
    <n v="11"/>
    <n v="0"/>
    <n v="103.8015"/>
  </r>
  <r>
    <s v="Standard Class"/>
    <x v="1"/>
    <s v="United States"/>
    <s v="Franklin"/>
    <x v="6"/>
    <n v="53132"/>
    <s v="Central"/>
    <x v="2"/>
    <x v="7"/>
    <n v="149.97"/>
    <n v="3"/>
    <n v="0"/>
    <n v="5.9988000000000001"/>
  </r>
  <r>
    <s v="Standard Class"/>
    <x v="1"/>
    <s v="United States"/>
    <s v="Franklin"/>
    <x v="6"/>
    <n v="53132"/>
    <s v="Central"/>
    <x v="0"/>
    <x v="1"/>
    <n v="1951.84"/>
    <n v="8"/>
    <n v="0"/>
    <n v="585.55200000000002"/>
  </r>
  <r>
    <s v="Standard Class"/>
    <x v="1"/>
    <s v="United States"/>
    <s v="Franklin"/>
    <x v="6"/>
    <n v="53132"/>
    <s v="Central"/>
    <x v="1"/>
    <x v="8"/>
    <n v="171.55"/>
    <n v="5"/>
    <n v="0"/>
    <n v="80.628500000000003"/>
  </r>
  <r>
    <s v="First Class"/>
    <x v="2"/>
    <s v="United States"/>
    <s v="Scottsdale"/>
    <x v="16"/>
    <n v="85254"/>
    <s v="West"/>
    <x v="1"/>
    <x v="9"/>
    <n v="157.91999999999999"/>
    <n v="5"/>
    <n v="0.2"/>
    <n v="17.765999999999998"/>
  </r>
  <r>
    <s v="First Class"/>
    <x v="2"/>
    <s v="United States"/>
    <s v="Scottsdale"/>
    <x v="16"/>
    <n v="85254"/>
    <s v="West"/>
    <x v="2"/>
    <x v="7"/>
    <n v="203.184"/>
    <n v="2"/>
    <n v="0.2"/>
    <n v="15.238799999999999"/>
  </r>
  <r>
    <s v="First Class"/>
    <x v="1"/>
    <s v="United States"/>
    <s v="San Jose"/>
    <x v="1"/>
    <n v="95123"/>
    <s v="West"/>
    <x v="1"/>
    <x v="10"/>
    <n v="58.38"/>
    <n v="7"/>
    <n v="0"/>
    <n v="26.271000000000001"/>
  </r>
  <r>
    <s v="First Class"/>
    <x v="1"/>
    <s v="United States"/>
    <s v="San Jose"/>
    <x v="1"/>
    <n v="95123"/>
    <s v="West"/>
    <x v="1"/>
    <x v="10"/>
    <n v="105.52"/>
    <n v="4"/>
    <n v="0"/>
    <n v="48.539200000000001"/>
  </r>
  <r>
    <s v="First Class"/>
    <x v="1"/>
    <s v="United States"/>
    <s v="San Jose"/>
    <x v="1"/>
    <n v="95123"/>
    <s v="West"/>
    <x v="1"/>
    <x v="4"/>
    <n v="80.88"/>
    <n v="6"/>
    <n v="0"/>
    <n v="21.0288"/>
  </r>
  <r>
    <s v="Standard Class"/>
    <x v="2"/>
    <s v="United States"/>
    <s v="Seattle"/>
    <x v="4"/>
    <n v="98105"/>
    <s v="West"/>
    <x v="1"/>
    <x v="6"/>
    <n v="6.63"/>
    <n v="3"/>
    <n v="0"/>
    <n v="1.7901"/>
  </r>
  <r>
    <s v="Second Class"/>
    <x v="0"/>
    <s v="United States"/>
    <s v="Seattle"/>
    <x v="4"/>
    <n v="98115"/>
    <s v="West"/>
    <x v="0"/>
    <x v="1"/>
    <n v="457.56799999999998"/>
    <n v="2"/>
    <n v="0.2"/>
    <n v="51.476399999999998"/>
  </r>
  <r>
    <s v="Standard Class"/>
    <x v="0"/>
    <s v="United States"/>
    <s v="Edmond"/>
    <x v="26"/>
    <n v="73034"/>
    <s v="Central"/>
    <x v="1"/>
    <x v="2"/>
    <n v="14.62"/>
    <n v="2"/>
    <n v="0"/>
    <n v="6.8714000000000004"/>
  </r>
  <r>
    <s v="Standard Class"/>
    <x v="0"/>
    <s v="United States"/>
    <s v="Edmond"/>
    <x v="26"/>
    <n v="73034"/>
    <s v="Central"/>
    <x v="2"/>
    <x v="7"/>
    <n v="944.93"/>
    <n v="7"/>
    <n v="0"/>
    <n v="236.23249999999999"/>
  </r>
  <r>
    <s v="First Class"/>
    <x v="0"/>
    <s v="United States"/>
    <s v="Los Angeles"/>
    <x v="1"/>
    <n v="90045"/>
    <s v="West"/>
    <x v="1"/>
    <x v="10"/>
    <n v="5.98"/>
    <n v="1"/>
    <n v="0"/>
    <n v="2.6909999999999998"/>
  </r>
  <r>
    <s v="Second Class"/>
    <x v="0"/>
    <s v="United States"/>
    <s v="Philadelphia"/>
    <x v="9"/>
    <n v="19134"/>
    <s v="East"/>
    <x v="2"/>
    <x v="11"/>
    <n v="54.384"/>
    <n v="2"/>
    <n v="0.2"/>
    <n v="1.3595999999999999"/>
  </r>
  <r>
    <s v="Standard Class"/>
    <x v="0"/>
    <s v="United States"/>
    <s v="Carlsbad"/>
    <x v="27"/>
    <n v="88220"/>
    <s v="West"/>
    <x v="1"/>
    <x v="12"/>
    <n v="28.4"/>
    <n v="5"/>
    <n v="0"/>
    <n v="13.348000000000001"/>
  </r>
  <r>
    <s v="Standard Class"/>
    <x v="0"/>
    <s v="United States"/>
    <s v="Seattle"/>
    <x v="4"/>
    <n v="98115"/>
    <s v="West"/>
    <x v="1"/>
    <x v="8"/>
    <n v="27.68"/>
    <n v="2"/>
    <n v="0.2"/>
    <n v="9.6880000000000006"/>
  </r>
  <r>
    <s v="Standard Class"/>
    <x v="0"/>
    <s v="United States"/>
    <s v="San Antonio"/>
    <x v="5"/>
    <n v="78207"/>
    <s v="Central"/>
    <x v="1"/>
    <x v="6"/>
    <n v="9.9359999999999999"/>
    <n v="3"/>
    <n v="0.2"/>
    <n v="2.7324000000000002"/>
  </r>
  <r>
    <s v="Standard Class"/>
    <x v="0"/>
    <s v="United States"/>
    <s v="San Antonio"/>
    <x v="5"/>
    <n v="78207"/>
    <s v="Central"/>
    <x v="2"/>
    <x v="15"/>
    <n v="8159.9520000000002"/>
    <n v="8"/>
    <n v="0.4"/>
    <n v="-1359.992"/>
  </r>
  <r>
    <s v="Standard Class"/>
    <x v="0"/>
    <s v="United States"/>
    <s v="San Antonio"/>
    <x v="5"/>
    <n v="78207"/>
    <s v="Central"/>
    <x v="1"/>
    <x v="4"/>
    <n v="275.928"/>
    <n v="3"/>
    <n v="0.2"/>
    <n v="-58.634700000000002"/>
  </r>
  <r>
    <s v="Standard Class"/>
    <x v="0"/>
    <s v="United States"/>
    <s v="San Antonio"/>
    <x v="5"/>
    <n v="78207"/>
    <s v="Central"/>
    <x v="0"/>
    <x v="1"/>
    <n v="1740.06"/>
    <n v="9"/>
    <n v="0.3"/>
    <n v="-24.858000000000001"/>
  </r>
  <r>
    <s v="Standard Class"/>
    <x v="0"/>
    <s v="United States"/>
    <s v="San Antonio"/>
    <x v="5"/>
    <n v="78207"/>
    <s v="Central"/>
    <x v="1"/>
    <x v="6"/>
    <n v="32.064"/>
    <n v="6"/>
    <n v="0.2"/>
    <n v="6.8136000000000001"/>
  </r>
  <r>
    <s v="Standard Class"/>
    <x v="0"/>
    <s v="United States"/>
    <s v="San Antonio"/>
    <x v="5"/>
    <n v="78207"/>
    <s v="Central"/>
    <x v="1"/>
    <x v="9"/>
    <n v="177.98"/>
    <n v="5"/>
    <n v="0.8"/>
    <n v="-453.84899999999999"/>
  </r>
  <r>
    <s v="Standard Class"/>
    <x v="0"/>
    <s v="United States"/>
    <s v="San Antonio"/>
    <x v="5"/>
    <n v="78207"/>
    <s v="Central"/>
    <x v="2"/>
    <x v="7"/>
    <n v="143.976"/>
    <n v="3"/>
    <n v="0.2"/>
    <n v="8.9984999999999999"/>
  </r>
  <r>
    <s v="Standard Class"/>
    <x v="0"/>
    <s v="United States"/>
    <s v="Los Angeles"/>
    <x v="1"/>
    <n v="90004"/>
    <s v="West"/>
    <x v="1"/>
    <x v="10"/>
    <n v="20.94"/>
    <n v="3"/>
    <n v="0"/>
    <n v="9.8417999999999992"/>
  </r>
  <r>
    <s v="Standard Class"/>
    <x v="0"/>
    <s v="United States"/>
    <s v="Los Angeles"/>
    <x v="1"/>
    <n v="90004"/>
    <s v="West"/>
    <x v="1"/>
    <x v="10"/>
    <n v="110.96"/>
    <n v="2"/>
    <n v="0"/>
    <n v="53.260800000000003"/>
  </r>
  <r>
    <s v="Standard Class"/>
    <x v="0"/>
    <s v="United States"/>
    <s v="Los Angeles"/>
    <x v="1"/>
    <n v="90004"/>
    <s v="West"/>
    <x v="0"/>
    <x v="1"/>
    <n v="340.14400000000001"/>
    <n v="7"/>
    <n v="0.2"/>
    <n v="21.259"/>
  </r>
  <r>
    <s v="Standard Class"/>
    <x v="1"/>
    <s v="United States"/>
    <s v="Chicago"/>
    <x v="10"/>
    <n v="60623"/>
    <s v="Central"/>
    <x v="1"/>
    <x v="9"/>
    <n v="52.448"/>
    <n v="2"/>
    <n v="0.8"/>
    <n v="-131.12"/>
  </r>
  <r>
    <s v="Standard Class"/>
    <x v="1"/>
    <s v="United States"/>
    <s v="Chicago"/>
    <x v="10"/>
    <n v="60623"/>
    <s v="Central"/>
    <x v="1"/>
    <x v="2"/>
    <n v="20.16"/>
    <n v="4"/>
    <n v="0.2"/>
    <n v="6.5519999999999996"/>
  </r>
  <r>
    <s v="Second Class"/>
    <x v="0"/>
    <s v="United States"/>
    <s v="Houston"/>
    <x v="5"/>
    <n v="77036"/>
    <s v="Central"/>
    <x v="1"/>
    <x v="9"/>
    <n v="97.263999999999996"/>
    <n v="4"/>
    <n v="0.8"/>
    <n v="-243.16"/>
  </r>
  <r>
    <s v="Second Class"/>
    <x v="0"/>
    <s v="United States"/>
    <s v="Newark"/>
    <x v="24"/>
    <n v="43055"/>
    <s v="East"/>
    <x v="0"/>
    <x v="1"/>
    <n v="396.80200000000002"/>
    <n v="7"/>
    <n v="0.3"/>
    <n v="-11.337199999999999"/>
  </r>
  <r>
    <s v="Second Class"/>
    <x v="0"/>
    <s v="United States"/>
    <s v="Newark"/>
    <x v="24"/>
    <n v="43055"/>
    <s v="East"/>
    <x v="1"/>
    <x v="14"/>
    <n v="15.88"/>
    <n v="5"/>
    <n v="0.2"/>
    <n v="-3.7715000000000001"/>
  </r>
  <r>
    <s v="Standard Class"/>
    <x v="2"/>
    <s v="United States"/>
    <s v="New York City"/>
    <x v="15"/>
    <n v="10009"/>
    <s v="East"/>
    <x v="1"/>
    <x v="6"/>
    <n v="3.28"/>
    <n v="1"/>
    <n v="0"/>
    <n v="1.4104000000000001"/>
  </r>
  <r>
    <s v="Second Class"/>
    <x v="1"/>
    <s v="United States"/>
    <s v="Decatur"/>
    <x v="10"/>
    <n v="62521"/>
    <s v="Central"/>
    <x v="1"/>
    <x v="4"/>
    <n v="24.815999999999999"/>
    <n v="2"/>
    <n v="0.2"/>
    <n v="1.8612"/>
  </r>
  <r>
    <s v="Second Class"/>
    <x v="1"/>
    <s v="United States"/>
    <s v="Decatur"/>
    <x v="10"/>
    <n v="62521"/>
    <s v="Central"/>
    <x v="2"/>
    <x v="11"/>
    <n v="408.74400000000003"/>
    <n v="7"/>
    <n v="0.2"/>
    <n v="76.639499999999998"/>
  </r>
  <r>
    <s v="Second Class"/>
    <x v="2"/>
    <s v="United States"/>
    <s v="Monroe"/>
    <x v="28"/>
    <n v="71203"/>
    <s v="South"/>
    <x v="2"/>
    <x v="7"/>
    <n v="503.96"/>
    <n v="4"/>
    <n v="0"/>
    <n v="131.02959999999999"/>
  </r>
  <r>
    <s v="Second Class"/>
    <x v="2"/>
    <s v="United States"/>
    <s v="Monroe"/>
    <x v="28"/>
    <n v="71203"/>
    <s v="South"/>
    <x v="2"/>
    <x v="7"/>
    <n v="149.94999999999999"/>
    <n v="5"/>
    <n v="0"/>
    <n v="41.985999999999997"/>
  </r>
  <r>
    <s v="Second Class"/>
    <x v="2"/>
    <s v="United States"/>
    <s v="Monroe"/>
    <x v="28"/>
    <n v="71203"/>
    <s v="South"/>
    <x v="2"/>
    <x v="11"/>
    <n v="29"/>
    <n v="2"/>
    <n v="0"/>
    <n v="7.25"/>
  </r>
  <r>
    <s v="Standard Class"/>
    <x v="0"/>
    <s v="United States"/>
    <s v="Fairfield"/>
    <x v="29"/>
    <n v="6824"/>
    <s v="East"/>
    <x v="1"/>
    <x v="8"/>
    <n v="7.16"/>
    <n v="2"/>
    <n v="0"/>
    <n v="3.4367999999999999"/>
  </r>
  <r>
    <s v="Standard Class"/>
    <x v="2"/>
    <s v="United States"/>
    <s v="Los Angeles"/>
    <x v="1"/>
    <n v="90032"/>
    <s v="West"/>
    <x v="2"/>
    <x v="11"/>
    <n v="176.8"/>
    <n v="8"/>
    <n v="0"/>
    <n v="22.984000000000002"/>
  </r>
  <r>
    <s v="Standard Class"/>
    <x v="1"/>
    <s v="United States"/>
    <s v="Grand Prairie"/>
    <x v="5"/>
    <n v="75051"/>
    <s v="Central"/>
    <x v="1"/>
    <x v="4"/>
    <n v="37.223999999999997"/>
    <n v="3"/>
    <n v="0.2"/>
    <n v="3.7223999999999999"/>
  </r>
  <r>
    <s v="Standard Class"/>
    <x v="1"/>
    <s v="United States"/>
    <s v="Grand Prairie"/>
    <x v="5"/>
    <n v="75051"/>
    <s v="Central"/>
    <x v="1"/>
    <x v="10"/>
    <n v="20.015999999999998"/>
    <n v="3"/>
    <n v="0.2"/>
    <n v="6.2549999999999999"/>
  </r>
  <r>
    <s v="First Class"/>
    <x v="2"/>
    <s v="United States"/>
    <s v="New York City"/>
    <x v="15"/>
    <n v="10035"/>
    <s v="East"/>
    <x v="0"/>
    <x v="0"/>
    <n v="899.13599999999997"/>
    <n v="4"/>
    <n v="0.2"/>
    <n v="112.392"/>
  </r>
  <r>
    <s v="First Class"/>
    <x v="2"/>
    <s v="United States"/>
    <s v="New York City"/>
    <x v="15"/>
    <n v="10035"/>
    <s v="East"/>
    <x v="2"/>
    <x v="7"/>
    <n v="71.760000000000005"/>
    <n v="6"/>
    <n v="0"/>
    <n v="20.0928"/>
  </r>
  <r>
    <s v="First Class"/>
    <x v="2"/>
    <s v="United States"/>
    <s v="New York City"/>
    <x v="15"/>
    <n v="10035"/>
    <s v="East"/>
    <x v="1"/>
    <x v="10"/>
    <n v="51.84"/>
    <n v="8"/>
    <n v="0"/>
    <n v="24.883199999999999"/>
  </r>
  <r>
    <s v="First Class"/>
    <x v="2"/>
    <s v="United States"/>
    <s v="New York City"/>
    <x v="15"/>
    <n v="10035"/>
    <s v="East"/>
    <x v="0"/>
    <x v="0"/>
    <n v="626.35199999999998"/>
    <n v="3"/>
    <n v="0.2"/>
    <n v="46.976399999999998"/>
  </r>
  <r>
    <s v="First Class"/>
    <x v="2"/>
    <s v="United States"/>
    <s v="New York City"/>
    <x v="15"/>
    <n v="10035"/>
    <s v="East"/>
    <x v="1"/>
    <x v="6"/>
    <n v="19.899999999999999"/>
    <n v="5"/>
    <n v="0"/>
    <n v="6.5670000000000002"/>
  </r>
  <r>
    <s v="Standard Class"/>
    <x v="1"/>
    <s v="United States"/>
    <s v="Redlands"/>
    <x v="1"/>
    <n v="92374"/>
    <s v="West"/>
    <x v="1"/>
    <x v="12"/>
    <n v="14.28"/>
    <n v="7"/>
    <n v="0"/>
    <n v="6.7115999999999998"/>
  </r>
  <r>
    <s v="Standard Class"/>
    <x v="0"/>
    <s v="United States"/>
    <s v="Hamilton"/>
    <x v="24"/>
    <n v="45011"/>
    <s v="East"/>
    <x v="1"/>
    <x v="6"/>
    <n v="7.4080000000000004"/>
    <n v="2"/>
    <n v="0.2"/>
    <n v="1.2038"/>
  </r>
  <r>
    <s v="Standard Class"/>
    <x v="0"/>
    <s v="United States"/>
    <s v="Hamilton"/>
    <x v="24"/>
    <n v="45011"/>
    <s v="East"/>
    <x v="1"/>
    <x v="6"/>
    <n v="6.048"/>
    <n v="3"/>
    <n v="0.2"/>
    <n v="1.5875999999999999"/>
  </r>
  <r>
    <s v="Standard Class"/>
    <x v="2"/>
    <s v="United States"/>
    <s v="Westfield"/>
    <x v="30"/>
    <n v="7090"/>
    <s v="East"/>
    <x v="1"/>
    <x v="4"/>
    <n v="46.26"/>
    <n v="3"/>
    <n v="0"/>
    <n v="12.0276"/>
  </r>
  <r>
    <s v="Standard Class"/>
    <x v="1"/>
    <s v="United States"/>
    <s v="Philadelphia"/>
    <x v="9"/>
    <n v="19120"/>
    <s v="East"/>
    <x v="1"/>
    <x v="8"/>
    <n v="2.9460000000000002"/>
    <n v="2"/>
    <n v="0.7"/>
    <n v="-2.2585999999999999"/>
  </r>
  <r>
    <s v="Standard Class"/>
    <x v="1"/>
    <s v="United States"/>
    <s v="Philadelphia"/>
    <x v="9"/>
    <n v="19120"/>
    <s v="East"/>
    <x v="1"/>
    <x v="10"/>
    <n v="16.056000000000001"/>
    <n v="3"/>
    <n v="0.2"/>
    <n v="5.8202999999999996"/>
  </r>
  <r>
    <s v="Standard Class"/>
    <x v="0"/>
    <s v="United States"/>
    <s v="Akron"/>
    <x v="24"/>
    <n v="44312"/>
    <s v="East"/>
    <x v="1"/>
    <x v="10"/>
    <n v="21.744"/>
    <n v="3"/>
    <n v="0.2"/>
    <n v="6.7949999999999999"/>
  </r>
  <r>
    <s v="First Class"/>
    <x v="0"/>
    <s v="United States"/>
    <s v="Denver"/>
    <x v="22"/>
    <n v="80219"/>
    <s v="West"/>
    <x v="0"/>
    <x v="3"/>
    <n v="218.75"/>
    <n v="2"/>
    <n v="0.5"/>
    <n v="-161.875"/>
  </r>
  <r>
    <s v="First Class"/>
    <x v="0"/>
    <s v="United States"/>
    <s v="Denver"/>
    <x v="22"/>
    <n v="80219"/>
    <s v="West"/>
    <x v="1"/>
    <x v="9"/>
    <n v="2.6"/>
    <n v="1"/>
    <n v="0.2"/>
    <n v="0.29249999999999998"/>
  </r>
  <r>
    <s v="Second Class"/>
    <x v="0"/>
    <s v="United States"/>
    <s v="Dallas"/>
    <x v="5"/>
    <n v="75220"/>
    <s v="Central"/>
    <x v="1"/>
    <x v="9"/>
    <n v="66.284000000000006"/>
    <n v="2"/>
    <n v="0.8"/>
    <n v="-178.96680000000001"/>
  </r>
  <r>
    <s v="Standard Class"/>
    <x v="1"/>
    <s v="United States"/>
    <s v="Franklin"/>
    <x v="18"/>
    <n v="37064"/>
    <s v="South"/>
    <x v="0"/>
    <x v="5"/>
    <n v="35.167999999999999"/>
    <n v="7"/>
    <n v="0.2"/>
    <n v="9.6712000000000007"/>
  </r>
  <r>
    <s v="Standard Class"/>
    <x v="0"/>
    <s v="United States"/>
    <s v="Whittier"/>
    <x v="1"/>
    <n v="90604"/>
    <s v="West"/>
    <x v="2"/>
    <x v="7"/>
    <n v="444.76799999999997"/>
    <n v="4"/>
    <n v="0.2"/>
    <n v="44.476799999999997"/>
  </r>
  <r>
    <s v="Standard Class"/>
    <x v="0"/>
    <s v="United States"/>
    <s v="Saginaw"/>
    <x v="12"/>
    <n v="48601"/>
    <s v="Central"/>
    <x v="1"/>
    <x v="4"/>
    <n v="83.92"/>
    <n v="4"/>
    <n v="0"/>
    <n v="5.8743999999999996"/>
  </r>
  <r>
    <s v="Standard Class"/>
    <x v="0"/>
    <s v="United States"/>
    <s v="Saginaw"/>
    <x v="12"/>
    <n v="48601"/>
    <s v="Central"/>
    <x v="2"/>
    <x v="7"/>
    <n v="131.97999999999999"/>
    <n v="2"/>
    <n v="0"/>
    <n v="35.634599999999999"/>
  </r>
  <r>
    <s v="Standard Class"/>
    <x v="0"/>
    <s v="United States"/>
    <s v="Saginaw"/>
    <x v="12"/>
    <n v="48601"/>
    <s v="Central"/>
    <x v="1"/>
    <x v="8"/>
    <n v="15.92"/>
    <n v="4"/>
    <n v="0"/>
    <n v="7.4824000000000002"/>
  </r>
  <r>
    <s v="Standard Class"/>
    <x v="0"/>
    <s v="United States"/>
    <s v="Saginaw"/>
    <x v="12"/>
    <n v="48601"/>
    <s v="Central"/>
    <x v="1"/>
    <x v="13"/>
    <n v="52.29"/>
    <n v="9"/>
    <n v="0"/>
    <n v="16.209900000000001"/>
  </r>
  <r>
    <s v="Standard Class"/>
    <x v="0"/>
    <s v="United States"/>
    <s v="Saginaw"/>
    <x v="12"/>
    <n v="48601"/>
    <s v="Central"/>
    <x v="1"/>
    <x v="4"/>
    <n v="91.99"/>
    <n v="1"/>
    <n v="0"/>
    <n v="3.6796000000000002"/>
  </r>
  <r>
    <s v="Second Class"/>
    <x v="1"/>
    <s v="United States"/>
    <s v="Dallas"/>
    <x v="5"/>
    <n v="75220"/>
    <s v="Central"/>
    <x v="2"/>
    <x v="11"/>
    <n v="20.8"/>
    <n v="2"/>
    <n v="0.2"/>
    <n v="6.5"/>
  </r>
  <r>
    <s v="Standard Class"/>
    <x v="1"/>
    <s v="United States"/>
    <s v="Medina"/>
    <x v="24"/>
    <n v="44256"/>
    <s v="East"/>
    <x v="1"/>
    <x v="2"/>
    <n v="23.68"/>
    <n v="2"/>
    <n v="0.2"/>
    <n v="8.8800000000000008"/>
  </r>
  <r>
    <s v="Standard Class"/>
    <x v="1"/>
    <s v="United States"/>
    <s v="Medina"/>
    <x v="24"/>
    <n v="44256"/>
    <s v="East"/>
    <x v="0"/>
    <x v="0"/>
    <n v="452.45"/>
    <n v="5"/>
    <n v="0.5"/>
    <n v="-244.32300000000001"/>
  </r>
  <r>
    <s v="Standard Class"/>
    <x v="1"/>
    <s v="United States"/>
    <s v="Medina"/>
    <x v="24"/>
    <n v="44256"/>
    <s v="East"/>
    <x v="2"/>
    <x v="7"/>
    <n v="62.981999999999999"/>
    <n v="3"/>
    <n v="0.4"/>
    <n v="-14.6958"/>
  </r>
  <r>
    <s v="Standard Class"/>
    <x v="1"/>
    <s v="United States"/>
    <s v="Medina"/>
    <x v="24"/>
    <n v="44256"/>
    <s v="East"/>
    <x v="2"/>
    <x v="15"/>
    <n v="1188"/>
    <n v="9"/>
    <n v="0.7"/>
    <n v="-950.4"/>
  </r>
  <r>
    <s v="Standard Class"/>
    <x v="1"/>
    <s v="United States"/>
    <s v="Medina"/>
    <x v="24"/>
    <n v="44256"/>
    <s v="East"/>
    <x v="2"/>
    <x v="11"/>
    <n v="89.584000000000003"/>
    <n v="2"/>
    <n v="0.2"/>
    <n v="4.4791999999999996"/>
  </r>
  <r>
    <s v="Standard Class"/>
    <x v="0"/>
    <s v="United States"/>
    <s v="Los Angeles"/>
    <x v="1"/>
    <n v="90032"/>
    <s v="West"/>
    <x v="1"/>
    <x v="4"/>
    <n v="93.06"/>
    <n v="6"/>
    <n v="0"/>
    <n v="26.056799999999999"/>
  </r>
  <r>
    <s v="Standard Class"/>
    <x v="0"/>
    <s v="United States"/>
    <s v="Los Angeles"/>
    <x v="1"/>
    <n v="90032"/>
    <s v="West"/>
    <x v="2"/>
    <x v="7"/>
    <n v="302.37599999999998"/>
    <n v="3"/>
    <n v="0.2"/>
    <n v="22.6782"/>
  </r>
  <r>
    <s v="First Class"/>
    <x v="0"/>
    <s v="United States"/>
    <s v="Dublin"/>
    <x v="24"/>
    <n v="43017"/>
    <s v="East"/>
    <x v="1"/>
    <x v="13"/>
    <n v="5.5839999999999996"/>
    <n v="2"/>
    <n v="0.2"/>
    <n v="1.8148"/>
  </r>
  <r>
    <s v="First Class"/>
    <x v="0"/>
    <s v="United States"/>
    <s v="Dublin"/>
    <x v="24"/>
    <n v="43017"/>
    <s v="East"/>
    <x v="1"/>
    <x v="10"/>
    <n v="22.704000000000001"/>
    <n v="6"/>
    <n v="0.2"/>
    <n v="8.2302"/>
  </r>
  <r>
    <s v="First Class"/>
    <x v="0"/>
    <s v="United States"/>
    <s v="Dublin"/>
    <x v="24"/>
    <n v="43017"/>
    <s v="East"/>
    <x v="1"/>
    <x v="8"/>
    <n v="19.776"/>
    <n v="4"/>
    <n v="0.7"/>
    <n v="-13.8432"/>
  </r>
  <r>
    <s v="First Class"/>
    <x v="0"/>
    <s v="United States"/>
    <s v="Dublin"/>
    <x v="24"/>
    <n v="43017"/>
    <s v="East"/>
    <x v="0"/>
    <x v="5"/>
    <n v="72.703999999999994"/>
    <n v="4"/>
    <n v="0.2"/>
    <n v="19.084800000000001"/>
  </r>
  <r>
    <s v="First Class"/>
    <x v="0"/>
    <s v="United States"/>
    <s v="Dublin"/>
    <x v="24"/>
    <n v="43017"/>
    <s v="East"/>
    <x v="2"/>
    <x v="15"/>
    <n v="479.988"/>
    <n v="4"/>
    <n v="0.7"/>
    <n v="-383.99040000000002"/>
  </r>
  <r>
    <s v="First Class"/>
    <x v="0"/>
    <s v="United States"/>
    <s v="Dublin"/>
    <x v="24"/>
    <n v="43017"/>
    <s v="East"/>
    <x v="1"/>
    <x v="6"/>
    <n v="27.167999999999999"/>
    <n v="2"/>
    <n v="0.2"/>
    <n v="2.7168000000000001"/>
  </r>
  <r>
    <s v="Standard Class"/>
    <x v="1"/>
    <s v="United States"/>
    <s v="Detroit"/>
    <x v="12"/>
    <n v="48227"/>
    <s v="Central"/>
    <x v="1"/>
    <x v="6"/>
    <n v="2.2000000000000002"/>
    <n v="1"/>
    <n v="0"/>
    <n v="0.96799999999999997"/>
  </r>
  <r>
    <s v="Standard Class"/>
    <x v="1"/>
    <s v="United States"/>
    <s v="Detroit"/>
    <x v="12"/>
    <n v="48227"/>
    <s v="Central"/>
    <x v="0"/>
    <x v="3"/>
    <n v="622.45000000000005"/>
    <n v="5"/>
    <n v="0"/>
    <n v="136.93899999999999"/>
  </r>
  <r>
    <s v="Standard Class"/>
    <x v="1"/>
    <s v="United States"/>
    <s v="Detroit"/>
    <x v="12"/>
    <n v="48227"/>
    <s v="Central"/>
    <x v="1"/>
    <x v="4"/>
    <n v="21.98"/>
    <n v="1"/>
    <n v="0"/>
    <n v="0.2198"/>
  </r>
  <r>
    <s v="Standard Class"/>
    <x v="0"/>
    <s v="United States"/>
    <s v="Columbia"/>
    <x v="18"/>
    <n v="38401"/>
    <s v="South"/>
    <x v="0"/>
    <x v="1"/>
    <n v="161.56800000000001"/>
    <n v="2"/>
    <n v="0.2"/>
    <n v="-28.2744"/>
  </r>
  <r>
    <s v="Standard Class"/>
    <x v="0"/>
    <s v="United States"/>
    <s v="Columbia"/>
    <x v="18"/>
    <n v="38401"/>
    <s v="South"/>
    <x v="0"/>
    <x v="1"/>
    <n v="389.69600000000003"/>
    <n v="8"/>
    <n v="0.2"/>
    <n v="43.840800000000002"/>
  </r>
  <r>
    <s v="Standard Class"/>
    <x v="1"/>
    <s v="United States"/>
    <s v="Charlotte"/>
    <x v="3"/>
    <n v="28205"/>
    <s v="South"/>
    <x v="1"/>
    <x v="8"/>
    <n v="18.648"/>
    <n v="7"/>
    <n v="0.7"/>
    <n v="-12.432"/>
  </r>
  <r>
    <s v="Standard Class"/>
    <x v="2"/>
    <s v="United States"/>
    <s v="Tampa"/>
    <x v="2"/>
    <n v="33614"/>
    <s v="South"/>
    <x v="0"/>
    <x v="3"/>
    <n v="233.86"/>
    <n v="2"/>
    <n v="0.45"/>
    <n v="-102.048"/>
  </r>
  <r>
    <s v="Standard Class"/>
    <x v="2"/>
    <s v="United States"/>
    <s v="Tampa"/>
    <x v="2"/>
    <n v="33614"/>
    <s v="South"/>
    <x v="0"/>
    <x v="3"/>
    <n v="620.61450000000002"/>
    <n v="3"/>
    <n v="0.45"/>
    <n v="-248.2458"/>
  </r>
  <r>
    <s v="Standard Class"/>
    <x v="2"/>
    <s v="United States"/>
    <s v="Tampa"/>
    <x v="2"/>
    <n v="33614"/>
    <s v="South"/>
    <x v="1"/>
    <x v="8"/>
    <n v="5.3280000000000003"/>
    <n v="2"/>
    <n v="0.7"/>
    <n v="-3.552"/>
  </r>
  <r>
    <s v="Standard Class"/>
    <x v="2"/>
    <s v="United States"/>
    <s v="Tampa"/>
    <x v="2"/>
    <n v="33614"/>
    <s v="South"/>
    <x v="0"/>
    <x v="5"/>
    <n v="258.072"/>
    <n v="3"/>
    <n v="0.2"/>
    <n v="0"/>
  </r>
  <r>
    <s v="Standard Class"/>
    <x v="2"/>
    <s v="United States"/>
    <s v="Tampa"/>
    <x v="2"/>
    <n v="33614"/>
    <s v="South"/>
    <x v="2"/>
    <x v="11"/>
    <n v="617.976"/>
    <n v="3"/>
    <n v="0.2"/>
    <n v="-7.7247000000000003"/>
  </r>
  <r>
    <s v="Standard Class"/>
    <x v="1"/>
    <s v="United States"/>
    <s v="Santa Clara"/>
    <x v="1"/>
    <n v="95051"/>
    <s v="West"/>
    <x v="1"/>
    <x v="10"/>
    <n v="10.56"/>
    <n v="2"/>
    <n v="0"/>
    <n v="4.7519999999999998"/>
  </r>
  <r>
    <s v="Second Class"/>
    <x v="0"/>
    <s v="United States"/>
    <s v="Chicago"/>
    <x v="10"/>
    <n v="60610"/>
    <s v="Central"/>
    <x v="1"/>
    <x v="10"/>
    <n v="25.92"/>
    <n v="5"/>
    <n v="0.2"/>
    <n v="9.3960000000000008"/>
  </r>
  <r>
    <s v="Second Class"/>
    <x v="0"/>
    <s v="United States"/>
    <s v="Chicago"/>
    <x v="10"/>
    <n v="60610"/>
    <s v="Central"/>
    <x v="0"/>
    <x v="5"/>
    <n v="419.68"/>
    <n v="5"/>
    <n v="0.6"/>
    <n v="-356.72800000000001"/>
  </r>
  <r>
    <s v="Second Class"/>
    <x v="0"/>
    <s v="United States"/>
    <s v="Chicago"/>
    <x v="10"/>
    <n v="60610"/>
    <s v="Central"/>
    <x v="0"/>
    <x v="5"/>
    <n v="11.688000000000001"/>
    <n v="3"/>
    <n v="0.6"/>
    <n v="-4.6752000000000002"/>
  </r>
  <r>
    <s v="Second Class"/>
    <x v="0"/>
    <s v="United States"/>
    <s v="Chicago"/>
    <x v="10"/>
    <n v="60610"/>
    <s v="Central"/>
    <x v="2"/>
    <x v="7"/>
    <n v="31.984000000000002"/>
    <n v="2"/>
    <n v="0.2"/>
    <n v="11.1944"/>
  </r>
  <r>
    <s v="Second Class"/>
    <x v="0"/>
    <s v="United States"/>
    <s v="Chicago"/>
    <x v="10"/>
    <n v="60610"/>
    <s v="Central"/>
    <x v="0"/>
    <x v="3"/>
    <n v="177.22499999999999"/>
    <n v="5"/>
    <n v="0.5"/>
    <n v="-120.51300000000001"/>
  </r>
  <r>
    <s v="Second Class"/>
    <x v="0"/>
    <s v="United States"/>
    <s v="Chicago"/>
    <x v="10"/>
    <n v="60610"/>
    <s v="Central"/>
    <x v="0"/>
    <x v="5"/>
    <n v="4.0439999999999996"/>
    <n v="3"/>
    <n v="0.6"/>
    <n v="-2.8308"/>
  </r>
  <r>
    <s v="Second Class"/>
    <x v="0"/>
    <s v="United States"/>
    <s v="Chicago"/>
    <x v="10"/>
    <n v="60610"/>
    <s v="Central"/>
    <x v="1"/>
    <x v="6"/>
    <n v="7.4080000000000004"/>
    <n v="2"/>
    <n v="0.2"/>
    <n v="1.2038"/>
  </r>
  <r>
    <s v="Second Class"/>
    <x v="2"/>
    <s v="United States"/>
    <s v="Lakeville"/>
    <x v="11"/>
    <n v="55044"/>
    <s v="Central"/>
    <x v="0"/>
    <x v="1"/>
    <n v="2001.86"/>
    <n v="7"/>
    <n v="0"/>
    <n v="580.5394"/>
  </r>
  <r>
    <s v="Second Class"/>
    <x v="2"/>
    <s v="United States"/>
    <s v="Lakeville"/>
    <x v="11"/>
    <n v="55044"/>
    <s v="Central"/>
    <x v="1"/>
    <x v="4"/>
    <n v="166.72"/>
    <n v="2"/>
    <n v="0"/>
    <n v="41.68"/>
  </r>
  <r>
    <s v="Second Class"/>
    <x v="2"/>
    <s v="United States"/>
    <s v="Lakeville"/>
    <x v="11"/>
    <n v="55044"/>
    <s v="Central"/>
    <x v="1"/>
    <x v="10"/>
    <n v="47.88"/>
    <n v="6"/>
    <n v="0"/>
    <n v="23.94"/>
  </r>
  <r>
    <s v="Second Class"/>
    <x v="2"/>
    <s v="United States"/>
    <s v="Lakeville"/>
    <x v="11"/>
    <n v="55044"/>
    <s v="Central"/>
    <x v="1"/>
    <x v="9"/>
    <n v="1503.25"/>
    <n v="5"/>
    <n v="0"/>
    <n v="496.07249999999999"/>
  </r>
  <r>
    <s v="Second Class"/>
    <x v="2"/>
    <s v="United States"/>
    <s v="Lakeville"/>
    <x v="11"/>
    <n v="55044"/>
    <s v="Central"/>
    <x v="1"/>
    <x v="10"/>
    <n v="25.92"/>
    <n v="4"/>
    <n v="0"/>
    <n v="12.441599999999999"/>
  </r>
  <r>
    <s v="Second Class"/>
    <x v="0"/>
    <s v="United States"/>
    <s v="San Francisco"/>
    <x v="1"/>
    <n v="94109"/>
    <s v="West"/>
    <x v="0"/>
    <x v="1"/>
    <n v="321.56799999999998"/>
    <n v="2"/>
    <n v="0.2"/>
    <n v="28.1372"/>
  </r>
  <r>
    <s v="Standard Class"/>
    <x v="0"/>
    <s v="United States"/>
    <s v="San Diego"/>
    <x v="1"/>
    <n v="92037"/>
    <s v="West"/>
    <x v="1"/>
    <x v="10"/>
    <n v="7.61"/>
    <n v="1"/>
    <n v="0"/>
    <n v="3.5767000000000002"/>
  </r>
  <r>
    <s v="Standard Class"/>
    <x v="0"/>
    <s v="United States"/>
    <s v="San Diego"/>
    <x v="1"/>
    <n v="92037"/>
    <s v="West"/>
    <x v="2"/>
    <x v="11"/>
    <n v="3347.37"/>
    <n v="13"/>
    <n v="0"/>
    <n v="636.00030000000004"/>
  </r>
  <r>
    <s v="First Class"/>
    <x v="0"/>
    <s v="United States"/>
    <s v="New York City"/>
    <x v="15"/>
    <n v="10024"/>
    <s v="East"/>
    <x v="1"/>
    <x v="4"/>
    <n v="80.58"/>
    <n v="6"/>
    <n v="0"/>
    <n v="22.5624"/>
  </r>
  <r>
    <s v="First Class"/>
    <x v="0"/>
    <s v="United States"/>
    <s v="New York City"/>
    <x v="15"/>
    <n v="10024"/>
    <s v="East"/>
    <x v="1"/>
    <x v="12"/>
    <n v="361.92"/>
    <n v="4"/>
    <n v="0"/>
    <n v="162.864"/>
  </r>
  <r>
    <s v="Standard Class"/>
    <x v="1"/>
    <s v="United States"/>
    <s v="Chicago"/>
    <x v="10"/>
    <n v="60623"/>
    <s v="Central"/>
    <x v="0"/>
    <x v="5"/>
    <n v="12.132"/>
    <n v="9"/>
    <n v="0.6"/>
    <n v="-8.4923999999999999"/>
  </r>
  <r>
    <s v="Standard Class"/>
    <x v="1"/>
    <s v="United States"/>
    <s v="Chicago"/>
    <x v="10"/>
    <n v="60623"/>
    <s v="Central"/>
    <x v="1"/>
    <x v="4"/>
    <n v="82.367999999999995"/>
    <n v="2"/>
    <n v="0.2"/>
    <n v="-19.5624"/>
  </r>
  <r>
    <s v="Standard Class"/>
    <x v="1"/>
    <s v="United States"/>
    <s v="Chicago"/>
    <x v="10"/>
    <n v="60623"/>
    <s v="Central"/>
    <x v="1"/>
    <x v="4"/>
    <n v="53.92"/>
    <n v="5"/>
    <n v="0.2"/>
    <n v="4.0439999999999996"/>
  </r>
  <r>
    <s v="Standard Class"/>
    <x v="1"/>
    <s v="United States"/>
    <s v="Chicago"/>
    <x v="10"/>
    <n v="60623"/>
    <s v="Central"/>
    <x v="2"/>
    <x v="7"/>
    <n v="647.904"/>
    <n v="6"/>
    <n v="0.2"/>
    <n v="56.691600000000001"/>
  </r>
  <r>
    <s v="Second Class"/>
    <x v="0"/>
    <s v="United States"/>
    <s v="New York City"/>
    <x v="15"/>
    <n v="10009"/>
    <s v="East"/>
    <x v="2"/>
    <x v="11"/>
    <n v="20.37"/>
    <n v="3"/>
    <n v="0"/>
    <n v="6.9257999999999997"/>
  </r>
  <r>
    <s v="Second Class"/>
    <x v="0"/>
    <s v="United States"/>
    <s v="New York City"/>
    <x v="15"/>
    <n v="10009"/>
    <s v="East"/>
    <x v="1"/>
    <x v="4"/>
    <n v="221.55"/>
    <n v="3"/>
    <n v="0"/>
    <n v="6.6464999999999996"/>
  </r>
  <r>
    <s v="Second Class"/>
    <x v="0"/>
    <s v="United States"/>
    <s v="New York City"/>
    <x v="15"/>
    <n v="10009"/>
    <s v="East"/>
    <x v="1"/>
    <x v="8"/>
    <n v="17.52"/>
    <n v="5"/>
    <n v="0.2"/>
    <n v="6.1319999999999997"/>
  </r>
  <r>
    <s v="Standard Class"/>
    <x v="1"/>
    <s v="United States"/>
    <s v="Pasadena"/>
    <x v="5"/>
    <n v="77506"/>
    <s v="Central"/>
    <x v="1"/>
    <x v="9"/>
    <n v="1.6240000000000001"/>
    <n v="2"/>
    <n v="0.8"/>
    <n v="-4.4660000000000002"/>
  </r>
  <r>
    <s v="Second Class"/>
    <x v="1"/>
    <s v="United States"/>
    <s v="Houston"/>
    <x v="5"/>
    <n v="77036"/>
    <s v="Central"/>
    <x v="2"/>
    <x v="15"/>
    <n v="3059.982"/>
    <n v="3"/>
    <n v="0.4"/>
    <n v="-509.99700000000001"/>
  </r>
  <r>
    <s v="Second Class"/>
    <x v="1"/>
    <s v="United States"/>
    <s v="Houston"/>
    <x v="5"/>
    <n v="77036"/>
    <s v="Central"/>
    <x v="2"/>
    <x v="15"/>
    <n v="2519.9580000000001"/>
    <n v="7"/>
    <n v="0.4"/>
    <n v="-251.9958"/>
  </r>
  <r>
    <s v="Standard Class"/>
    <x v="0"/>
    <s v="United States"/>
    <s v="Chicago"/>
    <x v="10"/>
    <n v="60610"/>
    <s v="Central"/>
    <x v="2"/>
    <x v="7"/>
    <n v="328.22399999999999"/>
    <n v="4"/>
    <n v="0.2"/>
    <n v="28.7196"/>
  </r>
  <r>
    <s v="Standard Class"/>
    <x v="0"/>
    <s v="United States"/>
    <s v="Brentwood"/>
    <x v="1"/>
    <n v="94513"/>
    <s v="West"/>
    <x v="2"/>
    <x v="11"/>
    <n v="79.900000000000006"/>
    <n v="2"/>
    <n v="0"/>
    <n v="35.155999999999999"/>
  </r>
  <r>
    <s v="Standard Class"/>
    <x v="1"/>
    <s v="United States"/>
    <s v="Chapel Hill"/>
    <x v="3"/>
    <n v="27514"/>
    <s v="South"/>
    <x v="1"/>
    <x v="6"/>
    <n v="14.016"/>
    <n v="3"/>
    <n v="0.2"/>
    <n v="4.7304000000000004"/>
  </r>
  <r>
    <s v="Standard Class"/>
    <x v="0"/>
    <s v="United States"/>
    <s v="Morristown"/>
    <x v="30"/>
    <n v="7960"/>
    <s v="East"/>
    <x v="1"/>
    <x v="13"/>
    <n v="7.56"/>
    <n v="6"/>
    <n v="0"/>
    <n v="0.3024"/>
  </r>
  <r>
    <s v="Standard Class"/>
    <x v="1"/>
    <s v="United States"/>
    <s v="Cincinnati"/>
    <x v="24"/>
    <n v="45231"/>
    <s v="East"/>
    <x v="1"/>
    <x v="4"/>
    <n v="37.207999999999998"/>
    <n v="1"/>
    <n v="0.2"/>
    <n v="-7.4416000000000002"/>
  </r>
  <r>
    <s v="Standard Class"/>
    <x v="1"/>
    <s v="United States"/>
    <s v="Cincinnati"/>
    <x v="24"/>
    <n v="45231"/>
    <s v="East"/>
    <x v="1"/>
    <x v="12"/>
    <n v="57.576000000000001"/>
    <n v="3"/>
    <n v="0.2"/>
    <n v="21.591000000000001"/>
  </r>
  <r>
    <s v="Second Class"/>
    <x v="1"/>
    <s v="United States"/>
    <s v="San Francisco"/>
    <x v="1"/>
    <n v="94110"/>
    <s v="West"/>
    <x v="1"/>
    <x v="4"/>
    <n v="725.84"/>
    <n v="4"/>
    <n v="0"/>
    <n v="210.49359999999999"/>
  </r>
  <r>
    <s v="First Class"/>
    <x v="0"/>
    <s v="United States"/>
    <s v="San Francisco"/>
    <x v="1"/>
    <n v="94109"/>
    <s v="West"/>
    <x v="2"/>
    <x v="11"/>
    <n v="209.93"/>
    <n v="7"/>
    <n v="0"/>
    <n v="92.369200000000006"/>
  </r>
  <r>
    <s v="First Class"/>
    <x v="0"/>
    <s v="United States"/>
    <s v="San Francisco"/>
    <x v="1"/>
    <n v="94109"/>
    <s v="West"/>
    <x v="0"/>
    <x v="5"/>
    <n v="5.28"/>
    <n v="3"/>
    <n v="0"/>
    <n v="2.3231999999999999"/>
  </r>
  <r>
    <s v="First Class"/>
    <x v="0"/>
    <s v="United States"/>
    <s v="San Francisco"/>
    <x v="1"/>
    <n v="94109"/>
    <s v="West"/>
    <x v="1"/>
    <x v="8"/>
    <n v="10.92"/>
    <n v="3"/>
    <n v="0.2"/>
    <n v="4.0949999999999998"/>
  </r>
  <r>
    <s v="First Class"/>
    <x v="1"/>
    <s v="United States"/>
    <s v="Inglewood"/>
    <x v="1"/>
    <n v="90301"/>
    <s v="West"/>
    <x v="1"/>
    <x v="10"/>
    <n v="8.82"/>
    <n v="2"/>
    <n v="0"/>
    <n v="4.0571999999999999"/>
  </r>
  <r>
    <s v="First Class"/>
    <x v="1"/>
    <s v="United States"/>
    <s v="Inglewood"/>
    <x v="1"/>
    <n v="90301"/>
    <s v="West"/>
    <x v="1"/>
    <x v="6"/>
    <n v="5.98"/>
    <n v="1"/>
    <n v="0"/>
    <n v="1.5548"/>
  </r>
  <r>
    <s v="Standard Class"/>
    <x v="1"/>
    <s v="United States"/>
    <s v="Philadelphia"/>
    <x v="9"/>
    <n v="19140"/>
    <s v="East"/>
    <x v="1"/>
    <x v="10"/>
    <n v="11.648"/>
    <n v="2"/>
    <n v="0.2"/>
    <n v="4.0768000000000004"/>
  </r>
  <r>
    <s v="Standard Class"/>
    <x v="1"/>
    <s v="United States"/>
    <s v="Philadelphia"/>
    <x v="9"/>
    <n v="19140"/>
    <s v="East"/>
    <x v="1"/>
    <x v="10"/>
    <n v="18.175999999999998"/>
    <n v="4"/>
    <n v="0.2"/>
    <n v="5.9071999999999996"/>
  </r>
  <r>
    <s v="Standard Class"/>
    <x v="1"/>
    <s v="United States"/>
    <s v="Philadelphia"/>
    <x v="9"/>
    <n v="19140"/>
    <s v="East"/>
    <x v="1"/>
    <x v="4"/>
    <n v="59.712000000000003"/>
    <n v="6"/>
    <n v="0.2"/>
    <n v="5.9711999999999996"/>
  </r>
  <r>
    <s v="Standard Class"/>
    <x v="1"/>
    <s v="United States"/>
    <s v="Philadelphia"/>
    <x v="9"/>
    <n v="19140"/>
    <s v="East"/>
    <x v="1"/>
    <x v="2"/>
    <n v="24.84"/>
    <n v="3"/>
    <n v="0.2"/>
    <n v="8.6940000000000008"/>
  </r>
  <r>
    <s v="Second Class"/>
    <x v="0"/>
    <s v="United States"/>
    <s v="Houston"/>
    <x v="5"/>
    <n v="77070"/>
    <s v="Central"/>
    <x v="1"/>
    <x v="8"/>
    <n v="2.08"/>
    <n v="5"/>
    <n v="0.8"/>
    <n v="-3.4319999999999999"/>
  </r>
  <r>
    <s v="Second Class"/>
    <x v="0"/>
    <s v="United States"/>
    <s v="Houston"/>
    <x v="5"/>
    <n v="77070"/>
    <s v="Central"/>
    <x v="2"/>
    <x v="7"/>
    <n v="1114.4000000000001"/>
    <n v="7"/>
    <n v="0.2"/>
    <n v="376.11"/>
  </r>
  <r>
    <s v="Standard Class"/>
    <x v="0"/>
    <s v="United States"/>
    <s v="Los Angeles"/>
    <x v="1"/>
    <n v="90004"/>
    <s v="West"/>
    <x v="0"/>
    <x v="3"/>
    <n v="1038.8399999999999"/>
    <n v="5"/>
    <n v="0.2"/>
    <n v="51.942"/>
  </r>
  <r>
    <s v="Standard Class"/>
    <x v="0"/>
    <s v="United States"/>
    <s v="Portland"/>
    <x v="21"/>
    <n v="97206"/>
    <s v="West"/>
    <x v="1"/>
    <x v="10"/>
    <n v="141.76"/>
    <n v="5"/>
    <n v="0.2"/>
    <n v="47.844000000000001"/>
  </r>
  <r>
    <s v="Standard Class"/>
    <x v="0"/>
    <s v="United States"/>
    <s v="Portland"/>
    <x v="21"/>
    <n v="97206"/>
    <s v="West"/>
    <x v="2"/>
    <x v="11"/>
    <n v="239.8"/>
    <n v="5"/>
    <n v="0.2"/>
    <n v="47.96"/>
  </r>
  <r>
    <s v="Standard Class"/>
    <x v="0"/>
    <s v="United States"/>
    <s v="Portland"/>
    <x v="21"/>
    <n v="97206"/>
    <s v="West"/>
    <x v="1"/>
    <x v="10"/>
    <n v="31.103999999999999"/>
    <n v="6"/>
    <n v="0.2"/>
    <n v="10.8864"/>
  </r>
  <r>
    <s v="Second Class"/>
    <x v="1"/>
    <s v="United States"/>
    <s v="Tamarac"/>
    <x v="2"/>
    <n v="33319"/>
    <s v="South"/>
    <x v="1"/>
    <x v="8"/>
    <n v="254.05799999999999"/>
    <n v="7"/>
    <n v="0.7"/>
    <n v="-169.37200000000001"/>
  </r>
  <r>
    <s v="Second Class"/>
    <x v="1"/>
    <s v="United States"/>
    <s v="Tamarac"/>
    <x v="2"/>
    <n v="33319"/>
    <s v="South"/>
    <x v="1"/>
    <x v="9"/>
    <n v="194.52799999999999"/>
    <n v="2"/>
    <n v="0.2"/>
    <n v="24.315999999999999"/>
  </r>
  <r>
    <s v="Second Class"/>
    <x v="1"/>
    <s v="United States"/>
    <s v="Tamarac"/>
    <x v="2"/>
    <n v="33319"/>
    <s v="South"/>
    <x v="1"/>
    <x v="14"/>
    <n v="961.48"/>
    <n v="5"/>
    <n v="0.2"/>
    <n v="-204.31450000000001"/>
  </r>
  <r>
    <s v="Second Class"/>
    <x v="2"/>
    <s v="United States"/>
    <s v="Columbus"/>
    <x v="24"/>
    <n v="43229"/>
    <s v="East"/>
    <x v="1"/>
    <x v="13"/>
    <n v="19.096"/>
    <n v="7"/>
    <n v="0.2"/>
    <n v="6.6836000000000002"/>
  </r>
  <r>
    <s v="Second Class"/>
    <x v="2"/>
    <s v="United States"/>
    <s v="Columbus"/>
    <x v="24"/>
    <n v="43229"/>
    <s v="East"/>
    <x v="1"/>
    <x v="2"/>
    <n v="18.495999999999999"/>
    <n v="8"/>
    <n v="0.2"/>
    <n v="6.2423999999999999"/>
  </r>
  <r>
    <s v="Second Class"/>
    <x v="2"/>
    <s v="United States"/>
    <s v="Columbus"/>
    <x v="24"/>
    <n v="43229"/>
    <s v="East"/>
    <x v="2"/>
    <x v="11"/>
    <n v="255.98400000000001"/>
    <n v="2"/>
    <n v="0.2"/>
    <n v="54.396599999999999"/>
  </r>
  <r>
    <s v="Second Class"/>
    <x v="2"/>
    <s v="United States"/>
    <s v="Columbus"/>
    <x v="24"/>
    <n v="43229"/>
    <s v="East"/>
    <x v="0"/>
    <x v="0"/>
    <n v="86.97"/>
    <n v="3"/>
    <n v="0.5"/>
    <n v="-48.703200000000002"/>
  </r>
  <r>
    <s v="First Class"/>
    <x v="1"/>
    <s v="United States"/>
    <s v="Colorado Springs"/>
    <x v="22"/>
    <n v="80906"/>
    <s v="West"/>
    <x v="0"/>
    <x v="5"/>
    <n v="300.416"/>
    <n v="8"/>
    <n v="0.2"/>
    <n v="78.859200000000001"/>
  </r>
  <r>
    <s v="First Class"/>
    <x v="1"/>
    <s v="United States"/>
    <s v="Colorado Springs"/>
    <x v="22"/>
    <n v="80906"/>
    <s v="West"/>
    <x v="0"/>
    <x v="1"/>
    <n v="230.352"/>
    <n v="3"/>
    <n v="0.2"/>
    <n v="20.155799999999999"/>
  </r>
  <r>
    <s v="First Class"/>
    <x v="1"/>
    <s v="United States"/>
    <s v="Colorado Springs"/>
    <x v="22"/>
    <n v="80906"/>
    <s v="West"/>
    <x v="0"/>
    <x v="5"/>
    <n v="218.352"/>
    <n v="3"/>
    <n v="0.2"/>
    <n v="-24.564599999999999"/>
  </r>
  <r>
    <s v="First Class"/>
    <x v="1"/>
    <s v="United States"/>
    <s v="Colorado Springs"/>
    <x v="22"/>
    <n v="80906"/>
    <s v="West"/>
    <x v="1"/>
    <x v="8"/>
    <n v="78.599999999999994"/>
    <n v="5"/>
    <n v="0.7"/>
    <n v="-62.88"/>
  </r>
  <r>
    <s v="First Class"/>
    <x v="1"/>
    <s v="United States"/>
    <s v="Colorado Springs"/>
    <x v="22"/>
    <n v="80906"/>
    <s v="West"/>
    <x v="1"/>
    <x v="13"/>
    <n v="27.552"/>
    <n v="3"/>
    <n v="0.2"/>
    <n v="9.2988"/>
  </r>
  <r>
    <s v="Standard Class"/>
    <x v="1"/>
    <s v="United States"/>
    <s v="Belleville"/>
    <x v="30"/>
    <n v="7109"/>
    <s v="East"/>
    <x v="1"/>
    <x v="10"/>
    <n v="32.4"/>
    <n v="5"/>
    <n v="0"/>
    <n v="15.552"/>
  </r>
  <r>
    <s v="Standard Class"/>
    <x v="1"/>
    <s v="United States"/>
    <s v="Belleville"/>
    <x v="30"/>
    <n v="7109"/>
    <s v="East"/>
    <x v="1"/>
    <x v="4"/>
    <n v="1082.48"/>
    <n v="8"/>
    <n v="0"/>
    <n v="10.8248"/>
  </r>
  <r>
    <s v="Standard Class"/>
    <x v="1"/>
    <s v="United States"/>
    <s v="Belleville"/>
    <x v="30"/>
    <n v="7109"/>
    <s v="East"/>
    <x v="1"/>
    <x v="10"/>
    <n v="56.91"/>
    <n v="3"/>
    <n v="0"/>
    <n v="27.316800000000001"/>
  </r>
  <r>
    <s v="Standard Class"/>
    <x v="1"/>
    <s v="United States"/>
    <s v="Belleville"/>
    <x v="30"/>
    <n v="7109"/>
    <s v="East"/>
    <x v="0"/>
    <x v="5"/>
    <n v="77.599999999999994"/>
    <n v="4"/>
    <n v="0"/>
    <n v="38.024000000000001"/>
  </r>
  <r>
    <s v="Standard Class"/>
    <x v="1"/>
    <s v="United States"/>
    <s v="Belleville"/>
    <x v="30"/>
    <n v="7109"/>
    <s v="East"/>
    <x v="1"/>
    <x v="8"/>
    <n v="14.28"/>
    <n v="1"/>
    <n v="0"/>
    <n v="6.5688000000000004"/>
  </r>
  <r>
    <s v="Standard Class"/>
    <x v="0"/>
    <s v="United States"/>
    <s v="Chicago"/>
    <x v="10"/>
    <n v="60623"/>
    <s v="Central"/>
    <x v="0"/>
    <x v="3"/>
    <n v="219.07499999999999"/>
    <n v="3"/>
    <n v="0.5"/>
    <n v="-131.44499999999999"/>
  </r>
  <r>
    <s v="Second Class"/>
    <x v="1"/>
    <s v="United States"/>
    <s v="New York City"/>
    <x v="15"/>
    <n v="10024"/>
    <s v="East"/>
    <x v="0"/>
    <x v="5"/>
    <n v="26.8"/>
    <n v="2"/>
    <n v="0"/>
    <n v="12.864000000000001"/>
  </r>
  <r>
    <s v="Standard Class"/>
    <x v="1"/>
    <s v="United States"/>
    <s v="Taylor"/>
    <x v="12"/>
    <n v="48180"/>
    <s v="Central"/>
    <x v="1"/>
    <x v="6"/>
    <n v="9.84"/>
    <n v="3"/>
    <n v="0"/>
    <n v="2.8536000000000001"/>
  </r>
  <r>
    <s v="Standard Class"/>
    <x v="2"/>
    <s v="United States"/>
    <s v="Lakewood"/>
    <x v="30"/>
    <n v="8701"/>
    <s v="East"/>
    <x v="1"/>
    <x v="8"/>
    <n v="45.48"/>
    <n v="3"/>
    <n v="0"/>
    <n v="20.9208"/>
  </r>
  <r>
    <s v="Standard Class"/>
    <x v="2"/>
    <s v="United States"/>
    <s v="Lakewood"/>
    <x v="30"/>
    <n v="8701"/>
    <s v="East"/>
    <x v="1"/>
    <x v="6"/>
    <n v="289.2"/>
    <n v="6"/>
    <n v="0"/>
    <n v="83.867999999999995"/>
  </r>
  <r>
    <s v="First Class"/>
    <x v="0"/>
    <s v="United States"/>
    <s v="Arlington"/>
    <x v="17"/>
    <n v="22204"/>
    <s v="South"/>
    <x v="1"/>
    <x v="6"/>
    <n v="4.8899999999999997"/>
    <n v="1"/>
    <n v="0"/>
    <n v="2.0049000000000001"/>
  </r>
  <r>
    <s v="Second Class"/>
    <x v="1"/>
    <s v="United States"/>
    <s v="Arvada"/>
    <x v="22"/>
    <n v="80004"/>
    <s v="West"/>
    <x v="0"/>
    <x v="5"/>
    <n v="15.135999999999999"/>
    <n v="4"/>
    <n v="0.2"/>
    <n v="3.5948000000000002"/>
  </r>
  <r>
    <s v="Second Class"/>
    <x v="1"/>
    <s v="United States"/>
    <s v="Arvada"/>
    <x v="22"/>
    <n v="80004"/>
    <s v="West"/>
    <x v="0"/>
    <x v="1"/>
    <n v="466.76799999999997"/>
    <n v="2"/>
    <n v="0.2"/>
    <n v="52.511400000000002"/>
  </r>
  <r>
    <s v="Second Class"/>
    <x v="1"/>
    <s v="United States"/>
    <s v="Arvada"/>
    <x v="22"/>
    <n v="80004"/>
    <s v="West"/>
    <x v="0"/>
    <x v="5"/>
    <n v="15.231999999999999"/>
    <n v="1"/>
    <n v="0.2"/>
    <n v="1.7136"/>
  </r>
  <r>
    <s v="Second Class"/>
    <x v="1"/>
    <s v="United States"/>
    <s v="Arvada"/>
    <x v="22"/>
    <n v="80004"/>
    <s v="West"/>
    <x v="1"/>
    <x v="2"/>
    <n v="6.2640000000000002"/>
    <n v="3"/>
    <n v="0.2"/>
    <n v="2.0358000000000001"/>
  </r>
  <r>
    <s v="Standard Class"/>
    <x v="1"/>
    <s v="United States"/>
    <s v="Hackensack"/>
    <x v="30"/>
    <n v="7601"/>
    <s v="East"/>
    <x v="0"/>
    <x v="5"/>
    <n v="87.54"/>
    <n v="3"/>
    <n v="0"/>
    <n v="37.642200000000003"/>
  </r>
  <r>
    <s v="Standard Class"/>
    <x v="1"/>
    <s v="United States"/>
    <s v="Saint Petersburg"/>
    <x v="2"/>
    <n v="33710"/>
    <s v="South"/>
    <x v="2"/>
    <x v="7"/>
    <n v="178.38399999999999"/>
    <n v="2"/>
    <n v="0.2"/>
    <n v="22.297999999999998"/>
  </r>
  <r>
    <s v="Standard Class"/>
    <x v="1"/>
    <s v="United States"/>
    <s v="Saint Petersburg"/>
    <x v="2"/>
    <n v="33710"/>
    <s v="South"/>
    <x v="1"/>
    <x v="10"/>
    <n v="15.552"/>
    <n v="3"/>
    <n v="0.2"/>
    <n v="5.4432"/>
  </r>
  <r>
    <s v="First Class"/>
    <x v="1"/>
    <s v="United States"/>
    <s v="Philadelphia"/>
    <x v="9"/>
    <n v="19143"/>
    <s v="East"/>
    <x v="1"/>
    <x v="6"/>
    <n v="99.135999999999996"/>
    <n v="4"/>
    <n v="0.2"/>
    <n v="8.6744000000000003"/>
  </r>
  <r>
    <s v="Standard Class"/>
    <x v="2"/>
    <s v="United States"/>
    <s v="New York City"/>
    <x v="15"/>
    <n v="10024"/>
    <s v="East"/>
    <x v="0"/>
    <x v="1"/>
    <n v="135.88200000000001"/>
    <n v="1"/>
    <n v="0.1"/>
    <n v="24.1568"/>
  </r>
  <r>
    <s v="Standard Class"/>
    <x v="2"/>
    <s v="United States"/>
    <s v="New York City"/>
    <x v="15"/>
    <n v="10024"/>
    <s v="East"/>
    <x v="2"/>
    <x v="15"/>
    <n v="3991.98"/>
    <n v="2"/>
    <n v="0"/>
    <n v="1995.99"/>
  </r>
  <r>
    <s v="Standard Class"/>
    <x v="2"/>
    <s v="United States"/>
    <s v="New York City"/>
    <x v="15"/>
    <n v="10024"/>
    <s v="East"/>
    <x v="2"/>
    <x v="7"/>
    <n v="275.94"/>
    <n v="6"/>
    <n v="0"/>
    <n v="80.022599999999997"/>
  </r>
  <r>
    <s v="Standard Class"/>
    <x v="2"/>
    <s v="United States"/>
    <s v="New York City"/>
    <x v="15"/>
    <n v="10024"/>
    <s v="East"/>
    <x v="2"/>
    <x v="11"/>
    <n v="360"/>
    <n v="4"/>
    <n v="0"/>
    <n v="129.6"/>
  </r>
  <r>
    <s v="Standard Class"/>
    <x v="2"/>
    <s v="United States"/>
    <s v="New York City"/>
    <x v="15"/>
    <n v="10024"/>
    <s v="East"/>
    <x v="1"/>
    <x v="4"/>
    <n v="43.57"/>
    <n v="1"/>
    <n v="0"/>
    <n v="13.071"/>
  </r>
  <r>
    <s v="Standard Class"/>
    <x v="1"/>
    <s v="United States"/>
    <s v="Long Beach"/>
    <x v="1"/>
    <n v="90805"/>
    <s v="West"/>
    <x v="1"/>
    <x v="13"/>
    <n v="7.16"/>
    <n v="2"/>
    <n v="0"/>
    <n v="3.58"/>
  </r>
  <r>
    <s v="Standard Class"/>
    <x v="1"/>
    <s v="United States"/>
    <s v="Hesperia"/>
    <x v="1"/>
    <n v="92345"/>
    <s v="West"/>
    <x v="1"/>
    <x v="8"/>
    <n v="251.52"/>
    <n v="6"/>
    <n v="0.2"/>
    <n v="81.744"/>
  </r>
  <r>
    <s v="Standard Class"/>
    <x v="1"/>
    <s v="United States"/>
    <s v="Hesperia"/>
    <x v="1"/>
    <n v="92345"/>
    <s v="West"/>
    <x v="2"/>
    <x v="11"/>
    <n v="99.99"/>
    <n v="1"/>
    <n v="0"/>
    <n v="34.996499999999997"/>
  </r>
  <r>
    <s v="Second Class"/>
    <x v="1"/>
    <s v="United States"/>
    <s v="Murfreesboro"/>
    <x v="18"/>
    <n v="37130"/>
    <s v="South"/>
    <x v="0"/>
    <x v="5"/>
    <n v="15.992000000000001"/>
    <n v="1"/>
    <n v="0.2"/>
    <n v="0.99950000000000006"/>
  </r>
  <r>
    <s v="First Class"/>
    <x v="0"/>
    <s v="United States"/>
    <s v="Philadelphia"/>
    <x v="9"/>
    <n v="19143"/>
    <s v="East"/>
    <x v="2"/>
    <x v="7"/>
    <n v="290.89800000000002"/>
    <n v="3"/>
    <n v="0.4"/>
    <n v="-67.876199999999997"/>
  </r>
  <r>
    <s v="First Class"/>
    <x v="0"/>
    <s v="United States"/>
    <s v="Philadelphia"/>
    <x v="9"/>
    <n v="19143"/>
    <s v="East"/>
    <x v="1"/>
    <x v="4"/>
    <n v="54.223999999999997"/>
    <n v="2"/>
    <n v="0.2"/>
    <n v="3.3889999999999998"/>
  </r>
  <r>
    <s v="First Class"/>
    <x v="0"/>
    <s v="United States"/>
    <s v="Philadelphia"/>
    <x v="9"/>
    <n v="19143"/>
    <s v="East"/>
    <x v="0"/>
    <x v="1"/>
    <n v="786.74400000000003"/>
    <n v="4"/>
    <n v="0.3"/>
    <n v="-258.5016"/>
  </r>
  <r>
    <s v="First Class"/>
    <x v="0"/>
    <s v="United States"/>
    <s v="Philadelphia"/>
    <x v="9"/>
    <n v="19143"/>
    <s v="East"/>
    <x v="1"/>
    <x v="2"/>
    <n v="100.24"/>
    <n v="10"/>
    <n v="0.2"/>
    <n v="33.831000000000003"/>
  </r>
  <r>
    <s v="First Class"/>
    <x v="0"/>
    <s v="United States"/>
    <s v="Philadelphia"/>
    <x v="9"/>
    <n v="19143"/>
    <s v="East"/>
    <x v="1"/>
    <x v="8"/>
    <n v="37.764000000000003"/>
    <n v="6"/>
    <n v="0.7"/>
    <n v="-27.6936"/>
  </r>
  <r>
    <s v="Second Class"/>
    <x v="0"/>
    <s v="United States"/>
    <s v="Philadelphia"/>
    <x v="9"/>
    <n v="19134"/>
    <s v="East"/>
    <x v="2"/>
    <x v="7"/>
    <n v="82.8"/>
    <n v="2"/>
    <n v="0.4"/>
    <n v="-20.7"/>
  </r>
  <r>
    <s v="Second Class"/>
    <x v="0"/>
    <s v="United States"/>
    <s v="Philadelphia"/>
    <x v="9"/>
    <n v="19134"/>
    <s v="East"/>
    <x v="1"/>
    <x v="8"/>
    <n v="20.724"/>
    <n v="2"/>
    <n v="0.7"/>
    <n v="-13.816000000000001"/>
  </r>
  <r>
    <s v="Second Class"/>
    <x v="0"/>
    <s v="United States"/>
    <s v="Philadelphia"/>
    <x v="9"/>
    <n v="19134"/>
    <s v="East"/>
    <x v="1"/>
    <x v="8"/>
    <n v="4.8959999999999999"/>
    <n v="3"/>
    <n v="0.7"/>
    <n v="-3.4272"/>
  </r>
  <r>
    <s v="Second Class"/>
    <x v="0"/>
    <s v="United States"/>
    <s v="Los Angeles"/>
    <x v="1"/>
    <n v="90045"/>
    <s v="West"/>
    <x v="1"/>
    <x v="8"/>
    <n v="4.7519999999999998"/>
    <n v="1"/>
    <n v="0.2"/>
    <n v="1.6037999999999999"/>
  </r>
  <r>
    <s v="Second Class"/>
    <x v="0"/>
    <s v="United States"/>
    <s v="Los Angeles"/>
    <x v="1"/>
    <n v="90045"/>
    <s v="West"/>
    <x v="2"/>
    <x v="16"/>
    <n v="959.98400000000004"/>
    <n v="2"/>
    <n v="0.2"/>
    <n v="335.99439999999998"/>
  </r>
  <r>
    <s v="Second Class"/>
    <x v="0"/>
    <s v="United States"/>
    <s v="Los Angeles"/>
    <x v="1"/>
    <n v="90045"/>
    <s v="West"/>
    <x v="1"/>
    <x v="8"/>
    <n v="14.368"/>
    <n v="4"/>
    <n v="0.2"/>
    <n v="4.49"/>
  </r>
  <r>
    <s v="Standard Class"/>
    <x v="1"/>
    <s v="United States"/>
    <s v="San Francisco"/>
    <x v="1"/>
    <n v="94122"/>
    <s v="West"/>
    <x v="1"/>
    <x v="8"/>
    <n v="7.7119999999999997"/>
    <n v="2"/>
    <n v="0.2"/>
    <n v="2.7955999999999999"/>
  </r>
  <r>
    <s v="Standard Class"/>
    <x v="1"/>
    <s v="United States"/>
    <s v="San Francisco"/>
    <x v="1"/>
    <n v="94122"/>
    <s v="West"/>
    <x v="0"/>
    <x v="3"/>
    <n v="698.35199999999998"/>
    <n v="3"/>
    <n v="0.2"/>
    <n v="-17.4588"/>
  </r>
  <r>
    <s v="Second Class"/>
    <x v="0"/>
    <s v="United States"/>
    <s v="Layton"/>
    <x v="7"/>
    <n v="84041"/>
    <s v="West"/>
    <x v="1"/>
    <x v="13"/>
    <n v="4.96"/>
    <n v="4"/>
    <n v="0"/>
    <n v="2.3311999999999999"/>
  </r>
  <r>
    <s v="Second Class"/>
    <x v="1"/>
    <s v="United States"/>
    <s v="Philadelphia"/>
    <x v="9"/>
    <n v="19140"/>
    <s v="East"/>
    <x v="1"/>
    <x v="6"/>
    <n v="17.856000000000002"/>
    <n v="4"/>
    <n v="0.2"/>
    <n v="1.1160000000000001"/>
  </r>
  <r>
    <s v="Second Class"/>
    <x v="1"/>
    <s v="United States"/>
    <s v="Philadelphia"/>
    <x v="9"/>
    <n v="19140"/>
    <s v="East"/>
    <x v="1"/>
    <x v="8"/>
    <n v="509.97"/>
    <n v="10"/>
    <n v="0.7"/>
    <n v="-407.976"/>
  </r>
  <r>
    <s v="Second Class"/>
    <x v="1"/>
    <s v="United States"/>
    <s v="Philadelphia"/>
    <x v="9"/>
    <n v="19140"/>
    <s v="East"/>
    <x v="1"/>
    <x v="13"/>
    <n v="30.992000000000001"/>
    <n v="13"/>
    <n v="0.2"/>
    <n v="10.0724"/>
  </r>
  <r>
    <s v="Second Class"/>
    <x v="1"/>
    <s v="United States"/>
    <s v="Philadelphia"/>
    <x v="9"/>
    <n v="19140"/>
    <s v="East"/>
    <x v="2"/>
    <x v="7"/>
    <n v="71.927999999999997"/>
    <n v="12"/>
    <n v="0.4"/>
    <n v="8.3916000000000004"/>
  </r>
  <r>
    <s v="Standard Class"/>
    <x v="0"/>
    <s v="United States"/>
    <s v="Austin"/>
    <x v="5"/>
    <n v="78745"/>
    <s v="Central"/>
    <x v="1"/>
    <x v="4"/>
    <n v="88.8"/>
    <n v="4"/>
    <n v="0.2"/>
    <n v="-2.2200000000000002"/>
  </r>
  <r>
    <s v="Standard Class"/>
    <x v="0"/>
    <s v="United States"/>
    <s v="San Francisco"/>
    <x v="1"/>
    <n v="94122"/>
    <s v="West"/>
    <x v="2"/>
    <x v="7"/>
    <n v="47.975999999999999"/>
    <n v="3"/>
    <n v="0.2"/>
    <n v="4.7976000000000001"/>
  </r>
  <r>
    <s v="Standard Class"/>
    <x v="0"/>
    <s v="United States"/>
    <s v="Lowell"/>
    <x v="31"/>
    <n v="1852"/>
    <s v="East"/>
    <x v="1"/>
    <x v="6"/>
    <n v="7.56"/>
    <n v="3"/>
    <n v="0"/>
    <n v="3.0996000000000001"/>
  </r>
  <r>
    <s v="Standard Class"/>
    <x v="0"/>
    <s v="United States"/>
    <s v="Lowell"/>
    <x v="31"/>
    <n v="1852"/>
    <s v="East"/>
    <x v="1"/>
    <x v="10"/>
    <n v="24.56"/>
    <n v="2"/>
    <n v="0"/>
    <n v="11.543200000000001"/>
  </r>
  <r>
    <s v="Standard Class"/>
    <x v="0"/>
    <s v="United States"/>
    <s v="Lowell"/>
    <x v="31"/>
    <n v="1852"/>
    <s v="East"/>
    <x v="1"/>
    <x v="6"/>
    <n v="12.96"/>
    <n v="2"/>
    <n v="0"/>
    <n v="4.1471999999999998"/>
  </r>
  <r>
    <s v="First Class"/>
    <x v="2"/>
    <s v="United States"/>
    <s v="New York City"/>
    <x v="15"/>
    <n v="10009"/>
    <s v="East"/>
    <x v="2"/>
    <x v="11"/>
    <n v="6.79"/>
    <n v="1"/>
    <n v="0"/>
    <n v="2.3086000000000002"/>
  </r>
  <r>
    <s v="First Class"/>
    <x v="2"/>
    <s v="United States"/>
    <s v="New York City"/>
    <x v="15"/>
    <n v="10009"/>
    <s v="East"/>
    <x v="1"/>
    <x v="10"/>
    <n v="24.56"/>
    <n v="2"/>
    <n v="0"/>
    <n v="11.543200000000001"/>
  </r>
  <r>
    <s v="First Class"/>
    <x v="2"/>
    <s v="United States"/>
    <s v="New York City"/>
    <x v="15"/>
    <n v="10009"/>
    <s v="East"/>
    <x v="1"/>
    <x v="8"/>
    <n v="3.048"/>
    <n v="1"/>
    <n v="0.2"/>
    <n v="1.0668"/>
  </r>
  <r>
    <s v="First Class"/>
    <x v="2"/>
    <s v="United States"/>
    <s v="New York City"/>
    <x v="15"/>
    <n v="10009"/>
    <s v="East"/>
    <x v="1"/>
    <x v="10"/>
    <n v="49.12"/>
    <n v="4"/>
    <n v="0"/>
    <n v="23.086400000000001"/>
  </r>
  <r>
    <s v="First Class"/>
    <x v="2"/>
    <s v="United States"/>
    <s v="New York City"/>
    <x v="15"/>
    <n v="10009"/>
    <s v="East"/>
    <x v="1"/>
    <x v="8"/>
    <n v="4355.1679999999997"/>
    <n v="4"/>
    <n v="0.2"/>
    <n v="1415.4295999999999"/>
  </r>
  <r>
    <s v="Standard Class"/>
    <x v="0"/>
    <s v="United States"/>
    <s v="New York City"/>
    <x v="15"/>
    <n v="10035"/>
    <s v="East"/>
    <x v="0"/>
    <x v="0"/>
    <n v="388.70400000000001"/>
    <n v="6"/>
    <n v="0.2"/>
    <n v="-4.8587999999999996"/>
  </r>
  <r>
    <s v="Standard Class"/>
    <x v="0"/>
    <s v="United States"/>
    <s v="New York City"/>
    <x v="15"/>
    <n v="10035"/>
    <s v="East"/>
    <x v="1"/>
    <x v="12"/>
    <n v="8.26"/>
    <n v="2"/>
    <n v="0"/>
    <n v="3.7995999999999999"/>
  </r>
  <r>
    <s v="Standard Class"/>
    <x v="0"/>
    <s v="United States"/>
    <s v="New York City"/>
    <x v="15"/>
    <n v="10035"/>
    <s v="East"/>
    <x v="1"/>
    <x v="6"/>
    <n v="17.04"/>
    <n v="4"/>
    <n v="0"/>
    <n v="6.9863999999999997"/>
  </r>
  <r>
    <s v="Standard Class"/>
    <x v="0"/>
    <s v="United States"/>
    <s v="New York City"/>
    <x v="15"/>
    <n v="10035"/>
    <s v="East"/>
    <x v="1"/>
    <x v="10"/>
    <n v="34.4"/>
    <n v="5"/>
    <n v="0"/>
    <n v="15.824"/>
  </r>
  <r>
    <s v="Standard Class"/>
    <x v="1"/>
    <s v="United States"/>
    <s v="Charlotte"/>
    <x v="3"/>
    <n v="28205"/>
    <s v="South"/>
    <x v="1"/>
    <x v="10"/>
    <n v="36.24"/>
    <n v="5"/>
    <n v="0.2"/>
    <n v="11.324999999999999"/>
  </r>
  <r>
    <s v="First Class"/>
    <x v="1"/>
    <s v="United States"/>
    <s v="Columbus"/>
    <x v="32"/>
    <n v="31907"/>
    <s v="South"/>
    <x v="1"/>
    <x v="9"/>
    <n v="647.84"/>
    <n v="8"/>
    <n v="0"/>
    <n v="168.4384"/>
  </r>
  <r>
    <s v="First Class"/>
    <x v="1"/>
    <s v="United States"/>
    <s v="Columbus"/>
    <x v="32"/>
    <n v="31907"/>
    <s v="South"/>
    <x v="1"/>
    <x v="2"/>
    <n v="20.7"/>
    <n v="2"/>
    <n v="0"/>
    <n v="9.9359999999999999"/>
  </r>
  <r>
    <s v="Standard Class"/>
    <x v="0"/>
    <s v="United States"/>
    <s v="New York City"/>
    <x v="15"/>
    <n v="10009"/>
    <s v="East"/>
    <x v="1"/>
    <x v="2"/>
    <n v="20.7"/>
    <n v="2"/>
    <n v="0"/>
    <n v="9.9359999999999999"/>
  </r>
  <r>
    <s v="Standard Class"/>
    <x v="0"/>
    <s v="United States"/>
    <s v="New York City"/>
    <x v="15"/>
    <n v="10009"/>
    <s v="East"/>
    <x v="0"/>
    <x v="1"/>
    <n v="488.64600000000002"/>
    <n v="3"/>
    <n v="0.1"/>
    <n v="86.870400000000004"/>
  </r>
  <r>
    <s v="Standard Class"/>
    <x v="0"/>
    <s v="United States"/>
    <s v="New York City"/>
    <x v="15"/>
    <n v="10009"/>
    <s v="East"/>
    <x v="1"/>
    <x v="6"/>
    <n v="5.56"/>
    <n v="2"/>
    <n v="0"/>
    <n v="1.4456"/>
  </r>
  <r>
    <s v="Standard Class"/>
    <x v="0"/>
    <s v="United States"/>
    <s v="New York City"/>
    <x v="15"/>
    <n v="10009"/>
    <s v="East"/>
    <x v="0"/>
    <x v="5"/>
    <n v="47.12"/>
    <n v="8"/>
    <n v="0"/>
    <n v="20.732800000000001"/>
  </r>
  <r>
    <s v="Standard Class"/>
    <x v="0"/>
    <s v="United States"/>
    <s v="San Francisco"/>
    <x v="1"/>
    <n v="94109"/>
    <s v="West"/>
    <x v="1"/>
    <x v="4"/>
    <n v="211.96"/>
    <n v="4"/>
    <n v="0"/>
    <n v="8.4784000000000006"/>
  </r>
  <r>
    <s v="Same Day"/>
    <x v="1"/>
    <s v="United States"/>
    <s v="Manchester"/>
    <x v="29"/>
    <n v="6040"/>
    <s v="East"/>
    <x v="1"/>
    <x v="8"/>
    <n v="23.2"/>
    <n v="4"/>
    <n v="0"/>
    <n v="10.44"/>
  </r>
  <r>
    <s v="Same Day"/>
    <x v="1"/>
    <s v="United States"/>
    <s v="Manchester"/>
    <x v="29"/>
    <n v="6040"/>
    <s v="East"/>
    <x v="1"/>
    <x v="14"/>
    <n v="7.36"/>
    <n v="2"/>
    <n v="0"/>
    <n v="0.1472"/>
  </r>
  <r>
    <s v="Same Day"/>
    <x v="1"/>
    <s v="United States"/>
    <s v="Manchester"/>
    <x v="29"/>
    <n v="6040"/>
    <s v="East"/>
    <x v="1"/>
    <x v="4"/>
    <n v="104.79"/>
    <n v="7"/>
    <n v="0"/>
    <n v="29.341200000000001"/>
  </r>
  <r>
    <s v="Same Day"/>
    <x v="1"/>
    <s v="United States"/>
    <s v="Manchester"/>
    <x v="29"/>
    <n v="6040"/>
    <s v="East"/>
    <x v="0"/>
    <x v="0"/>
    <n v="1043.92"/>
    <n v="4"/>
    <n v="0"/>
    <n v="271.41919999999999"/>
  </r>
  <r>
    <s v="Standard Class"/>
    <x v="0"/>
    <s v="United States"/>
    <s v="Harlingen"/>
    <x v="5"/>
    <n v="78550"/>
    <s v="Central"/>
    <x v="1"/>
    <x v="10"/>
    <n v="25.92"/>
    <n v="5"/>
    <n v="0.2"/>
    <n v="9.3960000000000008"/>
  </r>
  <r>
    <s v="Standard Class"/>
    <x v="0"/>
    <s v="United States"/>
    <s v="Harlingen"/>
    <x v="5"/>
    <n v="78550"/>
    <s v="Central"/>
    <x v="1"/>
    <x v="4"/>
    <n v="53.423999999999999"/>
    <n v="3"/>
    <n v="0.2"/>
    <n v="4.6745999999999999"/>
  </r>
  <r>
    <s v="Standard Class"/>
    <x v="0"/>
    <s v="United States"/>
    <s v="Tucson"/>
    <x v="16"/>
    <n v="85705"/>
    <s v="West"/>
    <x v="1"/>
    <x v="8"/>
    <n v="8.16"/>
    <n v="5"/>
    <n v="0.7"/>
    <n v="-5.7119999999999997"/>
  </r>
  <r>
    <s v="Standard Class"/>
    <x v="0"/>
    <s v="United States"/>
    <s v="Tucson"/>
    <x v="16"/>
    <n v="85705"/>
    <s v="West"/>
    <x v="2"/>
    <x v="11"/>
    <n v="1023.936"/>
    <n v="8"/>
    <n v="0.2"/>
    <n v="179.18879999999999"/>
  </r>
  <r>
    <s v="Standard Class"/>
    <x v="0"/>
    <s v="United States"/>
    <s v="Tucson"/>
    <x v="16"/>
    <n v="85705"/>
    <s v="West"/>
    <x v="1"/>
    <x v="6"/>
    <n v="9.24"/>
    <n v="1"/>
    <n v="0.2"/>
    <n v="0.92400000000000004"/>
  </r>
  <r>
    <s v="Standard Class"/>
    <x v="0"/>
    <s v="United States"/>
    <s v="Tucson"/>
    <x v="16"/>
    <n v="85705"/>
    <s v="West"/>
    <x v="2"/>
    <x v="11"/>
    <n v="479.04"/>
    <n v="10"/>
    <n v="0.2"/>
    <n v="-29.94"/>
  </r>
  <r>
    <s v="First Class"/>
    <x v="1"/>
    <s v="United States"/>
    <s v="Quincy"/>
    <x v="10"/>
    <n v="62301"/>
    <s v="Central"/>
    <x v="1"/>
    <x v="10"/>
    <n v="99.135999999999996"/>
    <n v="4"/>
    <n v="0.2"/>
    <n v="30.98"/>
  </r>
  <r>
    <s v="Standard Class"/>
    <x v="1"/>
    <s v="United States"/>
    <s v="Franklin"/>
    <x v="31"/>
    <n v="2038"/>
    <s v="East"/>
    <x v="0"/>
    <x v="3"/>
    <n v="1488.424"/>
    <n v="7"/>
    <n v="0.3"/>
    <n v="-297.6848"/>
  </r>
  <r>
    <s v="Standard Class"/>
    <x v="0"/>
    <s v="United States"/>
    <s v="Houston"/>
    <x v="5"/>
    <n v="77095"/>
    <s v="Central"/>
    <x v="1"/>
    <x v="9"/>
    <n v="8.6519999999999992"/>
    <n v="3"/>
    <n v="0.8"/>
    <n v="-20.3322"/>
  </r>
  <r>
    <s v="Standard Class"/>
    <x v="0"/>
    <s v="United States"/>
    <s v="Houston"/>
    <x v="5"/>
    <n v="77095"/>
    <s v="Central"/>
    <x v="1"/>
    <x v="4"/>
    <n v="23.832000000000001"/>
    <n v="3"/>
    <n v="0.2"/>
    <n v="2.6810999999999998"/>
  </r>
  <r>
    <s v="Standard Class"/>
    <x v="0"/>
    <s v="United States"/>
    <s v="Houston"/>
    <x v="5"/>
    <n v="77095"/>
    <s v="Central"/>
    <x v="1"/>
    <x v="8"/>
    <n v="12.176"/>
    <n v="4"/>
    <n v="0.8"/>
    <n v="-18.872800000000002"/>
  </r>
  <r>
    <s v="First Class"/>
    <x v="1"/>
    <s v="United States"/>
    <s v="San Francisco"/>
    <x v="1"/>
    <n v="94109"/>
    <s v="West"/>
    <x v="1"/>
    <x v="10"/>
    <n v="50.96"/>
    <n v="7"/>
    <n v="0"/>
    <n v="25.48"/>
  </r>
  <r>
    <s v="First Class"/>
    <x v="1"/>
    <s v="United States"/>
    <s v="San Francisco"/>
    <x v="1"/>
    <n v="94109"/>
    <s v="West"/>
    <x v="1"/>
    <x v="8"/>
    <n v="49.536000000000001"/>
    <n v="3"/>
    <n v="0.2"/>
    <n v="17.337599999999998"/>
  </r>
  <r>
    <s v="Second Class"/>
    <x v="1"/>
    <s v="United States"/>
    <s v="Taylor"/>
    <x v="12"/>
    <n v="48180"/>
    <s v="Central"/>
    <x v="2"/>
    <x v="11"/>
    <n v="41.9"/>
    <n v="2"/>
    <n v="0"/>
    <n v="8.7989999999999995"/>
  </r>
  <r>
    <s v="Standard Class"/>
    <x v="0"/>
    <s v="United States"/>
    <s v="Pembroke Pines"/>
    <x v="2"/>
    <n v="33024"/>
    <s v="South"/>
    <x v="0"/>
    <x v="3"/>
    <n v="375.45749999999998"/>
    <n v="3"/>
    <n v="0.45"/>
    <n v="-157.0095"/>
  </r>
  <r>
    <s v="Standard Class"/>
    <x v="0"/>
    <s v="United States"/>
    <s v="Pembroke Pines"/>
    <x v="2"/>
    <n v="33024"/>
    <s v="South"/>
    <x v="2"/>
    <x v="11"/>
    <n v="83.975999999999999"/>
    <n v="3"/>
    <n v="0.2"/>
    <n v="-1.0497000000000001"/>
  </r>
  <r>
    <s v="Standard Class"/>
    <x v="1"/>
    <s v="United States"/>
    <s v="Philadelphia"/>
    <x v="9"/>
    <n v="19140"/>
    <s v="East"/>
    <x v="2"/>
    <x v="15"/>
    <n v="482.34"/>
    <n v="4"/>
    <n v="0.7"/>
    <n v="-337.63799999999998"/>
  </r>
  <r>
    <s v="Standard Class"/>
    <x v="1"/>
    <s v="United States"/>
    <s v="Philadelphia"/>
    <x v="9"/>
    <n v="19140"/>
    <s v="East"/>
    <x v="0"/>
    <x v="5"/>
    <n v="2.96"/>
    <n v="1"/>
    <n v="0.2"/>
    <n v="0.77700000000000002"/>
  </r>
  <r>
    <s v="First Class"/>
    <x v="0"/>
    <s v="United States"/>
    <s v="Cincinnati"/>
    <x v="24"/>
    <n v="45231"/>
    <s v="East"/>
    <x v="1"/>
    <x v="6"/>
    <n v="2.6240000000000001"/>
    <n v="1"/>
    <n v="0.2"/>
    <n v="0.4264"/>
  </r>
  <r>
    <s v="Standard Class"/>
    <x v="0"/>
    <s v="United States"/>
    <s v="New York City"/>
    <x v="15"/>
    <n v="10009"/>
    <s v="East"/>
    <x v="1"/>
    <x v="8"/>
    <n v="23.36"/>
    <n v="4"/>
    <n v="0.2"/>
    <n v="7.8840000000000003"/>
  </r>
  <r>
    <s v="Standard Class"/>
    <x v="0"/>
    <s v="United States"/>
    <s v="New York City"/>
    <x v="15"/>
    <n v="10009"/>
    <s v="East"/>
    <x v="2"/>
    <x v="11"/>
    <n v="39.979999999999997"/>
    <n v="2"/>
    <n v="0"/>
    <n v="13.5932"/>
  </r>
  <r>
    <s v="Second Class"/>
    <x v="0"/>
    <s v="United States"/>
    <s v="Des Moines"/>
    <x v="4"/>
    <n v="98198"/>
    <s v="West"/>
    <x v="2"/>
    <x v="7"/>
    <n v="246.38399999999999"/>
    <n v="2"/>
    <n v="0.2"/>
    <n v="27.7182"/>
  </r>
  <r>
    <s v="Second Class"/>
    <x v="0"/>
    <s v="United States"/>
    <s v="Des Moines"/>
    <x v="4"/>
    <n v="98198"/>
    <s v="West"/>
    <x v="2"/>
    <x v="16"/>
    <n v="1799.97"/>
    <n v="3"/>
    <n v="0"/>
    <n v="701.98829999999998"/>
  </r>
  <r>
    <s v="Second Class"/>
    <x v="1"/>
    <s v="United States"/>
    <s v="Peoria"/>
    <x v="10"/>
    <n v="61604"/>
    <s v="Central"/>
    <x v="1"/>
    <x v="8"/>
    <n v="12.462"/>
    <n v="3"/>
    <n v="0.8"/>
    <n v="-20.5623"/>
  </r>
  <r>
    <s v="Standard Class"/>
    <x v="2"/>
    <s v="United States"/>
    <s v="Las Vegas"/>
    <x v="33"/>
    <n v="89115"/>
    <s v="West"/>
    <x v="1"/>
    <x v="8"/>
    <n v="75.792000000000002"/>
    <n v="3"/>
    <n v="0.2"/>
    <n v="25.579799999999999"/>
  </r>
  <r>
    <s v="Second Class"/>
    <x v="1"/>
    <s v="United States"/>
    <s v="Warwick"/>
    <x v="34"/>
    <n v="2886"/>
    <s v="East"/>
    <x v="1"/>
    <x v="4"/>
    <n v="49.96"/>
    <n v="2"/>
    <n v="0"/>
    <n v="9.4923999999999999"/>
  </r>
  <r>
    <s v="Second Class"/>
    <x v="1"/>
    <s v="United States"/>
    <s v="Warwick"/>
    <x v="34"/>
    <n v="2886"/>
    <s v="East"/>
    <x v="1"/>
    <x v="10"/>
    <n v="12.96"/>
    <n v="2"/>
    <n v="0"/>
    <n v="6.2207999999999997"/>
  </r>
  <r>
    <s v="Standard Class"/>
    <x v="2"/>
    <s v="United States"/>
    <s v="Jackson"/>
    <x v="12"/>
    <n v="49201"/>
    <s v="Central"/>
    <x v="1"/>
    <x v="14"/>
    <n v="70.12"/>
    <n v="4"/>
    <n v="0"/>
    <n v="21.036000000000001"/>
  </r>
  <r>
    <s v="Second Class"/>
    <x v="0"/>
    <s v="United States"/>
    <s v="Houston"/>
    <x v="5"/>
    <n v="77036"/>
    <s v="Central"/>
    <x v="1"/>
    <x v="4"/>
    <n v="35.951999999999998"/>
    <n v="3"/>
    <n v="0.2"/>
    <n v="3.5952000000000002"/>
  </r>
  <r>
    <s v="Second Class"/>
    <x v="0"/>
    <s v="United States"/>
    <s v="Houston"/>
    <x v="5"/>
    <n v="77036"/>
    <s v="Central"/>
    <x v="0"/>
    <x v="0"/>
    <n v="2396.2656000000002"/>
    <n v="4"/>
    <n v="0.32"/>
    <n v="-317.15280000000001"/>
  </r>
  <r>
    <s v="Second Class"/>
    <x v="0"/>
    <s v="United States"/>
    <s v="Houston"/>
    <x v="5"/>
    <n v="77036"/>
    <s v="Central"/>
    <x v="1"/>
    <x v="4"/>
    <n v="131.136"/>
    <n v="4"/>
    <n v="0.2"/>
    <n v="-32.783999999999999"/>
  </r>
  <r>
    <s v="Second Class"/>
    <x v="0"/>
    <s v="United States"/>
    <s v="Houston"/>
    <x v="5"/>
    <n v="77036"/>
    <s v="Central"/>
    <x v="2"/>
    <x v="11"/>
    <n v="57.584000000000003"/>
    <n v="2"/>
    <n v="0.2"/>
    <n v="0.7198"/>
  </r>
  <r>
    <s v="First Class"/>
    <x v="0"/>
    <s v="United States"/>
    <s v="Miami"/>
    <x v="2"/>
    <n v="33180"/>
    <s v="South"/>
    <x v="1"/>
    <x v="10"/>
    <n v="9.5679999999999996"/>
    <n v="2"/>
    <n v="0.2"/>
    <n v="3.4683999999999999"/>
  </r>
  <r>
    <s v="Standard Class"/>
    <x v="1"/>
    <s v="United States"/>
    <s v="Wilmington"/>
    <x v="3"/>
    <n v="28403"/>
    <s v="South"/>
    <x v="1"/>
    <x v="6"/>
    <n v="39.072000000000003"/>
    <n v="6"/>
    <n v="0.2"/>
    <n v="9.7680000000000007"/>
  </r>
  <r>
    <s v="Standard Class"/>
    <x v="0"/>
    <s v="United States"/>
    <s v="New York City"/>
    <x v="15"/>
    <n v="10024"/>
    <s v="East"/>
    <x v="1"/>
    <x v="9"/>
    <n v="35.909999999999997"/>
    <n v="3"/>
    <n v="0"/>
    <n v="9.6957000000000004"/>
  </r>
  <r>
    <s v="Standard Class"/>
    <x v="0"/>
    <s v="United States"/>
    <s v="San Francisco"/>
    <x v="1"/>
    <n v="94110"/>
    <s v="West"/>
    <x v="2"/>
    <x v="11"/>
    <n v="179.95"/>
    <n v="5"/>
    <n v="0"/>
    <n v="37.789499999999997"/>
  </r>
  <r>
    <s v="Standard Class"/>
    <x v="0"/>
    <s v="United States"/>
    <s v="San Francisco"/>
    <x v="1"/>
    <n v="94110"/>
    <s v="West"/>
    <x v="2"/>
    <x v="16"/>
    <n v="1199.9760000000001"/>
    <n v="3"/>
    <n v="0.2"/>
    <n v="434.99130000000002"/>
  </r>
  <r>
    <s v="Standard Class"/>
    <x v="0"/>
    <s v="United States"/>
    <s v="San Francisco"/>
    <x v="1"/>
    <n v="94110"/>
    <s v="West"/>
    <x v="1"/>
    <x v="10"/>
    <n v="27.15"/>
    <n v="5"/>
    <n v="0"/>
    <n v="13.3035"/>
  </r>
  <r>
    <s v="Standard Class"/>
    <x v="0"/>
    <s v="United States"/>
    <s v="San Francisco"/>
    <x v="1"/>
    <n v="94110"/>
    <s v="West"/>
    <x v="0"/>
    <x v="3"/>
    <n v="1004.024"/>
    <n v="7"/>
    <n v="0.2"/>
    <n v="-112.95269999999999"/>
  </r>
  <r>
    <s v="Standard Class"/>
    <x v="0"/>
    <s v="United States"/>
    <s v="San Francisco"/>
    <x v="1"/>
    <n v="94110"/>
    <s v="West"/>
    <x v="1"/>
    <x v="10"/>
    <n v="9.68"/>
    <n v="1"/>
    <n v="0"/>
    <n v="4.6463999999999999"/>
  </r>
  <r>
    <s v="Standard Class"/>
    <x v="0"/>
    <s v="United States"/>
    <s v="San Francisco"/>
    <x v="1"/>
    <n v="94110"/>
    <s v="West"/>
    <x v="1"/>
    <x v="2"/>
    <n v="28.35"/>
    <n v="9"/>
    <n v="0"/>
    <n v="13.608000000000001"/>
  </r>
  <r>
    <s v="Standard Class"/>
    <x v="0"/>
    <s v="United States"/>
    <s v="San Francisco"/>
    <x v="1"/>
    <n v="94110"/>
    <s v="West"/>
    <x v="1"/>
    <x v="10"/>
    <n v="55.98"/>
    <n v="1"/>
    <n v="0"/>
    <n v="27.430199999999999"/>
  </r>
  <r>
    <s v="Standard Class"/>
    <x v="0"/>
    <s v="United States"/>
    <s v="San Francisco"/>
    <x v="1"/>
    <n v="94110"/>
    <s v="West"/>
    <x v="0"/>
    <x v="0"/>
    <n v="1336.829"/>
    <n v="13"/>
    <n v="0.15"/>
    <n v="31.454799999999999"/>
  </r>
  <r>
    <s v="Standard Class"/>
    <x v="0"/>
    <s v="United States"/>
    <s v="San Francisco"/>
    <x v="1"/>
    <n v="94110"/>
    <s v="West"/>
    <x v="0"/>
    <x v="1"/>
    <n v="113.568"/>
    <n v="2"/>
    <n v="0.2"/>
    <n v="-18.454799999999999"/>
  </r>
  <r>
    <s v="Standard Class"/>
    <x v="1"/>
    <s v="United States"/>
    <s v="Seattle"/>
    <x v="4"/>
    <n v="98105"/>
    <s v="West"/>
    <x v="1"/>
    <x v="10"/>
    <n v="139.86000000000001"/>
    <n v="7"/>
    <n v="0"/>
    <n v="65.734200000000001"/>
  </r>
  <r>
    <s v="Standard Class"/>
    <x v="1"/>
    <s v="United States"/>
    <s v="Seattle"/>
    <x v="4"/>
    <n v="98105"/>
    <s v="West"/>
    <x v="0"/>
    <x v="1"/>
    <n v="307.13600000000002"/>
    <n v="4"/>
    <n v="0.2"/>
    <n v="26.874400000000001"/>
  </r>
  <r>
    <s v="Standard Class"/>
    <x v="0"/>
    <s v="United States"/>
    <s v="Huntington Beach"/>
    <x v="1"/>
    <n v="92646"/>
    <s v="West"/>
    <x v="1"/>
    <x v="6"/>
    <n v="95.92"/>
    <n v="8"/>
    <n v="0"/>
    <n v="25.898399999999999"/>
  </r>
  <r>
    <s v="Standard Class"/>
    <x v="0"/>
    <s v="United States"/>
    <s v="Los Angeles"/>
    <x v="1"/>
    <n v="90004"/>
    <s v="West"/>
    <x v="0"/>
    <x v="1"/>
    <n v="383.8"/>
    <n v="5"/>
    <n v="0.2"/>
    <n v="38.380000000000003"/>
  </r>
  <r>
    <s v="Standard Class"/>
    <x v="1"/>
    <s v="United States"/>
    <s v="Richmond"/>
    <x v="0"/>
    <n v="40475"/>
    <s v="South"/>
    <x v="1"/>
    <x v="10"/>
    <n v="5.78"/>
    <n v="1"/>
    <n v="0"/>
    <n v="2.8321999999999998"/>
  </r>
  <r>
    <s v="Standard Class"/>
    <x v="1"/>
    <s v="United States"/>
    <s v="Los Angeles"/>
    <x v="1"/>
    <n v="90045"/>
    <s v="West"/>
    <x v="1"/>
    <x v="6"/>
    <n v="9.32"/>
    <n v="4"/>
    <n v="0"/>
    <n v="2.7027999999999999"/>
  </r>
  <r>
    <s v="Standard Class"/>
    <x v="1"/>
    <s v="United States"/>
    <s v="Los Angeles"/>
    <x v="1"/>
    <n v="90045"/>
    <s v="West"/>
    <x v="1"/>
    <x v="12"/>
    <n v="15.25"/>
    <n v="1"/>
    <n v="0"/>
    <n v="7.0149999999999997"/>
  </r>
  <r>
    <s v="First Class"/>
    <x v="0"/>
    <s v="United States"/>
    <s v="Louisville"/>
    <x v="22"/>
    <n v="80027"/>
    <s v="West"/>
    <x v="2"/>
    <x v="11"/>
    <n v="196.75200000000001"/>
    <n v="6"/>
    <n v="0.2"/>
    <n v="56.566200000000002"/>
  </r>
  <r>
    <s v="Standard Class"/>
    <x v="1"/>
    <s v="United States"/>
    <s v="Lawrence"/>
    <x v="31"/>
    <n v="1841"/>
    <s v="East"/>
    <x v="0"/>
    <x v="5"/>
    <n v="56.56"/>
    <n v="4"/>
    <n v="0"/>
    <n v="14.7056"/>
  </r>
  <r>
    <s v="Standard Class"/>
    <x v="1"/>
    <s v="United States"/>
    <s v="Lawrence"/>
    <x v="31"/>
    <n v="1841"/>
    <s v="East"/>
    <x v="1"/>
    <x v="4"/>
    <n v="32.700000000000003"/>
    <n v="3"/>
    <n v="0"/>
    <n v="8.5020000000000007"/>
  </r>
  <r>
    <s v="Second Class"/>
    <x v="0"/>
    <s v="United States"/>
    <s v="Jackson"/>
    <x v="35"/>
    <n v="39212"/>
    <s v="South"/>
    <x v="0"/>
    <x v="1"/>
    <n v="866.4"/>
    <n v="4"/>
    <n v="0"/>
    <n v="225.26400000000001"/>
  </r>
  <r>
    <s v="Second Class"/>
    <x v="1"/>
    <s v="United States"/>
    <s v="Canton"/>
    <x v="12"/>
    <n v="48187"/>
    <s v="Central"/>
    <x v="0"/>
    <x v="5"/>
    <n v="28.4"/>
    <n v="2"/>
    <n v="0"/>
    <n v="11.076000000000001"/>
  </r>
  <r>
    <s v="Second Class"/>
    <x v="1"/>
    <s v="United States"/>
    <s v="Canton"/>
    <x v="12"/>
    <n v="48187"/>
    <s v="Central"/>
    <x v="1"/>
    <x v="8"/>
    <n v="287.92"/>
    <n v="8"/>
    <n v="0"/>
    <n v="138.20160000000001"/>
  </r>
  <r>
    <s v="First Class"/>
    <x v="2"/>
    <s v="United States"/>
    <s v="New Rochelle"/>
    <x v="15"/>
    <n v="10801"/>
    <s v="East"/>
    <x v="2"/>
    <x v="15"/>
    <n v="69.989999999999995"/>
    <n v="1"/>
    <n v="0"/>
    <n v="30.095700000000001"/>
  </r>
  <r>
    <s v="Standard Class"/>
    <x v="1"/>
    <s v="United States"/>
    <s v="San Antonio"/>
    <x v="5"/>
    <n v="78207"/>
    <s v="Central"/>
    <x v="1"/>
    <x v="6"/>
    <n v="6.6719999999999997"/>
    <n v="6"/>
    <n v="0.2"/>
    <n v="0.50039999999999996"/>
  </r>
  <r>
    <s v="Standard Class"/>
    <x v="2"/>
    <s v="United States"/>
    <s v="Gastonia"/>
    <x v="3"/>
    <n v="28052"/>
    <s v="South"/>
    <x v="1"/>
    <x v="8"/>
    <n v="189.58799999999999"/>
    <n v="2"/>
    <n v="0.7"/>
    <n v="-145.35079999999999"/>
  </r>
  <r>
    <s v="Standard Class"/>
    <x v="2"/>
    <s v="United States"/>
    <s v="Gastonia"/>
    <x v="3"/>
    <n v="28052"/>
    <s v="South"/>
    <x v="2"/>
    <x v="11"/>
    <n v="408.74400000000003"/>
    <n v="7"/>
    <n v="0.2"/>
    <n v="76.639499999999998"/>
  </r>
  <r>
    <s v="Standard Class"/>
    <x v="2"/>
    <s v="United States"/>
    <s v="Gastonia"/>
    <x v="3"/>
    <n v="28052"/>
    <s v="South"/>
    <x v="2"/>
    <x v="11"/>
    <n v="291.95999999999998"/>
    <n v="5"/>
    <n v="0.2"/>
    <n v="54.7425"/>
  </r>
  <r>
    <s v="Standard Class"/>
    <x v="2"/>
    <s v="United States"/>
    <s v="Gastonia"/>
    <x v="3"/>
    <n v="28052"/>
    <s v="South"/>
    <x v="1"/>
    <x v="4"/>
    <n v="4.7679999999999998"/>
    <n v="2"/>
    <n v="0.2"/>
    <n v="-0.77480000000000004"/>
  </r>
  <r>
    <s v="First Class"/>
    <x v="0"/>
    <s v="United States"/>
    <s v="Lowell"/>
    <x v="31"/>
    <n v="1852"/>
    <s v="East"/>
    <x v="1"/>
    <x v="4"/>
    <n v="714.3"/>
    <n v="5"/>
    <n v="0"/>
    <n v="207.14699999999999"/>
  </r>
  <r>
    <s v="Standard Class"/>
    <x v="0"/>
    <s v="United States"/>
    <s v="Jacksonville"/>
    <x v="2"/>
    <n v="32216"/>
    <s v="South"/>
    <x v="1"/>
    <x v="8"/>
    <n v="4.8120000000000003"/>
    <n v="2"/>
    <n v="0.7"/>
    <n v="-3.6892"/>
  </r>
  <r>
    <s v="Standard Class"/>
    <x v="0"/>
    <s v="United States"/>
    <s v="Jacksonville"/>
    <x v="2"/>
    <n v="32216"/>
    <s v="South"/>
    <x v="2"/>
    <x v="11"/>
    <n v="247.8"/>
    <n v="5"/>
    <n v="0.2"/>
    <n v="-18.585000000000001"/>
  </r>
  <r>
    <s v="Second Class"/>
    <x v="2"/>
    <s v="United States"/>
    <s v="Chicago"/>
    <x v="10"/>
    <n v="60623"/>
    <s v="Central"/>
    <x v="2"/>
    <x v="15"/>
    <n v="1007.979"/>
    <n v="3"/>
    <n v="0.3"/>
    <n v="43.199100000000001"/>
  </r>
  <r>
    <s v="Second Class"/>
    <x v="2"/>
    <s v="United States"/>
    <s v="Chicago"/>
    <x v="10"/>
    <n v="60623"/>
    <s v="Central"/>
    <x v="1"/>
    <x v="10"/>
    <n v="313.488"/>
    <n v="7"/>
    <n v="0.2"/>
    <n v="113.63939999999999"/>
  </r>
  <r>
    <s v="Standard Class"/>
    <x v="1"/>
    <s v="United States"/>
    <s v="Houston"/>
    <x v="5"/>
    <n v="77070"/>
    <s v="Central"/>
    <x v="1"/>
    <x v="10"/>
    <n v="31.872"/>
    <n v="8"/>
    <n v="0.2"/>
    <n v="11.553599999999999"/>
  </r>
  <r>
    <s v="Second Class"/>
    <x v="1"/>
    <s v="United States"/>
    <s v="New York City"/>
    <x v="15"/>
    <n v="10024"/>
    <s v="East"/>
    <x v="0"/>
    <x v="1"/>
    <n v="207.846"/>
    <n v="3"/>
    <n v="0.1"/>
    <n v="2.3094000000000001"/>
  </r>
  <r>
    <s v="Second Class"/>
    <x v="0"/>
    <s v="United States"/>
    <s v="Detroit"/>
    <x v="12"/>
    <n v="48227"/>
    <s v="Central"/>
    <x v="0"/>
    <x v="5"/>
    <n v="12.22"/>
    <n v="1"/>
    <n v="0"/>
    <n v="3.6659999999999999"/>
  </r>
  <r>
    <s v="Second Class"/>
    <x v="0"/>
    <s v="United States"/>
    <s v="Detroit"/>
    <x v="12"/>
    <n v="48227"/>
    <s v="Central"/>
    <x v="1"/>
    <x v="4"/>
    <n v="194.94"/>
    <n v="3"/>
    <n v="0"/>
    <n v="23.392800000000001"/>
  </r>
  <r>
    <s v="Second Class"/>
    <x v="0"/>
    <s v="United States"/>
    <s v="Detroit"/>
    <x v="12"/>
    <n v="48227"/>
    <s v="Central"/>
    <x v="1"/>
    <x v="4"/>
    <n v="70.95"/>
    <n v="3"/>
    <n v="0"/>
    <n v="20.575500000000002"/>
  </r>
  <r>
    <s v="Second Class"/>
    <x v="0"/>
    <s v="United States"/>
    <s v="Detroit"/>
    <x v="12"/>
    <n v="48227"/>
    <s v="Central"/>
    <x v="1"/>
    <x v="10"/>
    <n v="91.36"/>
    <n v="4"/>
    <n v="0"/>
    <n v="42.025599999999997"/>
  </r>
  <r>
    <s v="Second Class"/>
    <x v="0"/>
    <s v="United States"/>
    <s v="Detroit"/>
    <x v="12"/>
    <n v="48227"/>
    <s v="Central"/>
    <x v="0"/>
    <x v="1"/>
    <n v="242.94"/>
    <n v="3"/>
    <n v="0"/>
    <n v="29.152799999999999"/>
  </r>
  <r>
    <s v="Second Class"/>
    <x v="0"/>
    <s v="United States"/>
    <s v="Detroit"/>
    <x v="12"/>
    <n v="48227"/>
    <s v="Central"/>
    <x v="1"/>
    <x v="2"/>
    <n v="22.05"/>
    <n v="7"/>
    <n v="0"/>
    <n v="10.584"/>
  </r>
  <r>
    <s v="Second Class"/>
    <x v="0"/>
    <s v="United States"/>
    <s v="Columbus"/>
    <x v="14"/>
    <n v="47201"/>
    <s v="Central"/>
    <x v="0"/>
    <x v="5"/>
    <n v="2.91"/>
    <n v="1"/>
    <n v="0"/>
    <n v="1.3676999999999999"/>
  </r>
  <r>
    <s v="Second Class"/>
    <x v="0"/>
    <s v="United States"/>
    <s v="Auburn"/>
    <x v="15"/>
    <n v="13021"/>
    <s v="East"/>
    <x v="1"/>
    <x v="6"/>
    <n v="59.52"/>
    <n v="3"/>
    <n v="0"/>
    <n v="15.475199999999999"/>
  </r>
  <r>
    <s v="Second Class"/>
    <x v="0"/>
    <s v="United States"/>
    <s v="Auburn"/>
    <x v="15"/>
    <n v="13021"/>
    <s v="East"/>
    <x v="1"/>
    <x v="4"/>
    <n v="161.94"/>
    <n v="3"/>
    <n v="0"/>
    <n v="9.7164000000000001"/>
  </r>
  <r>
    <s v="Second Class"/>
    <x v="0"/>
    <s v="United States"/>
    <s v="Auburn"/>
    <x v="15"/>
    <n v="13021"/>
    <s v="East"/>
    <x v="1"/>
    <x v="6"/>
    <n v="263.88"/>
    <n v="6"/>
    <n v="0"/>
    <n v="71.247600000000006"/>
  </r>
  <r>
    <s v="Second Class"/>
    <x v="0"/>
    <s v="United States"/>
    <s v="Auburn"/>
    <x v="15"/>
    <n v="13021"/>
    <s v="East"/>
    <x v="1"/>
    <x v="6"/>
    <n v="30.48"/>
    <n v="3"/>
    <n v="0"/>
    <n v="7.9248000000000003"/>
  </r>
  <r>
    <s v="Second Class"/>
    <x v="0"/>
    <s v="United States"/>
    <s v="Auburn"/>
    <x v="15"/>
    <n v="13021"/>
    <s v="East"/>
    <x v="1"/>
    <x v="6"/>
    <n v="9.84"/>
    <n v="3"/>
    <n v="0"/>
    <n v="2.8536000000000001"/>
  </r>
  <r>
    <s v="Second Class"/>
    <x v="0"/>
    <s v="United States"/>
    <s v="Auburn"/>
    <x v="15"/>
    <n v="13021"/>
    <s v="East"/>
    <x v="2"/>
    <x v="7"/>
    <n v="35.119999999999997"/>
    <n v="4"/>
    <n v="0"/>
    <n v="9.1311999999999998"/>
  </r>
  <r>
    <s v="Standard Class"/>
    <x v="1"/>
    <s v="United States"/>
    <s v="Akron"/>
    <x v="24"/>
    <n v="44312"/>
    <s v="East"/>
    <x v="0"/>
    <x v="3"/>
    <n v="284.36399999999998"/>
    <n v="2"/>
    <n v="0.4"/>
    <n v="-75.830399999999997"/>
  </r>
  <r>
    <s v="Standard Class"/>
    <x v="1"/>
    <s v="United States"/>
    <s v="Akron"/>
    <x v="24"/>
    <n v="44312"/>
    <s v="East"/>
    <x v="1"/>
    <x v="4"/>
    <n v="665.40800000000002"/>
    <n v="2"/>
    <n v="0.2"/>
    <n v="66.540800000000004"/>
  </r>
  <r>
    <s v="Standard Class"/>
    <x v="1"/>
    <s v="United States"/>
    <s v="Norman"/>
    <x v="26"/>
    <n v="73071"/>
    <s v="Central"/>
    <x v="2"/>
    <x v="11"/>
    <n v="63.88"/>
    <n v="4"/>
    <n v="0"/>
    <n v="24.9132"/>
  </r>
  <r>
    <s v="Standard Class"/>
    <x v="0"/>
    <s v="United States"/>
    <s v="Concord"/>
    <x v="1"/>
    <n v="94521"/>
    <s v="West"/>
    <x v="0"/>
    <x v="1"/>
    <n v="129.56800000000001"/>
    <n v="2"/>
    <n v="0.2"/>
    <n v="-24.294"/>
  </r>
  <r>
    <s v="Standard Class"/>
    <x v="0"/>
    <s v="United States"/>
    <s v="Decatur"/>
    <x v="10"/>
    <n v="62521"/>
    <s v="Central"/>
    <x v="0"/>
    <x v="1"/>
    <n v="747.55799999999999"/>
    <n v="3"/>
    <n v="0.3"/>
    <n v="-96.114599999999996"/>
  </r>
  <r>
    <s v="Standard Class"/>
    <x v="0"/>
    <s v="United States"/>
    <s v="Decatur"/>
    <x v="10"/>
    <n v="62521"/>
    <s v="Central"/>
    <x v="1"/>
    <x v="12"/>
    <n v="8.9280000000000008"/>
    <n v="2"/>
    <n v="0.2"/>
    <n v="3.3479999999999999"/>
  </r>
  <r>
    <s v="Standard Class"/>
    <x v="0"/>
    <s v="United States"/>
    <s v="Seattle"/>
    <x v="4"/>
    <n v="98115"/>
    <s v="West"/>
    <x v="1"/>
    <x v="9"/>
    <n v="103.92"/>
    <n v="4"/>
    <n v="0"/>
    <n v="36.372"/>
  </r>
  <r>
    <s v="Standard Class"/>
    <x v="0"/>
    <s v="United States"/>
    <s v="Seattle"/>
    <x v="4"/>
    <n v="98115"/>
    <s v="West"/>
    <x v="2"/>
    <x v="11"/>
    <n v="899.91"/>
    <n v="9"/>
    <n v="0"/>
    <n v="377.9622"/>
  </r>
  <r>
    <s v="Standard Class"/>
    <x v="0"/>
    <s v="United States"/>
    <s v="Seattle"/>
    <x v="4"/>
    <n v="98115"/>
    <s v="West"/>
    <x v="1"/>
    <x v="8"/>
    <n v="51.311999999999998"/>
    <n v="3"/>
    <n v="0.2"/>
    <n v="18.6006"/>
  </r>
  <r>
    <s v="Standard Class"/>
    <x v="2"/>
    <s v="United States"/>
    <s v="Phoenix"/>
    <x v="16"/>
    <n v="85023"/>
    <s v="West"/>
    <x v="0"/>
    <x v="5"/>
    <n v="23.56"/>
    <n v="5"/>
    <n v="0.2"/>
    <n v="7.0679999999999996"/>
  </r>
  <r>
    <s v="Standard Class"/>
    <x v="2"/>
    <s v="United States"/>
    <s v="Phoenix"/>
    <x v="16"/>
    <n v="85023"/>
    <s v="West"/>
    <x v="0"/>
    <x v="3"/>
    <n v="1272.6300000000001"/>
    <n v="6"/>
    <n v="0.5"/>
    <n v="-814.48320000000001"/>
  </r>
  <r>
    <s v="Standard Class"/>
    <x v="2"/>
    <s v="United States"/>
    <s v="Phoenix"/>
    <x v="16"/>
    <n v="85023"/>
    <s v="West"/>
    <x v="1"/>
    <x v="8"/>
    <n v="28.484999999999999"/>
    <n v="5"/>
    <n v="0.7"/>
    <n v="-20.888999999999999"/>
  </r>
  <r>
    <s v="Standard Class"/>
    <x v="2"/>
    <s v="United States"/>
    <s v="Phoenix"/>
    <x v="16"/>
    <n v="85023"/>
    <s v="West"/>
    <x v="1"/>
    <x v="14"/>
    <n v="185.376"/>
    <n v="2"/>
    <n v="0.2"/>
    <n v="-34.758000000000003"/>
  </r>
  <r>
    <s v="Standard Class"/>
    <x v="2"/>
    <s v="United States"/>
    <s v="Phoenix"/>
    <x v="16"/>
    <n v="85023"/>
    <s v="West"/>
    <x v="1"/>
    <x v="9"/>
    <n v="78.272000000000006"/>
    <n v="2"/>
    <n v="0.2"/>
    <n v="5.8704000000000001"/>
  </r>
  <r>
    <s v="Standard Class"/>
    <x v="2"/>
    <s v="United States"/>
    <s v="Park Ridge"/>
    <x v="10"/>
    <n v="60068"/>
    <s v="Central"/>
    <x v="0"/>
    <x v="5"/>
    <n v="254.744"/>
    <n v="7"/>
    <n v="0.6"/>
    <n v="-312.06139999999999"/>
  </r>
  <r>
    <s v="Standard Class"/>
    <x v="1"/>
    <s v="United States"/>
    <s v="Amarillo"/>
    <x v="5"/>
    <n v="79109"/>
    <s v="Central"/>
    <x v="0"/>
    <x v="0"/>
    <n v="205.33279999999999"/>
    <n v="2"/>
    <n v="0.32"/>
    <n v="-36.235199999999999"/>
  </r>
  <r>
    <s v="Second Class"/>
    <x v="0"/>
    <s v="United States"/>
    <s v="Chicago"/>
    <x v="10"/>
    <n v="60610"/>
    <s v="Central"/>
    <x v="1"/>
    <x v="8"/>
    <n v="4.7880000000000003"/>
    <n v="3"/>
    <n v="0.8"/>
    <n v="-7.9001999999999999"/>
  </r>
  <r>
    <s v="Standard Class"/>
    <x v="1"/>
    <s v="United States"/>
    <s v="Lindenhurst"/>
    <x v="15"/>
    <n v="11757"/>
    <s v="East"/>
    <x v="1"/>
    <x v="10"/>
    <n v="55.48"/>
    <n v="1"/>
    <n v="0"/>
    <n v="26.630400000000002"/>
  </r>
  <r>
    <s v="Second Class"/>
    <x v="0"/>
    <s v="United States"/>
    <s v="San Francisco"/>
    <x v="1"/>
    <n v="94110"/>
    <s v="West"/>
    <x v="1"/>
    <x v="4"/>
    <n v="340.92"/>
    <n v="3"/>
    <n v="0"/>
    <n v="3.4091999999999998"/>
  </r>
  <r>
    <s v="Second Class"/>
    <x v="0"/>
    <s v="United States"/>
    <s v="San Francisco"/>
    <x v="1"/>
    <n v="94110"/>
    <s v="West"/>
    <x v="0"/>
    <x v="0"/>
    <n v="222.666"/>
    <n v="2"/>
    <n v="0.15"/>
    <n v="10.478400000000001"/>
  </r>
  <r>
    <s v="Second Class"/>
    <x v="0"/>
    <s v="United States"/>
    <s v="San Francisco"/>
    <x v="1"/>
    <n v="94110"/>
    <s v="West"/>
    <x v="2"/>
    <x v="7"/>
    <n v="703.96799999999996"/>
    <n v="4"/>
    <n v="0.2"/>
    <n v="87.995999999999995"/>
  </r>
  <r>
    <s v="Second Class"/>
    <x v="0"/>
    <s v="United States"/>
    <s v="San Francisco"/>
    <x v="1"/>
    <n v="94110"/>
    <s v="West"/>
    <x v="1"/>
    <x v="4"/>
    <n v="92.52"/>
    <n v="6"/>
    <n v="0"/>
    <n v="24.980399999999999"/>
  </r>
  <r>
    <s v="Second Class"/>
    <x v="0"/>
    <s v="United States"/>
    <s v="San Francisco"/>
    <x v="1"/>
    <n v="94110"/>
    <s v="West"/>
    <x v="1"/>
    <x v="10"/>
    <n v="62.65"/>
    <n v="7"/>
    <n v="0"/>
    <n v="28.818999999999999"/>
  </r>
  <r>
    <s v="Second Class"/>
    <x v="0"/>
    <s v="United States"/>
    <s v="San Francisco"/>
    <x v="1"/>
    <n v="94110"/>
    <s v="West"/>
    <x v="1"/>
    <x v="10"/>
    <n v="94.85"/>
    <n v="5"/>
    <n v="0"/>
    <n v="45.527999999999999"/>
  </r>
  <r>
    <s v="Standard Class"/>
    <x v="1"/>
    <s v="United States"/>
    <s v="Los Angeles"/>
    <x v="1"/>
    <n v="90008"/>
    <s v="West"/>
    <x v="2"/>
    <x v="7"/>
    <n v="95.76"/>
    <n v="6"/>
    <n v="0.2"/>
    <n v="7.1820000000000004"/>
  </r>
  <r>
    <s v="Standard Class"/>
    <x v="0"/>
    <s v="United States"/>
    <s v="Troy"/>
    <x v="15"/>
    <n v="12180"/>
    <s v="East"/>
    <x v="0"/>
    <x v="5"/>
    <n v="40.200000000000003"/>
    <n v="3"/>
    <n v="0"/>
    <n v="19.295999999999999"/>
  </r>
  <r>
    <s v="Standard Class"/>
    <x v="1"/>
    <s v="United States"/>
    <s v="New York City"/>
    <x v="15"/>
    <n v="10024"/>
    <s v="East"/>
    <x v="1"/>
    <x v="6"/>
    <n v="14.7"/>
    <n v="5"/>
    <n v="0"/>
    <n v="6.6150000000000002"/>
  </r>
  <r>
    <s v="Standard Class"/>
    <x v="1"/>
    <s v="United States"/>
    <s v="New York City"/>
    <x v="15"/>
    <n v="10024"/>
    <s v="East"/>
    <x v="1"/>
    <x v="4"/>
    <n v="704.25"/>
    <n v="5"/>
    <n v="0"/>
    <n v="84.51"/>
  </r>
  <r>
    <s v="Standard Class"/>
    <x v="0"/>
    <s v="United States"/>
    <s v="San Diego"/>
    <x v="1"/>
    <n v="92024"/>
    <s v="West"/>
    <x v="2"/>
    <x v="11"/>
    <n v="9.09"/>
    <n v="3"/>
    <n v="0"/>
    <n v="1.9089"/>
  </r>
  <r>
    <s v="Standard Class"/>
    <x v="0"/>
    <s v="United States"/>
    <s v="New York City"/>
    <x v="15"/>
    <n v="10024"/>
    <s v="East"/>
    <x v="1"/>
    <x v="6"/>
    <n v="5.96"/>
    <n v="2"/>
    <n v="0"/>
    <n v="1.6688000000000001"/>
  </r>
  <r>
    <s v="Standard Class"/>
    <x v="0"/>
    <s v="United States"/>
    <s v="New York City"/>
    <x v="15"/>
    <n v="10024"/>
    <s v="East"/>
    <x v="2"/>
    <x v="11"/>
    <n v="159.97999999999999"/>
    <n v="2"/>
    <n v="0"/>
    <n v="57.592799999999997"/>
  </r>
  <r>
    <s v="First Class"/>
    <x v="2"/>
    <s v="United States"/>
    <s v="Los Angeles"/>
    <x v="1"/>
    <n v="90045"/>
    <s v="West"/>
    <x v="1"/>
    <x v="2"/>
    <n v="29.6"/>
    <n v="2"/>
    <n v="0"/>
    <n v="14.8"/>
  </r>
  <r>
    <s v="First Class"/>
    <x v="2"/>
    <s v="United States"/>
    <s v="Los Angeles"/>
    <x v="1"/>
    <n v="90045"/>
    <s v="West"/>
    <x v="0"/>
    <x v="0"/>
    <n v="514.16499999999996"/>
    <n v="5"/>
    <n v="0.15"/>
    <n v="-30.245000000000001"/>
  </r>
  <r>
    <s v="First Class"/>
    <x v="2"/>
    <s v="United States"/>
    <s v="Los Angeles"/>
    <x v="1"/>
    <n v="90045"/>
    <s v="West"/>
    <x v="2"/>
    <x v="7"/>
    <n v="279.95999999999998"/>
    <n v="5"/>
    <n v="0.2"/>
    <n v="17.497499999999999"/>
  </r>
  <r>
    <s v="First Class"/>
    <x v="0"/>
    <s v="United States"/>
    <s v="Chicago"/>
    <x v="10"/>
    <n v="60610"/>
    <s v="Central"/>
    <x v="2"/>
    <x v="7"/>
    <n v="2735.9520000000002"/>
    <n v="6"/>
    <n v="0.2"/>
    <n v="341.99400000000003"/>
  </r>
  <r>
    <s v="Second Class"/>
    <x v="2"/>
    <s v="United States"/>
    <s v="Huntsville"/>
    <x v="5"/>
    <n v="77340"/>
    <s v="Central"/>
    <x v="2"/>
    <x v="7"/>
    <n v="7.992"/>
    <n v="1"/>
    <n v="0.2"/>
    <n v="0.59940000000000004"/>
  </r>
  <r>
    <s v="Second Class"/>
    <x v="2"/>
    <s v="United States"/>
    <s v="Huntsville"/>
    <x v="5"/>
    <n v="77340"/>
    <s v="Central"/>
    <x v="2"/>
    <x v="11"/>
    <n v="63.984000000000002"/>
    <n v="2"/>
    <n v="0.2"/>
    <n v="10.397399999999999"/>
  </r>
  <r>
    <s v="Second Class"/>
    <x v="2"/>
    <s v="United States"/>
    <s v="Huntsville"/>
    <x v="5"/>
    <n v="77340"/>
    <s v="Central"/>
    <x v="1"/>
    <x v="6"/>
    <n v="70.367999999999995"/>
    <n v="2"/>
    <n v="0.2"/>
    <n v="6.1571999999999996"/>
  </r>
  <r>
    <s v="Standard Class"/>
    <x v="0"/>
    <s v="United States"/>
    <s v="Rochester"/>
    <x v="15"/>
    <n v="14609"/>
    <s v="East"/>
    <x v="1"/>
    <x v="4"/>
    <n v="449.15"/>
    <n v="5"/>
    <n v="0"/>
    <n v="8.9830000000000005"/>
  </r>
  <r>
    <s v="Standard Class"/>
    <x v="0"/>
    <s v="United States"/>
    <s v="Rochester"/>
    <x v="15"/>
    <n v="14609"/>
    <s v="East"/>
    <x v="1"/>
    <x v="12"/>
    <n v="11.07"/>
    <n v="3"/>
    <n v="0"/>
    <n v="5.0922000000000001"/>
  </r>
  <r>
    <s v="Standard Class"/>
    <x v="0"/>
    <s v="United States"/>
    <s v="Seattle"/>
    <x v="4"/>
    <n v="98115"/>
    <s v="West"/>
    <x v="2"/>
    <x v="11"/>
    <n v="93.98"/>
    <n v="2"/>
    <n v="0"/>
    <n v="13.1572"/>
  </r>
  <r>
    <s v="Second Class"/>
    <x v="0"/>
    <s v="United States"/>
    <s v="Memphis"/>
    <x v="18"/>
    <n v="38109"/>
    <s v="South"/>
    <x v="0"/>
    <x v="3"/>
    <n v="189.88200000000001"/>
    <n v="3"/>
    <n v="0.4"/>
    <n v="-94.941000000000003"/>
  </r>
  <r>
    <s v="Standard Class"/>
    <x v="0"/>
    <s v="United States"/>
    <s v="Fayetteville"/>
    <x v="36"/>
    <n v="72701"/>
    <s v="South"/>
    <x v="1"/>
    <x v="12"/>
    <n v="105.42"/>
    <n v="2"/>
    <n v="0"/>
    <n v="51.655799999999999"/>
  </r>
  <r>
    <s v="Standard Class"/>
    <x v="0"/>
    <s v="United States"/>
    <s v="Costa Mesa"/>
    <x v="1"/>
    <n v="92627"/>
    <s v="West"/>
    <x v="1"/>
    <x v="8"/>
    <n v="119.616"/>
    <n v="8"/>
    <n v="0.2"/>
    <n v="40.370399999999997"/>
  </r>
  <r>
    <s v="Standard Class"/>
    <x v="0"/>
    <s v="United States"/>
    <s v="Costa Mesa"/>
    <x v="1"/>
    <n v="92627"/>
    <s v="West"/>
    <x v="0"/>
    <x v="5"/>
    <n v="255.76"/>
    <n v="4"/>
    <n v="0"/>
    <n v="81.843199999999996"/>
  </r>
  <r>
    <s v="Standard Class"/>
    <x v="0"/>
    <s v="United States"/>
    <s v="Costa Mesa"/>
    <x v="1"/>
    <n v="92627"/>
    <s v="West"/>
    <x v="0"/>
    <x v="1"/>
    <n v="241.56800000000001"/>
    <n v="2"/>
    <n v="0.2"/>
    <n v="18.117599999999999"/>
  </r>
  <r>
    <s v="Standard Class"/>
    <x v="0"/>
    <s v="United States"/>
    <s v="Costa Mesa"/>
    <x v="1"/>
    <n v="92627"/>
    <s v="West"/>
    <x v="0"/>
    <x v="5"/>
    <n v="69.3"/>
    <n v="9"/>
    <n v="0"/>
    <n v="22.869"/>
  </r>
  <r>
    <s v="Standard Class"/>
    <x v="1"/>
    <s v="United States"/>
    <s v="Parker"/>
    <x v="22"/>
    <n v="80134"/>
    <s v="West"/>
    <x v="1"/>
    <x v="8"/>
    <n v="22.62"/>
    <n v="2"/>
    <n v="0.7"/>
    <n v="-15.08"/>
  </r>
  <r>
    <s v="Standard Class"/>
    <x v="1"/>
    <s v="United States"/>
    <s v="Parker"/>
    <x v="22"/>
    <n v="80134"/>
    <s v="West"/>
    <x v="1"/>
    <x v="8"/>
    <n v="14.952"/>
    <n v="2"/>
    <n v="0.7"/>
    <n v="-11.961600000000001"/>
  </r>
  <r>
    <s v="Standard Class"/>
    <x v="1"/>
    <s v="United States"/>
    <s v="Parker"/>
    <x v="22"/>
    <n v="80134"/>
    <s v="West"/>
    <x v="0"/>
    <x v="1"/>
    <n v="801.56799999999998"/>
    <n v="2"/>
    <n v="0.2"/>
    <n v="50.097999999999999"/>
  </r>
  <r>
    <s v="Standard Class"/>
    <x v="1"/>
    <s v="United States"/>
    <s v="Parker"/>
    <x v="22"/>
    <n v="80134"/>
    <s v="West"/>
    <x v="1"/>
    <x v="8"/>
    <n v="2.3759999999999999"/>
    <n v="3"/>
    <n v="0.7"/>
    <n v="-1.9008"/>
  </r>
  <r>
    <s v="Standard Class"/>
    <x v="1"/>
    <s v="United States"/>
    <s v="Parker"/>
    <x v="22"/>
    <n v="80134"/>
    <s v="West"/>
    <x v="1"/>
    <x v="10"/>
    <n v="32.792000000000002"/>
    <n v="1"/>
    <n v="0.2"/>
    <n v="11.8871"/>
  </r>
  <r>
    <s v="Second Class"/>
    <x v="1"/>
    <s v="United States"/>
    <s v="New York City"/>
    <x v="15"/>
    <n v="10024"/>
    <s v="East"/>
    <x v="1"/>
    <x v="8"/>
    <n v="15.92"/>
    <n v="5"/>
    <n v="0.2"/>
    <n v="5.3730000000000002"/>
  </r>
  <r>
    <s v="Standard Class"/>
    <x v="0"/>
    <s v="United States"/>
    <s v="Atlanta"/>
    <x v="32"/>
    <n v="30318"/>
    <s v="South"/>
    <x v="1"/>
    <x v="6"/>
    <n v="2.74"/>
    <n v="1"/>
    <n v="0"/>
    <n v="0.73980000000000001"/>
  </r>
  <r>
    <s v="Standard Class"/>
    <x v="0"/>
    <s v="United States"/>
    <s v="Atlanta"/>
    <x v="32"/>
    <n v="30318"/>
    <s v="South"/>
    <x v="1"/>
    <x v="6"/>
    <n v="8.34"/>
    <n v="3"/>
    <n v="0"/>
    <n v="2.1684000000000001"/>
  </r>
  <r>
    <s v="Standard Class"/>
    <x v="0"/>
    <s v="United States"/>
    <s v="Atlanta"/>
    <x v="32"/>
    <n v="30318"/>
    <s v="South"/>
    <x v="1"/>
    <x v="4"/>
    <n v="46.74"/>
    <n v="3"/>
    <n v="0"/>
    <n v="11.685"/>
  </r>
  <r>
    <s v="Standard Class"/>
    <x v="0"/>
    <s v="United States"/>
    <s v="Atlanta"/>
    <x v="32"/>
    <n v="30318"/>
    <s v="South"/>
    <x v="1"/>
    <x v="8"/>
    <n v="6354.95"/>
    <n v="5"/>
    <n v="0"/>
    <n v="3177.4749999999999"/>
  </r>
  <r>
    <s v="First Class"/>
    <x v="0"/>
    <s v="United States"/>
    <s v="Gladstone"/>
    <x v="25"/>
    <n v="64118"/>
    <s v="Central"/>
    <x v="0"/>
    <x v="5"/>
    <n v="126.3"/>
    <n v="3"/>
    <n v="0"/>
    <n v="40.415999999999997"/>
  </r>
  <r>
    <s v="First Class"/>
    <x v="0"/>
    <s v="United States"/>
    <s v="Gladstone"/>
    <x v="25"/>
    <n v="64118"/>
    <s v="Central"/>
    <x v="2"/>
    <x v="11"/>
    <n v="38.04"/>
    <n v="2"/>
    <n v="0"/>
    <n v="12.172800000000001"/>
  </r>
  <r>
    <s v="First Class"/>
    <x v="0"/>
    <s v="United States"/>
    <s v="Newark"/>
    <x v="24"/>
    <n v="43055"/>
    <s v="East"/>
    <x v="1"/>
    <x v="6"/>
    <n v="7.1520000000000001"/>
    <n v="3"/>
    <n v="0.2"/>
    <n v="0.71519999999999995"/>
  </r>
  <r>
    <s v="Standard Class"/>
    <x v="0"/>
    <s v="United States"/>
    <s v="Los Angeles"/>
    <x v="1"/>
    <n v="90049"/>
    <s v="West"/>
    <x v="1"/>
    <x v="6"/>
    <n v="6.63"/>
    <n v="3"/>
    <n v="0"/>
    <n v="1.7901"/>
  </r>
  <r>
    <s v="Standard Class"/>
    <x v="0"/>
    <s v="United States"/>
    <s v="Los Angeles"/>
    <x v="1"/>
    <n v="90049"/>
    <s v="West"/>
    <x v="1"/>
    <x v="6"/>
    <n v="5.88"/>
    <n v="2"/>
    <n v="0"/>
    <n v="1.7052"/>
  </r>
  <r>
    <s v="Standard Class"/>
    <x v="2"/>
    <s v="United States"/>
    <s v="Great Falls"/>
    <x v="37"/>
    <n v="59405"/>
    <s v="West"/>
    <x v="2"/>
    <x v="16"/>
    <n v="2999.95"/>
    <n v="5"/>
    <n v="0"/>
    <n v="1379.9770000000001"/>
  </r>
  <r>
    <s v="Standard Class"/>
    <x v="2"/>
    <s v="United States"/>
    <s v="Great Falls"/>
    <x v="37"/>
    <n v="59405"/>
    <s v="West"/>
    <x v="1"/>
    <x v="4"/>
    <n v="51.45"/>
    <n v="3"/>
    <n v="0"/>
    <n v="13.891500000000001"/>
  </r>
  <r>
    <s v="Standard Class"/>
    <x v="2"/>
    <s v="United States"/>
    <s v="Great Falls"/>
    <x v="37"/>
    <n v="59405"/>
    <s v="West"/>
    <x v="1"/>
    <x v="10"/>
    <n v="11.96"/>
    <n v="2"/>
    <n v="0"/>
    <n v="5.3819999999999997"/>
  </r>
  <r>
    <s v="Standard Class"/>
    <x v="2"/>
    <s v="United States"/>
    <s v="Great Falls"/>
    <x v="37"/>
    <n v="59405"/>
    <s v="West"/>
    <x v="1"/>
    <x v="4"/>
    <n v="1126.02"/>
    <n v="3"/>
    <n v="0"/>
    <n v="56.301000000000002"/>
  </r>
  <r>
    <s v="Standard Class"/>
    <x v="0"/>
    <s v="United States"/>
    <s v="Houston"/>
    <x v="5"/>
    <n v="77041"/>
    <s v="Central"/>
    <x v="2"/>
    <x v="11"/>
    <n v="18.391999999999999"/>
    <n v="1"/>
    <n v="0.2"/>
    <n v="5.2877000000000001"/>
  </r>
  <r>
    <s v="Standard Class"/>
    <x v="0"/>
    <s v="United States"/>
    <s v="Houston"/>
    <x v="5"/>
    <n v="77041"/>
    <s v="Central"/>
    <x v="1"/>
    <x v="4"/>
    <n v="129.56800000000001"/>
    <n v="2"/>
    <n v="0.2"/>
    <n v="-25.913599999999999"/>
  </r>
  <r>
    <s v="Standard Class"/>
    <x v="0"/>
    <s v="United States"/>
    <s v="Houston"/>
    <x v="5"/>
    <n v="77041"/>
    <s v="Central"/>
    <x v="1"/>
    <x v="8"/>
    <n v="14.112"/>
    <n v="9"/>
    <n v="0.8"/>
    <n v="-21.167999999999999"/>
  </r>
  <r>
    <s v="First Class"/>
    <x v="1"/>
    <s v="United States"/>
    <s v="Detroit"/>
    <x v="12"/>
    <n v="48234"/>
    <s v="Central"/>
    <x v="0"/>
    <x v="3"/>
    <n v="210.98"/>
    <n v="2"/>
    <n v="0"/>
    <n v="21.097999999999999"/>
  </r>
  <r>
    <s v="First Class"/>
    <x v="0"/>
    <s v="United States"/>
    <s v="Los Angeles"/>
    <x v="1"/>
    <n v="90032"/>
    <s v="West"/>
    <x v="2"/>
    <x v="7"/>
    <n v="55.176000000000002"/>
    <n v="3"/>
    <n v="0.2"/>
    <n v="-12.4146"/>
  </r>
  <r>
    <s v="First Class"/>
    <x v="0"/>
    <s v="United States"/>
    <s v="Los Angeles"/>
    <x v="1"/>
    <n v="90032"/>
    <s v="West"/>
    <x v="2"/>
    <x v="11"/>
    <n v="66.260000000000005"/>
    <n v="2"/>
    <n v="0"/>
    <n v="27.166599999999999"/>
  </r>
  <r>
    <s v="Standard Class"/>
    <x v="0"/>
    <s v="United States"/>
    <s v="Lawrence"/>
    <x v="31"/>
    <n v="1841"/>
    <s v="East"/>
    <x v="1"/>
    <x v="13"/>
    <n v="22.2"/>
    <n v="5"/>
    <n v="0"/>
    <n v="10.433999999999999"/>
  </r>
  <r>
    <s v="Standard Class"/>
    <x v="2"/>
    <s v="United States"/>
    <s v="Lakeland"/>
    <x v="2"/>
    <n v="33801"/>
    <s v="South"/>
    <x v="0"/>
    <x v="1"/>
    <n v="683.952"/>
    <n v="3"/>
    <n v="0.2"/>
    <n v="42.747"/>
  </r>
  <r>
    <s v="Standard Class"/>
    <x v="2"/>
    <s v="United States"/>
    <s v="Lakeland"/>
    <x v="2"/>
    <n v="33801"/>
    <s v="South"/>
    <x v="0"/>
    <x v="5"/>
    <n v="45.695999999999998"/>
    <n v="3"/>
    <n v="0.2"/>
    <n v="5.1407999999999996"/>
  </r>
  <r>
    <s v="Standard Class"/>
    <x v="0"/>
    <s v="United States"/>
    <s v="Philadelphia"/>
    <x v="9"/>
    <n v="19134"/>
    <s v="East"/>
    <x v="1"/>
    <x v="4"/>
    <n v="36.335999999999999"/>
    <n v="3"/>
    <n v="0.2"/>
    <n v="-7.2671999999999999"/>
  </r>
  <r>
    <s v="Standard Class"/>
    <x v="0"/>
    <s v="United States"/>
    <s v="Philadelphia"/>
    <x v="9"/>
    <n v="19134"/>
    <s v="East"/>
    <x v="1"/>
    <x v="14"/>
    <n v="666.24800000000005"/>
    <n v="1"/>
    <n v="0.2"/>
    <n v="-149.9058"/>
  </r>
  <r>
    <s v="Standard Class"/>
    <x v="0"/>
    <s v="United States"/>
    <s v="Philadelphia"/>
    <x v="9"/>
    <n v="19134"/>
    <s v="East"/>
    <x v="1"/>
    <x v="12"/>
    <n v="52.512"/>
    <n v="6"/>
    <n v="0.2"/>
    <n v="19.692"/>
  </r>
  <r>
    <s v="Second Class"/>
    <x v="1"/>
    <s v="United States"/>
    <s v="Los Angeles"/>
    <x v="1"/>
    <n v="90036"/>
    <s v="West"/>
    <x v="0"/>
    <x v="1"/>
    <n v="190.72"/>
    <n v="1"/>
    <n v="0.2"/>
    <n v="11.92"/>
  </r>
  <r>
    <s v="Standard Class"/>
    <x v="0"/>
    <s v="United States"/>
    <s v="Los Angeles"/>
    <x v="1"/>
    <n v="90032"/>
    <s v="West"/>
    <x v="0"/>
    <x v="5"/>
    <n v="47.94"/>
    <n v="3"/>
    <n v="0"/>
    <n v="2.3969999999999998"/>
  </r>
  <r>
    <s v="Second Class"/>
    <x v="0"/>
    <s v="United States"/>
    <s v="Montgomery"/>
    <x v="19"/>
    <n v="36116"/>
    <s v="South"/>
    <x v="2"/>
    <x v="7"/>
    <n v="979.95"/>
    <n v="5"/>
    <n v="0"/>
    <n v="274.38600000000002"/>
  </r>
  <r>
    <s v="Second Class"/>
    <x v="0"/>
    <s v="United States"/>
    <s v="Montgomery"/>
    <x v="19"/>
    <n v="36116"/>
    <s v="South"/>
    <x v="1"/>
    <x v="8"/>
    <n v="22.75"/>
    <n v="5"/>
    <n v="0"/>
    <n v="11.375"/>
  </r>
  <r>
    <s v="Standard Class"/>
    <x v="0"/>
    <s v="United States"/>
    <s v="Mesa"/>
    <x v="16"/>
    <n v="85204"/>
    <s v="West"/>
    <x v="1"/>
    <x v="4"/>
    <n v="16.768000000000001"/>
    <n v="2"/>
    <n v="0.2"/>
    <n v="1.4672000000000001"/>
  </r>
  <r>
    <s v="Second Class"/>
    <x v="0"/>
    <s v="United States"/>
    <s v="Chicago"/>
    <x v="10"/>
    <n v="60653"/>
    <s v="Central"/>
    <x v="1"/>
    <x v="8"/>
    <n v="42.616"/>
    <n v="7"/>
    <n v="0.8"/>
    <n v="-68.185599999999994"/>
  </r>
  <r>
    <s v="Standard Class"/>
    <x v="2"/>
    <s v="United States"/>
    <s v="New York City"/>
    <x v="15"/>
    <n v="10009"/>
    <s v="East"/>
    <x v="1"/>
    <x v="8"/>
    <n v="10.752000000000001"/>
    <n v="4"/>
    <n v="0.2"/>
    <n v="3.36"/>
  </r>
  <r>
    <s v="Standard Class"/>
    <x v="0"/>
    <s v="United States"/>
    <s v="Henderson"/>
    <x v="0"/>
    <n v="42420"/>
    <s v="South"/>
    <x v="1"/>
    <x v="9"/>
    <n v="152.94"/>
    <n v="3"/>
    <n v="0"/>
    <n v="41.293799999999997"/>
  </r>
  <r>
    <s v="Standard Class"/>
    <x v="0"/>
    <s v="United States"/>
    <s v="Henderson"/>
    <x v="0"/>
    <n v="42420"/>
    <s v="South"/>
    <x v="0"/>
    <x v="1"/>
    <n v="283.92"/>
    <n v="4"/>
    <n v="0"/>
    <n v="70.98"/>
  </r>
  <r>
    <s v="First Class"/>
    <x v="0"/>
    <s v="United States"/>
    <s v="Green Bay"/>
    <x v="6"/>
    <n v="54302"/>
    <s v="Central"/>
    <x v="2"/>
    <x v="11"/>
    <n v="468.9"/>
    <n v="6"/>
    <n v="0"/>
    <n v="206.316"/>
  </r>
  <r>
    <s v="First Class"/>
    <x v="1"/>
    <s v="United States"/>
    <s v="Tucson"/>
    <x v="16"/>
    <n v="85705"/>
    <s v="West"/>
    <x v="2"/>
    <x v="7"/>
    <n v="380.86399999999998"/>
    <n v="8"/>
    <n v="0.2"/>
    <n v="38.086399999999998"/>
  </r>
  <r>
    <s v="Standard Class"/>
    <x v="0"/>
    <s v="United States"/>
    <s v="Springfield"/>
    <x v="24"/>
    <n v="45503"/>
    <s v="East"/>
    <x v="1"/>
    <x v="4"/>
    <n v="646.77599999999995"/>
    <n v="9"/>
    <n v="0.2"/>
    <n v="-145.52459999999999"/>
  </r>
  <r>
    <s v="Standard Class"/>
    <x v="0"/>
    <s v="United States"/>
    <s v="Fort Worth"/>
    <x v="5"/>
    <n v="76106"/>
    <s v="Central"/>
    <x v="2"/>
    <x v="11"/>
    <n v="58.112000000000002"/>
    <n v="2"/>
    <n v="0.2"/>
    <n v="7.2640000000000002"/>
  </r>
  <r>
    <s v="Standard Class"/>
    <x v="0"/>
    <s v="United States"/>
    <s v="Fort Worth"/>
    <x v="5"/>
    <n v="76106"/>
    <s v="Central"/>
    <x v="2"/>
    <x v="7"/>
    <n v="100.792"/>
    <n v="1"/>
    <n v="0.2"/>
    <n v="6.2995000000000001"/>
  </r>
  <r>
    <s v="Standard Class"/>
    <x v="0"/>
    <s v="United States"/>
    <s v="Fort Worth"/>
    <x v="5"/>
    <n v="76106"/>
    <s v="Central"/>
    <x v="0"/>
    <x v="5"/>
    <n v="66.111999999999995"/>
    <n v="4"/>
    <n v="0.6"/>
    <n v="-84.2928"/>
  </r>
  <r>
    <s v="First Class"/>
    <x v="2"/>
    <s v="United States"/>
    <s v="New York City"/>
    <x v="15"/>
    <n v="10035"/>
    <s v="East"/>
    <x v="1"/>
    <x v="8"/>
    <n v="41.28"/>
    <n v="6"/>
    <n v="0.2"/>
    <n v="13.932"/>
  </r>
  <r>
    <s v="First Class"/>
    <x v="2"/>
    <s v="United States"/>
    <s v="New York City"/>
    <x v="15"/>
    <n v="10035"/>
    <s v="East"/>
    <x v="1"/>
    <x v="10"/>
    <n v="13.36"/>
    <n v="2"/>
    <n v="0"/>
    <n v="6.4127999999999998"/>
  </r>
  <r>
    <s v="Second Class"/>
    <x v="1"/>
    <s v="United States"/>
    <s v="Chicago"/>
    <x v="10"/>
    <n v="60653"/>
    <s v="Central"/>
    <x v="1"/>
    <x v="4"/>
    <n v="250.27199999999999"/>
    <n v="9"/>
    <n v="0.2"/>
    <n v="15.641999999999999"/>
  </r>
  <r>
    <s v="Second Class"/>
    <x v="1"/>
    <s v="United States"/>
    <s v="Chicago"/>
    <x v="10"/>
    <n v="60653"/>
    <s v="Central"/>
    <x v="1"/>
    <x v="8"/>
    <n v="11.364000000000001"/>
    <n v="3"/>
    <n v="0.8"/>
    <n v="-17.045999999999999"/>
  </r>
  <r>
    <s v="Second Class"/>
    <x v="1"/>
    <s v="United States"/>
    <s v="Chicago"/>
    <x v="10"/>
    <n v="60653"/>
    <s v="Central"/>
    <x v="1"/>
    <x v="14"/>
    <n v="8.7200000000000006"/>
    <n v="5"/>
    <n v="0.2"/>
    <n v="-1.744"/>
  </r>
  <r>
    <s v="Second Class"/>
    <x v="0"/>
    <s v="United States"/>
    <s v="San Francisco"/>
    <x v="1"/>
    <n v="94110"/>
    <s v="West"/>
    <x v="0"/>
    <x v="1"/>
    <n v="1121.568"/>
    <n v="2"/>
    <n v="0.2"/>
    <n v="0"/>
  </r>
  <r>
    <s v="First Class"/>
    <x v="0"/>
    <s v="United States"/>
    <s v="Jacksonville"/>
    <x v="2"/>
    <n v="32216"/>
    <s v="South"/>
    <x v="0"/>
    <x v="5"/>
    <n v="34.503999999999998"/>
    <n v="1"/>
    <n v="0.2"/>
    <n v="6.0381999999999998"/>
  </r>
  <r>
    <s v="Standard Class"/>
    <x v="0"/>
    <s v="United States"/>
    <s v="Houston"/>
    <x v="5"/>
    <n v="77070"/>
    <s v="Central"/>
    <x v="1"/>
    <x v="13"/>
    <n v="10.824"/>
    <n v="3"/>
    <n v="0.2"/>
    <n v="2.5707"/>
  </r>
  <r>
    <s v="Second Class"/>
    <x v="1"/>
    <s v="United States"/>
    <s v="Anaheim"/>
    <x v="1"/>
    <n v="92804"/>
    <s v="West"/>
    <x v="1"/>
    <x v="4"/>
    <n v="1295.78"/>
    <n v="2"/>
    <n v="0"/>
    <n v="310.98719999999997"/>
  </r>
  <r>
    <s v="Second Class"/>
    <x v="0"/>
    <s v="United States"/>
    <s v="Wilmington"/>
    <x v="3"/>
    <n v="28403"/>
    <s v="South"/>
    <x v="1"/>
    <x v="6"/>
    <n v="19.456"/>
    <n v="4"/>
    <n v="0.2"/>
    <n v="3.4047999999999998"/>
  </r>
  <r>
    <s v="Standard Class"/>
    <x v="0"/>
    <s v="United States"/>
    <s v="Los Angeles"/>
    <x v="1"/>
    <n v="90045"/>
    <s v="West"/>
    <x v="1"/>
    <x v="2"/>
    <n v="20.7"/>
    <n v="2"/>
    <n v="0"/>
    <n v="9.9359999999999999"/>
  </r>
  <r>
    <s v="Standard Class"/>
    <x v="0"/>
    <s v="United States"/>
    <s v="Los Angeles"/>
    <x v="1"/>
    <n v="90045"/>
    <s v="West"/>
    <x v="0"/>
    <x v="3"/>
    <n v="1335.68"/>
    <n v="4"/>
    <n v="0.2"/>
    <n v="-217.048"/>
  </r>
  <r>
    <s v="Standard Class"/>
    <x v="0"/>
    <s v="United States"/>
    <s v="Los Angeles"/>
    <x v="1"/>
    <n v="90045"/>
    <s v="West"/>
    <x v="1"/>
    <x v="10"/>
    <n v="32.4"/>
    <n v="5"/>
    <n v="0"/>
    <n v="15.552"/>
  </r>
  <r>
    <s v="Second Class"/>
    <x v="0"/>
    <s v="United States"/>
    <s v="San Francisco"/>
    <x v="1"/>
    <n v="94110"/>
    <s v="West"/>
    <x v="0"/>
    <x v="5"/>
    <n v="42.6"/>
    <n v="3"/>
    <n v="0"/>
    <n v="16.614000000000001"/>
  </r>
  <r>
    <s v="Second Class"/>
    <x v="0"/>
    <s v="United States"/>
    <s v="San Francisco"/>
    <x v="1"/>
    <n v="94110"/>
    <s v="West"/>
    <x v="1"/>
    <x v="8"/>
    <n v="84.055999999999997"/>
    <n v="7"/>
    <n v="0.2"/>
    <n v="27.318200000000001"/>
  </r>
  <r>
    <s v="Second Class"/>
    <x v="0"/>
    <s v="United States"/>
    <s v="Tampa"/>
    <x v="2"/>
    <n v="33614"/>
    <s v="South"/>
    <x v="1"/>
    <x v="9"/>
    <n v="13"/>
    <n v="5"/>
    <n v="0.2"/>
    <n v="1.3"/>
  </r>
  <r>
    <s v="Second Class"/>
    <x v="0"/>
    <s v="United States"/>
    <s v="Tampa"/>
    <x v="2"/>
    <n v="33614"/>
    <s v="South"/>
    <x v="0"/>
    <x v="5"/>
    <n v="13.128"/>
    <n v="3"/>
    <n v="0.2"/>
    <n v="3.7743000000000002"/>
  </r>
  <r>
    <s v="First Class"/>
    <x v="0"/>
    <s v="United States"/>
    <s v="Seattle"/>
    <x v="4"/>
    <n v="98105"/>
    <s v="West"/>
    <x v="1"/>
    <x v="13"/>
    <n v="3.96"/>
    <n v="2"/>
    <n v="0"/>
    <n v="0"/>
  </r>
  <r>
    <s v="First Class"/>
    <x v="0"/>
    <s v="United States"/>
    <s v="Seattle"/>
    <x v="4"/>
    <n v="98105"/>
    <s v="West"/>
    <x v="1"/>
    <x v="2"/>
    <n v="2.61"/>
    <n v="1"/>
    <n v="0"/>
    <n v="1.2005999999999999"/>
  </r>
  <r>
    <s v="First Class"/>
    <x v="0"/>
    <s v="United States"/>
    <s v="Los Angeles"/>
    <x v="1"/>
    <n v="90008"/>
    <s v="West"/>
    <x v="2"/>
    <x v="7"/>
    <n v="374.37599999999998"/>
    <n v="3"/>
    <n v="0.2"/>
    <n v="46.796999999999997"/>
  </r>
  <r>
    <s v="Standard Class"/>
    <x v="1"/>
    <s v="United States"/>
    <s v="Seattle"/>
    <x v="4"/>
    <n v="98105"/>
    <s v="West"/>
    <x v="1"/>
    <x v="10"/>
    <n v="91.84"/>
    <n v="8"/>
    <n v="0"/>
    <n v="45.001600000000003"/>
  </r>
  <r>
    <s v="Standard Class"/>
    <x v="1"/>
    <s v="United States"/>
    <s v="Seattle"/>
    <x v="4"/>
    <n v="98105"/>
    <s v="West"/>
    <x v="1"/>
    <x v="8"/>
    <n v="81.087999999999994"/>
    <n v="7"/>
    <n v="0.2"/>
    <n v="27.3672"/>
  </r>
  <r>
    <s v="Standard Class"/>
    <x v="1"/>
    <s v="United States"/>
    <s v="Seattle"/>
    <x v="4"/>
    <n v="98105"/>
    <s v="West"/>
    <x v="1"/>
    <x v="10"/>
    <n v="19.440000000000001"/>
    <n v="3"/>
    <n v="0"/>
    <n v="9.3312000000000008"/>
  </r>
  <r>
    <s v="Standard Class"/>
    <x v="1"/>
    <s v="United States"/>
    <s v="Seattle"/>
    <x v="4"/>
    <n v="98105"/>
    <s v="West"/>
    <x v="0"/>
    <x v="1"/>
    <n v="451.15199999999999"/>
    <n v="3"/>
    <n v="0.2"/>
    <n v="0"/>
  </r>
  <r>
    <s v="Standard Class"/>
    <x v="0"/>
    <s v="United States"/>
    <s v="New York City"/>
    <x v="15"/>
    <n v="10024"/>
    <s v="East"/>
    <x v="1"/>
    <x v="2"/>
    <n v="72.45"/>
    <n v="7"/>
    <n v="0"/>
    <n v="34.776000000000003"/>
  </r>
  <r>
    <s v="Standard Class"/>
    <x v="0"/>
    <s v="United States"/>
    <s v="New York City"/>
    <x v="15"/>
    <n v="10024"/>
    <s v="East"/>
    <x v="1"/>
    <x v="13"/>
    <n v="13.96"/>
    <n v="4"/>
    <n v="0"/>
    <n v="6.4215999999999998"/>
  </r>
  <r>
    <s v="Standard Class"/>
    <x v="0"/>
    <s v="United States"/>
    <s v="New York City"/>
    <x v="15"/>
    <n v="10024"/>
    <s v="East"/>
    <x v="1"/>
    <x v="8"/>
    <n v="33.264000000000003"/>
    <n v="7"/>
    <n v="0.2"/>
    <n v="11.226599999999999"/>
  </r>
  <r>
    <s v="Standard Class"/>
    <x v="0"/>
    <s v="United States"/>
    <s v="New York City"/>
    <x v="15"/>
    <n v="10024"/>
    <s v="East"/>
    <x v="2"/>
    <x v="7"/>
    <n v="14.85"/>
    <n v="3"/>
    <n v="0"/>
    <n v="4.0095000000000001"/>
  </r>
  <r>
    <s v="Standard Class"/>
    <x v="0"/>
    <s v="United States"/>
    <s v="Marysville"/>
    <x v="4"/>
    <n v="98270"/>
    <s v="West"/>
    <x v="1"/>
    <x v="6"/>
    <n v="8.82"/>
    <n v="3"/>
    <n v="0"/>
    <n v="2.3814000000000002"/>
  </r>
  <r>
    <s v="Second Class"/>
    <x v="0"/>
    <s v="United States"/>
    <s v="Long Beach"/>
    <x v="1"/>
    <n v="90805"/>
    <s v="West"/>
    <x v="1"/>
    <x v="10"/>
    <n v="160.72"/>
    <n v="14"/>
    <n v="0"/>
    <n v="78.752799999999993"/>
  </r>
  <r>
    <s v="Second Class"/>
    <x v="0"/>
    <s v="United States"/>
    <s v="Long Beach"/>
    <x v="1"/>
    <n v="90805"/>
    <s v="West"/>
    <x v="1"/>
    <x v="10"/>
    <n v="19.920000000000002"/>
    <n v="4"/>
    <n v="0"/>
    <n v="9.7607999999999997"/>
  </r>
  <r>
    <s v="Second Class"/>
    <x v="0"/>
    <s v="United States"/>
    <s v="Long Beach"/>
    <x v="1"/>
    <n v="90805"/>
    <s v="West"/>
    <x v="1"/>
    <x v="14"/>
    <n v="7.3"/>
    <n v="2"/>
    <n v="0"/>
    <n v="2.19"/>
  </r>
  <r>
    <s v="Standard Class"/>
    <x v="0"/>
    <s v="United States"/>
    <s v="Chicago"/>
    <x v="10"/>
    <n v="60610"/>
    <s v="Central"/>
    <x v="1"/>
    <x v="4"/>
    <n v="69.712000000000003"/>
    <n v="2"/>
    <n v="0.2"/>
    <n v="8.7140000000000004"/>
  </r>
  <r>
    <s v="Standard Class"/>
    <x v="0"/>
    <s v="United States"/>
    <s v="Chicago"/>
    <x v="10"/>
    <n v="60610"/>
    <s v="Central"/>
    <x v="0"/>
    <x v="5"/>
    <n v="8.7919999999999998"/>
    <n v="1"/>
    <n v="0.6"/>
    <n v="-5.7148000000000003"/>
  </r>
  <r>
    <s v="Standard Class"/>
    <x v="0"/>
    <s v="United States"/>
    <s v="Los Angeles"/>
    <x v="1"/>
    <n v="90004"/>
    <s v="West"/>
    <x v="1"/>
    <x v="14"/>
    <n v="51.52"/>
    <n v="4"/>
    <n v="0"/>
    <n v="1.5456000000000001"/>
  </r>
  <r>
    <s v="Standard Class"/>
    <x v="0"/>
    <s v="United States"/>
    <s v="Denver"/>
    <x v="22"/>
    <n v="80219"/>
    <s v="West"/>
    <x v="2"/>
    <x v="7"/>
    <n v="470.37599999999998"/>
    <n v="3"/>
    <n v="0.2"/>
    <n v="52.917299999999997"/>
  </r>
  <r>
    <s v="Standard Class"/>
    <x v="0"/>
    <s v="United States"/>
    <s v="Denver"/>
    <x v="22"/>
    <n v="80219"/>
    <s v="West"/>
    <x v="2"/>
    <x v="7"/>
    <n v="105.584"/>
    <n v="2"/>
    <n v="0.2"/>
    <n v="9.2385999999999999"/>
  </r>
  <r>
    <s v="Standard Class"/>
    <x v="0"/>
    <s v="United States"/>
    <s v="Denver"/>
    <x v="22"/>
    <n v="80219"/>
    <s v="West"/>
    <x v="1"/>
    <x v="9"/>
    <n v="31.152000000000001"/>
    <n v="3"/>
    <n v="0.2"/>
    <n v="3.5045999999999999"/>
  </r>
  <r>
    <s v="Standard Class"/>
    <x v="0"/>
    <s v="United States"/>
    <s v="Denver"/>
    <x v="22"/>
    <n v="80219"/>
    <s v="West"/>
    <x v="1"/>
    <x v="8"/>
    <n v="6.7830000000000004"/>
    <n v="7"/>
    <n v="0.7"/>
    <n v="-4.7481"/>
  </r>
  <r>
    <s v="Standard Class"/>
    <x v="0"/>
    <s v="United States"/>
    <s v="Denver"/>
    <x v="22"/>
    <n v="80219"/>
    <s v="West"/>
    <x v="2"/>
    <x v="7"/>
    <n v="406.36799999999999"/>
    <n v="4"/>
    <n v="0.2"/>
    <n v="30.477599999999999"/>
  </r>
  <r>
    <s v="Standard Class"/>
    <x v="0"/>
    <s v="United States"/>
    <s v="Richmond"/>
    <x v="0"/>
    <n v="40475"/>
    <s v="South"/>
    <x v="0"/>
    <x v="1"/>
    <n v="70.98"/>
    <n v="1"/>
    <n v="0"/>
    <n v="4.9686000000000003"/>
  </r>
  <r>
    <s v="Standard Class"/>
    <x v="0"/>
    <s v="United States"/>
    <s v="Richmond"/>
    <x v="0"/>
    <n v="40475"/>
    <s v="South"/>
    <x v="1"/>
    <x v="2"/>
    <n v="294.93"/>
    <n v="3"/>
    <n v="0"/>
    <n v="144.51570000000001"/>
  </r>
  <r>
    <s v="Standard Class"/>
    <x v="0"/>
    <s v="United States"/>
    <s v="Salem"/>
    <x v="21"/>
    <n v="97301"/>
    <s v="West"/>
    <x v="2"/>
    <x v="7"/>
    <n v="84.784000000000006"/>
    <n v="2"/>
    <n v="0.2"/>
    <n v="-20.136199999999999"/>
  </r>
  <r>
    <s v="Standard Class"/>
    <x v="0"/>
    <s v="United States"/>
    <s v="Salem"/>
    <x v="21"/>
    <n v="97301"/>
    <s v="West"/>
    <x v="1"/>
    <x v="10"/>
    <n v="20.736000000000001"/>
    <n v="4"/>
    <n v="0.2"/>
    <n v="7.2576000000000001"/>
  </r>
  <r>
    <s v="Standard Class"/>
    <x v="0"/>
    <s v="United States"/>
    <s v="Salem"/>
    <x v="21"/>
    <n v="97301"/>
    <s v="West"/>
    <x v="1"/>
    <x v="8"/>
    <n v="16.821000000000002"/>
    <n v="3"/>
    <n v="0.7"/>
    <n v="-12.896100000000001"/>
  </r>
  <r>
    <s v="Standard Class"/>
    <x v="0"/>
    <s v="United States"/>
    <s v="Salem"/>
    <x v="21"/>
    <n v="97301"/>
    <s v="West"/>
    <x v="1"/>
    <x v="10"/>
    <n v="10.368"/>
    <n v="2"/>
    <n v="0.2"/>
    <n v="3.6288"/>
  </r>
  <r>
    <s v="Standard Class"/>
    <x v="0"/>
    <s v="United States"/>
    <s v="Laredo"/>
    <x v="5"/>
    <n v="78041"/>
    <s v="Central"/>
    <x v="1"/>
    <x v="6"/>
    <n v="9.3439999999999994"/>
    <n v="2"/>
    <n v="0.2"/>
    <n v="1.1679999999999999"/>
  </r>
  <r>
    <s v="Standard Class"/>
    <x v="0"/>
    <s v="United States"/>
    <s v="Laredo"/>
    <x v="5"/>
    <n v="78041"/>
    <s v="Central"/>
    <x v="2"/>
    <x v="11"/>
    <n v="31.2"/>
    <n v="3"/>
    <n v="0.2"/>
    <n v="9.75"/>
  </r>
  <r>
    <s v="Standard Class"/>
    <x v="0"/>
    <s v="United States"/>
    <s v="San Diego"/>
    <x v="1"/>
    <n v="92024"/>
    <s v="West"/>
    <x v="1"/>
    <x v="9"/>
    <n v="76.12"/>
    <n v="2"/>
    <n v="0"/>
    <n v="22.0748"/>
  </r>
  <r>
    <s v="Standard Class"/>
    <x v="0"/>
    <s v="United States"/>
    <s v="San Diego"/>
    <x v="1"/>
    <n v="92024"/>
    <s v="West"/>
    <x v="2"/>
    <x v="16"/>
    <n v="1199.9760000000001"/>
    <n v="3"/>
    <n v="0.2"/>
    <n v="434.99130000000002"/>
  </r>
  <r>
    <s v="Standard Class"/>
    <x v="0"/>
    <s v="United States"/>
    <s v="San Diego"/>
    <x v="1"/>
    <n v="92024"/>
    <s v="West"/>
    <x v="2"/>
    <x v="7"/>
    <n v="445.96"/>
    <n v="5"/>
    <n v="0.2"/>
    <n v="55.744999999999997"/>
  </r>
  <r>
    <s v="Standard Class"/>
    <x v="0"/>
    <s v="United States"/>
    <s v="San Diego"/>
    <x v="1"/>
    <n v="92024"/>
    <s v="West"/>
    <x v="0"/>
    <x v="5"/>
    <n v="327.76"/>
    <n v="8"/>
    <n v="0"/>
    <n v="91.772800000000004"/>
  </r>
  <r>
    <s v="First Class"/>
    <x v="0"/>
    <s v="United States"/>
    <s v="Philadelphia"/>
    <x v="9"/>
    <n v="19134"/>
    <s v="East"/>
    <x v="1"/>
    <x v="14"/>
    <n v="11.632"/>
    <n v="2"/>
    <n v="0.2"/>
    <n v="1.0178"/>
  </r>
  <r>
    <s v="Standard Class"/>
    <x v="0"/>
    <s v="United States"/>
    <s v="Philadelphia"/>
    <x v="9"/>
    <n v="19120"/>
    <s v="East"/>
    <x v="2"/>
    <x v="7"/>
    <n v="143.982"/>
    <n v="3"/>
    <n v="0.4"/>
    <n v="-28.796399999999998"/>
  </r>
  <r>
    <s v="Standard Class"/>
    <x v="0"/>
    <s v="United States"/>
    <s v="Philadelphia"/>
    <x v="9"/>
    <n v="19120"/>
    <s v="East"/>
    <x v="2"/>
    <x v="7"/>
    <n v="494.37599999999998"/>
    <n v="4"/>
    <n v="0.4"/>
    <n v="-115.3544"/>
  </r>
  <r>
    <s v="Standard Class"/>
    <x v="0"/>
    <s v="United States"/>
    <s v="Philadelphia"/>
    <x v="9"/>
    <n v="19120"/>
    <s v="East"/>
    <x v="1"/>
    <x v="14"/>
    <n v="5.84"/>
    <n v="2"/>
    <n v="0.2"/>
    <n v="0.73"/>
  </r>
  <r>
    <s v="Standard Class"/>
    <x v="0"/>
    <s v="United States"/>
    <s v="Tampa"/>
    <x v="2"/>
    <n v="33614"/>
    <s v="South"/>
    <x v="1"/>
    <x v="4"/>
    <n v="142.77600000000001"/>
    <n v="1"/>
    <n v="0.2"/>
    <n v="17.847000000000001"/>
  </r>
  <r>
    <s v="Standard Class"/>
    <x v="0"/>
    <s v="United States"/>
    <s v="Tampa"/>
    <x v="2"/>
    <n v="33614"/>
    <s v="South"/>
    <x v="0"/>
    <x v="5"/>
    <n v="45.695999999999998"/>
    <n v="3"/>
    <n v="0.2"/>
    <n v="5.1407999999999996"/>
  </r>
  <r>
    <s v="Standard Class"/>
    <x v="0"/>
    <s v="United States"/>
    <s v="Tampa"/>
    <x v="2"/>
    <n v="33614"/>
    <s v="South"/>
    <x v="1"/>
    <x v="8"/>
    <n v="7.218"/>
    <n v="3"/>
    <n v="0.7"/>
    <n v="-5.5338000000000003"/>
  </r>
  <r>
    <s v="Standard Class"/>
    <x v="0"/>
    <s v="United States"/>
    <s v="Tampa"/>
    <x v="2"/>
    <n v="33614"/>
    <s v="South"/>
    <x v="1"/>
    <x v="8"/>
    <n v="43.188000000000002"/>
    <n v="4"/>
    <n v="0.7"/>
    <n v="-31.671199999999999"/>
  </r>
  <r>
    <s v="Standard Class"/>
    <x v="0"/>
    <s v="United States"/>
    <s v="Tampa"/>
    <x v="2"/>
    <n v="33614"/>
    <s v="South"/>
    <x v="1"/>
    <x v="10"/>
    <n v="131.904"/>
    <n v="3"/>
    <n v="0.2"/>
    <n v="47.815199999999997"/>
  </r>
  <r>
    <s v="Standard Class"/>
    <x v="0"/>
    <s v="United States"/>
    <s v="Philadelphia"/>
    <x v="9"/>
    <n v="19134"/>
    <s v="East"/>
    <x v="1"/>
    <x v="8"/>
    <n v="3.282"/>
    <n v="2"/>
    <n v="0.7"/>
    <n v="-2.6255999999999999"/>
  </r>
  <r>
    <s v="Standard Class"/>
    <x v="0"/>
    <s v="United States"/>
    <s v="Philadelphia"/>
    <x v="9"/>
    <n v="19134"/>
    <s v="East"/>
    <x v="1"/>
    <x v="6"/>
    <n v="21.167999999999999"/>
    <n v="9"/>
    <n v="0.2"/>
    <n v="2.3814000000000002"/>
  </r>
  <r>
    <s v="Standard Class"/>
    <x v="0"/>
    <s v="United States"/>
    <s v="Philadelphia"/>
    <x v="9"/>
    <n v="19134"/>
    <s v="East"/>
    <x v="2"/>
    <x v="7"/>
    <n v="55.188000000000002"/>
    <n v="2"/>
    <n v="0.4"/>
    <n v="-10.117800000000001"/>
  </r>
  <r>
    <s v="First Class"/>
    <x v="1"/>
    <s v="United States"/>
    <s v="Dallas"/>
    <x v="5"/>
    <n v="75217"/>
    <s v="Central"/>
    <x v="2"/>
    <x v="7"/>
    <n v="369.57600000000002"/>
    <n v="3"/>
    <n v="0.2"/>
    <n v="41.577300000000001"/>
  </r>
  <r>
    <s v="First Class"/>
    <x v="1"/>
    <s v="United States"/>
    <s v="Dallas"/>
    <x v="5"/>
    <n v="75217"/>
    <s v="Central"/>
    <x v="1"/>
    <x v="2"/>
    <n v="15.712"/>
    <n v="4"/>
    <n v="0.2"/>
    <n v="5.6955999999999998"/>
  </r>
  <r>
    <s v="Second Class"/>
    <x v="1"/>
    <s v="United States"/>
    <s v="Philadelphia"/>
    <x v="9"/>
    <n v="19143"/>
    <s v="East"/>
    <x v="1"/>
    <x v="10"/>
    <n v="8.4480000000000004"/>
    <n v="2"/>
    <n v="0.2"/>
    <n v="2.64"/>
  </r>
  <r>
    <s v="Second Class"/>
    <x v="1"/>
    <s v="United States"/>
    <s v="Philadelphia"/>
    <x v="9"/>
    <n v="19143"/>
    <s v="East"/>
    <x v="2"/>
    <x v="7"/>
    <n v="728.94600000000003"/>
    <n v="9"/>
    <n v="0.4"/>
    <n v="-157.9383"/>
  </r>
  <r>
    <s v="Second Class"/>
    <x v="0"/>
    <s v="United States"/>
    <s v="Grove City"/>
    <x v="24"/>
    <n v="43123"/>
    <s v="East"/>
    <x v="2"/>
    <x v="7"/>
    <n v="119.94"/>
    <n v="10"/>
    <n v="0.4"/>
    <n v="15.992000000000001"/>
  </r>
  <r>
    <s v="Second Class"/>
    <x v="0"/>
    <s v="United States"/>
    <s v="Grove City"/>
    <x v="24"/>
    <n v="43123"/>
    <s v="East"/>
    <x v="1"/>
    <x v="8"/>
    <n v="3.6480000000000001"/>
    <n v="2"/>
    <n v="0.7"/>
    <n v="-2.7968000000000002"/>
  </r>
  <r>
    <s v="Second Class"/>
    <x v="1"/>
    <s v="United States"/>
    <s v="New York City"/>
    <x v="15"/>
    <n v="10011"/>
    <s v="East"/>
    <x v="0"/>
    <x v="5"/>
    <n v="40.479999999999997"/>
    <n v="2"/>
    <n v="0"/>
    <n v="15.7872"/>
  </r>
  <r>
    <s v="Second Class"/>
    <x v="1"/>
    <s v="United States"/>
    <s v="New York City"/>
    <x v="15"/>
    <n v="10011"/>
    <s v="East"/>
    <x v="0"/>
    <x v="5"/>
    <n v="9.94"/>
    <n v="2"/>
    <n v="0"/>
    <n v="3.0813999999999999"/>
  </r>
  <r>
    <s v="Second Class"/>
    <x v="1"/>
    <s v="United States"/>
    <s v="New York City"/>
    <x v="15"/>
    <n v="10011"/>
    <s v="East"/>
    <x v="1"/>
    <x v="8"/>
    <n v="107.42400000000001"/>
    <n v="9"/>
    <n v="0.2"/>
    <n v="33.57"/>
  </r>
  <r>
    <s v="Second Class"/>
    <x v="1"/>
    <s v="United States"/>
    <s v="New York City"/>
    <x v="15"/>
    <n v="10011"/>
    <s v="East"/>
    <x v="2"/>
    <x v="7"/>
    <n v="37.909999999999997"/>
    <n v="1"/>
    <n v="0"/>
    <n v="10.9939"/>
  </r>
  <r>
    <s v="Second Class"/>
    <x v="1"/>
    <s v="United States"/>
    <s v="New York City"/>
    <x v="15"/>
    <n v="10011"/>
    <s v="East"/>
    <x v="0"/>
    <x v="5"/>
    <n v="88.02"/>
    <n v="3"/>
    <n v="0"/>
    <n v="27.286200000000001"/>
  </r>
  <r>
    <s v="Standard Class"/>
    <x v="0"/>
    <s v="United States"/>
    <s v="Chicago"/>
    <x v="10"/>
    <n v="60610"/>
    <s v="Central"/>
    <x v="1"/>
    <x v="8"/>
    <n v="8.69"/>
    <n v="5"/>
    <n v="0.8"/>
    <n v="-14.773"/>
  </r>
  <r>
    <s v="Standard Class"/>
    <x v="1"/>
    <s v="United States"/>
    <s v="Dearborn"/>
    <x v="12"/>
    <n v="48126"/>
    <s v="Central"/>
    <x v="0"/>
    <x v="1"/>
    <n v="301.95999999999998"/>
    <n v="2"/>
    <n v="0"/>
    <n v="87.568399999999997"/>
  </r>
  <r>
    <s v="Standard Class"/>
    <x v="1"/>
    <s v="United States"/>
    <s v="Dearborn"/>
    <x v="12"/>
    <n v="48126"/>
    <s v="Central"/>
    <x v="1"/>
    <x v="9"/>
    <n v="555.21"/>
    <n v="5"/>
    <n v="0.1"/>
    <n v="178.90100000000001"/>
  </r>
  <r>
    <s v="Standard Class"/>
    <x v="1"/>
    <s v="United States"/>
    <s v="Dearborn"/>
    <x v="12"/>
    <n v="48126"/>
    <s v="Central"/>
    <x v="1"/>
    <x v="4"/>
    <n v="523.48"/>
    <n v="4"/>
    <n v="0"/>
    <n v="130.87"/>
  </r>
  <r>
    <s v="Standard Class"/>
    <x v="1"/>
    <s v="United States"/>
    <s v="Dearborn"/>
    <x v="12"/>
    <n v="48126"/>
    <s v="Central"/>
    <x v="1"/>
    <x v="6"/>
    <n v="161.82"/>
    <n v="9"/>
    <n v="0"/>
    <n v="46.927799999999998"/>
  </r>
  <r>
    <s v="Standard Class"/>
    <x v="2"/>
    <s v="United States"/>
    <s v="New York City"/>
    <x v="15"/>
    <n v="10009"/>
    <s v="East"/>
    <x v="0"/>
    <x v="5"/>
    <n v="35.56"/>
    <n v="7"/>
    <n v="0"/>
    <n v="12.090400000000001"/>
  </r>
  <r>
    <s v="Standard Class"/>
    <x v="0"/>
    <s v="United States"/>
    <s v="Seattle"/>
    <x v="4"/>
    <n v="98115"/>
    <s v="West"/>
    <x v="1"/>
    <x v="9"/>
    <n v="97.16"/>
    <n v="2"/>
    <n v="0"/>
    <n v="28.176400000000001"/>
  </r>
  <r>
    <s v="Standard Class"/>
    <x v="0"/>
    <s v="United States"/>
    <s v="San Francisco"/>
    <x v="1"/>
    <n v="94122"/>
    <s v="West"/>
    <x v="1"/>
    <x v="8"/>
    <n v="15.24"/>
    <n v="5"/>
    <n v="0.2"/>
    <n v="5.1435000000000004"/>
  </r>
  <r>
    <s v="Standard Class"/>
    <x v="0"/>
    <s v="United States"/>
    <s v="San Francisco"/>
    <x v="1"/>
    <n v="94122"/>
    <s v="West"/>
    <x v="1"/>
    <x v="10"/>
    <n v="13.23"/>
    <n v="3"/>
    <n v="0"/>
    <n v="6.0857999999999999"/>
  </r>
  <r>
    <s v="Second Class"/>
    <x v="0"/>
    <s v="United States"/>
    <s v="Aurora"/>
    <x v="22"/>
    <n v="80013"/>
    <s v="West"/>
    <x v="1"/>
    <x v="4"/>
    <n v="243.38399999999999"/>
    <n v="3"/>
    <n v="0.2"/>
    <n v="-51.719099999999997"/>
  </r>
  <r>
    <s v="Second Class"/>
    <x v="0"/>
    <s v="United States"/>
    <s v="Aurora"/>
    <x v="22"/>
    <n v="80013"/>
    <s v="West"/>
    <x v="2"/>
    <x v="11"/>
    <n v="119.8"/>
    <n v="5"/>
    <n v="0.2"/>
    <n v="29.95"/>
  </r>
  <r>
    <s v="Second Class"/>
    <x v="0"/>
    <s v="United States"/>
    <s v="Aurora"/>
    <x v="22"/>
    <n v="80013"/>
    <s v="West"/>
    <x v="2"/>
    <x v="7"/>
    <n v="300.76799999999997"/>
    <n v="4"/>
    <n v="0.2"/>
    <n v="30.076799999999999"/>
  </r>
  <r>
    <s v="Second Class"/>
    <x v="0"/>
    <s v="United States"/>
    <s v="Miami"/>
    <x v="2"/>
    <n v="33180"/>
    <s v="South"/>
    <x v="2"/>
    <x v="11"/>
    <n v="17.88"/>
    <n v="3"/>
    <n v="0.2"/>
    <n v="2.4584999999999999"/>
  </r>
  <r>
    <s v="Second Class"/>
    <x v="0"/>
    <s v="United States"/>
    <s v="Miami"/>
    <x v="2"/>
    <n v="33180"/>
    <s v="South"/>
    <x v="1"/>
    <x v="2"/>
    <n v="235.94399999999999"/>
    <n v="3"/>
    <n v="0.2"/>
    <n v="85.529700000000005"/>
  </r>
  <r>
    <s v="Second Class"/>
    <x v="1"/>
    <s v="United States"/>
    <s v="Warner Robins"/>
    <x v="32"/>
    <n v="31088"/>
    <s v="South"/>
    <x v="0"/>
    <x v="1"/>
    <n v="392.94"/>
    <n v="3"/>
    <n v="0"/>
    <n v="43.223399999999998"/>
  </r>
  <r>
    <s v="Standard Class"/>
    <x v="0"/>
    <s v="United States"/>
    <s v="Aurora"/>
    <x v="22"/>
    <n v="80013"/>
    <s v="West"/>
    <x v="1"/>
    <x v="8"/>
    <n v="18.882000000000001"/>
    <n v="3"/>
    <n v="0.7"/>
    <n v="-13.8468"/>
  </r>
  <r>
    <s v="Standard Class"/>
    <x v="0"/>
    <s v="United States"/>
    <s v="Aurora"/>
    <x v="22"/>
    <n v="80013"/>
    <s v="West"/>
    <x v="1"/>
    <x v="9"/>
    <n v="122.328"/>
    <n v="3"/>
    <n v="0.2"/>
    <n v="12.232799999999999"/>
  </r>
  <r>
    <s v="Standard Class"/>
    <x v="2"/>
    <s v="United States"/>
    <s v="Vallejo"/>
    <x v="1"/>
    <n v="94591"/>
    <s v="West"/>
    <x v="0"/>
    <x v="5"/>
    <n v="1049.2"/>
    <n v="5"/>
    <n v="0"/>
    <n v="272.79199999999997"/>
  </r>
  <r>
    <s v="Standard Class"/>
    <x v="2"/>
    <s v="United States"/>
    <s v="Vallejo"/>
    <x v="1"/>
    <n v="94591"/>
    <s v="West"/>
    <x v="1"/>
    <x v="8"/>
    <n v="15.423999999999999"/>
    <n v="4"/>
    <n v="0.2"/>
    <n v="5.0128000000000004"/>
  </r>
  <r>
    <s v="Standard Class"/>
    <x v="1"/>
    <s v="United States"/>
    <s v="Minneapolis"/>
    <x v="11"/>
    <n v="55407"/>
    <s v="Central"/>
    <x v="0"/>
    <x v="5"/>
    <n v="18.84"/>
    <n v="3"/>
    <n v="0"/>
    <n v="6.0288000000000004"/>
  </r>
  <r>
    <s v="Second Class"/>
    <x v="0"/>
    <s v="United States"/>
    <s v="Mission Viejo"/>
    <x v="1"/>
    <n v="92691"/>
    <s v="West"/>
    <x v="1"/>
    <x v="4"/>
    <n v="330.4"/>
    <n v="2"/>
    <n v="0"/>
    <n v="85.903999999999996"/>
  </r>
  <r>
    <s v="Second Class"/>
    <x v="0"/>
    <s v="United States"/>
    <s v="Mission Viejo"/>
    <x v="1"/>
    <n v="92691"/>
    <s v="West"/>
    <x v="1"/>
    <x v="2"/>
    <n v="26.25"/>
    <n v="7"/>
    <n v="0"/>
    <n v="12.6"/>
  </r>
  <r>
    <s v="Standard Class"/>
    <x v="0"/>
    <s v="United States"/>
    <s v="Rochester Hills"/>
    <x v="12"/>
    <n v="48307"/>
    <s v="Central"/>
    <x v="2"/>
    <x v="11"/>
    <n v="132.52000000000001"/>
    <n v="4"/>
    <n v="0"/>
    <n v="54.333199999999998"/>
  </r>
  <r>
    <s v="Standard Class"/>
    <x v="2"/>
    <s v="United States"/>
    <s v="Plainfield"/>
    <x v="30"/>
    <n v="7060"/>
    <s v="East"/>
    <x v="1"/>
    <x v="10"/>
    <n v="6.48"/>
    <n v="1"/>
    <n v="0"/>
    <n v="3.1751999999999998"/>
  </r>
  <r>
    <s v="Standard Class"/>
    <x v="2"/>
    <s v="United States"/>
    <s v="Columbus"/>
    <x v="14"/>
    <n v="47201"/>
    <s v="Central"/>
    <x v="1"/>
    <x v="9"/>
    <n v="209.3"/>
    <n v="2"/>
    <n v="0"/>
    <n v="56.511000000000003"/>
  </r>
  <r>
    <s v="Standard Class"/>
    <x v="1"/>
    <s v="United States"/>
    <s v="Sierra Vista"/>
    <x v="16"/>
    <n v="85635"/>
    <s v="West"/>
    <x v="1"/>
    <x v="13"/>
    <n v="31.56"/>
    <n v="5"/>
    <n v="0.2"/>
    <n v="9.8625000000000007"/>
  </r>
  <r>
    <s v="Standard Class"/>
    <x v="1"/>
    <s v="United States"/>
    <s v="Sierra Vista"/>
    <x v="16"/>
    <n v="85635"/>
    <s v="West"/>
    <x v="1"/>
    <x v="9"/>
    <n v="30.143999999999998"/>
    <n v="2"/>
    <n v="0.2"/>
    <n v="3.0144000000000002"/>
  </r>
  <r>
    <s v="Second Class"/>
    <x v="1"/>
    <s v="United States"/>
    <s v="Vancouver"/>
    <x v="4"/>
    <n v="98661"/>
    <s v="West"/>
    <x v="0"/>
    <x v="5"/>
    <n v="14.8"/>
    <n v="4"/>
    <n v="0"/>
    <n v="6.0679999999999996"/>
  </r>
  <r>
    <s v="Second Class"/>
    <x v="1"/>
    <s v="United States"/>
    <s v="Vancouver"/>
    <x v="4"/>
    <n v="98661"/>
    <s v="West"/>
    <x v="2"/>
    <x v="7"/>
    <n v="302.37599999999998"/>
    <n v="3"/>
    <n v="0.2"/>
    <n v="22.6782"/>
  </r>
  <r>
    <s v="Second Class"/>
    <x v="1"/>
    <s v="United States"/>
    <s v="Vancouver"/>
    <x v="4"/>
    <n v="98661"/>
    <s v="West"/>
    <x v="2"/>
    <x v="11"/>
    <n v="316"/>
    <n v="4"/>
    <n v="0"/>
    <n v="31.6"/>
  </r>
  <r>
    <s v="Standard Class"/>
    <x v="2"/>
    <s v="United States"/>
    <s v="New York City"/>
    <x v="15"/>
    <n v="10024"/>
    <s v="East"/>
    <x v="1"/>
    <x v="10"/>
    <n v="379.4"/>
    <n v="10"/>
    <n v="0"/>
    <n v="178.31800000000001"/>
  </r>
  <r>
    <s v="Standard Class"/>
    <x v="1"/>
    <s v="United States"/>
    <s v="New York City"/>
    <x v="15"/>
    <n v="10035"/>
    <s v="East"/>
    <x v="1"/>
    <x v="10"/>
    <n v="97.82"/>
    <n v="2"/>
    <n v="0"/>
    <n v="45.9754"/>
  </r>
  <r>
    <s v="Standard Class"/>
    <x v="1"/>
    <s v="United States"/>
    <s v="New York City"/>
    <x v="15"/>
    <n v="10035"/>
    <s v="East"/>
    <x v="2"/>
    <x v="11"/>
    <n v="103.12"/>
    <n v="8"/>
    <n v="0"/>
    <n v="10.311999999999999"/>
  </r>
  <r>
    <s v="Standard Class"/>
    <x v="0"/>
    <s v="United States"/>
    <s v="Columbus"/>
    <x v="24"/>
    <n v="43229"/>
    <s v="East"/>
    <x v="1"/>
    <x v="9"/>
    <n v="113.55200000000001"/>
    <n v="2"/>
    <n v="0.2"/>
    <n v="8.5164000000000009"/>
  </r>
  <r>
    <s v="Standard Class"/>
    <x v="0"/>
    <s v="United States"/>
    <s v="Columbus"/>
    <x v="24"/>
    <n v="43229"/>
    <s v="East"/>
    <x v="1"/>
    <x v="8"/>
    <n v="3.3180000000000001"/>
    <n v="2"/>
    <n v="0.7"/>
    <n v="-2.6543999999999999"/>
  </r>
  <r>
    <s v="Standard Class"/>
    <x v="0"/>
    <s v="United States"/>
    <s v="Columbus"/>
    <x v="24"/>
    <n v="43229"/>
    <s v="East"/>
    <x v="1"/>
    <x v="12"/>
    <n v="134.28800000000001"/>
    <n v="2"/>
    <n v="0.2"/>
    <n v="45.322200000000002"/>
  </r>
  <r>
    <s v="Same Day"/>
    <x v="2"/>
    <s v="United States"/>
    <s v="Aurora"/>
    <x v="10"/>
    <n v="60505"/>
    <s v="Central"/>
    <x v="0"/>
    <x v="1"/>
    <n v="701.37199999999996"/>
    <n v="2"/>
    <n v="0.3"/>
    <n v="-50.097999999999999"/>
  </r>
  <r>
    <s v="Same Day"/>
    <x v="2"/>
    <s v="United States"/>
    <s v="Aurora"/>
    <x v="10"/>
    <n v="60505"/>
    <s v="Central"/>
    <x v="1"/>
    <x v="8"/>
    <n v="2.3079999999999998"/>
    <n v="2"/>
    <n v="0.8"/>
    <n v="-3.4620000000000002"/>
  </r>
  <r>
    <s v="Standard Class"/>
    <x v="0"/>
    <s v="United States"/>
    <s v="Arlington"/>
    <x v="5"/>
    <n v="76017"/>
    <s v="Central"/>
    <x v="1"/>
    <x v="4"/>
    <n v="999.43200000000002"/>
    <n v="7"/>
    <n v="0.2"/>
    <n v="124.929"/>
  </r>
  <r>
    <s v="Standard Class"/>
    <x v="0"/>
    <s v="United States"/>
    <s v="Arlington"/>
    <x v="5"/>
    <n v="76017"/>
    <s v="Central"/>
    <x v="1"/>
    <x v="4"/>
    <n v="724.08"/>
    <n v="14"/>
    <n v="0.2"/>
    <n v="-135.76499999999999"/>
  </r>
  <r>
    <s v="Standard Class"/>
    <x v="0"/>
    <s v="United States"/>
    <s v="Arlington"/>
    <x v="5"/>
    <n v="76017"/>
    <s v="Central"/>
    <x v="0"/>
    <x v="3"/>
    <n v="918.78499999999997"/>
    <n v="5"/>
    <n v="0.3"/>
    <n v="-118.12949999999999"/>
  </r>
  <r>
    <s v="Standard Class"/>
    <x v="0"/>
    <s v="United States"/>
    <s v="Arlington"/>
    <x v="5"/>
    <n v="76017"/>
    <s v="Central"/>
    <x v="1"/>
    <x v="8"/>
    <n v="2.7240000000000002"/>
    <n v="3"/>
    <n v="0.8"/>
    <n v="-4.2222"/>
  </r>
  <r>
    <s v="Standard Class"/>
    <x v="1"/>
    <s v="United States"/>
    <s v="New York City"/>
    <x v="15"/>
    <n v="10011"/>
    <s v="East"/>
    <x v="1"/>
    <x v="4"/>
    <n v="459.95"/>
    <n v="5"/>
    <n v="0"/>
    <n v="18.398"/>
  </r>
  <r>
    <s v="Same Day"/>
    <x v="0"/>
    <s v="United States"/>
    <s v="Louisville"/>
    <x v="0"/>
    <n v="40214"/>
    <s v="South"/>
    <x v="1"/>
    <x v="13"/>
    <n v="10.74"/>
    <n v="3"/>
    <n v="0"/>
    <n v="5.2625999999999999"/>
  </r>
  <r>
    <s v="Second Class"/>
    <x v="1"/>
    <s v="United States"/>
    <s v="Dallas"/>
    <x v="5"/>
    <n v="75081"/>
    <s v="Central"/>
    <x v="1"/>
    <x v="14"/>
    <n v="23.76"/>
    <n v="3"/>
    <n v="0.2"/>
    <n v="2.0790000000000002"/>
  </r>
  <r>
    <s v="Second Class"/>
    <x v="1"/>
    <s v="United States"/>
    <s v="Dallas"/>
    <x v="5"/>
    <n v="75081"/>
    <s v="Central"/>
    <x v="1"/>
    <x v="10"/>
    <n v="85.055999999999997"/>
    <n v="3"/>
    <n v="0.2"/>
    <n v="28.706399999999999"/>
  </r>
  <r>
    <s v="Second Class"/>
    <x v="1"/>
    <s v="United States"/>
    <s v="Dallas"/>
    <x v="5"/>
    <n v="75081"/>
    <s v="Central"/>
    <x v="2"/>
    <x v="7"/>
    <n v="381.57600000000002"/>
    <n v="3"/>
    <n v="0.2"/>
    <n v="28.618200000000002"/>
  </r>
  <r>
    <s v="First Class"/>
    <x v="0"/>
    <s v="United States"/>
    <s v="Cleveland"/>
    <x v="24"/>
    <n v="44105"/>
    <s v="East"/>
    <x v="0"/>
    <x v="5"/>
    <n v="30.36"/>
    <n v="5"/>
    <n v="0.2"/>
    <n v="8.7285000000000004"/>
  </r>
  <r>
    <s v="Standard Class"/>
    <x v="2"/>
    <s v="United States"/>
    <s v="Chicago"/>
    <x v="10"/>
    <n v="60653"/>
    <s v="Central"/>
    <x v="0"/>
    <x v="5"/>
    <n v="23.975999999999999"/>
    <n v="3"/>
    <n v="0.6"/>
    <n v="-14.3856"/>
  </r>
  <r>
    <s v="Standard Class"/>
    <x v="2"/>
    <s v="United States"/>
    <s v="Chicago"/>
    <x v="10"/>
    <n v="60653"/>
    <s v="Central"/>
    <x v="0"/>
    <x v="3"/>
    <n v="108.925"/>
    <n v="1"/>
    <n v="0.5"/>
    <n v="-71.890500000000003"/>
  </r>
  <r>
    <s v="Standard Class"/>
    <x v="2"/>
    <s v="United States"/>
    <s v="Chicago"/>
    <x v="10"/>
    <n v="60653"/>
    <s v="Central"/>
    <x v="1"/>
    <x v="10"/>
    <n v="36.351999999999997"/>
    <n v="8"/>
    <n v="0.2"/>
    <n v="11.36"/>
  </r>
  <r>
    <s v="Standard Class"/>
    <x v="0"/>
    <s v="United States"/>
    <s v="Quincy"/>
    <x v="10"/>
    <n v="62301"/>
    <s v="Central"/>
    <x v="1"/>
    <x v="6"/>
    <n v="19.559999999999999"/>
    <n v="5"/>
    <n v="0.2"/>
    <n v="1.7115"/>
  </r>
  <r>
    <s v="First Class"/>
    <x v="0"/>
    <s v="United States"/>
    <s v="Columbus"/>
    <x v="14"/>
    <n v="47201"/>
    <s v="Central"/>
    <x v="1"/>
    <x v="9"/>
    <n v="61.44"/>
    <n v="3"/>
    <n v="0"/>
    <n v="16.588799999999999"/>
  </r>
  <r>
    <s v="First Class"/>
    <x v="0"/>
    <s v="United States"/>
    <s v="Columbus"/>
    <x v="14"/>
    <n v="47201"/>
    <s v="Central"/>
    <x v="1"/>
    <x v="10"/>
    <n v="38.9"/>
    <n v="5"/>
    <n v="0"/>
    <n v="17.504999999999999"/>
  </r>
  <r>
    <s v="First Class"/>
    <x v="0"/>
    <s v="United States"/>
    <s v="Columbus"/>
    <x v="14"/>
    <n v="47201"/>
    <s v="Central"/>
    <x v="2"/>
    <x v="11"/>
    <n v="99.39"/>
    <n v="3"/>
    <n v="0"/>
    <n v="40.749899999999997"/>
  </r>
  <r>
    <s v="Standard Class"/>
    <x v="0"/>
    <s v="United States"/>
    <s v="Tyler"/>
    <x v="5"/>
    <n v="75701"/>
    <s v="Central"/>
    <x v="1"/>
    <x v="9"/>
    <n v="2.6880000000000002"/>
    <n v="3"/>
    <n v="0.8"/>
    <n v="-7.3920000000000003"/>
  </r>
  <r>
    <s v="Standard Class"/>
    <x v="0"/>
    <s v="United States"/>
    <s v="Tyler"/>
    <x v="5"/>
    <n v="75701"/>
    <s v="Central"/>
    <x v="2"/>
    <x v="11"/>
    <n v="27.815999999999999"/>
    <n v="3"/>
    <n v="0.2"/>
    <n v="4.5201000000000002"/>
  </r>
  <r>
    <s v="Standard Class"/>
    <x v="0"/>
    <s v="United States"/>
    <s v="Tyler"/>
    <x v="5"/>
    <n v="75701"/>
    <s v="Central"/>
    <x v="0"/>
    <x v="5"/>
    <n v="82.524000000000001"/>
    <n v="3"/>
    <n v="0.6"/>
    <n v="-41.262"/>
  </r>
  <r>
    <s v="Standard Class"/>
    <x v="0"/>
    <s v="United States"/>
    <s v="Tyler"/>
    <x v="5"/>
    <n v="75701"/>
    <s v="Central"/>
    <x v="1"/>
    <x v="8"/>
    <n v="182.994"/>
    <n v="3"/>
    <n v="0.8"/>
    <n v="-320.23950000000002"/>
  </r>
  <r>
    <s v="Standard Class"/>
    <x v="0"/>
    <s v="United States"/>
    <s v="New York City"/>
    <x v="15"/>
    <n v="10024"/>
    <s v="East"/>
    <x v="1"/>
    <x v="8"/>
    <n v="14.352"/>
    <n v="3"/>
    <n v="0.2"/>
    <n v="4.6643999999999997"/>
  </r>
  <r>
    <s v="Standard Class"/>
    <x v="0"/>
    <s v="United States"/>
    <s v="New York City"/>
    <x v="15"/>
    <n v="10024"/>
    <s v="East"/>
    <x v="1"/>
    <x v="4"/>
    <n v="64.959999999999994"/>
    <n v="2"/>
    <n v="0"/>
    <n v="2.5983999999999998"/>
  </r>
  <r>
    <s v="Standard Class"/>
    <x v="0"/>
    <s v="United States"/>
    <s v="New York City"/>
    <x v="15"/>
    <n v="10024"/>
    <s v="East"/>
    <x v="1"/>
    <x v="4"/>
    <n v="68.599999999999994"/>
    <n v="4"/>
    <n v="0"/>
    <n v="18.521999999999998"/>
  </r>
  <r>
    <s v="Same Day"/>
    <x v="1"/>
    <s v="United States"/>
    <s v="Burlington"/>
    <x v="3"/>
    <n v="27217"/>
    <s v="South"/>
    <x v="2"/>
    <x v="15"/>
    <n v="7999.98"/>
    <n v="4"/>
    <n v="0.5"/>
    <n v="-3839.9904000000001"/>
  </r>
  <r>
    <s v="Same Day"/>
    <x v="1"/>
    <s v="United States"/>
    <s v="Burlington"/>
    <x v="3"/>
    <n v="27217"/>
    <s v="South"/>
    <x v="1"/>
    <x v="9"/>
    <n v="167.44"/>
    <n v="2"/>
    <n v="0.2"/>
    <n v="14.651"/>
  </r>
  <r>
    <s v="First Class"/>
    <x v="0"/>
    <s v="United States"/>
    <s v="Jackson"/>
    <x v="35"/>
    <n v="39212"/>
    <s v="South"/>
    <x v="2"/>
    <x v="11"/>
    <n v="479.97"/>
    <n v="3"/>
    <n v="0"/>
    <n v="163.18979999999999"/>
  </r>
  <r>
    <s v="First Class"/>
    <x v="0"/>
    <s v="United States"/>
    <s v="Jackson"/>
    <x v="35"/>
    <n v="39212"/>
    <s v="South"/>
    <x v="1"/>
    <x v="2"/>
    <n v="14.62"/>
    <n v="2"/>
    <n v="0"/>
    <n v="6.8714000000000004"/>
  </r>
  <r>
    <s v="First Class"/>
    <x v="0"/>
    <s v="United States"/>
    <s v="Jackson"/>
    <x v="35"/>
    <n v="39212"/>
    <s v="South"/>
    <x v="1"/>
    <x v="10"/>
    <n v="19.440000000000001"/>
    <n v="3"/>
    <n v="0"/>
    <n v="9.3312000000000008"/>
  </r>
  <r>
    <s v="Standard Class"/>
    <x v="0"/>
    <s v="United States"/>
    <s v="New York City"/>
    <x v="15"/>
    <n v="10035"/>
    <s v="East"/>
    <x v="0"/>
    <x v="0"/>
    <n v="191.98400000000001"/>
    <n v="2"/>
    <n v="0.2"/>
    <n v="4.7995999999999999"/>
  </r>
  <r>
    <s v="Second Class"/>
    <x v="0"/>
    <s v="United States"/>
    <s v="Waynesboro"/>
    <x v="17"/>
    <n v="22980"/>
    <s v="South"/>
    <x v="0"/>
    <x v="5"/>
    <n v="104.01"/>
    <n v="1"/>
    <n v="0"/>
    <n v="14.561400000000001"/>
  </r>
  <r>
    <s v="Second Class"/>
    <x v="0"/>
    <s v="United States"/>
    <s v="Waynesboro"/>
    <x v="17"/>
    <n v="22980"/>
    <s v="South"/>
    <x v="2"/>
    <x v="7"/>
    <n v="284.82"/>
    <n v="1"/>
    <n v="0"/>
    <n v="74.053200000000004"/>
  </r>
  <r>
    <s v="Second Class"/>
    <x v="0"/>
    <s v="United States"/>
    <s v="Waynesboro"/>
    <x v="17"/>
    <n v="22980"/>
    <s v="South"/>
    <x v="1"/>
    <x v="4"/>
    <n v="36.840000000000003"/>
    <n v="3"/>
    <n v="0"/>
    <n v="10.315200000000001"/>
  </r>
  <r>
    <s v="Standard Class"/>
    <x v="0"/>
    <s v="United States"/>
    <s v="Los Angeles"/>
    <x v="1"/>
    <n v="90036"/>
    <s v="West"/>
    <x v="2"/>
    <x v="11"/>
    <n v="166.24"/>
    <n v="1"/>
    <n v="0"/>
    <n v="24.936"/>
  </r>
  <r>
    <s v="Standard Class"/>
    <x v="0"/>
    <s v="United States"/>
    <s v="Los Angeles"/>
    <x v="1"/>
    <n v="90036"/>
    <s v="West"/>
    <x v="1"/>
    <x v="10"/>
    <n v="33.4"/>
    <n v="5"/>
    <n v="0"/>
    <n v="16.032"/>
  </r>
  <r>
    <s v="First Class"/>
    <x v="2"/>
    <s v="United States"/>
    <s v="Chester"/>
    <x v="9"/>
    <n v="19013"/>
    <s v="East"/>
    <x v="1"/>
    <x v="6"/>
    <n v="198.27199999999999"/>
    <n v="8"/>
    <n v="0.2"/>
    <n v="17.348800000000001"/>
  </r>
  <r>
    <s v="First Class"/>
    <x v="2"/>
    <s v="United States"/>
    <s v="Chester"/>
    <x v="9"/>
    <n v="19013"/>
    <s v="East"/>
    <x v="1"/>
    <x v="2"/>
    <n v="47.36"/>
    <n v="4"/>
    <n v="0.2"/>
    <n v="17.760000000000002"/>
  </r>
  <r>
    <s v="First Class"/>
    <x v="2"/>
    <s v="United States"/>
    <s v="Chester"/>
    <x v="9"/>
    <n v="19013"/>
    <s v="East"/>
    <x v="1"/>
    <x v="12"/>
    <n v="200.98400000000001"/>
    <n v="7"/>
    <n v="0.2"/>
    <n v="62.807499999999997"/>
  </r>
  <r>
    <s v="First Class"/>
    <x v="2"/>
    <s v="United States"/>
    <s v="Chester"/>
    <x v="9"/>
    <n v="19013"/>
    <s v="East"/>
    <x v="1"/>
    <x v="2"/>
    <n v="97.695999999999998"/>
    <n v="4"/>
    <n v="0.2"/>
    <n v="31.751200000000001"/>
  </r>
  <r>
    <s v="First Class"/>
    <x v="2"/>
    <s v="United States"/>
    <s v="Chester"/>
    <x v="9"/>
    <n v="19013"/>
    <s v="East"/>
    <x v="1"/>
    <x v="6"/>
    <n v="2.6960000000000002"/>
    <n v="1"/>
    <n v="0.2"/>
    <n v="0.80879999999999996"/>
  </r>
  <r>
    <s v="First Class"/>
    <x v="2"/>
    <s v="United States"/>
    <s v="Chester"/>
    <x v="9"/>
    <n v="19013"/>
    <s v="East"/>
    <x v="1"/>
    <x v="8"/>
    <n v="18.588000000000001"/>
    <n v="2"/>
    <n v="0.7"/>
    <n v="-13.6312"/>
  </r>
  <r>
    <s v="First Class"/>
    <x v="2"/>
    <s v="United States"/>
    <s v="Chester"/>
    <x v="9"/>
    <n v="19013"/>
    <s v="East"/>
    <x v="1"/>
    <x v="8"/>
    <n v="4.8959999999999999"/>
    <n v="3"/>
    <n v="0.7"/>
    <n v="-3.4272"/>
  </r>
  <r>
    <s v="Standard Class"/>
    <x v="1"/>
    <s v="United States"/>
    <s v="Cleveland"/>
    <x v="24"/>
    <n v="44105"/>
    <s v="East"/>
    <x v="0"/>
    <x v="5"/>
    <n v="15.071999999999999"/>
    <n v="3"/>
    <n v="0.2"/>
    <n v="4.1448"/>
  </r>
  <r>
    <s v="Second Class"/>
    <x v="1"/>
    <s v="United States"/>
    <s v="Seattle"/>
    <x v="4"/>
    <n v="98103"/>
    <s v="West"/>
    <x v="0"/>
    <x v="5"/>
    <n v="209.88"/>
    <n v="3"/>
    <n v="0"/>
    <n v="35.679600000000001"/>
  </r>
  <r>
    <s v="Standard Class"/>
    <x v="0"/>
    <s v="United States"/>
    <s v="Long Beach"/>
    <x v="1"/>
    <n v="90805"/>
    <s v="West"/>
    <x v="0"/>
    <x v="3"/>
    <n v="369.91199999999998"/>
    <n v="3"/>
    <n v="0.2"/>
    <n v="-13.871700000000001"/>
  </r>
  <r>
    <s v="Standard Class"/>
    <x v="1"/>
    <s v="United States"/>
    <s v="Cary"/>
    <x v="3"/>
    <n v="27511"/>
    <s v="South"/>
    <x v="1"/>
    <x v="10"/>
    <n v="10.368"/>
    <n v="2"/>
    <n v="0.2"/>
    <n v="3.6288"/>
  </r>
  <r>
    <s v="Standard Class"/>
    <x v="1"/>
    <s v="United States"/>
    <s v="Cary"/>
    <x v="3"/>
    <n v="27511"/>
    <s v="South"/>
    <x v="1"/>
    <x v="9"/>
    <n v="166.84"/>
    <n v="5"/>
    <n v="0.2"/>
    <n v="18.769500000000001"/>
  </r>
  <r>
    <s v="Standard Class"/>
    <x v="1"/>
    <s v="United States"/>
    <s v="Cary"/>
    <x v="3"/>
    <n v="27511"/>
    <s v="South"/>
    <x v="2"/>
    <x v="11"/>
    <n v="15.215999999999999"/>
    <n v="1"/>
    <n v="0.2"/>
    <n v="2.2824"/>
  </r>
  <r>
    <s v="First Class"/>
    <x v="0"/>
    <s v="United States"/>
    <s v="New York City"/>
    <x v="15"/>
    <n v="10035"/>
    <s v="East"/>
    <x v="2"/>
    <x v="11"/>
    <n v="119.96"/>
    <n v="4"/>
    <n v="0"/>
    <n v="52.782400000000003"/>
  </r>
  <r>
    <s v="First Class"/>
    <x v="0"/>
    <s v="United States"/>
    <s v="New York City"/>
    <x v="15"/>
    <n v="10035"/>
    <s v="East"/>
    <x v="0"/>
    <x v="0"/>
    <n v="883.92"/>
    <n v="5"/>
    <n v="0.2"/>
    <n v="-110.49"/>
  </r>
  <r>
    <s v="First Class"/>
    <x v="0"/>
    <s v="United States"/>
    <s v="New York City"/>
    <x v="15"/>
    <n v="10035"/>
    <s v="East"/>
    <x v="1"/>
    <x v="8"/>
    <n v="46.72"/>
    <n v="8"/>
    <n v="0.2"/>
    <n v="15.768000000000001"/>
  </r>
  <r>
    <s v="First Class"/>
    <x v="2"/>
    <s v="United States"/>
    <s v="New York City"/>
    <x v="15"/>
    <n v="10035"/>
    <s v="East"/>
    <x v="1"/>
    <x v="10"/>
    <n v="55.48"/>
    <n v="1"/>
    <n v="0"/>
    <n v="26.630400000000002"/>
  </r>
  <r>
    <s v="Standard Class"/>
    <x v="0"/>
    <s v="United States"/>
    <s v="Palm Coast"/>
    <x v="2"/>
    <n v="32137"/>
    <s v="South"/>
    <x v="1"/>
    <x v="12"/>
    <n v="24.448"/>
    <n v="4"/>
    <n v="0.2"/>
    <n v="8.8623999999999992"/>
  </r>
  <r>
    <s v="Standard Class"/>
    <x v="1"/>
    <s v="United States"/>
    <s v="Mount Vernon"/>
    <x v="15"/>
    <n v="10550"/>
    <s v="East"/>
    <x v="1"/>
    <x v="9"/>
    <n v="281.33999999999997"/>
    <n v="6"/>
    <n v="0"/>
    <n v="109.7226"/>
  </r>
  <r>
    <s v="Standard Class"/>
    <x v="1"/>
    <s v="United States"/>
    <s v="Mount Vernon"/>
    <x v="15"/>
    <n v="10550"/>
    <s v="East"/>
    <x v="2"/>
    <x v="7"/>
    <n v="307.98"/>
    <n v="2"/>
    <n v="0"/>
    <n v="89.3142"/>
  </r>
  <r>
    <s v="Standard Class"/>
    <x v="1"/>
    <s v="United States"/>
    <s v="Mount Vernon"/>
    <x v="15"/>
    <n v="10550"/>
    <s v="East"/>
    <x v="2"/>
    <x v="11"/>
    <n v="299.97000000000003"/>
    <n v="3"/>
    <n v="0"/>
    <n v="113.98860000000001"/>
  </r>
  <r>
    <s v="Second Class"/>
    <x v="1"/>
    <s v="United States"/>
    <s v="Seattle"/>
    <x v="4"/>
    <n v="98105"/>
    <s v="West"/>
    <x v="1"/>
    <x v="8"/>
    <n v="19.920000000000002"/>
    <n v="5"/>
    <n v="0.2"/>
    <n v="6.9720000000000004"/>
  </r>
  <r>
    <s v="First Class"/>
    <x v="0"/>
    <s v="United States"/>
    <s v="Dover"/>
    <x v="13"/>
    <n v="19901"/>
    <s v="East"/>
    <x v="0"/>
    <x v="5"/>
    <n v="9.94"/>
    <n v="2"/>
    <n v="0"/>
    <n v="3.0813999999999999"/>
  </r>
  <r>
    <s v="Standard Class"/>
    <x v="0"/>
    <s v="United States"/>
    <s v="Newark"/>
    <x v="24"/>
    <n v="43055"/>
    <s v="East"/>
    <x v="0"/>
    <x v="5"/>
    <n v="103.056"/>
    <n v="3"/>
    <n v="0.2"/>
    <n v="24.4758"/>
  </r>
  <r>
    <s v="Standard Class"/>
    <x v="2"/>
    <s v="United States"/>
    <s v="Orem"/>
    <x v="7"/>
    <n v="84057"/>
    <s v="West"/>
    <x v="1"/>
    <x v="8"/>
    <n v="59.808"/>
    <n v="3"/>
    <n v="0.2"/>
    <n v="19.4376"/>
  </r>
  <r>
    <s v="Standard Class"/>
    <x v="2"/>
    <s v="United States"/>
    <s v="Orem"/>
    <x v="7"/>
    <n v="84057"/>
    <s v="West"/>
    <x v="0"/>
    <x v="5"/>
    <n v="73.319999999999993"/>
    <n v="6"/>
    <n v="0"/>
    <n v="21.995999999999999"/>
  </r>
  <r>
    <s v="Standard Class"/>
    <x v="2"/>
    <s v="United States"/>
    <s v="Los Angeles"/>
    <x v="1"/>
    <n v="90045"/>
    <s v="West"/>
    <x v="1"/>
    <x v="10"/>
    <n v="146.82"/>
    <n v="3"/>
    <n v="0"/>
    <n v="73.41"/>
  </r>
  <r>
    <s v="Standard Class"/>
    <x v="1"/>
    <s v="United States"/>
    <s v="Detroit"/>
    <x v="12"/>
    <n v="48205"/>
    <s v="Central"/>
    <x v="0"/>
    <x v="3"/>
    <n v="1652.94"/>
    <n v="3"/>
    <n v="0"/>
    <n v="231.41159999999999"/>
  </r>
  <r>
    <s v="Standard Class"/>
    <x v="1"/>
    <s v="United States"/>
    <s v="Detroit"/>
    <x v="12"/>
    <n v="48205"/>
    <s v="Central"/>
    <x v="1"/>
    <x v="4"/>
    <n v="296.37"/>
    <n v="3"/>
    <n v="0"/>
    <n v="80.019900000000007"/>
  </r>
  <r>
    <s v="Standard Class"/>
    <x v="2"/>
    <s v="United States"/>
    <s v="Philadelphia"/>
    <x v="9"/>
    <n v="19140"/>
    <s v="East"/>
    <x v="0"/>
    <x v="5"/>
    <n v="129.91999999999999"/>
    <n v="5"/>
    <n v="0.2"/>
    <n v="21.111999999999998"/>
  </r>
  <r>
    <s v="Standard Class"/>
    <x v="1"/>
    <s v="United States"/>
    <s v="Hialeah"/>
    <x v="2"/>
    <n v="33012"/>
    <s v="South"/>
    <x v="1"/>
    <x v="14"/>
    <n v="45.584000000000003"/>
    <n v="7"/>
    <n v="0.2"/>
    <n v="5.1281999999999996"/>
  </r>
  <r>
    <s v="Standard Class"/>
    <x v="0"/>
    <s v="United States"/>
    <s v="Austin"/>
    <x v="5"/>
    <n v="78745"/>
    <s v="Central"/>
    <x v="1"/>
    <x v="12"/>
    <n v="17.568000000000001"/>
    <n v="2"/>
    <n v="0.2"/>
    <n v="6.3684000000000003"/>
  </r>
  <r>
    <s v="Standard Class"/>
    <x v="0"/>
    <s v="United States"/>
    <s v="Austin"/>
    <x v="5"/>
    <n v="78745"/>
    <s v="Central"/>
    <x v="2"/>
    <x v="7"/>
    <n v="55.991999999999997"/>
    <n v="1"/>
    <n v="0.2"/>
    <n v="5.5991999999999997"/>
  </r>
  <r>
    <s v="First Class"/>
    <x v="0"/>
    <s v="United States"/>
    <s v="Oceanside"/>
    <x v="15"/>
    <n v="11572"/>
    <s v="East"/>
    <x v="1"/>
    <x v="10"/>
    <n v="182.72"/>
    <n v="8"/>
    <n v="0"/>
    <n v="84.051199999999994"/>
  </r>
  <r>
    <s v="First Class"/>
    <x v="0"/>
    <s v="United States"/>
    <s v="Oceanside"/>
    <x v="15"/>
    <n v="11572"/>
    <s v="East"/>
    <x v="0"/>
    <x v="3"/>
    <n v="400.03199999999998"/>
    <n v="2"/>
    <n v="0.4"/>
    <n v="-153.34559999999999"/>
  </r>
  <r>
    <s v="First Class"/>
    <x v="0"/>
    <s v="United States"/>
    <s v="Oceanside"/>
    <x v="15"/>
    <n v="11572"/>
    <s v="East"/>
    <x v="1"/>
    <x v="4"/>
    <n v="33.630000000000003"/>
    <n v="3"/>
    <n v="0"/>
    <n v="10.089"/>
  </r>
  <r>
    <s v="First Class"/>
    <x v="0"/>
    <s v="United States"/>
    <s v="Oceanside"/>
    <x v="15"/>
    <n v="11572"/>
    <s v="East"/>
    <x v="0"/>
    <x v="1"/>
    <n v="542.64599999999996"/>
    <n v="3"/>
    <n v="0.1"/>
    <n v="102.49979999999999"/>
  </r>
  <r>
    <s v="First Class"/>
    <x v="0"/>
    <s v="United States"/>
    <s v="Oceanside"/>
    <x v="15"/>
    <n v="11572"/>
    <s v="East"/>
    <x v="1"/>
    <x v="2"/>
    <n v="6.3"/>
    <n v="2"/>
    <n v="0"/>
    <n v="3.024"/>
  </r>
  <r>
    <s v="Standard Class"/>
    <x v="2"/>
    <s v="United States"/>
    <s v="Seattle"/>
    <x v="4"/>
    <n v="98115"/>
    <s v="West"/>
    <x v="1"/>
    <x v="4"/>
    <n v="242.94"/>
    <n v="3"/>
    <n v="0"/>
    <n v="9.7175999999999991"/>
  </r>
  <r>
    <s v="Standard Class"/>
    <x v="2"/>
    <s v="United States"/>
    <s v="Seattle"/>
    <x v="4"/>
    <n v="98115"/>
    <s v="West"/>
    <x v="2"/>
    <x v="11"/>
    <n v="179.97"/>
    <n v="3"/>
    <n v="0"/>
    <n v="86.385599999999997"/>
  </r>
  <r>
    <s v="Standard Class"/>
    <x v="2"/>
    <s v="United States"/>
    <s v="Seattle"/>
    <x v="4"/>
    <n v="98115"/>
    <s v="West"/>
    <x v="1"/>
    <x v="8"/>
    <n v="99.695999999999998"/>
    <n v="6"/>
    <n v="0.2"/>
    <n v="33.647399999999998"/>
  </r>
  <r>
    <s v="Standard Class"/>
    <x v="2"/>
    <s v="United States"/>
    <s v="Seattle"/>
    <x v="4"/>
    <n v="98115"/>
    <s v="West"/>
    <x v="1"/>
    <x v="8"/>
    <n v="27.936"/>
    <n v="4"/>
    <n v="0.2"/>
    <n v="9.4283999999999999"/>
  </r>
  <r>
    <s v="Standard Class"/>
    <x v="2"/>
    <s v="United States"/>
    <s v="Seattle"/>
    <x v="4"/>
    <n v="98115"/>
    <s v="West"/>
    <x v="0"/>
    <x v="0"/>
    <n v="84.98"/>
    <n v="1"/>
    <n v="0"/>
    <n v="18.695599999999999"/>
  </r>
  <r>
    <s v="Standard Class"/>
    <x v="2"/>
    <s v="United States"/>
    <s v="Seattle"/>
    <x v="4"/>
    <n v="98115"/>
    <s v="West"/>
    <x v="1"/>
    <x v="8"/>
    <n v="18.72"/>
    <n v="5"/>
    <n v="0.2"/>
    <n v="6.5519999999999996"/>
  </r>
  <r>
    <s v="Standard Class"/>
    <x v="0"/>
    <s v="United States"/>
    <s v="San Francisco"/>
    <x v="1"/>
    <n v="94110"/>
    <s v="West"/>
    <x v="2"/>
    <x v="11"/>
    <n v="49.98"/>
    <n v="2"/>
    <n v="0"/>
    <n v="8.4966000000000008"/>
  </r>
  <r>
    <s v="Standard Class"/>
    <x v="2"/>
    <s v="United States"/>
    <s v="Naperville"/>
    <x v="10"/>
    <n v="60540"/>
    <s v="Central"/>
    <x v="1"/>
    <x v="2"/>
    <n v="11.784000000000001"/>
    <n v="3"/>
    <n v="0.2"/>
    <n v="4.2717000000000001"/>
  </r>
  <r>
    <s v="Standard Class"/>
    <x v="2"/>
    <s v="United States"/>
    <s v="Naperville"/>
    <x v="10"/>
    <n v="60540"/>
    <s v="Central"/>
    <x v="1"/>
    <x v="4"/>
    <n v="272.73599999999999"/>
    <n v="3"/>
    <n v="0.2"/>
    <n v="-64.774799999999999"/>
  </r>
  <r>
    <s v="Standard Class"/>
    <x v="2"/>
    <s v="United States"/>
    <s v="Naperville"/>
    <x v="10"/>
    <n v="60540"/>
    <s v="Central"/>
    <x v="1"/>
    <x v="8"/>
    <n v="3.54"/>
    <n v="2"/>
    <n v="0.8"/>
    <n v="-5.4870000000000001"/>
  </r>
  <r>
    <s v="Standard Class"/>
    <x v="0"/>
    <s v="United States"/>
    <s v="Dallas"/>
    <x v="5"/>
    <n v="75220"/>
    <s v="Central"/>
    <x v="1"/>
    <x v="14"/>
    <n v="51.52"/>
    <n v="5"/>
    <n v="0.2"/>
    <n v="-10.948"/>
  </r>
  <r>
    <s v="Standard Class"/>
    <x v="0"/>
    <s v="United States"/>
    <s v="Dallas"/>
    <x v="5"/>
    <n v="75220"/>
    <s v="Central"/>
    <x v="1"/>
    <x v="10"/>
    <n v="3.528"/>
    <n v="1"/>
    <n v="0.2"/>
    <n v="1.1466000000000001"/>
  </r>
  <r>
    <s v="Standard Class"/>
    <x v="0"/>
    <s v="United States"/>
    <s v="Dallas"/>
    <x v="5"/>
    <n v="75220"/>
    <s v="Central"/>
    <x v="1"/>
    <x v="10"/>
    <n v="4.6239999999999997"/>
    <n v="1"/>
    <n v="0.2"/>
    <n v="1.6761999999999999"/>
  </r>
  <r>
    <s v="Standard Class"/>
    <x v="0"/>
    <s v="United States"/>
    <s v="Dallas"/>
    <x v="5"/>
    <n v="75220"/>
    <s v="Central"/>
    <x v="1"/>
    <x v="14"/>
    <n v="55.167999999999999"/>
    <n v="4"/>
    <n v="0.2"/>
    <n v="6.2064000000000004"/>
  </r>
  <r>
    <s v="Same Day"/>
    <x v="1"/>
    <s v="United States"/>
    <s v="San Diego"/>
    <x v="1"/>
    <n v="92105"/>
    <s v="West"/>
    <x v="0"/>
    <x v="3"/>
    <n v="567.12"/>
    <n v="10"/>
    <n v="0.2"/>
    <n v="-28.356000000000002"/>
  </r>
  <r>
    <s v="Same Day"/>
    <x v="1"/>
    <s v="United States"/>
    <s v="San Diego"/>
    <x v="1"/>
    <n v="92105"/>
    <s v="West"/>
    <x v="1"/>
    <x v="4"/>
    <n v="359.32"/>
    <n v="4"/>
    <n v="0"/>
    <n v="7.1863999999999999"/>
  </r>
  <r>
    <s v="Second Class"/>
    <x v="0"/>
    <s v="United States"/>
    <s v="Evanston"/>
    <x v="10"/>
    <n v="60201"/>
    <s v="Central"/>
    <x v="2"/>
    <x v="7"/>
    <n v="11.992000000000001"/>
    <n v="1"/>
    <n v="0.2"/>
    <n v="0.89939999999999998"/>
  </r>
  <r>
    <s v="Standard Class"/>
    <x v="0"/>
    <s v="United States"/>
    <s v="Trenton"/>
    <x v="12"/>
    <n v="48183"/>
    <s v="Central"/>
    <x v="1"/>
    <x v="8"/>
    <n v="58.05"/>
    <n v="3"/>
    <n v="0"/>
    <n v="26.702999999999999"/>
  </r>
  <r>
    <s v="Standard Class"/>
    <x v="0"/>
    <s v="United States"/>
    <s v="Trenton"/>
    <x v="12"/>
    <n v="48183"/>
    <s v="Central"/>
    <x v="0"/>
    <x v="5"/>
    <n v="157.74"/>
    <n v="11"/>
    <n v="0"/>
    <n v="56.7864"/>
  </r>
  <r>
    <s v="Standard Class"/>
    <x v="0"/>
    <s v="United States"/>
    <s v="Trenton"/>
    <x v="12"/>
    <n v="48183"/>
    <s v="Central"/>
    <x v="1"/>
    <x v="6"/>
    <n v="56.98"/>
    <n v="7"/>
    <n v="0"/>
    <n v="22.792000000000002"/>
  </r>
  <r>
    <s v="Standard Class"/>
    <x v="0"/>
    <s v="United States"/>
    <s v="Trenton"/>
    <x v="12"/>
    <n v="48183"/>
    <s v="Central"/>
    <x v="1"/>
    <x v="8"/>
    <n v="2.88"/>
    <n v="1"/>
    <n v="0"/>
    <n v="1.4112"/>
  </r>
  <r>
    <s v="First Class"/>
    <x v="1"/>
    <s v="United States"/>
    <s v="San Francisco"/>
    <x v="1"/>
    <n v="94110"/>
    <s v="West"/>
    <x v="2"/>
    <x v="16"/>
    <n v="1199.9760000000001"/>
    <n v="3"/>
    <n v="0.2"/>
    <n v="374.99250000000001"/>
  </r>
  <r>
    <s v="Standard Class"/>
    <x v="0"/>
    <s v="United States"/>
    <s v="Los Angeles"/>
    <x v="1"/>
    <n v="90036"/>
    <s v="West"/>
    <x v="0"/>
    <x v="5"/>
    <n v="79.92"/>
    <n v="4"/>
    <n v="0"/>
    <n v="28.7712"/>
  </r>
  <r>
    <s v="Standard Class"/>
    <x v="1"/>
    <s v="United States"/>
    <s v="Jacksonville"/>
    <x v="2"/>
    <n v="32216"/>
    <s v="South"/>
    <x v="0"/>
    <x v="3"/>
    <n v="383.43799999999999"/>
    <n v="4"/>
    <n v="0.45"/>
    <n v="-167.3184"/>
  </r>
  <r>
    <s v="Standard Class"/>
    <x v="0"/>
    <s v="United States"/>
    <s v="Cottage Grove"/>
    <x v="11"/>
    <n v="55016"/>
    <s v="Central"/>
    <x v="1"/>
    <x v="4"/>
    <n v="24.56"/>
    <n v="2"/>
    <n v="0"/>
    <n v="6.8768000000000002"/>
  </r>
  <r>
    <s v="Standard Class"/>
    <x v="0"/>
    <s v="United States"/>
    <s v="Cottage Grove"/>
    <x v="11"/>
    <n v="55016"/>
    <s v="Central"/>
    <x v="2"/>
    <x v="11"/>
    <n v="119.8"/>
    <n v="4"/>
    <n v="0"/>
    <n v="47.92"/>
  </r>
  <r>
    <s v="Standard Class"/>
    <x v="1"/>
    <s v="United States"/>
    <s v="New York City"/>
    <x v="15"/>
    <n v="10009"/>
    <s v="East"/>
    <x v="1"/>
    <x v="8"/>
    <n v="13.128"/>
    <n v="3"/>
    <n v="0.2"/>
    <n v="4.2666000000000004"/>
  </r>
  <r>
    <s v="Standard Class"/>
    <x v="1"/>
    <s v="United States"/>
    <s v="Green Bay"/>
    <x v="6"/>
    <n v="54302"/>
    <s v="Central"/>
    <x v="1"/>
    <x v="10"/>
    <n v="22.72"/>
    <n v="4"/>
    <n v="0"/>
    <n v="10.224"/>
  </r>
  <r>
    <s v="Standard Class"/>
    <x v="0"/>
    <s v="United States"/>
    <s v="Los Angeles"/>
    <x v="1"/>
    <n v="90004"/>
    <s v="West"/>
    <x v="1"/>
    <x v="10"/>
    <n v="58.32"/>
    <n v="9"/>
    <n v="0"/>
    <n v="27.993600000000001"/>
  </r>
  <r>
    <s v="Standard Class"/>
    <x v="1"/>
    <s v="United States"/>
    <s v="Atlanta"/>
    <x v="32"/>
    <n v="30318"/>
    <s v="South"/>
    <x v="1"/>
    <x v="2"/>
    <n v="12.39"/>
    <n v="3"/>
    <n v="0"/>
    <n v="5.6993999999999998"/>
  </r>
  <r>
    <s v="Standard Class"/>
    <x v="0"/>
    <s v="United States"/>
    <s v="Columbus"/>
    <x v="24"/>
    <n v="43229"/>
    <s v="East"/>
    <x v="2"/>
    <x v="7"/>
    <n v="107.982"/>
    <n v="3"/>
    <n v="0.4"/>
    <n v="-26.9955"/>
  </r>
  <r>
    <s v="Second Class"/>
    <x v="1"/>
    <s v="United States"/>
    <s v="Bossier City"/>
    <x v="28"/>
    <n v="71111"/>
    <s v="South"/>
    <x v="1"/>
    <x v="12"/>
    <n v="11.36"/>
    <n v="2"/>
    <n v="0"/>
    <n v="5.3391999999999999"/>
  </r>
  <r>
    <s v="Second Class"/>
    <x v="1"/>
    <s v="United States"/>
    <s v="Bossier City"/>
    <x v="28"/>
    <n v="71111"/>
    <s v="South"/>
    <x v="1"/>
    <x v="12"/>
    <n v="50.94"/>
    <n v="3"/>
    <n v="0"/>
    <n v="25.47"/>
  </r>
  <r>
    <s v="Second Class"/>
    <x v="1"/>
    <s v="United States"/>
    <s v="Bossier City"/>
    <x v="28"/>
    <n v="71111"/>
    <s v="South"/>
    <x v="2"/>
    <x v="11"/>
    <n v="646.74"/>
    <n v="6"/>
    <n v="0"/>
    <n v="258.69600000000003"/>
  </r>
  <r>
    <s v="Second Class"/>
    <x v="1"/>
    <s v="United States"/>
    <s v="Bossier City"/>
    <x v="28"/>
    <n v="71111"/>
    <s v="South"/>
    <x v="1"/>
    <x v="8"/>
    <n v="5.64"/>
    <n v="3"/>
    <n v="0"/>
    <n v="2.7071999999999998"/>
  </r>
  <r>
    <s v="Second Class"/>
    <x v="1"/>
    <s v="United States"/>
    <s v="Bossier City"/>
    <x v="28"/>
    <n v="71111"/>
    <s v="South"/>
    <x v="1"/>
    <x v="4"/>
    <n v="572.58000000000004"/>
    <n v="6"/>
    <n v="0"/>
    <n v="34.354799999999997"/>
  </r>
  <r>
    <s v="Standard Class"/>
    <x v="1"/>
    <s v="United States"/>
    <s v="Saint Petersburg"/>
    <x v="2"/>
    <n v="33710"/>
    <s v="South"/>
    <x v="0"/>
    <x v="5"/>
    <n v="310.88"/>
    <n v="2"/>
    <n v="0.2"/>
    <n v="23.315999999999999"/>
  </r>
  <r>
    <s v="Standard Class"/>
    <x v="0"/>
    <s v="United States"/>
    <s v="Arlington"/>
    <x v="17"/>
    <n v="22204"/>
    <s v="South"/>
    <x v="0"/>
    <x v="1"/>
    <n v="641.96"/>
    <n v="2"/>
    <n v="0"/>
    <n v="179.74879999999999"/>
  </r>
  <r>
    <s v="Standard Class"/>
    <x v="1"/>
    <s v="United States"/>
    <s v="Des Moines"/>
    <x v="23"/>
    <n v="50315"/>
    <s v="Central"/>
    <x v="1"/>
    <x v="8"/>
    <n v="18.28"/>
    <n v="2"/>
    <n v="0"/>
    <n v="9.14"/>
  </r>
  <r>
    <s v="Standard Class"/>
    <x v="1"/>
    <s v="United States"/>
    <s v="Des Moines"/>
    <x v="23"/>
    <n v="50315"/>
    <s v="Central"/>
    <x v="2"/>
    <x v="7"/>
    <n v="207"/>
    <n v="3"/>
    <n v="0"/>
    <n v="51.75"/>
  </r>
  <r>
    <s v="Standard Class"/>
    <x v="1"/>
    <s v="United States"/>
    <s v="Des Moines"/>
    <x v="23"/>
    <n v="50315"/>
    <s v="Central"/>
    <x v="1"/>
    <x v="8"/>
    <n v="32.35"/>
    <n v="5"/>
    <n v="0"/>
    <n v="16.175000000000001"/>
  </r>
  <r>
    <s v="Standard Class"/>
    <x v="1"/>
    <s v="United States"/>
    <s v="Des Moines"/>
    <x v="23"/>
    <n v="50315"/>
    <s v="Central"/>
    <x v="1"/>
    <x v="8"/>
    <n v="7.71"/>
    <n v="1"/>
    <n v="0"/>
    <n v="3.4695"/>
  </r>
  <r>
    <s v="Standard Class"/>
    <x v="1"/>
    <s v="United States"/>
    <s v="Des Moines"/>
    <x v="23"/>
    <n v="50315"/>
    <s v="Central"/>
    <x v="1"/>
    <x v="6"/>
    <n v="40.299999999999997"/>
    <n v="2"/>
    <n v="0"/>
    <n v="10.881"/>
  </r>
  <r>
    <s v="Standard Class"/>
    <x v="1"/>
    <s v="United States"/>
    <s v="Des Moines"/>
    <x v="23"/>
    <n v="50315"/>
    <s v="Central"/>
    <x v="0"/>
    <x v="5"/>
    <n v="34.58"/>
    <n v="7"/>
    <n v="0"/>
    <n v="14.5236"/>
  </r>
  <r>
    <s v="Standard Class"/>
    <x v="0"/>
    <s v="United States"/>
    <s v="Cincinnati"/>
    <x v="24"/>
    <n v="45231"/>
    <s v="East"/>
    <x v="1"/>
    <x v="6"/>
    <n v="32.76"/>
    <n v="7"/>
    <n v="0.2"/>
    <n v="3.6855000000000002"/>
  </r>
  <r>
    <s v="First Class"/>
    <x v="2"/>
    <s v="United States"/>
    <s v="San Francisco"/>
    <x v="1"/>
    <n v="94110"/>
    <s v="West"/>
    <x v="0"/>
    <x v="1"/>
    <n v="544.00800000000004"/>
    <n v="3"/>
    <n v="0.2"/>
    <n v="40.800600000000003"/>
  </r>
  <r>
    <s v="First Class"/>
    <x v="2"/>
    <s v="United States"/>
    <s v="San Francisco"/>
    <x v="1"/>
    <n v="94110"/>
    <s v="West"/>
    <x v="1"/>
    <x v="10"/>
    <n v="59.94"/>
    <n v="3"/>
    <n v="0"/>
    <n v="28.171800000000001"/>
  </r>
  <r>
    <s v="First Class"/>
    <x v="2"/>
    <s v="United States"/>
    <s v="San Francisco"/>
    <x v="1"/>
    <n v="94110"/>
    <s v="West"/>
    <x v="1"/>
    <x v="10"/>
    <n v="23.92"/>
    <n v="4"/>
    <n v="0"/>
    <n v="11.720800000000001"/>
  </r>
  <r>
    <s v="First Class"/>
    <x v="2"/>
    <s v="United States"/>
    <s v="San Francisco"/>
    <x v="1"/>
    <n v="94110"/>
    <s v="West"/>
    <x v="1"/>
    <x v="10"/>
    <n v="4.28"/>
    <n v="1"/>
    <n v="0"/>
    <n v="1.9259999999999999"/>
  </r>
  <r>
    <s v="Second Class"/>
    <x v="0"/>
    <s v="United States"/>
    <s v="Columbus"/>
    <x v="24"/>
    <n v="43229"/>
    <s v="East"/>
    <x v="1"/>
    <x v="8"/>
    <n v="32.07"/>
    <n v="5"/>
    <n v="0.7"/>
    <n v="-22.449000000000002"/>
  </r>
  <r>
    <s v="Second Class"/>
    <x v="0"/>
    <s v="United States"/>
    <s v="Columbus"/>
    <x v="24"/>
    <n v="43229"/>
    <s v="East"/>
    <x v="2"/>
    <x v="11"/>
    <n v="24"/>
    <n v="2"/>
    <n v="0.2"/>
    <n v="-2.7"/>
  </r>
  <r>
    <s v="Second Class"/>
    <x v="0"/>
    <s v="United States"/>
    <s v="Columbus"/>
    <x v="24"/>
    <n v="43229"/>
    <s v="East"/>
    <x v="0"/>
    <x v="0"/>
    <n v="35.49"/>
    <n v="1"/>
    <n v="0.5"/>
    <n v="-15.615600000000001"/>
  </r>
  <r>
    <s v="Second Class"/>
    <x v="0"/>
    <s v="United States"/>
    <s v="Columbus"/>
    <x v="24"/>
    <n v="43229"/>
    <s v="East"/>
    <x v="2"/>
    <x v="11"/>
    <n v="47.984000000000002"/>
    <n v="2"/>
    <n v="0.2"/>
    <n v="0.5998"/>
  </r>
  <r>
    <s v="Standard Class"/>
    <x v="1"/>
    <s v="United States"/>
    <s v="Columbia"/>
    <x v="20"/>
    <n v="29203"/>
    <s v="South"/>
    <x v="1"/>
    <x v="12"/>
    <n v="186.69"/>
    <n v="3"/>
    <n v="0"/>
    <n v="87.744299999999996"/>
  </r>
  <r>
    <s v="Second Class"/>
    <x v="0"/>
    <s v="United States"/>
    <s v="Lancaster"/>
    <x v="1"/>
    <n v="93534"/>
    <s v="West"/>
    <x v="1"/>
    <x v="8"/>
    <n v="17.456"/>
    <n v="2"/>
    <n v="0.2"/>
    <n v="5.8914"/>
  </r>
  <r>
    <s v="Standard Class"/>
    <x v="0"/>
    <s v="United States"/>
    <s v="Lancaster"/>
    <x v="1"/>
    <n v="93534"/>
    <s v="West"/>
    <x v="0"/>
    <x v="1"/>
    <n v="348.928"/>
    <n v="2"/>
    <n v="0.2"/>
    <n v="34.892800000000001"/>
  </r>
  <r>
    <s v="Standard Class"/>
    <x v="0"/>
    <s v="United States"/>
    <s v="Richmond"/>
    <x v="17"/>
    <n v="23223"/>
    <s v="South"/>
    <x v="1"/>
    <x v="8"/>
    <n v="143.96"/>
    <n v="4"/>
    <n v="0"/>
    <n v="69.100800000000007"/>
  </r>
  <r>
    <s v="Standard Class"/>
    <x v="0"/>
    <s v="United States"/>
    <s v="Richmond"/>
    <x v="17"/>
    <n v="23223"/>
    <s v="South"/>
    <x v="1"/>
    <x v="4"/>
    <n v="15.42"/>
    <n v="1"/>
    <n v="0"/>
    <n v="4.1634000000000002"/>
  </r>
  <r>
    <s v="Standard Class"/>
    <x v="0"/>
    <s v="United States"/>
    <s v="Richmond"/>
    <x v="17"/>
    <n v="23223"/>
    <s v="South"/>
    <x v="1"/>
    <x v="8"/>
    <n v="43.04"/>
    <n v="8"/>
    <n v="0"/>
    <n v="21.089600000000001"/>
  </r>
  <r>
    <s v="Standard Class"/>
    <x v="0"/>
    <s v="United States"/>
    <s v="Richmond"/>
    <x v="17"/>
    <n v="23223"/>
    <s v="South"/>
    <x v="0"/>
    <x v="1"/>
    <n v="332.94"/>
    <n v="3"/>
    <n v="0"/>
    <n v="79.905600000000007"/>
  </r>
  <r>
    <s v="Same Day"/>
    <x v="0"/>
    <s v="United States"/>
    <s v="Asheville"/>
    <x v="3"/>
    <n v="28806"/>
    <s v="South"/>
    <x v="2"/>
    <x v="7"/>
    <n v="1363.96"/>
    <n v="5"/>
    <n v="0.2"/>
    <n v="85.247500000000002"/>
  </r>
  <r>
    <s v="Standard Class"/>
    <x v="0"/>
    <s v="United States"/>
    <s v="San Francisco"/>
    <x v="1"/>
    <n v="94110"/>
    <s v="West"/>
    <x v="1"/>
    <x v="2"/>
    <n v="9.9600000000000009"/>
    <n v="2"/>
    <n v="0"/>
    <n v="4.5815999999999999"/>
  </r>
  <r>
    <s v="Standard Class"/>
    <x v="0"/>
    <s v="United States"/>
    <s v="San Francisco"/>
    <x v="1"/>
    <n v="94110"/>
    <s v="West"/>
    <x v="1"/>
    <x v="10"/>
    <n v="21.72"/>
    <n v="4"/>
    <n v="0"/>
    <n v="10.642799999999999"/>
  </r>
  <r>
    <s v="Standard Class"/>
    <x v="0"/>
    <s v="United States"/>
    <s v="Rochester"/>
    <x v="11"/>
    <n v="55901"/>
    <s v="Central"/>
    <x v="1"/>
    <x v="8"/>
    <n v="20.16"/>
    <n v="7"/>
    <n v="0"/>
    <n v="9.8783999999999992"/>
  </r>
  <r>
    <s v="First Class"/>
    <x v="1"/>
    <s v="United States"/>
    <s v="Rochester"/>
    <x v="15"/>
    <n v="14609"/>
    <s v="East"/>
    <x v="1"/>
    <x v="10"/>
    <n v="132.79"/>
    <n v="7"/>
    <n v="0"/>
    <n v="63.739199999999997"/>
  </r>
  <r>
    <s v="First Class"/>
    <x v="1"/>
    <s v="United States"/>
    <s v="Rochester"/>
    <x v="15"/>
    <n v="14609"/>
    <s v="East"/>
    <x v="1"/>
    <x v="10"/>
    <n v="12.96"/>
    <n v="2"/>
    <n v="0"/>
    <n v="6.2207999999999997"/>
  </r>
  <r>
    <s v="First Class"/>
    <x v="1"/>
    <s v="United States"/>
    <s v="Rochester"/>
    <x v="15"/>
    <n v="14609"/>
    <s v="East"/>
    <x v="1"/>
    <x v="2"/>
    <n v="21.56"/>
    <n v="7"/>
    <n v="0"/>
    <n v="10.348800000000001"/>
  </r>
  <r>
    <s v="Standard Class"/>
    <x v="0"/>
    <s v="United States"/>
    <s v="Lake Elsinore"/>
    <x v="1"/>
    <n v="92530"/>
    <s v="West"/>
    <x v="0"/>
    <x v="1"/>
    <n v="283.92"/>
    <n v="5"/>
    <n v="0.2"/>
    <n v="17.745000000000001"/>
  </r>
  <r>
    <s v="First Class"/>
    <x v="1"/>
    <s v="United States"/>
    <s v="San Diego"/>
    <x v="1"/>
    <n v="92105"/>
    <s v="West"/>
    <x v="0"/>
    <x v="5"/>
    <n v="22.23"/>
    <n v="1"/>
    <n v="0"/>
    <n v="7.3358999999999996"/>
  </r>
  <r>
    <s v="First Class"/>
    <x v="1"/>
    <s v="United States"/>
    <s v="San Diego"/>
    <x v="1"/>
    <n v="92105"/>
    <s v="West"/>
    <x v="2"/>
    <x v="7"/>
    <n v="215.96799999999999"/>
    <n v="2"/>
    <n v="0.2"/>
    <n v="18.897200000000002"/>
  </r>
  <r>
    <s v="Second Class"/>
    <x v="1"/>
    <s v="United States"/>
    <s v="New York City"/>
    <x v="15"/>
    <n v="10024"/>
    <s v="East"/>
    <x v="1"/>
    <x v="9"/>
    <n v="355.32"/>
    <n v="9"/>
    <n v="0"/>
    <n v="99.489599999999996"/>
  </r>
  <r>
    <s v="Standard Class"/>
    <x v="1"/>
    <s v="United States"/>
    <s v="Monroe"/>
    <x v="28"/>
    <n v="71203"/>
    <s v="South"/>
    <x v="1"/>
    <x v="10"/>
    <n v="12.96"/>
    <n v="2"/>
    <n v="0"/>
    <n v="6.2207999999999997"/>
  </r>
  <r>
    <s v="First Class"/>
    <x v="0"/>
    <s v="United States"/>
    <s v="San Francisco"/>
    <x v="1"/>
    <n v="94122"/>
    <s v="West"/>
    <x v="0"/>
    <x v="5"/>
    <n v="18.28"/>
    <n v="2"/>
    <n v="0"/>
    <n v="6.2152000000000003"/>
  </r>
  <r>
    <s v="Standard Class"/>
    <x v="0"/>
    <s v="United States"/>
    <s v="Denver"/>
    <x v="22"/>
    <n v="80219"/>
    <s v="West"/>
    <x v="1"/>
    <x v="6"/>
    <n v="43.176000000000002"/>
    <n v="3"/>
    <n v="0.2"/>
    <n v="4.3175999999999997"/>
  </r>
  <r>
    <s v="Standard Class"/>
    <x v="0"/>
    <s v="United States"/>
    <s v="Denver"/>
    <x v="22"/>
    <n v="80219"/>
    <s v="West"/>
    <x v="2"/>
    <x v="7"/>
    <n v="1983.9680000000001"/>
    <n v="4"/>
    <n v="0.2"/>
    <n v="247.99600000000001"/>
  </r>
  <r>
    <s v="First Class"/>
    <x v="0"/>
    <s v="United States"/>
    <s v="Omaha"/>
    <x v="8"/>
    <n v="68104"/>
    <s v="Central"/>
    <x v="0"/>
    <x v="5"/>
    <n v="28.4"/>
    <n v="2"/>
    <n v="0"/>
    <n v="11.076000000000001"/>
  </r>
  <r>
    <s v="First Class"/>
    <x v="0"/>
    <s v="United States"/>
    <s v="Omaha"/>
    <x v="8"/>
    <n v="68104"/>
    <s v="Central"/>
    <x v="2"/>
    <x v="11"/>
    <n v="149.97"/>
    <n v="3"/>
    <n v="0"/>
    <n v="50.989800000000002"/>
  </r>
  <r>
    <s v="First Class"/>
    <x v="0"/>
    <s v="United States"/>
    <s v="Edmonds"/>
    <x v="4"/>
    <n v="98026"/>
    <s v="West"/>
    <x v="1"/>
    <x v="6"/>
    <n v="11.52"/>
    <n v="4"/>
    <n v="0"/>
    <n v="3.2256"/>
  </r>
  <r>
    <s v="First Class"/>
    <x v="0"/>
    <s v="United States"/>
    <s v="Edmonds"/>
    <x v="4"/>
    <n v="98026"/>
    <s v="West"/>
    <x v="0"/>
    <x v="3"/>
    <n v="1298.55"/>
    <n v="5"/>
    <n v="0"/>
    <n v="311.65199999999999"/>
  </r>
  <r>
    <s v="First Class"/>
    <x v="0"/>
    <s v="United States"/>
    <s v="Edmonds"/>
    <x v="4"/>
    <n v="98026"/>
    <s v="West"/>
    <x v="1"/>
    <x v="9"/>
    <n v="213.92"/>
    <n v="4"/>
    <n v="0"/>
    <n v="62.036799999999999"/>
  </r>
  <r>
    <s v="First Class"/>
    <x v="0"/>
    <s v="United States"/>
    <s v="Edmonds"/>
    <x v="4"/>
    <n v="98026"/>
    <s v="West"/>
    <x v="2"/>
    <x v="11"/>
    <n v="25.78"/>
    <n v="2"/>
    <n v="0"/>
    <n v="2.5779999999999998"/>
  </r>
  <r>
    <s v="Same Day"/>
    <x v="0"/>
    <s v="United States"/>
    <s v="Santa Ana"/>
    <x v="1"/>
    <n v="92704"/>
    <s v="West"/>
    <x v="0"/>
    <x v="5"/>
    <n v="18.28"/>
    <n v="2"/>
    <n v="0"/>
    <n v="6.2152000000000003"/>
  </r>
  <r>
    <s v="Same Day"/>
    <x v="0"/>
    <s v="United States"/>
    <s v="Santa Ana"/>
    <x v="1"/>
    <n v="92704"/>
    <s v="West"/>
    <x v="2"/>
    <x v="11"/>
    <n v="1399.93"/>
    <n v="7"/>
    <n v="0"/>
    <n v="601.96990000000005"/>
  </r>
  <r>
    <s v="First Class"/>
    <x v="1"/>
    <s v="United States"/>
    <s v="Milwaukee"/>
    <x v="6"/>
    <n v="53209"/>
    <s v="Central"/>
    <x v="1"/>
    <x v="10"/>
    <n v="51.84"/>
    <n v="8"/>
    <n v="0"/>
    <n v="24.883199999999999"/>
  </r>
  <r>
    <s v="Standard Class"/>
    <x v="0"/>
    <s v="United States"/>
    <s v="Philadelphia"/>
    <x v="9"/>
    <n v="19140"/>
    <s v="East"/>
    <x v="1"/>
    <x v="10"/>
    <n v="5.3440000000000003"/>
    <n v="1"/>
    <n v="0.2"/>
    <n v="1.8704000000000001"/>
  </r>
  <r>
    <s v="Standard Class"/>
    <x v="0"/>
    <s v="United States"/>
    <s v="Philadelphia"/>
    <x v="9"/>
    <n v="19140"/>
    <s v="East"/>
    <x v="1"/>
    <x v="10"/>
    <n v="41.472000000000001"/>
    <n v="8"/>
    <n v="0.2"/>
    <n v="14.5152"/>
  </r>
  <r>
    <s v="Standard Class"/>
    <x v="0"/>
    <s v="United States"/>
    <s v="Philadelphia"/>
    <x v="9"/>
    <n v="19140"/>
    <s v="East"/>
    <x v="1"/>
    <x v="8"/>
    <n v="3.1680000000000001"/>
    <n v="3"/>
    <n v="0.7"/>
    <n v="-2.4287999999999998"/>
  </r>
  <r>
    <s v="Standard Class"/>
    <x v="0"/>
    <s v="United States"/>
    <s v="Philadelphia"/>
    <x v="9"/>
    <n v="19140"/>
    <s v="East"/>
    <x v="0"/>
    <x v="1"/>
    <n v="1228.4649999999999"/>
    <n v="5"/>
    <n v="0.3"/>
    <n v="0"/>
  </r>
  <r>
    <s v="Standard Class"/>
    <x v="0"/>
    <s v="United States"/>
    <s v="Philadelphia"/>
    <x v="9"/>
    <n v="19140"/>
    <s v="East"/>
    <x v="1"/>
    <x v="8"/>
    <n v="31.085999999999999"/>
    <n v="3"/>
    <n v="0.7"/>
    <n v="-22.796399999999998"/>
  </r>
  <r>
    <s v="Standard Class"/>
    <x v="0"/>
    <s v="United States"/>
    <s v="Philadelphia"/>
    <x v="9"/>
    <n v="19140"/>
    <s v="East"/>
    <x v="1"/>
    <x v="10"/>
    <n v="335.52"/>
    <n v="4"/>
    <n v="0.2"/>
    <n v="117.432"/>
  </r>
  <r>
    <s v="Standard Class"/>
    <x v="0"/>
    <s v="United States"/>
    <s v="Belleville"/>
    <x v="30"/>
    <n v="7109"/>
    <s v="East"/>
    <x v="2"/>
    <x v="11"/>
    <n v="239.97"/>
    <n v="3"/>
    <n v="0"/>
    <n v="71.991"/>
  </r>
  <r>
    <s v="Standard Class"/>
    <x v="0"/>
    <s v="United States"/>
    <s v="Belleville"/>
    <x v="30"/>
    <n v="7109"/>
    <s v="East"/>
    <x v="1"/>
    <x v="2"/>
    <n v="9.82"/>
    <n v="2"/>
    <n v="0"/>
    <n v="4.8117999999999999"/>
  </r>
  <r>
    <s v="Standard Class"/>
    <x v="0"/>
    <s v="United States"/>
    <s v="San Francisco"/>
    <x v="1"/>
    <n v="94110"/>
    <s v="West"/>
    <x v="2"/>
    <x v="11"/>
    <n v="67.8"/>
    <n v="4"/>
    <n v="0"/>
    <n v="4.0679999999999996"/>
  </r>
  <r>
    <s v="Standard Class"/>
    <x v="0"/>
    <s v="United States"/>
    <s v="San Francisco"/>
    <x v="1"/>
    <n v="94110"/>
    <s v="West"/>
    <x v="2"/>
    <x v="11"/>
    <n v="167.97"/>
    <n v="3"/>
    <n v="0"/>
    <n v="40.312800000000003"/>
  </r>
  <r>
    <s v="Standard Class"/>
    <x v="0"/>
    <s v="United States"/>
    <s v="Lakeville"/>
    <x v="11"/>
    <n v="55044"/>
    <s v="Central"/>
    <x v="1"/>
    <x v="13"/>
    <n v="35"/>
    <n v="7"/>
    <n v="0"/>
    <n v="16.8"/>
  </r>
  <r>
    <s v="Standard Class"/>
    <x v="0"/>
    <s v="United States"/>
    <s v="Lakeville"/>
    <x v="11"/>
    <n v="55044"/>
    <s v="Central"/>
    <x v="1"/>
    <x v="14"/>
    <n v="37.24"/>
    <n v="4"/>
    <n v="0"/>
    <n v="10.7996"/>
  </r>
  <r>
    <s v="Standard Class"/>
    <x v="0"/>
    <s v="United States"/>
    <s v="Lakeville"/>
    <x v="11"/>
    <n v="55044"/>
    <s v="Central"/>
    <x v="1"/>
    <x v="12"/>
    <n v="15.28"/>
    <n v="2"/>
    <n v="0"/>
    <n v="7.4871999999999996"/>
  </r>
  <r>
    <s v="Second Class"/>
    <x v="0"/>
    <s v="United States"/>
    <s v="Florence"/>
    <x v="0"/>
    <n v="41042"/>
    <s v="South"/>
    <x v="0"/>
    <x v="1"/>
    <n v="301.95999999999998"/>
    <n v="2"/>
    <n v="0"/>
    <n v="90.587999999999994"/>
  </r>
  <r>
    <s v="Second Class"/>
    <x v="0"/>
    <s v="United States"/>
    <s v="Florence"/>
    <x v="0"/>
    <n v="41042"/>
    <s v="South"/>
    <x v="1"/>
    <x v="9"/>
    <n v="180.66"/>
    <n v="3"/>
    <n v="0"/>
    <n v="50.584800000000001"/>
  </r>
  <r>
    <s v="Second Class"/>
    <x v="0"/>
    <s v="United States"/>
    <s v="Florence"/>
    <x v="0"/>
    <n v="41042"/>
    <s v="South"/>
    <x v="2"/>
    <x v="7"/>
    <n v="191.98"/>
    <n v="2"/>
    <n v="0"/>
    <n v="51.834600000000002"/>
  </r>
  <r>
    <s v="Second Class"/>
    <x v="0"/>
    <s v="United States"/>
    <s v="Florence"/>
    <x v="0"/>
    <n v="41042"/>
    <s v="South"/>
    <x v="2"/>
    <x v="7"/>
    <n v="65.989999999999995"/>
    <n v="1"/>
    <n v="0"/>
    <n v="17.157399999999999"/>
  </r>
  <r>
    <s v="Standard Class"/>
    <x v="1"/>
    <s v="United States"/>
    <s v="Tampa"/>
    <x v="2"/>
    <n v="33614"/>
    <s v="South"/>
    <x v="1"/>
    <x v="6"/>
    <n v="35.216000000000001"/>
    <n v="2"/>
    <n v="0.2"/>
    <n v="2.6412"/>
  </r>
  <r>
    <s v="Standard Class"/>
    <x v="1"/>
    <s v="United States"/>
    <s v="Tampa"/>
    <x v="2"/>
    <n v="33614"/>
    <s v="South"/>
    <x v="1"/>
    <x v="9"/>
    <n v="23.696000000000002"/>
    <n v="2"/>
    <n v="0.2"/>
    <n v="6.5164"/>
  </r>
  <r>
    <s v="Standard Class"/>
    <x v="1"/>
    <s v="United States"/>
    <s v="Tampa"/>
    <x v="2"/>
    <n v="33614"/>
    <s v="South"/>
    <x v="2"/>
    <x v="15"/>
    <n v="265.47500000000002"/>
    <n v="1"/>
    <n v="0.5"/>
    <n v="-111.4995"/>
  </r>
  <r>
    <s v="Second Class"/>
    <x v="0"/>
    <s v="United States"/>
    <s v="Tyler"/>
    <x v="5"/>
    <n v="75701"/>
    <s v="Central"/>
    <x v="1"/>
    <x v="8"/>
    <n v="51.183999999999997"/>
    <n v="4"/>
    <n v="0.8"/>
    <n v="-79.3352"/>
  </r>
  <r>
    <s v="Standard Class"/>
    <x v="2"/>
    <s v="United States"/>
    <s v="Columbia"/>
    <x v="18"/>
    <n v="38401"/>
    <s v="South"/>
    <x v="1"/>
    <x v="10"/>
    <n v="9.6639999999999997"/>
    <n v="2"/>
    <n v="0.2"/>
    <n v="3.2616000000000001"/>
  </r>
  <r>
    <s v="Standard Class"/>
    <x v="1"/>
    <s v="United States"/>
    <s v="Fort Worth"/>
    <x v="5"/>
    <n v="76106"/>
    <s v="Central"/>
    <x v="2"/>
    <x v="7"/>
    <n v="21.071999999999999"/>
    <n v="3"/>
    <n v="0.2"/>
    <n v="1.5804"/>
  </r>
  <r>
    <s v="Standard Class"/>
    <x v="1"/>
    <s v="United States"/>
    <s v="New York City"/>
    <x v="15"/>
    <n v="10035"/>
    <s v="East"/>
    <x v="1"/>
    <x v="6"/>
    <n v="60.45"/>
    <n v="3"/>
    <n v="0"/>
    <n v="16.3215"/>
  </r>
  <r>
    <s v="Standard Class"/>
    <x v="1"/>
    <s v="United States"/>
    <s v="New York City"/>
    <x v="15"/>
    <n v="10035"/>
    <s v="East"/>
    <x v="1"/>
    <x v="6"/>
    <n v="11.52"/>
    <n v="4"/>
    <n v="0"/>
    <n v="3.3408000000000002"/>
  </r>
  <r>
    <s v="Standard Class"/>
    <x v="1"/>
    <s v="United States"/>
    <s v="New York City"/>
    <x v="15"/>
    <n v="10035"/>
    <s v="East"/>
    <x v="0"/>
    <x v="0"/>
    <n v="186.048"/>
    <n v="4"/>
    <n v="0.2"/>
    <n v="9.3024000000000004"/>
  </r>
  <r>
    <s v="First Class"/>
    <x v="1"/>
    <s v="United States"/>
    <s v="Los Angeles"/>
    <x v="1"/>
    <n v="90036"/>
    <s v="West"/>
    <x v="1"/>
    <x v="8"/>
    <n v="37.44"/>
    <n v="4"/>
    <n v="0.2"/>
    <n v="11.7"/>
  </r>
  <r>
    <s v="First Class"/>
    <x v="1"/>
    <s v="United States"/>
    <s v="Los Angeles"/>
    <x v="1"/>
    <n v="90036"/>
    <s v="West"/>
    <x v="1"/>
    <x v="8"/>
    <n v="26.975999999999999"/>
    <n v="4"/>
    <n v="0.2"/>
    <n v="8.7672000000000008"/>
  </r>
  <r>
    <s v="First Class"/>
    <x v="1"/>
    <s v="United States"/>
    <s v="Los Angeles"/>
    <x v="1"/>
    <n v="90036"/>
    <s v="West"/>
    <x v="1"/>
    <x v="14"/>
    <n v="11.36"/>
    <n v="2"/>
    <n v="0"/>
    <n v="3.2944"/>
  </r>
  <r>
    <s v="First Class"/>
    <x v="1"/>
    <s v="United States"/>
    <s v="Los Angeles"/>
    <x v="1"/>
    <n v="90036"/>
    <s v="West"/>
    <x v="1"/>
    <x v="2"/>
    <n v="14.62"/>
    <n v="2"/>
    <n v="0"/>
    <n v="6.8714000000000004"/>
  </r>
  <r>
    <s v="Standard Class"/>
    <x v="0"/>
    <s v="United States"/>
    <s v="Louisville"/>
    <x v="0"/>
    <n v="40214"/>
    <s v="South"/>
    <x v="2"/>
    <x v="7"/>
    <n v="83.72"/>
    <n v="7"/>
    <n v="0"/>
    <n v="23.441600000000001"/>
  </r>
  <r>
    <s v="Standard Class"/>
    <x v="0"/>
    <s v="United States"/>
    <s v="Louisville"/>
    <x v="0"/>
    <n v="40214"/>
    <s v="South"/>
    <x v="0"/>
    <x v="1"/>
    <n v="287.94"/>
    <n v="3"/>
    <n v="0"/>
    <n v="77.743799999999993"/>
  </r>
  <r>
    <s v="Standard Class"/>
    <x v="0"/>
    <s v="United States"/>
    <s v="Lorain"/>
    <x v="24"/>
    <n v="44052"/>
    <s v="East"/>
    <x v="0"/>
    <x v="5"/>
    <n v="48.896000000000001"/>
    <n v="4"/>
    <n v="0.2"/>
    <n v="8.5568000000000008"/>
  </r>
  <r>
    <s v="Standard Class"/>
    <x v="1"/>
    <s v="United States"/>
    <s v="Linden"/>
    <x v="30"/>
    <n v="7036"/>
    <s v="East"/>
    <x v="2"/>
    <x v="11"/>
    <n v="115.36"/>
    <n v="7"/>
    <n v="0"/>
    <n v="49.604799999999997"/>
  </r>
  <r>
    <s v="Second Class"/>
    <x v="1"/>
    <s v="United States"/>
    <s v="Salinas"/>
    <x v="1"/>
    <n v="93905"/>
    <s v="West"/>
    <x v="1"/>
    <x v="6"/>
    <n v="5.16"/>
    <n v="2"/>
    <n v="0"/>
    <n v="1.3415999999999999"/>
  </r>
  <r>
    <s v="Second Class"/>
    <x v="1"/>
    <s v="United States"/>
    <s v="Salinas"/>
    <x v="1"/>
    <n v="93905"/>
    <s v="West"/>
    <x v="1"/>
    <x v="10"/>
    <n v="38.880000000000003"/>
    <n v="6"/>
    <n v="0"/>
    <n v="18.662400000000002"/>
  </r>
  <r>
    <s v="Standard Class"/>
    <x v="0"/>
    <s v="United States"/>
    <s v="Jackson"/>
    <x v="35"/>
    <n v="39212"/>
    <s v="South"/>
    <x v="1"/>
    <x v="6"/>
    <n v="185.88"/>
    <n v="6"/>
    <n v="0"/>
    <n v="50.187600000000003"/>
  </r>
  <r>
    <s v="Standard Class"/>
    <x v="0"/>
    <s v="United States"/>
    <s v="New York City"/>
    <x v="15"/>
    <n v="10035"/>
    <s v="East"/>
    <x v="0"/>
    <x v="5"/>
    <n v="44.46"/>
    <n v="2"/>
    <n v="0"/>
    <n v="14.671799999999999"/>
  </r>
  <r>
    <s v="Standard Class"/>
    <x v="0"/>
    <s v="United States"/>
    <s v="New York City"/>
    <x v="15"/>
    <n v="10035"/>
    <s v="East"/>
    <x v="1"/>
    <x v="4"/>
    <n v="242.94"/>
    <n v="3"/>
    <n v="0"/>
    <n v="9.7175999999999991"/>
  </r>
  <r>
    <s v="Standard Class"/>
    <x v="0"/>
    <s v="United States"/>
    <s v="New York City"/>
    <x v="15"/>
    <n v="10035"/>
    <s v="East"/>
    <x v="1"/>
    <x v="10"/>
    <n v="39.96"/>
    <n v="2"/>
    <n v="0"/>
    <n v="18.781199999999998"/>
  </r>
  <r>
    <s v="Standard Class"/>
    <x v="0"/>
    <s v="United States"/>
    <s v="New York City"/>
    <x v="15"/>
    <n v="10035"/>
    <s v="East"/>
    <x v="1"/>
    <x v="14"/>
    <n v="102.3"/>
    <n v="10"/>
    <n v="0"/>
    <n v="26.597999999999999"/>
  </r>
  <r>
    <s v="Standard Class"/>
    <x v="0"/>
    <s v="United States"/>
    <s v="New York City"/>
    <x v="15"/>
    <n v="10035"/>
    <s v="East"/>
    <x v="1"/>
    <x v="4"/>
    <n v="21.36"/>
    <n v="2"/>
    <n v="0"/>
    <n v="5.7671999999999999"/>
  </r>
  <r>
    <s v="Standard Class"/>
    <x v="2"/>
    <s v="United States"/>
    <s v="New Brunswick"/>
    <x v="30"/>
    <n v="8901"/>
    <s v="East"/>
    <x v="1"/>
    <x v="10"/>
    <n v="7.61"/>
    <n v="1"/>
    <n v="0"/>
    <n v="3.5767000000000002"/>
  </r>
  <r>
    <s v="Standard Class"/>
    <x v="2"/>
    <s v="United States"/>
    <s v="New Brunswick"/>
    <x v="30"/>
    <n v="8901"/>
    <s v="East"/>
    <x v="1"/>
    <x v="13"/>
    <n v="7.16"/>
    <n v="2"/>
    <n v="0"/>
    <n v="3.58"/>
  </r>
  <r>
    <s v="Standard Class"/>
    <x v="0"/>
    <s v="United States"/>
    <s v="San Francisco"/>
    <x v="1"/>
    <n v="94122"/>
    <s v="West"/>
    <x v="1"/>
    <x v="14"/>
    <n v="7.36"/>
    <n v="2"/>
    <n v="0"/>
    <n v="0.1472"/>
  </r>
  <r>
    <s v="Standard Class"/>
    <x v="0"/>
    <s v="United States"/>
    <s v="San Francisco"/>
    <x v="1"/>
    <n v="94122"/>
    <s v="West"/>
    <x v="1"/>
    <x v="6"/>
    <n v="23.1"/>
    <n v="2"/>
    <n v="0"/>
    <n v="10.625999999999999"/>
  </r>
  <r>
    <s v="Second Class"/>
    <x v="1"/>
    <s v="United States"/>
    <s v="Jacksonville"/>
    <x v="2"/>
    <n v="32216"/>
    <s v="South"/>
    <x v="2"/>
    <x v="11"/>
    <n v="191.47200000000001"/>
    <n v="6"/>
    <n v="0.2"/>
    <n v="40.687800000000003"/>
  </r>
  <r>
    <s v="Second Class"/>
    <x v="1"/>
    <s v="United States"/>
    <s v="Jacksonville"/>
    <x v="2"/>
    <n v="32216"/>
    <s v="South"/>
    <x v="1"/>
    <x v="6"/>
    <n v="5.2480000000000002"/>
    <n v="2"/>
    <n v="0.2"/>
    <n v="0.59040000000000004"/>
  </r>
  <r>
    <s v="Second Class"/>
    <x v="1"/>
    <s v="United States"/>
    <s v="Jacksonville"/>
    <x v="2"/>
    <n v="32216"/>
    <s v="South"/>
    <x v="2"/>
    <x v="7"/>
    <n v="59.183999999999997"/>
    <n v="2"/>
    <n v="0.2"/>
    <n v="5.1786000000000003"/>
  </r>
  <r>
    <s v="Standard Class"/>
    <x v="1"/>
    <s v="United States"/>
    <s v="Springfield"/>
    <x v="17"/>
    <n v="22153"/>
    <s v="South"/>
    <x v="1"/>
    <x v="2"/>
    <n v="2.89"/>
    <n v="1"/>
    <n v="0"/>
    <n v="1.3583000000000001"/>
  </r>
  <r>
    <s v="Standard Class"/>
    <x v="1"/>
    <s v="United States"/>
    <s v="Springfield"/>
    <x v="17"/>
    <n v="22153"/>
    <s v="South"/>
    <x v="0"/>
    <x v="5"/>
    <n v="51.94"/>
    <n v="1"/>
    <n v="0"/>
    <n v="21.295400000000001"/>
  </r>
  <r>
    <s v="First Class"/>
    <x v="1"/>
    <s v="United States"/>
    <s v="Philadelphia"/>
    <x v="9"/>
    <n v="19140"/>
    <s v="East"/>
    <x v="1"/>
    <x v="2"/>
    <n v="15.936"/>
    <n v="4"/>
    <n v="0.2"/>
    <n v="5.1791999999999998"/>
  </r>
  <r>
    <s v="Standard Class"/>
    <x v="1"/>
    <s v="United States"/>
    <s v="Lancaster"/>
    <x v="9"/>
    <n v="17602"/>
    <s v="East"/>
    <x v="1"/>
    <x v="8"/>
    <n v="44.91"/>
    <n v="6"/>
    <n v="0.7"/>
    <n v="-35.927999999999997"/>
  </r>
  <r>
    <s v="First Class"/>
    <x v="2"/>
    <s v="United States"/>
    <s v="Philadelphia"/>
    <x v="9"/>
    <n v="19143"/>
    <s v="East"/>
    <x v="1"/>
    <x v="8"/>
    <n v="1141.47"/>
    <n v="5"/>
    <n v="0.7"/>
    <n v="-760.98"/>
  </r>
  <r>
    <s v="First Class"/>
    <x v="2"/>
    <s v="United States"/>
    <s v="Philadelphia"/>
    <x v="9"/>
    <n v="19143"/>
    <s v="East"/>
    <x v="2"/>
    <x v="7"/>
    <n v="280.78199999999998"/>
    <n v="3"/>
    <n v="0.4"/>
    <n v="-46.796999999999997"/>
  </r>
  <r>
    <s v="First Class"/>
    <x v="0"/>
    <s v="United States"/>
    <s v="Concord"/>
    <x v="38"/>
    <n v="3301"/>
    <s v="East"/>
    <x v="1"/>
    <x v="10"/>
    <n v="34.44"/>
    <n v="3"/>
    <n v="0"/>
    <n v="17.22"/>
  </r>
  <r>
    <s v="Standard Class"/>
    <x v="0"/>
    <s v="United States"/>
    <s v="New York City"/>
    <x v="15"/>
    <n v="10009"/>
    <s v="East"/>
    <x v="1"/>
    <x v="10"/>
    <n v="11.36"/>
    <n v="2"/>
    <n v="0"/>
    <n v="5.2256"/>
  </r>
  <r>
    <s v="Standard Class"/>
    <x v="0"/>
    <s v="United States"/>
    <s v="New York City"/>
    <x v="15"/>
    <n v="10009"/>
    <s v="East"/>
    <x v="1"/>
    <x v="8"/>
    <n v="106.34399999999999"/>
    <n v="7"/>
    <n v="0.2"/>
    <n v="37.220399999999998"/>
  </r>
  <r>
    <s v="Standard Class"/>
    <x v="0"/>
    <s v="United States"/>
    <s v="Charlotte"/>
    <x v="3"/>
    <n v="28205"/>
    <s v="South"/>
    <x v="1"/>
    <x v="10"/>
    <n v="192.16"/>
    <n v="5"/>
    <n v="0.2"/>
    <n v="67.256"/>
  </r>
  <r>
    <s v="Standard Class"/>
    <x v="2"/>
    <s v="United States"/>
    <s v="Concord"/>
    <x v="38"/>
    <n v="3301"/>
    <s v="East"/>
    <x v="0"/>
    <x v="5"/>
    <n v="322.58999999999997"/>
    <n v="3"/>
    <n v="0"/>
    <n v="64.518000000000001"/>
  </r>
  <r>
    <s v="Standard Class"/>
    <x v="2"/>
    <s v="United States"/>
    <s v="Concord"/>
    <x v="38"/>
    <n v="3301"/>
    <s v="East"/>
    <x v="2"/>
    <x v="11"/>
    <n v="29.99"/>
    <n v="1"/>
    <n v="0"/>
    <n v="13.195600000000001"/>
  </r>
  <r>
    <s v="Standard Class"/>
    <x v="2"/>
    <s v="United States"/>
    <s v="Concord"/>
    <x v="38"/>
    <n v="3301"/>
    <s v="East"/>
    <x v="2"/>
    <x v="11"/>
    <n v="371.97"/>
    <n v="3"/>
    <n v="0"/>
    <n v="66.954599999999999"/>
  </r>
  <r>
    <s v="Standard Class"/>
    <x v="2"/>
    <s v="United States"/>
    <s v="Philadelphia"/>
    <x v="9"/>
    <n v="19120"/>
    <s v="East"/>
    <x v="1"/>
    <x v="8"/>
    <n v="5.8920000000000003"/>
    <n v="4"/>
    <n v="0.7"/>
    <n v="-4.1243999999999996"/>
  </r>
  <r>
    <s v="Second Class"/>
    <x v="2"/>
    <s v="United States"/>
    <s v="New York City"/>
    <x v="15"/>
    <n v="10024"/>
    <s v="East"/>
    <x v="1"/>
    <x v="8"/>
    <n v="68.471999999999994"/>
    <n v="3"/>
    <n v="0.2"/>
    <n v="23.109300000000001"/>
  </r>
  <r>
    <s v="Second Class"/>
    <x v="2"/>
    <s v="United States"/>
    <s v="New York City"/>
    <x v="15"/>
    <n v="10024"/>
    <s v="East"/>
    <x v="0"/>
    <x v="1"/>
    <n v="1242.9000000000001"/>
    <n v="5"/>
    <n v="0.1"/>
    <n v="262.39"/>
  </r>
  <r>
    <s v="Standard Class"/>
    <x v="0"/>
    <s v="United States"/>
    <s v="Springfield"/>
    <x v="17"/>
    <n v="22153"/>
    <s v="South"/>
    <x v="1"/>
    <x v="4"/>
    <n v="30.84"/>
    <n v="2"/>
    <n v="0"/>
    <n v="8.3268000000000004"/>
  </r>
  <r>
    <s v="Same Day"/>
    <x v="0"/>
    <s v="United States"/>
    <s v="San Francisco"/>
    <x v="1"/>
    <n v="94109"/>
    <s v="West"/>
    <x v="1"/>
    <x v="6"/>
    <n v="13.48"/>
    <n v="4"/>
    <n v="0"/>
    <n v="5.9311999999999996"/>
  </r>
  <r>
    <s v="First Class"/>
    <x v="2"/>
    <s v="United States"/>
    <s v="Detroit"/>
    <x v="12"/>
    <n v="48227"/>
    <s v="Central"/>
    <x v="0"/>
    <x v="5"/>
    <n v="31.4"/>
    <n v="5"/>
    <n v="0"/>
    <n v="10.048"/>
  </r>
  <r>
    <s v="Standard Class"/>
    <x v="0"/>
    <s v="United States"/>
    <s v="Rochester"/>
    <x v="15"/>
    <n v="14609"/>
    <s v="East"/>
    <x v="0"/>
    <x v="5"/>
    <n v="17.46"/>
    <n v="2"/>
    <n v="0"/>
    <n v="5.9363999999999999"/>
  </r>
  <r>
    <s v="Second Class"/>
    <x v="1"/>
    <s v="United States"/>
    <s v="Los Angeles"/>
    <x v="1"/>
    <n v="90045"/>
    <s v="West"/>
    <x v="1"/>
    <x v="8"/>
    <n v="13.944000000000001"/>
    <n v="3"/>
    <n v="0.2"/>
    <n v="4.5317999999999996"/>
  </r>
  <r>
    <s v="Standard Class"/>
    <x v="0"/>
    <s v="United States"/>
    <s v="San Diego"/>
    <x v="1"/>
    <n v="92105"/>
    <s v="West"/>
    <x v="1"/>
    <x v="4"/>
    <n v="83.76"/>
    <n v="12"/>
    <n v="0"/>
    <n v="1.6752"/>
  </r>
  <r>
    <s v="Standard Class"/>
    <x v="2"/>
    <s v="United States"/>
    <s v="Columbia"/>
    <x v="39"/>
    <n v="21044"/>
    <s v="East"/>
    <x v="1"/>
    <x v="8"/>
    <n v="37.659999999999997"/>
    <n v="7"/>
    <n v="0"/>
    <n v="18.453399999999998"/>
  </r>
  <r>
    <s v="Standard Class"/>
    <x v="1"/>
    <s v="United States"/>
    <s v="San Francisco"/>
    <x v="1"/>
    <n v="94122"/>
    <s v="West"/>
    <x v="1"/>
    <x v="10"/>
    <n v="34.68"/>
    <n v="6"/>
    <n v="0"/>
    <n v="16.993200000000002"/>
  </r>
  <r>
    <s v="Standard Class"/>
    <x v="0"/>
    <s v="United States"/>
    <s v="New Rochelle"/>
    <x v="15"/>
    <n v="10801"/>
    <s v="East"/>
    <x v="2"/>
    <x v="11"/>
    <n v="149.94999999999999"/>
    <n v="5"/>
    <n v="0"/>
    <n v="14.994999999999999"/>
  </r>
  <r>
    <s v="Standard Class"/>
    <x v="0"/>
    <s v="United States"/>
    <s v="New Rochelle"/>
    <x v="15"/>
    <n v="10801"/>
    <s v="East"/>
    <x v="1"/>
    <x v="8"/>
    <n v="51.311999999999998"/>
    <n v="3"/>
    <n v="0.2"/>
    <n v="18.6006"/>
  </r>
  <r>
    <s v="First Class"/>
    <x v="2"/>
    <s v="United States"/>
    <s v="Detroit"/>
    <x v="12"/>
    <n v="48227"/>
    <s v="Central"/>
    <x v="1"/>
    <x v="10"/>
    <n v="4.54"/>
    <n v="1"/>
    <n v="0"/>
    <n v="2.0430000000000001"/>
  </r>
  <r>
    <s v="First Class"/>
    <x v="2"/>
    <s v="United States"/>
    <s v="Detroit"/>
    <x v="12"/>
    <n v="48227"/>
    <s v="Central"/>
    <x v="1"/>
    <x v="6"/>
    <n v="15.92"/>
    <n v="4"/>
    <n v="0"/>
    <n v="5.4127999999999998"/>
  </r>
  <r>
    <s v="First Class"/>
    <x v="2"/>
    <s v="United States"/>
    <s v="Detroit"/>
    <x v="12"/>
    <n v="48227"/>
    <s v="Central"/>
    <x v="2"/>
    <x v="7"/>
    <n v="543.91999999999996"/>
    <n v="8"/>
    <n v="0"/>
    <n v="135.97999999999999"/>
  </r>
  <r>
    <s v="First Class"/>
    <x v="1"/>
    <s v="United States"/>
    <s v="San Francisco"/>
    <x v="1"/>
    <n v="94122"/>
    <s v="West"/>
    <x v="1"/>
    <x v="4"/>
    <n v="155.82"/>
    <n v="7"/>
    <n v="0"/>
    <n v="42.071399999999997"/>
  </r>
  <r>
    <s v="First Class"/>
    <x v="1"/>
    <s v="United States"/>
    <s v="San Francisco"/>
    <x v="1"/>
    <n v="94122"/>
    <s v="West"/>
    <x v="1"/>
    <x v="8"/>
    <n v="70.007999999999996"/>
    <n v="3"/>
    <n v="0.2"/>
    <n v="24.502800000000001"/>
  </r>
  <r>
    <s v="Second Class"/>
    <x v="0"/>
    <s v="United States"/>
    <s v="Houston"/>
    <x v="5"/>
    <n v="77095"/>
    <s v="Central"/>
    <x v="1"/>
    <x v="12"/>
    <n v="15.648"/>
    <n v="2"/>
    <n v="0.2"/>
    <n v="5.0856000000000003"/>
  </r>
  <r>
    <s v="Standard Class"/>
    <x v="0"/>
    <s v="United States"/>
    <s v="Detroit"/>
    <x v="12"/>
    <n v="48227"/>
    <s v="Central"/>
    <x v="1"/>
    <x v="2"/>
    <n v="103.6"/>
    <n v="7"/>
    <n v="0"/>
    <n v="51.8"/>
  </r>
  <r>
    <s v="Second Class"/>
    <x v="1"/>
    <s v="United States"/>
    <s v="Auburn"/>
    <x v="15"/>
    <n v="13021"/>
    <s v="East"/>
    <x v="1"/>
    <x v="10"/>
    <n v="46.96"/>
    <n v="8"/>
    <n v="0"/>
    <n v="22.540800000000001"/>
  </r>
  <r>
    <s v="First Class"/>
    <x v="1"/>
    <s v="United States"/>
    <s v="Springfield"/>
    <x v="24"/>
    <n v="45503"/>
    <s v="East"/>
    <x v="1"/>
    <x v="8"/>
    <n v="8.9039999999999999"/>
    <n v="2"/>
    <n v="0.7"/>
    <n v="-6.5296000000000003"/>
  </r>
  <r>
    <s v="First Class"/>
    <x v="0"/>
    <s v="United States"/>
    <s v="Garland"/>
    <x v="5"/>
    <n v="75043"/>
    <s v="Central"/>
    <x v="1"/>
    <x v="2"/>
    <n v="10.44"/>
    <n v="5"/>
    <n v="0.2"/>
    <n v="3.3929999999999998"/>
  </r>
  <r>
    <s v="First Class"/>
    <x v="0"/>
    <s v="United States"/>
    <s v="Garland"/>
    <x v="5"/>
    <n v="75043"/>
    <s v="Central"/>
    <x v="1"/>
    <x v="8"/>
    <n v="18.335999999999999"/>
    <n v="4"/>
    <n v="0.8"/>
    <n v="-32.088000000000001"/>
  </r>
  <r>
    <s v="First Class"/>
    <x v="0"/>
    <s v="United States"/>
    <s v="Chicago"/>
    <x v="10"/>
    <n v="60653"/>
    <s v="Central"/>
    <x v="2"/>
    <x v="7"/>
    <n v="323.976"/>
    <n v="3"/>
    <n v="0.2"/>
    <n v="20.2485"/>
  </r>
  <r>
    <s v="Standard Class"/>
    <x v="0"/>
    <s v="United States"/>
    <s v="Los Angeles"/>
    <x v="1"/>
    <n v="90032"/>
    <s v="West"/>
    <x v="1"/>
    <x v="10"/>
    <n v="20.04"/>
    <n v="3"/>
    <n v="0"/>
    <n v="9.6191999999999993"/>
  </r>
  <r>
    <s v="Standard Class"/>
    <x v="0"/>
    <s v="United States"/>
    <s v="Los Angeles"/>
    <x v="1"/>
    <n v="90032"/>
    <s v="West"/>
    <x v="1"/>
    <x v="4"/>
    <n v="64.959999999999994"/>
    <n v="2"/>
    <n v="0"/>
    <n v="2.5983999999999998"/>
  </r>
  <r>
    <s v="Standard Class"/>
    <x v="0"/>
    <s v="United States"/>
    <s v="Los Angeles"/>
    <x v="1"/>
    <n v="90032"/>
    <s v="West"/>
    <x v="1"/>
    <x v="10"/>
    <n v="12.96"/>
    <n v="2"/>
    <n v="0"/>
    <n v="6.2207999999999997"/>
  </r>
  <r>
    <s v="Standard Class"/>
    <x v="0"/>
    <s v="United States"/>
    <s v="New York City"/>
    <x v="15"/>
    <n v="10009"/>
    <s v="East"/>
    <x v="0"/>
    <x v="0"/>
    <n v="323.13600000000002"/>
    <n v="4"/>
    <n v="0.2"/>
    <n v="12.117599999999999"/>
  </r>
  <r>
    <s v="Standard Class"/>
    <x v="0"/>
    <s v="United States"/>
    <s v="New York City"/>
    <x v="15"/>
    <n v="10009"/>
    <s v="East"/>
    <x v="2"/>
    <x v="7"/>
    <n v="90.93"/>
    <n v="7"/>
    <n v="0"/>
    <n v="2.7279"/>
  </r>
  <r>
    <s v="Standard Class"/>
    <x v="0"/>
    <s v="United States"/>
    <s v="New York City"/>
    <x v="15"/>
    <n v="10009"/>
    <s v="East"/>
    <x v="1"/>
    <x v="8"/>
    <n v="52.776000000000003"/>
    <n v="3"/>
    <n v="0.2"/>
    <n v="19.791"/>
  </r>
  <r>
    <s v="Standard Class"/>
    <x v="2"/>
    <s v="United States"/>
    <s v="Jackson"/>
    <x v="12"/>
    <n v="49201"/>
    <s v="Central"/>
    <x v="2"/>
    <x v="7"/>
    <n v="1199.8"/>
    <n v="4"/>
    <n v="0"/>
    <n v="323.94600000000003"/>
  </r>
  <r>
    <s v="Standard Class"/>
    <x v="2"/>
    <s v="United States"/>
    <s v="Jackson"/>
    <x v="12"/>
    <n v="49201"/>
    <s v="Central"/>
    <x v="2"/>
    <x v="11"/>
    <n v="1928.78"/>
    <n v="7"/>
    <n v="0"/>
    <n v="829.37540000000001"/>
  </r>
  <r>
    <s v="Standard Class"/>
    <x v="2"/>
    <s v="United States"/>
    <s v="Jackson"/>
    <x v="12"/>
    <n v="49201"/>
    <s v="Central"/>
    <x v="1"/>
    <x v="4"/>
    <n v="352.38"/>
    <n v="2"/>
    <n v="0"/>
    <n v="81.047399999999996"/>
  </r>
  <r>
    <s v="Standard Class"/>
    <x v="2"/>
    <s v="United States"/>
    <s v="Norwich"/>
    <x v="29"/>
    <n v="6360"/>
    <s v="East"/>
    <x v="0"/>
    <x v="5"/>
    <n v="22.2"/>
    <n v="6"/>
    <n v="0"/>
    <n v="9.1020000000000003"/>
  </r>
  <r>
    <s v="First Class"/>
    <x v="1"/>
    <s v="United States"/>
    <s v="Milwaukee"/>
    <x v="6"/>
    <n v="53209"/>
    <s v="Central"/>
    <x v="0"/>
    <x v="5"/>
    <n v="46.94"/>
    <n v="1"/>
    <n v="0"/>
    <n v="19.2454"/>
  </r>
  <r>
    <s v="First Class"/>
    <x v="1"/>
    <s v="United States"/>
    <s v="Milwaukee"/>
    <x v="6"/>
    <n v="53209"/>
    <s v="Central"/>
    <x v="2"/>
    <x v="11"/>
    <n v="143.72999999999999"/>
    <n v="9"/>
    <n v="0"/>
    <n v="56.054699999999997"/>
  </r>
  <r>
    <s v="Standard Class"/>
    <x v="1"/>
    <s v="United States"/>
    <s v="San Antonio"/>
    <x v="5"/>
    <n v="78207"/>
    <s v="Central"/>
    <x v="0"/>
    <x v="3"/>
    <n v="99.918000000000006"/>
    <n v="2"/>
    <n v="0.3"/>
    <n v="-18.5562"/>
  </r>
  <r>
    <s v="Standard Class"/>
    <x v="1"/>
    <s v="United States"/>
    <s v="San Antonio"/>
    <x v="5"/>
    <n v="78207"/>
    <s v="Central"/>
    <x v="0"/>
    <x v="1"/>
    <n v="797.94399999999996"/>
    <n v="4"/>
    <n v="0.3"/>
    <n v="-56.996000000000002"/>
  </r>
  <r>
    <s v="Standard Class"/>
    <x v="1"/>
    <s v="United States"/>
    <s v="San Antonio"/>
    <x v="5"/>
    <n v="78207"/>
    <s v="Central"/>
    <x v="1"/>
    <x v="8"/>
    <n v="8.5679999999999996"/>
    <n v="3"/>
    <n v="0.8"/>
    <n v="-14.5656"/>
  </r>
  <r>
    <s v="Standard Class"/>
    <x v="1"/>
    <s v="United States"/>
    <s v="Dallas"/>
    <x v="5"/>
    <n v="75220"/>
    <s v="Central"/>
    <x v="1"/>
    <x v="12"/>
    <n v="149.352"/>
    <n v="3"/>
    <n v="0.2"/>
    <n v="50.406300000000002"/>
  </r>
  <r>
    <s v="Standard Class"/>
    <x v="1"/>
    <s v="United States"/>
    <s v="Dallas"/>
    <x v="5"/>
    <n v="75220"/>
    <s v="Central"/>
    <x v="1"/>
    <x v="4"/>
    <n v="12.992000000000001"/>
    <n v="1"/>
    <n v="0.2"/>
    <n v="-0.81200000000000006"/>
  </r>
  <r>
    <s v="Standard Class"/>
    <x v="0"/>
    <s v="United States"/>
    <s v="Alexandria"/>
    <x v="17"/>
    <n v="22304"/>
    <s v="South"/>
    <x v="1"/>
    <x v="4"/>
    <n v="24.56"/>
    <n v="2"/>
    <n v="0"/>
    <n v="6.8768000000000002"/>
  </r>
  <r>
    <s v="Standard Class"/>
    <x v="0"/>
    <s v="United States"/>
    <s v="New York City"/>
    <x v="15"/>
    <n v="10009"/>
    <s v="East"/>
    <x v="2"/>
    <x v="11"/>
    <n v="85.14"/>
    <n v="3"/>
    <n v="0"/>
    <n v="34.907400000000003"/>
  </r>
  <r>
    <s v="Standard Class"/>
    <x v="0"/>
    <s v="United States"/>
    <s v="New York City"/>
    <x v="15"/>
    <n v="10009"/>
    <s v="East"/>
    <x v="2"/>
    <x v="7"/>
    <n v="21.99"/>
    <n v="1"/>
    <n v="0"/>
    <n v="10.555199999999999"/>
  </r>
  <r>
    <s v="Standard Class"/>
    <x v="0"/>
    <s v="United States"/>
    <s v="New York City"/>
    <x v="15"/>
    <n v="10009"/>
    <s v="East"/>
    <x v="1"/>
    <x v="9"/>
    <n v="406.6"/>
    <n v="5"/>
    <n v="0"/>
    <n v="113.848"/>
  </r>
  <r>
    <s v="Standard Class"/>
    <x v="1"/>
    <s v="United States"/>
    <s v="New York City"/>
    <x v="15"/>
    <n v="10011"/>
    <s v="East"/>
    <x v="1"/>
    <x v="8"/>
    <n v="841.56799999999998"/>
    <n v="2"/>
    <n v="0.2"/>
    <n v="294.54880000000003"/>
  </r>
  <r>
    <s v="First Class"/>
    <x v="0"/>
    <s v="United States"/>
    <s v="Philadelphia"/>
    <x v="9"/>
    <n v="19143"/>
    <s v="East"/>
    <x v="1"/>
    <x v="10"/>
    <n v="15.552"/>
    <n v="3"/>
    <n v="0.2"/>
    <n v="5.4432"/>
  </r>
  <r>
    <s v="First Class"/>
    <x v="0"/>
    <s v="United States"/>
    <s v="Philadelphia"/>
    <x v="9"/>
    <n v="19143"/>
    <s v="East"/>
    <x v="2"/>
    <x v="11"/>
    <n v="252"/>
    <n v="5"/>
    <n v="0.2"/>
    <n v="53.55"/>
  </r>
  <r>
    <s v="Standard Class"/>
    <x v="2"/>
    <s v="United States"/>
    <s v="Springfield"/>
    <x v="17"/>
    <n v="22153"/>
    <s v="South"/>
    <x v="1"/>
    <x v="6"/>
    <n v="46.2"/>
    <n v="4"/>
    <n v="0"/>
    <n v="12.936"/>
  </r>
  <r>
    <s v="Standard Class"/>
    <x v="2"/>
    <s v="United States"/>
    <s v="Springfield"/>
    <x v="17"/>
    <n v="22153"/>
    <s v="South"/>
    <x v="1"/>
    <x v="9"/>
    <n v="28.84"/>
    <n v="2"/>
    <n v="0"/>
    <n v="9.5172000000000008"/>
  </r>
  <r>
    <s v="First Class"/>
    <x v="0"/>
    <s v="United States"/>
    <s v="Toledo"/>
    <x v="24"/>
    <n v="43615"/>
    <s v="East"/>
    <x v="1"/>
    <x v="6"/>
    <n v="14.592000000000001"/>
    <n v="3"/>
    <n v="0.2"/>
    <n v="2.5535999999999999"/>
  </r>
  <r>
    <s v="First Class"/>
    <x v="0"/>
    <s v="United States"/>
    <s v="Toledo"/>
    <x v="24"/>
    <n v="43615"/>
    <s v="East"/>
    <x v="1"/>
    <x v="6"/>
    <n v="89.855999999999995"/>
    <n v="3"/>
    <n v="0.2"/>
    <n v="21.340800000000002"/>
  </r>
  <r>
    <s v="First Class"/>
    <x v="0"/>
    <s v="United States"/>
    <s v="Toledo"/>
    <x v="24"/>
    <n v="43615"/>
    <s v="East"/>
    <x v="1"/>
    <x v="10"/>
    <n v="13.872"/>
    <n v="3"/>
    <n v="0.2"/>
    <n v="5.0286"/>
  </r>
  <r>
    <s v="Standard Class"/>
    <x v="0"/>
    <s v="United States"/>
    <s v="Philadelphia"/>
    <x v="9"/>
    <n v="19140"/>
    <s v="East"/>
    <x v="1"/>
    <x v="10"/>
    <n v="12.192"/>
    <n v="3"/>
    <n v="0.2"/>
    <n v="4.1147999999999998"/>
  </r>
  <r>
    <s v="Standard Class"/>
    <x v="2"/>
    <s v="United States"/>
    <s v="Philadelphia"/>
    <x v="9"/>
    <n v="19120"/>
    <s v="East"/>
    <x v="1"/>
    <x v="10"/>
    <n v="45.055999999999997"/>
    <n v="8"/>
    <n v="0.2"/>
    <n v="15.2064"/>
  </r>
  <r>
    <s v="Standard Class"/>
    <x v="2"/>
    <s v="United States"/>
    <s v="Philadelphia"/>
    <x v="9"/>
    <n v="19120"/>
    <s v="East"/>
    <x v="1"/>
    <x v="8"/>
    <n v="29.718"/>
    <n v="6"/>
    <n v="0.7"/>
    <n v="-21.793199999999999"/>
  </r>
  <r>
    <s v="Standard Class"/>
    <x v="2"/>
    <s v="United States"/>
    <s v="Philadelphia"/>
    <x v="9"/>
    <n v="19120"/>
    <s v="East"/>
    <x v="1"/>
    <x v="10"/>
    <n v="15.552"/>
    <n v="3"/>
    <n v="0.2"/>
    <n v="5.4432"/>
  </r>
  <r>
    <s v="Standard Class"/>
    <x v="2"/>
    <s v="United States"/>
    <s v="Philadelphia"/>
    <x v="9"/>
    <n v="19120"/>
    <s v="East"/>
    <x v="1"/>
    <x v="9"/>
    <n v="447.69600000000003"/>
    <n v="2"/>
    <n v="0.2"/>
    <n v="33.577199999999998"/>
  </r>
  <r>
    <s v="First Class"/>
    <x v="1"/>
    <s v="United States"/>
    <s v="Farmington"/>
    <x v="27"/>
    <n v="87401"/>
    <s v="West"/>
    <x v="2"/>
    <x v="11"/>
    <n v="159.99"/>
    <n v="1"/>
    <n v="0"/>
    <n v="54.396599999999999"/>
  </r>
  <r>
    <s v="Standard Class"/>
    <x v="1"/>
    <s v="United States"/>
    <s v="Riverside"/>
    <x v="1"/>
    <n v="92503"/>
    <s v="West"/>
    <x v="1"/>
    <x v="10"/>
    <n v="12.96"/>
    <n v="2"/>
    <n v="0"/>
    <n v="6.2207999999999997"/>
  </r>
  <r>
    <s v="Standard Class"/>
    <x v="1"/>
    <s v="United States"/>
    <s v="Riverside"/>
    <x v="1"/>
    <n v="92503"/>
    <s v="West"/>
    <x v="1"/>
    <x v="9"/>
    <n v="134.47999999999999"/>
    <n v="4"/>
    <n v="0"/>
    <n v="34.964799999999997"/>
  </r>
  <r>
    <s v="First Class"/>
    <x v="1"/>
    <s v="United States"/>
    <s v="San Francisco"/>
    <x v="1"/>
    <n v="94110"/>
    <s v="West"/>
    <x v="1"/>
    <x v="10"/>
    <n v="17.12"/>
    <n v="2"/>
    <n v="0"/>
    <n v="8.0464000000000002"/>
  </r>
  <r>
    <s v="Standard Class"/>
    <x v="1"/>
    <s v="United States"/>
    <s v="Torrance"/>
    <x v="1"/>
    <n v="90503"/>
    <s v="West"/>
    <x v="1"/>
    <x v="8"/>
    <n v="6.0960000000000001"/>
    <n v="2"/>
    <n v="0.2"/>
    <n v="2.2098"/>
  </r>
  <r>
    <s v="Standard Class"/>
    <x v="1"/>
    <s v="United States"/>
    <s v="Torrance"/>
    <x v="1"/>
    <n v="90503"/>
    <s v="West"/>
    <x v="0"/>
    <x v="3"/>
    <n v="1114.2719999999999"/>
    <n v="4"/>
    <n v="0.2"/>
    <n v="41.785200000000003"/>
  </r>
  <r>
    <s v="Standard Class"/>
    <x v="0"/>
    <s v="United States"/>
    <s v="Seattle"/>
    <x v="4"/>
    <n v="98105"/>
    <s v="West"/>
    <x v="1"/>
    <x v="10"/>
    <n v="32.4"/>
    <n v="5"/>
    <n v="0"/>
    <n v="15.552"/>
  </r>
  <r>
    <s v="Standard Class"/>
    <x v="0"/>
    <s v="United States"/>
    <s v="Seattle"/>
    <x v="4"/>
    <n v="98105"/>
    <s v="West"/>
    <x v="1"/>
    <x v="4"/>
    <n v="540.57000000000005"/>
    <n v="3"/>
    <n v="0"/>
    <n v="140.54820000000001"/>
  </r>
  <r>
    <s v="Standard Class"/>
    <x v="0"/>
    <s v="United States"/>
    <s v="Seattle"/>
    <x v="4"/>
    <n v="98105"/>
    <s v="West"/>
    <x v="1"/>
    <x v="8"/>
    <n v="167.76"/>
    <n v="5"/>
    <n v="0.2"/>
    <n v="62.91"/>
  </r>
  <r>
    <s v="First Class"/>
    <x v="0"/>
    <s v="United States"/>
    <s v="Mesa"/>
    <x v="16"/>
    <n v="85204"/>
    <s v="West"/>
    <x v="0"/>
    <x v="3"/>
    <n v="393.16500000000002"/>
    <n v="3"/>
    <n v="0.5"/>
    <n v="-204.44579999999999"/>
  </r>
  <r>
    <s v="Standard Class"/>
    <x v="2"/>
    <s v="United States"/>
    <s v="Philadelphia"/>
    <x v="9"/>
    <n v="19120"/>
    <s v="East"/>
    <x v="0"/>
    <x v="5"/>
    <n v="516.48800000000006"/>
    <n v="7"/>
    <n v="0.2"/>
    <n v="-12.9122"/>
  </r>
  <r>
    <s v="Standard Class"/>
    <x v="2"/>
    <s v="United States"/>
    <s v="Philadelphia"/>
    <x v="9"/>
    <n v="19120"/>
    <s v="East"/>
    <x v="0"/>
    <x v="5"/>
    <n v="1007.232"/>
    <n v="6"/>
    <n v="0.2"/>
    <n v="75.542400000000001"/>
  </r>
  <r>
    <s v="Standard Class"/>
    <x v="2"/>
    <s v="United States"/>
    <s v="Philadelphia"/>
    <x v="9"/>
    <n v="19120"/>
    <s v="East"/>
    <x v="0"/>
    <x v="3"/>
    <n v="2065.3200000000002"/>
    <n v="12"/>
    <n v="0.4"/>
    <n v="-619.596"/>
  </r>
  <r>
    <s v="Standard Class"/>
    <x v="2"/>
    <s v="United States"/>
    <s v="Philadelphia"/>
    <x v="9"/>
    <n v="19120"/>
    <s v="East"/>
    <x v="1"/>
    <x v="10"/>
    <n v="15.552"/>
    <n v="3"/>
    <n v="0.2"/>
    <n v="5.4432"/>
  </r>
  <r>
    <s v="Standard Class"/>
    <x v="2"/>
    <s v="United States"/>
    <s v="Philadelphia"/>
    <x v="9"/>
    <n v="19120"/>
    <s v="East"/>
    <x v="1"/>
    <x v="10"/>
    <n v="25.344000000000001"/>
    <n v="6"/>
    <n v="0.2"/>
    <n v="7.92"/>
  </r>
  <r>
    <s v="Standard Class"/>
    <x v="0"/>
    <s v="United States"/>
    <s v="Philadelphia"/>
    <x v="9"/>
    <n v="19143"/>
    <s v="East"/>
    <x v="0"/>
    <x v="5"/>
    <n v="25.472000000000001"/>
    <n v="4"/>
    <n v="0.2"/>
    <n v="7.6416000000000004"/>
  </r>
  <r>
    <s v="Standard Class"/>
    <x v="0"/>
    <s v="United States"/>
    <s v="Round Rock"/>
    <x v="5"/>
    <n v="78664"/>
    <s v="Central"/>
    <x v="1"/>
    <x v="6"/>
    <n v="27.167999999999999"/>
    <n v="2"/>
    <n v="0.2"/>
    <n v="2.7168000000000001"/>
  </r>
  <r>
    <s v="Standard Class"/>
    <x v="0"/>
    <s v="United States"/>
    <s v="Round Rock"/>
    <x v="5"/>
    <n v="78664"/>
    <s v="Central"/>
    <x v="0"/>
    <x v="0"/>
    <n v="78.852800000000002"/>
    <n v="2"/>
    <n v="0.32"/>
    <n v="-11.596"/>
  </r>
  <r>
    <s v="Standard Class"/>
    <x v="0"/>
    <s v="United States"/>
    <s v="Jackson"/>
    <x v="35"/>
    <n v="39212"/>
    <s v="South"/>
    <x v="1"/>
    <x v="4"/>
    <n v="173.8"/>
    <n v="5"/>
    <n v="0"/>
    <n v="43.45"/>
  </r>
  <r>
    <s v="Second Class"/>
    <x v="0"/>
    <s v="United States"/>
    <s v="Phoenix"/>
    <x v="16"/>
    <n v="85023"/>
    <s v="West"/>
    <x v="2"/>
    <x v="7"/>
    <n v="29.591999999999999"/>
    <n v="1"/>
    <n v="0.2"/>
    <n v="2.5893000000000002"/>
  </r>
  <r>
    <s v="Second Class"/>
    <x v="0"/>
    <s v="United States"/>
    <s v="Phoenix"/>
    <x v="16"/>
    <n v="85023"/>
    <s v="West"/>
    <x v="1"/>
    <x v="8"/>
    <n v="4.7519999999999998"/>
    <n v="2"/>
    <n v="0.7"/>
    <n v="-3.1680000000000001"/>
  </r>
  <r>
    <s v="Second Class"/>
    <x v="0"/>
    <s v="United States"/>
    <s v="Phoenix"/>
    <x v="16"/>
    <n v="85023"/>
    <s v="West"/>
    <x v="1"/>
    <x v="10"/>
    <n v="15.552"/>
    <n v="3"/>
    <n v="0.2"/>
    <n v="5.6375999999999999"/>
  </r>
  <r>
    <s v="Same Day"/>
    <x v="0"/>
    <s v="United States"/>
    <s v="Oceanside"/>
    <x v="1"/>
    <n v="92054"/>
    <s v="West"/>
    <x v="0"/>
    <x v="5"/>
    <n v="204.6"/>
    <n v="2"/>
    <n v="0"/>
    <n v="53.195999999999998"/>
  </r>
  <r>
    <s v="Standard Class"/>
    <x v="1"/>
    <s v="United States"/>
    <s v="San Francisco"/>
    <x v="1"/>
    <n v="94110"/>
    <s v="West"/>
    <x v="0"/>
    <x v="1"/>
    <n v="321.56799999999998"/>
    <n v="2"/>
    <n v="0.2"/>
    <n v="28.1372"/>
  </r>
  <r>
    <s v="Standard Class"/>
    <x v="2"/>
    <s v="United States"/>
    <s v="Fayetteville"/>
    <x v="36"/>
    <n v="72701"/>
    <s v="South"/>
    <x v="1"/>
    <x v="8"/>
    <n v="6.24"/>
    <n v="2"/>
    <n v="0"/>
    <n v="3.0575999999999999"/>
  </r>
  <r>
    <s v="First Class"/>
    <x v="1"/>
    <s v="United States"/>
    <s v="San Francisco"/>
    <x v="1"/>
    <n v="94110"/>
    <s v="West"/>
    <x v="1"/>
    <x v="12"/>
    <n v="21.88"/>
    <n v="2"/>
    <n v="0"/>
    <n v="10.94"/>
  </r>
  <r>
    <s v="Second Class"/>
    <x v="0"/>
    <s v="United States"/>
    <s v="Boca Raton"/>
    <x v="2"/>
    <n v="33433"/>
    <s v="South"/>
    <x v="1"/>
    <x v="2"/>
    <n v="4.6079999999999997"/>
    <n v="2"/>
    <n v="0.2"/>
    <n v="1.6704000000000001"/>
  </r>
  <r>
    <s v="First Class"/>
    <x v="2"/>
    <s v="United States"/>
    <s v="New York City"/>
    <x v="15"/>
    <n v="10011"/>
    <s v="East"/>
    <x v="1"/>
    <x v="2"/>
    <n v="9.82"/>
    <n v="2"/>
    <n v="0"/>
    <n v="4.8117999999999999"/>
  </r>
  <r>
    <s v="First Class"/>
    <x v="2"/>
    <s v="United States"/>
    <s v="New York City"/>
    <x v="15"/>
    <n v="10011"/>
    <s v="East"/>
    <x v="1"/>
    <x v="6"/>
    <n v="35.97"/>
    <n v="3"/>
    <n v="0"/>
    <n v="9.7119"/>
  </r>
  <r>
    <s v="First Class"/>
    <x v="2"/>
    <s v="United States"/>
    <s v="New York City"/>
    <x v="15"/>
    <n v="10011"/>
    <s v="East"/>
    <x v="1"/>
    <x v="10"/>
    <n v="12.96"/>
    <n v="2"/>
    <n v="0"/>
    <n v="6.2207999999999997"/>
  </r>
  <r>
    <s v="First Class"/>
    <x v="2"/>
    <s v="United States"/>
    <s v="New York City"/>
    <x v="15"/>
    <n v="10011"/>
    <s v="East"/>
    <x v="1"/>
    <x v="10"/>
    <n v="191.6"/>
    <n v="4"/>
    <n v="0"/>
    <n v="91.968000000000004"/>
  </r>
  <r>
    <s v="First Class"/>
    <x v="2"/>
    <s v="United States"/>
    <s v="New York City"/>
    <x v="15"/>
    <n v="10011"/>
    <s v="East"/>
    <x v="1"/>
    <x v="2"/>
    <n v="8.64"/>
    <n v="3"/>
    <n v="0"/>
    <n v="4.2336"/>
  </r>
  <r>
    <s v="First Class"/>
    <x v="2"/>
    <s v="United States"/>
    <s v="New York City"/>
    <x v="15"/>
    <n v="10011"/>
    <s v="East"/>
    <x v="1"/>
    <x v="4"/>
    <n v="501.81"/>
    <n v="3"/>
    <n v="0"/>
    <n v="0"/>
  </r>
  <r>
    <s v="Second Class"/>
    <x v="0"/>
    <s v="United States"/>
    <s v="Philadelphia"/>
    <x v="9"/>
    <n v="19134"/>
    <s v="East"/>
    <x v="0"/>
    <x v="5"/>
    <n v="127.104"/>
    <n v="6"/>
    <n v="0.2"/>
    <n v="28.598400000000002"/>
  </r>
  <r>
    <s v="Second Class"/>
    <x v="0"/>
    <s v="United States"/>
    <s v="Philadelphia"/>
    <x v="9"/>
    <n v="19134"/>
    <s v="East"/>
    <x v="2"/>
    <x v="7"/>
    <n v="124.2"/>
    <n v="3"/>
    <n v="0.4"/>
    <n v="-31.05"/>
  </r>
  <r>
    <s v="Second Class"/>
    <x v="0"/>
    <s v="United States"/>
    <s v="Philadelphia"/>
    <x v="9"/>
    <n v="19134"/>
    <s v="East"/>
    <x v="1"/>
    <x v="8"/>
    <n v="18.588000000000001"/>
    <n v="2"/>
    <n v="0.7"/>
    <n v="-13.6312"/>
  </r>
  <r>
    <s v="Second Class"/>
    <x v="0"/>
    <s v="United States"/>
    <s v="Philadelphia"/>
    <x v="9"/>
    <n v="19134"/>
    <s v="East"/>
    <x v="1"/>
    <x v="2"/>
    <n v="30.071999999999999"/>
    <n v="3"/>
    <n v="0.2"/>
    <n v="10.1493"/>
  </r>
  <r>
    <s v="Second Class"/>
    <x v="2"/>
    <s v="United States"/>
    <s v="New York City"/>
    <x v="15"/>
    <n v="10011"/>
    <s v="East"/>
    <x v="2"/>
    <x v="7"/>
    <n v="160.93"/>
    <n v="7"/>
    <n v="0"/>
    <n v="3.2185999999999999"/>
  </r>
  <r>
    <s v="Second Class"/>
    <x v="2"/>
    <s v="United States"/>
    <s v="New York City"/>
    <x v="15"/>
    <n v="10011"/>
    <s v="East"/>
    <x v="1"/>
    <x v="8"/>
    <n v="75.792000000000002"/>
    <n v="3"/>
    <n v="0.2"/>
    <n v="25.579799999999999"/>
  </r>
  <r>
    <s v="Standard Class"/>
    <x v="0"/>
    <s v="United States"/>
    <s v="Portland"/>
    <x v="21"/>
    <n v="97206"/>
    <s v="West"/>
    <x v="1"/>
    <x v="8"/>
    <n v="1.08"/>
    <n v="2"/>
    <n v="0.7"/>
    <n v="-0.79200000000000004"/>
  </r>
  <r>
    <s v="First Class"/>
    <x v="1"/>
    <s v="United States"/>
    <s v="Detroit"/>
    <x v="12"/>
    <n v="48205"/>
    <s v="Central"/>
    <x v="2"/>
    <x v="15"/>
    <n v="3059.982"/>
    <n v="2"/>
    <n v="0.1"/>
    <n v="679.99599999999998"/>
  </r>
  <r>
    <s v="First Class"/>
    <x v="0"/>
    <s v="United States"/>
    <s v="Wilmington"/>
    <x v="3"/>
    <n v="28403"/>
    <s v="South"/>
    <x v="1"/>
    <x v="8"/>
    <n v="3.282"/>
    <n v="2"/>
    <n v="0.7"/>
    <n v="-2.6255999999999999"/>
  </r>
  <r>
    <s v="First Class"/>
    <x v="1"/>
    <s v="United States"/>
    <s v="Columbus"/>
    <x v="14"/>
    <n v="47201"/>
    <s v="Central"/>
    <x v="1"/>
    <x v="10"/>
    <n v="34.020000000000003"/>
    <n v="3"/>
    <n v="0"/>
    <n v="16.669799999999999"/>
  </r>
  <r>
    <s v="Standard Class"/>
    <x v="0"/>
    <s v="United States"/>
    <s v="New York City"/>
    <x v="15"/>
    <n v="10035"/>
    <s v="East"/>
    <x v="0"/>
    <x v="1"/>
    <n v="599.29200000000003"/>
    <n v="6"/>
    <n v="0.1"/>
    <n v="93.223200000000006"/>
  </r>
  <r>
    <s v="Second Class"/>
    <x v="0"/>
    <s v="United States"/>
    <s v="Louisville"/>
    <x v="22"/>
    <n v="80027"/>
    <s v="West"/>
    <x v="1"/>
    <x v="6"/>
    <n v="3.3919999999999999"/>
    <n v="1"/>
    <n v="0.2"/>
    <n v="0.80559999999999998"/>
  </r>
  <r>
    <s v="Second Class"/>
    <x v="0"/>
    <s v="United States"/>
    <s v="Louisville"/>
    <x v="22"/>
    <n v="80027"/>
    <s v="West"/>
    <x v="2"/>
    <x v="7"/>
    <n v="559.98400000000004"/>
    <n v="2"/>
    <n v="0.2"/>
    <n v="55.998399999999997"/>
  </r>
  <r>
    <s v="Second Class"/>
    <x v="0"/>
    <s v="United States"/>
    <s v="Louisville"/>
    <x v="22"/>
    <n v="80027"/>
    <s v="West"/>
    <x v="0"/>
    <x v="1"/>
    <n v="603.91999999999996"/>
    <n v="5"/>
    <n v="0.2"/>
    <n v="75.489999999999995"/>
  </r>
  <r>
    <s v="Standard Class"/>
    <x v="2"/>
    <s v="United States"/>
    <s v="Pasadena"/>
    <x v="5"/>
    <n v="77506"/>
    <s v="Central"/>
    <x v="1"/>
    <x v="2"/>
    <n v="7.968"/>
    <n v="2"/>
    <n v="0.2"/>
    <n v="2.5895999999999999"/>
  </r>
  <r>
    <s v="Standard Class"/>
    <x v="2"/>
    <s v="United States"/>
    <s v="Pasadena"/>
    <x v="5"/>
    <n v="77506"/>
    <s v="Central"/>
    <x v="1"/>
    <x v="12"/>
    <n v="27.968"/>
    <n v="4"/>
    <n v="0.2"/>
    <n v="9.4391999999999996"/>
  </r>
  <r>
    <s v="Standard Class"/>
    <x v="2"/>
    <s v="United States"/>
    <s v="Pasadena"/>
    <x v="5"/>
    <n v="77506"/>
    <s v="Central"/>
    <x v="2"/>
    <x v="15"/>
    <n v="336.51"/>
    <n v="3"/>
    <n v="0.4"/>
    <n v="44.868000000000002"/>
  </r>
  <r>
    <s v="Same Day"/>
    <x v="0"/>
    <s v="United States"/>
    <s v="Houston"/>
    <x v="5"/>
    <n v="77041"/>
    <s v="Central"/>
    <x v="1"/>
    <x v="8"/>
    <n v="1.1120000000000001"/>
    <n v="2"/>
    <n v="0.8"/>
    <n v="-1.8904000000000001"/>
  </r>
  <r>
    <s v="Standard Class"/>
    <x v="1"/>
    <s v="United States"/>
    <s v="Auburn"/>
    <x v="15"/>
    <n v="13021"/>
    <s v="East"/>
    <x v="0"/>
    <x v="5"/>
    <n v="520.04999999999995"/>
    <n v="5"/>
    <n v="0"/>
    <n v="72.807000000000002"/>
  </r>
  <r>
    <s v="Standard Class"/>
    <x v="1"/>
    <s v="United States"/>
    <s v="Auburn"/>
    <x v="15"/>
    <n v="13021"/>
    <s v="East"/>
    <x v="1"/>
    <x v="6"/>
    <n v="17.97"/>
    <n v="3"/>
    <n v="0"/>
    <n v="5.2112999999999996"/>
  </r>
  <r>
    <s v="Second Class"/>
    <x v="2"/>
    <s v="United States"/>
    <s v="Jacksonville"/>
    <x v="2"/>
    <n v="32216"/>
    <s v="South"/>
    <x v="0"/>
    <x v="1"/>
    <n v="1166.92"/>
    <n v="5"/>
    <n v="0.2"/>
    <n v="131.27850000000001"/>
  </r>
  <r>
    <s v="First Class"/>
    <x v="0"/>
    <s v="United States"/>
    <s v="New York City"/>
    <x v="15"/>
    <n v="10024"/>
    <s v="East"/>
    <x v="1"/>
    <x v="8"/>
    <n v="14.624000000000001"/>
    <n v="2"/>
    <n v="0.2"/>
    <n v="5.484"/>
  </r>
  <r>
    <s v="First Class"/>
    <x v="0"/>
    <s v="United States"/>
    <s v="San Jose"/>
    <x v="1"/>
    <n v="95123"/>
    <s v="West"/>
    <x v="1"/>
    <x v="13"/>
    <n v="10.23"/>
    <n v="3"/>
    <n v="0"/>
    <n v="4.9104000000000001"/>
  </r>
  <r>
    <s v="First Class"/>
    <x v="0"/>
    <s v="United States"/>
    <s v="San Jose"/>
    <x v="1"/>
    <n v="95123"/>
    <s v="West"/>
    <x v="1"/>
    <x v="10"/>
    <n v="154.9"/>
    <n v="5"/>
    <n v="0"/>
    <n v="69.704999999999998"/>
  </r>
  <r>
    <s v="Standard Class"/>
    <x v="1"/>
    <s v="United States"/>
    <s v="Virginia Beach"/>
    <x v="17"/>
    <n v="23464"/>
    <s v="South"/>
    <x v="1"/>
    <x v="8"/>
    <n v="2715.93"/>
    <n v="7"/>
    <n v="0"/>
    <n v="1276.4871000000001"/>
  </r>
  <r>
    <s v="Standard Class"/>
    <x v="1"/>
    <s v="United States"/>
    <s v="Virginia Beach"/>
    <x v="17"/>
    <n v="23464"/>
    <s v="South"/>
    <x v="2"/>
    <x v="7"/>
    <n v="617.97"/>
    <n v="3"/>
    <n v="0"/>
    <n v="173.0316"/>
  </r>
  <r>
    <s v="Standard Class"/>
    <x v="0"/>
    <s v="United States"/>
    <s v="Henderson"/>
    <x v="0"/>
    <n v="42420"/>
    <s v="South"/>
    <x v="1"/>
    <x v="12"/>
    <n v="10.67"/>
    <n v="1"/>
    <n v="0"/>
    <n v="4.9081999999999999"/>
  </r>
  <r>
    <s v="Standard Class"/>
    <x v="0"/>
    <s v="United States"/>
    <s v="Henderson"/>
    <x v="0"/>
    <n v="42420"/>
    <s v="South"/>
    <x v="1"/>
    <x v="4"/>
    <n v="36.630000000000003"/>
    <n v="3"/>
    <n v="0"/>
    <n v="9.8901000000000003"/>
  </r>
  <r>
    <s v="Standard Class"/>
    <x v="0"/>
    <s v="United States"/>
    <s v="Henderson"/>
    <x v="0"/>
    <n v="42420"/>
    <s v="South"/>
    <x v="0"/>
    <x v="5"/>
    <n v="24.1"/>
    <n v="5"/>
    <n v="0"/>
    <n v="9.1579999999999995"/>
  </r>
  <r>
    <s v="Standard Class"/>
    <x v="0"/>
    <s v="United States"/>
    <s v="Henderson"/>
    <x v="0"/>
    <n v="42420"/>
    <s v="South"/>
    <x v="0"/>
    <x v="5"/>
    <n v="33.11"/>
    <n v="7"/>
    <n v="0"/>
    <n v="12.9129"/>
  </r>
  <r>
    <s v="Standard Class"/>
    <x v="2"/>
    <s v="United States"/>
    <s v="Vancouver"/>
    <x v="4"/>
    <n v="98661"/>
    <s v="West"/>
    <x v="1"/>
    <x v="6"/>
    <n v="44.02"/>
    <n v="2"/>
    <n v="0"/>
    <n v="11.4452"/>
  </r>
  <r>
    <s v="Same Day"/>
    <x v="0"/>
    <s v="United States"/>
    <s v="New York City"/>
    <x v="15"/>
    <n v="10024"/>
    <s v="East"/>
    <x v="2"/>
    <x v="11"/>
    <n v="2309.65"/>
    <n v="7"/>
    <n v="0"/>
    <n v="762.18449999999996"/>
  </r>
  <r>
    <s v="Same Day"/>
    <x v="0"/>
    <s v="United States"/>
    <s v="New York City"/>
    <x v="15"/>
    <n v="10024"/>
    <s v="East"/>
    <x v="0"/>
    <x v="3"/>
    <n v="1090.7819999999999"/>
    <n v="7"/>
    <n v="0.4"/>
    <n v="-290.87520000000001"/>
  </r>
  <r>
    <s v="Same Day"/>
    <x v="0"/>
    <s v="United States"/>
    <s v="New York City"/>
    <x v="15"/>
    <n v="10024"/>
    <s v="East"/>
    <x v="1"/>
    <x v="10"/>
    <n v="19.440000000000001"/>
    <n v="3"/>
    <n v="0"/>
    <n v="9.3312000000000008"/>
  </r>
  <r>
    <s v="Standard Class"/>
    <x v="0"/>
    <s v="United States"/>
    <s v="Murrieta"/>
    <x v="1"/>
    <n v="92563"/>
    <s v="West"/>
    <x v="1"/>
    <x v="4"/>
    <n v="484.65"/>
    <n v="3"/>
    <n v="0"/>
    <n v="92.083500000000001"/>
  </r>
  <r>
    <s v="Standard Class"/>
    <x v="0"/>
    <s v="United States"/>
    <s v="Jacksonville"/>
    <x v="3"/>
    <n v="28540"/>
    <s v="South"/>
    <x v="1"/>
    <x v="10"/>
    <n v="115.29600000000001"/>
    <n v="3"/>
    <n v="0.2"/>
    <n v="40.3536"/>
  </r>
  <r>
    <s v="First Class"/>
    <x v="0"/>
    <s v="United States"/>
    <s v="Scottsdale"/>
    <x v="16"/>
    <n v="85254"/>
    <s v="West"/>
    <x v="1"/>
    <x v="12"/>
    <n v="7.08"/>
    <n v="3"/>
    <n v="0.2"/>
    <n v="2.4780000000000002"/>
  </r>
  <r>
    <s v="First Class"/>
    <x v="0"/>
    <s v="United States"/>
    <s v="Scottsdale"/>
    <x v="16"/>
    <n v="85254"/>
    <s v="West"/>
    <x v="1"/>
    <x v="8"/>
    <n v="4.4009999999999998"/>
    <n v="3"/>
    <n v="0.7"/>
    <n v="-3.5207999999999999"/>
  </r>
  <r>
    <s v="Standard Class"/>
    <x v="0"/>
    <s v="United States"/>
    <s v="Burlington"/>
    <x v="23"/>
    <n v="52601"/>
    <s v="Central"/>
    <x v="1"/>
    <x v="10"/>
    <n v="44.75"/>
    <n v="5"/>
    <n v="0"/>
    <n v="20.585000000000001"/>
  </r>
  <r>
    <s v="First Class"/>
    <x v="0"/>
    <s v="United States"/>
    <s v="Chicago"/>
    <x v="10"/>
    <n v="60653"/>
    <s v="Central"/>
    <x v="2"/>
    <x v="7"/>
    <n v="95.983999999999995"/>
    <n v="2"/>
    <n v="0.2"/>
    <n v="5.9989999999999997"/>
  </r>
  <r>
    <s v="First Class"/>
    <x v="0"/>
    <s v="United States"/>
    <s v="San Diego"/>
    <x v="1"/>
    <n v="92037"/>
    <s v="West"/>
    <x v="0"/>
    <x v="5"/>
    <n v="151.72"/>
    <n v="4"/>
    <n v="0"/>
    <n v="27.3096"/>
  </r>
  <r>
    <s v="Second Class"/>
    <x v="0"/>
    <s v="United States"/>
    <s v="Olympia"/>
    <x v="4"/>
    <n v="98502"/>
    <s v="West"/>
    <x v="0"/>
    <x v="5"/>
    <n v="155.25"/>
    <n v="3"/>
    <n v="0"/>
    <n v="46.575000000000003"/>
  </r>
  <r>
    <s v="Second Class"/>
    <x v="0"/>
    <s v="United States"/>
    <s v="Olympia"/>
    <x v="4"/>
    <n v="98502"/>
    <s v="West"/>
    <x v="1"/>
    <x v="4"/>
    <n v="14.03"/>
    <n v="1"/>
    <n v="0"/>
    <n v="4.0686999999999998"/>
  </r>
  <r>
    <s v="Second Class"/>
    <x v="0"/>
    <s v="United States"/>
    <s v="Seattle"/>
    <x v="4"/>
    <n v="98103"/>
    <s v="West"/>
    <x v="0"/>
    <x v="3"/>
    <n v="1618.37"/>
    <n v="13"/>
    <n v="0"/>
    <n v="356.04140000000001"/>
  </r>
  <r>
    <s v="Second Class"/>
    <x v="0"/>
    <s v="United States"/>
    <s v="Seattle"/>
    <x v="4"/>
    <n v="98103"/>
    <s v="West"/>
    <x v="2"/>
    <x v="11"/>
    <n v="99.6"/>
    <n v="1"/>
    <n v="0"/>
    <n v="36.851999999999997"/>
  </r>
  <r>
    <s v="Second Class"/>
    <x v="2"/>
    <s v="United States"/>
    <s v="Los Angeles"/>
    <x v="1"/>
    <n v="90036"/>
    <s v="West"/>
    <x v="1"/>
    <x v="10"/>
    <n v="32.4"/>
    <n v="5"/>
    <n v="0"/>
    <n v="15.552"/>
  </r>
  <r>
    <s v="Standard Class"/>
    <x v="1"/>
    <s v="United States"/>
    <s v="New York City"/>
    <x v="15"/>
    <n v="10011"/>
    <s v="East"/>
    <x v="0"/>
    <x v="5"/>
    <n v="13.96"/>
    <n v="2"/>
    <n v="0"/>
    <n v="6.7008000000000001"/>
  </r>
  <r>
    <s v="Standard Class"/>
    <x v="1"/>
    <s v="United States"/>
    <s v="New York City"/>
    <x v="15"/>
    <n v="10011"/>
    <s v="East"/>
    <x v="0"/>
    <x v="5"/>
    <n v="155.82"/>
    <n v="3"/>
    <n v="0"/>
    <n v="63.886200000000002"/>
  </r>
  <r>
    <s v="Standard Class"/>
    <x v="1"/>
    <s v="United States"/>
    <s v="New York City"/>
    <x v="15"/>
    <n v="10011"/>
    <s v="East"/>
    <x v="2"/>
    <x v="7"/>
    <n v="124.95"/>
    <n v="5"/>
    <n v="0"/>
    <n v="2.4990000000000001"/>
  </r>
  <r>
    <s v="Standard Class"/>
    <x v="1"/>
    <s v="United States"/>
    <s v="New York City"/>
    <x v="15"/>
    <n v="10011"/>
    <s v="East"/>
    <x v="1"/>
    <x v="4"/>
    <n v="601.65"/>
    <n v="5"/>
    <n v="0"/>
    <n v="156.429"/>
  </r>
  <r>
    <s v="Standard Class"/>
    <x v="0"/>
    <s v="United States"/>
    <s v="Washington"/>
    <x v="40"/>
    <n v="20016"/>
    <s v="East"/>
    <x v="1"/>
    <x v="6"/>
    <n v="22.74"/>
    <n v="3"/>
    <n v="0"/>
    <n v="8.8686000000000007"/>
  </r>
  <r>
    <s v="Standard Class"/>
    <x v="0"/>
    <s v="United States"/>
    <s v="Washington"/>
    <x v="40"/>
    <n v="20016"/>
    <s v="East"/>
    <x v="0"/>
    <x v="1"/>
    <n v="1267.53"/>
    <n v="3"/>
    <n v="0"/>
    <n v="316.88249999999999"/>
  </r>
  <r>
    <s v="Standard Class"/>
    <x v="0"/>
    <s v="United States"/>
    <s v="Washington"/>
    <x v="40"/>
    <n v="20016"/>
    <s v="East"/>
    <x v="2"/>
    <x v="15"/>
    <n v="1379.92"/>
    <n v="8"/>
    <n v="0"/>
    <n v="648.56240000000003"/>
  </r>
  <r>
    <s v="Standard Class"/>
    <x v="0"/>
    <s v="United States"/>
    <s v="Philadelphia"/>
    <x v="9"/>
    <n v="19134"/>
    <s v="East"/>
    <x v="1"/>
    <x v="12"/>
    <n v="6.2080000000000002"/>
    <n v="2"/>
    <n v="0.2"/>
    <n v="2.1728000000000001"/>
  </r>
  <r>
    <s v="First Class"/>
    <x v="2"/>
    <s v="United States"/>
    <s v="Los Angeles"/>
    <x v="1"/>
    <n v="90045"/>
    <s v="West"/>
    <x v="1"/>
    <x v="8"/>
    <n v="11.808"/>
    <n v="2"/>
    <n v="0.2"/>
    <n v="4.2804000000000002"/>
  </r>
  <r>
    <s v="Second Class"/>
    <x v="2"/>
    <s v="United States"/>
    <s v="Springfield"/>
    <x v="24"/>
    <n v="45503"/>
    <s v="East"/>
    <x v="1"/>
    <x v="10"/>
    <n v="15.552"/>
    <n v="3"/>
    <n v="0.2"/>
    <n v="5.4432"/>
  </r>
  <r>
    <s v="Second Class"/>
    <x v="2"/>
    <s v="United States"/>
    <s v="Springfield"/>
    <x v="24"/>
    <n v="45503"/>
    <s v="East"/>
    <x v="1"/>
    <x v="10"/>
    <n v="63.311999999999998"/>
    <n v="3"/>
    <n v="0.2"/>
    <n v="20.5764"/>
  </r>
  <r>
    <s v="Second Class"/>
    <x v="2"/>
    <s v="United States"/>
    <s v="Springfield"/>
    <x v="24"/>
    <n v="45503"/>
    <s v="East"/>
    <x v="2"/>
    <x v="7"/>
    <n v="15.587999999999999"/>
    <n v="2"/>
    <n v="0.4"/>
    <n v="-9.8724000000000007"/>
  </r>
  <r>
    <s v="Standard Class"/>
    <x v="1"/>
    <s v="United States"/>
    <s v="Hackensack"/>
    <x v="30"/>
    <n v="7601"/>
    <s v="East"/>
    <x v="1"/>
    <x v="10"/>
    <n v="177.2"/>
    <n v="5"/>
    <n v="0"/>
    <n v="83.284000000000006"/>
  </r>
  <r>
    <s v="Standard Class"/>
    <x v="1"/>
    <s v="United States"/>
    <s v="Hackensack"/>
    <x v="30"/>
    <n v="7601"/>
    <s v="East"/>
    <x v="2"/>
    <x v="7"/>
    <n v="197.97"/>
    <n v="3"/>
    <n v="0"/>
    <n v="57.411299999999997"/>
  </r>
  <r>
    <s v="Standard Class"/>
    <x v="1"/>
    <s v="United States"/>
    <s v="Hackensack"/>
    <x v="30"/>
    <n v="7601"/>
    <s v="East"/>
    <x v="0"/>
    <x v="1"/>
    <n v="854.94"/>
    <n v="3"/>
    <n v="0"/>
    <n v="213.73500000000001"/>
  </r>
  <r>
    <s v="Standard Class"/>
    <x v="1"/>
    <s v="United States"/>
    <s v="Hackensack"/>
    <x v="30"/>
    <n v="7601"/>
    <s v="East"/>
    <x v="0"/>
    <x v="5"/>
    <n v="124.11"/>
    <n v="9"/>
    <n v="0"/>
    <n v="52.126199999999997"/>
  </r>
  <r>
    <s v="Standard Class"/>
    <x v="1"/>
    <s v="United States"/>
    <s v="Hackensack"/>
    <x v="30"/>
    <n v="7601"/>
    <s v="East"/>
    <x v="1"/>
    <x v="2"/>
    <n v="14.4"/>
    <n v="5"/>
    <n v="0"/>
    <n v="7.056"/>
  </r>
  <r>
    <s v="First Class"/>
    <x v="0"/>
    <s v="United States"/>
    <s v="Cincinnati"/>
    <x v="24"/>
    <n v="45231"/>
    <s v="East"/>
    <x v="1"/>
    <x v="10"/>
    <n v="15.696"/>
    <n v="3"/>
    <n v="0.2"/>
    <n v="5.1012000000000004"/>
  </r>
  <r>
    <s v="First Class"/>
    <x v="0"/>
    <s v="United States"/>
    <s v="Cincinnati"/>
    <x v="24"/>
    <n v="45231"/>
    <s v="East"/>
    <x v="1"/>
    <x v="8"/>
    <n v="2.6280000000000001"/>
    <n v="2"/>
    <n v="0.7"/>
    <n v="-1.9272"/>
  </r>
  <r>
    <s v="First Class"/>
    <x v="0"/>
    <s v="United States"/>
    <s v="Cincinnati"/>
    <x v="24"/>
    <n v="45231"/>
    <s v="East"/>
    <x v="1"/>
    <x v="8"/>
    <n v="14.427"/>
    <n v="3"/>
    <n v="0.7"/>
    <n v="-10.579800000000001"/>
  </r>
  <r>
    <s v="Standard Class"/>
    <x v="2"/>
    <s v="United States"/>
    <s v="Jefferson City"/>
    <x v="25"/>
    <n v="65109"/>
    <s v="Central"/>
    <x v="0"/>
    <x v="5"/>
    <n v="86.62"/>
    <n v="2"/>
    <n v="0"/>
    <n v="8.6620000000000008"/>
  </r>
  <r>
    <s v="First Class"/>
    <x v="0"/>
    <s v="United States"/>
    <s v="Los Angeles"/>
    <x v="1"/>
    <n v="90004"/>
    <s v="West"/>
    <x v="1"/>
    <x v="8"/>
    <n v="36.624000000000002"/>
    <n v="3"/>
    <n v="0.2"/>
    <n v="13.734"/>
  </r>
  <r>
    <s v="First Class"/>
    <x v="0"/>
    <s v="United States"/>
    <s v="Burlington"/>
    <x v="3"/>
    <n v="27217"/>
    <s v="South"/>
    <x v="1"/>
    <x v="6"/>
    <n v="23.968"/>
    <n v="7"/>
    <n v="0.2"/>
    <n v="2.6964000000000001"/>
  </r>
  <r>
    <s v="First Class"/>
    <x v="0"/>
    <s v="United States"/>
    <s v="Burlington"/>
    <x v="3"/>
    <n v="27217"/>
    <s v="South"/>
    <x v="1"/>
    <x v="6"/>
    <n v="28.728000000000002"/>
    <n v="3"/>
    <n v="0.2"/>
    <n v="1.7955000000000001"/>
  </r>
  <r>
    <s v="Standard Class"/>
    <x v="2"/>
    <s v="United States"/>
    <s v="Saint Peters"/>
    <x v="25"/>
    <n v="63376"/>
    <s v="Central"/>
    <x v="0"/>
    <x v="3"/>
    <n v="697.16"/>
    <n v="4"/>
    <n v="0"/>
    <n v="146.40360000000001"/>
  </r>
  <r>
    <s v="Second Class"/>
    <x v="0"/>
    <s v="United States"/>
    <s v="New York City"/>
    <x v="15"/>
    <n v="10035"/>
    <s v="East"/>
    <x v="2"/>
    <x v="11"/>
    <n v="31.86"/>
    <n v="2"/>
    <n v="0"/>
    <n v="11.151"/>
  </r>
  <r>
    <s v="Second Class"/>
    <x v="0"/>
    <s v="United States"/>
    <s v="New York City"/>
    <x v="15"/>
    <n v="10035"/>
    <s v="East"/>
    <x v="0"/>
    <x v="0"/>
    <n v="722.35199999999998"/>
    <n v="3"/>
    <n v="0.2"/>
    <n v="90.293999999999997"/>
  </r>
  <r>
    <s v="First Class"/>
    <x v="1"/>
    <s v="United States"/>
    <s v="Chicago"/>
    <x v="10"/>
    <n v="60610"/>
    <s v="Central"/>
    <x v="1"/>
    <x v="6"/>
    <n v="8.84"/>
    <n v="5"/>
    <n v="0.2"/>
    <n v="2.9834999999999998"/>
  </r>
  <r>
    <s v="First Class"/>
    <x v="1"/>
    <s v="United States"/>
    <s v="Chicago"/>
    <x v="10"/>
    <n v="60610"/>
    <s v="Central"/>
    <x v="1"/>
    <x v="9"/>
    <n v="58.463999999999999"/>
    <n v="9"/>
    <n v="0.8"/>
    <n v="-146.16"/>
  </r>
  <r>
    <s v="Standard Class"/>
    <x v="2"/>
    <s v="United States"/>
    <s v="Rockford"/>
    <x v="10"/>
    <n v="61107"/>
    <s v="Central"/>
    <x v="0"/>
    <x v="1"/>
    <n v="254.60400000000001"/>
    <n v="14"/>
    <n v="0.3"/>
    <n v="-18.186"/>
  </r>
  <r>
    <s v="Standard Class"/>
    <x v="0"/>
    <s v="United States"/>
    <s v="Miami"/>
    <x v="2"/>
    <n v="33142"/>
    <s v="South"/>
    <x v="2"/>
    <x v="7"/>
    <n v="1363.96"/>
    <n v="5"/>
    <n v="0.2"/>
    <n v="85.247500000000002"/>
  </r>
  <r>
    <s v="Standard Class"/>
    <x v="0"/>
    <s v="United States"/>
    <s v="Miami"/>
    <x v="2"/>
    <n v="33142"/>
    <s v="South"/>
    <x v="0"/>
    <x v="5"/>
    <n v="102.36"/>
    <n v="3"/>
    <n v="0.2"/>
    <n v="-3.8384999999999998"/>
  </r>
  <r>
    <s v="Second Class"/>
    <x v="0"/>
    <s v="United States"/>
    <s v="San Francisco"/>
    <x v="1"/>
    <n v="94109"/>
    <s v="West"/>
    <x v="2"/>
    <x v="7"/>
    <n v="1113.5039999999999"/>
    <n v="12"/>
    <n v="0.2"/>
    <n v="125.2692"/>
  </r>
  <r>
    <s v="Second Class"/>
    <x v="0"/>
    <s v="United States"/>
    <s v="San Francisco"/>
    <x v="1"/>
    <n v="94109"/>
    <s v="West"/>
    <x v="2"/>
    <x v="11"/>
    <n v="99.99"/>
    <n v="1"/>
    <n v="0"/>
    <n v="37.996200000000002"/>
  </r>
  <r>
    <s v="First Class"/>
    <x v="1"/>
    <s v="United States"/>
    <s v="Philadelphia"/>
    <x v="9"/>
    <n v="19134"/>
    <s v="East"/>
    <x v="0"/>
    <x v="5"/>
    <n v="168.464"/>
    <n v="2"/>
    <n v="0.2"/>
    <n v="-29.481200000000001"/>
  </r>
  <r>
    <s v="First Class"/>
    <x v="1"/>
    <s v="United States"/>
    <s v="Philadelphia"/>
    <x v="9"/>
    <n v="19134"/>
    <s v="East"/>
    <x v="1"/>
    <x v="10"/>
    <n v="6.72"/>
    <n v="2"/>
    <n v="0.2"/>
    <n v="2.4359999999999999"/>
  </r>
  <r>
    <s v="First Class"/>
    <x v="1"/>
    <s v="United States"/>
    <s v="Philadelphia"/>
    <x v="9"/>
    <n v="19134"/>
    <s v="East"/>
    <x v="0"/>
    <x v="5"/>
    <n v="282.88799999999998"/>
    <n v="9"/>
    <n v="0.2"/>
    <n v="56.577599999999997"/>
  </r>
  <r>
    <s v="Standard Class"/>
    <x v="2"/>
    <s v="United States"/>
    <s v="New York City"/>
    <x v="15"/>
    <n v="10009"/>
    <s v="East"/>
    <x v="1"/>
    <x v="6"/>
    <n v="11.16"/>
    <n v="2"/>
    <n v="0"/>
    <n v="4.3524000000000003"/>
  </r>
  <r>
    <s v="Standard Class"/>
    <x v="2"/>
    <s v="United States"/>
    <s v="New York City"/>
    <x v="15"/>
    <n v="10009"/>
    <s v="East"/>
    <x v="0"/>
    <x v="5"/>
    <n v="108.4"/>
    <n v="2"/>
    <n v="0"/>
    <n v="22.763999999999999"/>
  </r>
  <r>
    <s v="Standard Class"/>
    <x v="2"/>
    <s v="United States"/>
    <s v="New York City"/>
    <x v="15"/>
    <n v="10009"/>
    <s v="East"/>
    <x v="1"/>
    <x v="8"/>
    <n v="82.343999999999994"/>
    <n v="3"/>
    <n v="0.2"/>
    <n v="27.7911"/>
  </r>
  <r>
    <s v="Standard Class"/>
    <x v="2"/>
    <s v="United States"/>
    <s v="New York City"/>
    <x v="15"/>
    <n v="10009"/>
    <s v="East"/>
    <x v="1"/>
    <x v="8"/>
    <n v="9.0879999999999992"/>
    <n v="4"/>
    <n v="0.2"/>
    <n v="3.2944"/>
  </r>
  <r>
    <s v="Standard Class"/>
    <x v="1"/>
    <s v="United States"/>
    <s v="San Diego"/>
    <x v="1"/>
    <n v="92037"/>
    <s v="West"/>
    <x v="1"/>
    <x v="8"/>
    <n v="19.936"/>
    <n v="4"/>
    <n v="0.2"/>
    <n v="7.2267999999999999"/>
  </r>
  <r>
    <s v="Standard Class"/>
    <x v="1"/>
    <s v="United States"/>
    <s v="San Diego"/>
    <x v="1"/>
    <n v="92037"/>
    <s v="West"/>
    <x v="1"/>
    <x v="8"/>
    <n v="65.567999999999998"/>
    <n v="2"/>
    <n v="0.2"/>
    <n v="22.948799999999999"/>
  </r>
  <r>
    <s v="Standard Class"/>
    <x v="2"/>
    <s v="United States"/>
    <s v="Philadelphia"/>
    <x v="9"/>
    <n v="19143"/>
    <s v="East"/>
    <x v="1"/>
    <x v="13"/>
    <n v="4.4160000000000004"/>
    <n v="3"/>
    <n v="0.2"/>
    <n v="1.6008"/>
  </r>
  <r>
    <s v="Standard Class"/>
    <x v="0"/>
    <s v="United States"/>
    <s v="Houston"/>
    <x v="5"/>
    <n v="77095"/>
    <s v="Central"/>
    <x v="0"/>
    <x v="1"/>
    <n v="107.77200000000001"/>
    <n v="2"/>
    <n v="0.3"/>
    <n v="-29.252400000000002"/>
  </r>
  <r>
    <s v="Standard Class"/>
    <x v="1"/>
    <s v="United States"/>
    <s v="Toledo"/>
    <x v="24"/>
    <n v="43615"/>
    <s v="East"/>
    <x v="1"/>
    <x v="9"/>
    <n v="45.216000000000001"/>
    <n v="3"/>
    <n v="0.2"/>
    <n v="4.5216000000000003"/>
  </r>
  <r>
    <s v="Standard Class"/>
    <x v="1"/>
    <s v="United States"/>
    <s v="Toledo"/>
    <x v="24"/>
    <n v="43615"/>
    <s v="East"/>
    <x v="1"/>
    <x v="13"/>
    <n v="10.416"/>
    <n v="7"/>
    <n v="0.2"/>
    <n v="-2.2134"/>
  </r>
  <r>
    <s v="Standard Class"/>
    <x v="1"/>
    <s v="United States"/>
    <s v="Toledo"/>
    <x v="24"/>
    <n v="43615"/>
    <s v="East"/>
    <x v="1"/>
    <x v="6"/>
    <n v="7.8719999999999999"/>
    <n v="3"/>
    <n v="0.2"/>
    <n v="1.2791999999999999"/>
  </r>
  <r>
    <s v="Standard Class"/>
    <x v="1"/>
    <s v="United States"/>
    <s v="Toledo"/>
    <x v="24"/>
    <n v="43615"/>
    <s v="East"/>
    <x v="2"/>
    <x v="7"/>
    <n v="118.782"/>
    <n v="3"/>
    <n v="0.4"/>
    <n v="-27.715800000000002"/>
  </r>
  <r>
    <s v="Standard Class"/>
    <x v="1"/>
    <s v="United States"/>
    <s v="Toledo"/>
    <x v="24"/>
    <n v="43615"/>
    <s v="East"/>
    <x v="1"/>
    <x v="13"/>
    <n v="1.448"/>
    <n v="1"/>
    <n v="0.2"/>
    <n v="0.23530000000000001"/>
  </r>
  <r>
    <s v="Standard Class"/>
    <x v="1"/>
    <s v="United States"/>
    <s v="Toledo"/>
    <x v="24"/>
    <n v="43615"/>
    <s v="East"/>
    <x v="1"/>
    <x v="8"/>
    <n v="55.47"/>
    <n v="5"/>
    <n v="0.7"/>
    <n v="-46.225000000000001"/>
  </r>
  <r>
    <s v="First Class"/>
    <x v="0"/>
    <s v="United States"/>
    <s v="San Francisco"/>
    <x v="1"/>
    <n v="94122"/>
    <s v="West"/>
    <x v="0"/>
    <x v="1"/>
    <n v="194.84800000000001"/>
    <n v="4"/>
    <n v="0.2"/>
    <n v="12.178000000000001"/>
  </r>
  <r>
    <s v="Second Class"/>
    <x v="0"/>
    <s v="United States"/>
    <s v="Brownsville"/>
    <x v="5"/>
    <n v="78521"/>
    <s v="Central"/>
    <x v="1"/>
    <x v="14"/>
    <n v="1.744"/>
    <n v="1"/>
    <n v="0.2"/>
    <n v="-0.3488"/>
  </r>
  <r>
    <s v="Standard Class"/>
    <x v="2"/>
    <s v="United States"/>
    <s v="Philadelphia"/>
    <x v="9"/>
    <n v="19143"/>
    <s v="East"/>
    <x v="1"/>
    <x v="8"/>
    <n v="25.175999999999998"/>
    <n v="4"/>
    <n v="0.7"/>
    <n v="-18.462399999999999"/>
  </r>
  <r>
    <s v="Standard Class"/>
    <x v="2"/>
    <s v="United States"/>
    <s v="Los Angeles"/>
    <x v="1"/>
    <n v="90008"/>
    <s v="West"/>
    <x v="1"/>
    <x v="6"/>
    <n v="19.46"/>
    <n v="7"/>
    <n v="0"/>
    <n v="5.0595999999999997"/>
  </r>
  <r>
    <s v="Standard Class"/>
    <x v="2"/>
    <s v="United States"/>
    <s v="Denver"/>
    <x v="22"/>
    <n v="80219"/>
    <s v="West"/>
    <x v="1"/>
    <x v="10"/>
    <n v="29.472000000000001"/>
    <n v="3"/>
    <n v="0.2"/>
    <n v="9.9467999999999996"/>
  </r>
  <r>
    <s v="Standard Class"/>
    <x v="0"/>
    <s v="United States"/>
    <s v="New York City"/>
    <x v="15"/>
    <n v="10035"/>
    <s v="East"/>
    <x v="1"/>
    <x v="8"/>
    <n v="8.64"/>
    <n v="2"/>
    <n v="0.2"/>
    <n v="3.024"/>
  </r>
  <r>
    <s v="Standard Class"/>
    <x v="0"/>
    <s v="United States"/>
    <s v="Mesa"/>
    <x v="16"/>
    <n v="85204"/>
    <s v="West"/>
    <x v="1"/>
    <x v="8"/>
    <n v="6.27"/>
    <n v="5"/>
    <n v="0.7"/>
    <n v="-4.5979999999999999"/>
  </r>
  <r>
    <s v="Standard Class"/>
    <x v="0"/>
    <s v="United States"/>
    <s v="Mesa"/>
    <x v="16"/>
    <n v="85204"/>
    <s v="West"/>
    <x v="1"/>
    <x v="8"/>
    <n v="4.3680000000000003"/>
    <n v="7"/>
    <n v="0.7"/>
    <n v="-3.3488000000000002"/>
  </r>
  <r>
    <s v="Standard Class"/>
    <x v="0"/>
    <s v="United States"/>
    <s v="Mesa"/>
    <x v="16"/>
    <n v="85204"/>
    <s v="West"/>
    <x v="2"/>
    <x v="11"/>
    <n v="31.984000000000002"/>
    <n v="2"/>
    <n v="0.2"/>
    <n v="1.9990000000000001"/>
  </r>
  <r>
    <s v="First Class"/>
    <x v="2"/>
    <s v="United States"/>
    <s v="Columbus"/>
    <x v="14"/>
    <n v="47201"/>
    <s v="Central"/>
    <x v="1"/>
    <x v="6"/>
    <n v="40.880000000000003"/>
    <n v="7"/>
    <n v="0"/>
    <n v="10.6288"/>
  </r>
  <r>
    <s v="Second Class"/>
    <x v="0"/>
    <s v="United States"/>
    <s v="Seattle"/>
    <x v="4"/>
    <n v="98105"/>
    <s v="West"/>
    <x v="1"/>
    <x v="9"/>
    <n v="119.96"/>
    <n v="2"/>
    <n v="0"/>
    <n v="33.588799999999999"/>
  </r>
  <r>
    <s v="Second Class"/>
    <x v="0"/>
    <s v="United States"/>
    <s v="Seattle"/>
    <x v="4"/>
    <n v="98105"/>
    <s v="West"/>
    <x v="1"/>
    <x v="4"/>
    <n v="31.44"/>
    <n v="3"/>
    <n v="0"/>
    <n v="8.4887999999999995"/>
  </r>
  <r>
    <s v="Second Class"/>
    <x v="0"/>
    <s v="United States"/>
    <s v="Seattle"/>
    <x v="4"/>
    <n v="98105"/>
    <s v="West"/>
    <x v="1"/>
    <x v="8"/>
    <n v="6.88"/>
    <n v="1"/>
    <n v="0.2"/>
    <n v="2.3220000000000001"/>
  </r>
  <r>
    <s v="Standard Class"/>
    <x v="1"/>
    <s v="United States"/>
    <s v="Detroit"/>
    <x v="12"/>
    <n v="48227"/>
    <s v="Central"/>
    <x v="1"/>
    <x v="10"/>
    <n v="19.920000000000002"/>
    <n v="4"/>
    <n v="0"/>
    <n v="9.3623999999999992"/>
  </r>
  <r>
    <s v="Standard Class"/>
    <x v="1"/>
    <s v="United States"/>
    <s v="Detroit"/>
    <x v="12"/>
    <n v="48227"/>
    <s v="Central"/>
    <x v="0"/>
    <x v="1"/>
    <n v="1106.9100000000001"/>
    <n v="9"/>
    <n v="0"/>
    <n v="121.76009999999999"/>
  </r>
  <r>
    <s v="Standard Class"/>
    <x v="0"/>
    <s v="United States"/>
    <s v="Yonkers"/>
    <x v="15"/>
    <n v="10701"/>
    <s v="East"/>
    <x v="0"/>
    <x v="3"/>
    <n v="836.59199999999998"/>
    <n v="8"/>
    <n v="0.4"/>
    <n v="-264.92079999999999"/>
  </r>
  <r>
    <s v="Standard Class"/>
    <x v="0"/>
    <s v="United States"/>
    <s v="Yonkers"/>
    <x v="15"/>
    <n v="10701"/>
    <s v="East"/>
    <x v="1"/>
    <x v="10"/>
    <n v="26.38"/>
    <n v="1"/>
    <n v="0"/>
    <n v="12.1348"/>
  </r>
  <r>
    <s v="Standard Class"/>
    <x v="0"/>
    <s v="United States"/>
    <s v="Yonkers"/>
    <x v="15"/>
    <n v="10701"/>
    <s v="East"/>
    <x v="1"/>
    <x v="4"/>
    <n v="362.92"/>
    <n v="2"/>
    <n v="0"/>
    <n v="105.24679999999999"/>
  </r>
  <r>
    <s v="Standard Class"/>
    <x v="0"/>
    <s v="United States"/>
    <s v="Yonkers"/>
    <x v="15"/>
    <n v="10701"/>
    <s v="East"/>
    <x v="2"/>
    <x v="15"/>
    <n v="4899.93"/>
    <n v="7"/>
    <n v="0"/>
    <n v="2400.9657000000002"/>
  </r>
  <r>
    <s v="Same Day"/>
    <x v="0"/>
    <s v="United States"/>
    <s v="Des Moines"/>
    <x v="23"/>
    <n v="50315"/>
    <s v="Central"/>
    <x v="1"/>
    <x v="10"/>
    <n v="6.48"/>
    <n v="1"/>
    <n v="0"/>
    <n v="3.1103999999999998"/>
  </r>
  <r>
    <s v="Second Class"/>
    <x v="1"/>
    <s v="United States"/>
    <s v="Oakland"/>
    <x v="1"/>
    <n v="94601"/>
    <s v="West"/>
    <x v="2"/>
    <x v="7"/>
    <n v="71.975999999999999"/>
    <n v="3"/>
    <n v="0.2"/>
    <n v="7.1976000000000004"/>
  </r>
  <r>
    <s v="Second Class"/>
    <x v="1"/>
    <s v="United States"/>
    <s v="Oakland"/>
    <x v="1"/>
    <n v="94601"/>
    <s v="West"/>
    <x v="1"/>
    <x v="2"/>
    <n v="3.15"/>
    <n v="1"/>
    <n v="0"/>
    <n v="1.512"/>
  </r>
  <r>
    <s v="Standard Class"/>
    <x v="1"/>
    <s v="United States"/>
    <s v="Monroe"/>
    <x v="3"/>
    <n v="28110"/>
    <s v="South"/>
    <x v="0"/>
    <x v="5"/>
    <n v="31.984000000000002"/>
    <n v="2"/>
    <n v="0.2"/>
    <n v="1.9990000000000001"/>
  </r>
  <r>
    <s v="Standard Class"/>
    <x v="1"/>
    <s v="United States"/>
    <s v="Monroe"/>
    <x v="3"/>
    <n v="28110"/>
    <s v="South"/>
    <x v="2"/>
    <x v="7"/>
    <n v="71.983999999999995"/>
    <n v="2"/>
    <n v="0.2"/>
    <n v="25.194400000000002"/>
  </r>
  <r>
    <s v="Standard Class"/>
    <x v="0"/>
    <s v="United States"/>
    <s v="San Diego"/>
    <x v="1"/>
    <n v="92105"/>
    <s v="West"/>
    <x v="1"/>
    <x v="6"/>
    <n v="120.15"/>
    <n v="9"/>
    <n v="0"/>
    <n v="33.642000000000003"/>
  </r>
  <r>
    <s v="Standard Class"/>
    <x v="0"/>
    <s v="United States"/>
    <s v="San Diego"/>
    <x v="1"/>
    <n v="92105"/>
    <s v="West"/>
    <x v="2"/>
    <x v="7"/>
    <n v="219.184"/>
    <n v="2"/>
    <n v="0.2"/>
    <n v="19.178599999999999"/>
  </r>
  <r>
    <s v="Standard Class"/>
    <x v="2"/>
    <s v="United States"/>
    <s v="Clinton"/>
    <x v="39"/>
    <n v="20735"/>
    <s v="East"/>
    <x v="1"/>
    <x v="10"/>
    <n v="28.9"/>
    <n v="5"/>
    <n v="0"/>
    <n v="14.161"/>
  </r>
  <r>
    <s v="Standard Class"/>
    <x v="2"/>
    <s v="United States"/>
    <s v="Clinton"/>
    <x v="39"/>
    <n v="20735"/>
    <s v="East"/>
    <x v="1"/>
    <x v="9"/>
    <n v="355.96"/>
    <n v="2"/>
    <n v="0"/>
    <n v="103.22839999999999"/>
  </r>
  <r>
    <s v="Standard Class"/>
    <x v="2"/>
    <s v="United States"/>
    <s v="Charlotte"/>
    <x v="3"/>
    <n v="28205"/>
    <s v="South"/>
    <x v="1"/>
    <x v="4"/>
    <n v="348.20800000000003"/>
    <n v="7"/>
    <n v="0.2"/>
    <n v="30.4682"/>
  </r>
  <r>
    <s v="Standard Class"/>
    <x v="2"/>
    <s v="United States"/>
    <s v="Charlotte"/>
    <x v="3"/>
    <n v="28205"/>
    <s v="South"/>
    <x v="1"/>
    <x v="8"/>
    <n v="35.783999999999999"/>
    <n v="7"/>
    <n v="0.7"/>
    <n v="-28.627199999999998"/>
  </r>
  <r>
    <s v="First Class"/>
    <x v="1"/>
    <s v="United States"/>
    <s v="Los Angeles"/>
    <x v="1"/>
    <n v="90049"/>
    <s v="West"/>
    <x v="0"/>
    <x v="3"/>
    <n v="447.84"/>
    <n v="5"/>
    <n v="0.2"/>
    <n v="11.196"/>
  </r>
  <r>
    <s v="First Class"/>
    <x v="2"/>
    <s v="United States"/>
    <s v="San Francisco"/>
    <x v="1"/>
    <n v="94122"/>
    <s v="West"/>
    <x v="1"/>
    <x v="6"/>
    <n v="7.04"/>
    <n v="4"/>
    <n v="0"/>
    <n v="2.0415999999999999"/>
  </r>
  <r>
    <s v="First Class"/>
    <x v="2"/>
    <s v="United States"/>
    <s v="San Francisco"/>
    <x v="1"/>
    <n v="94122"/>
    <s v="West"/>
    <x v="0"/>
    <x v="5"/>
    <n v="8.73"/>
    <n v="3"/>
    <n v="0"/>
    <n v="4.1031000000000004"/>
  </r>
  <r>
    <s v="First Class"/>
    <x v="2"/>
    <s v="United States"/>
    <s v="San Francisco"/>
    <x v="1"/>
    <n v="94122"/>
    <s v="West"/>
    <x v="2"/>
    <x v="11"/>
    <n v="29.29"/>
    <n v="1"/>
    <n v="0"/>
    <n v="9.6656999999999993"/>
  </r>
  <r>
    <s v="First Class"/>
    <x v="2"/>
    <s v="United States"/>
    <s v="San Francisco"/>
    <x v="1"/>
    <n v="94122"/>
    <s v="West"/>
    <x v="1"/>
    <x v="6"/>
    <n v="8.64"/>
    <n v="3"/>
    <n v="0"/>
    <n v="2.5055999999999998"/>
  </r>
  <r>
    <s v="Standard Class"/>
    <x v="0"/>
    <s v="United States"/>
    <s v="Houston"/>
    <x v="5"/>
    <n v="77041"/>
    <s v="Central"/>
    <x v="1"/>
    <x v="8"/>
    <n v="2.694"/>
    <n v="3"/>
    <n v="0.8"/>
    <n v="-4.7145000000000001"/>
  </r>
  <r>
    <s v="Standard Class"/>
    <x v="0"/>
    <s v="United States"/>
    <s v="Houston"/>
    <x v="5"/>
    <n v="77041"/>
    <s v="Central"/>
    <x v="1"/>
    <x v="8"/>
    <n v="2.9340000000000002"/>
    <n v="3"/>
    <n v="0.8"/>
    <n v="-4.9878"/>
  </r>
  <r>
    <s v="Standard Class"/>
    <x v="0"/>
    <s v="United States"/>
    <s v="Riverside"/>
    <x v="1"/>
    <n v="92503"/>
    <s v="West"/>
    <x v="1"/>
    <x v="10"/>
    <n v="22.92"/>
    <n v="3"/>
    <n v="0"/>
    <n v="11.2308"/>
  </r>
  <r>
    <s v="Standard Class"/>
    <x v="0"/>
    <s v="United States"/>
    <s v="Houston"/>
    <x v="5"/>
    <n v="77041"/>
    <s v="Central"/>
    <x v="1"/>
    <x v="4"/>
    <n v="100.70399999999999"/>
    <n v="6"/>
    <n v="0.2"/>
    <n v="-16.3644"/>
  </r>
  <r>
    <s v="Standard Class"/>
    <x v="0"/>
    <s v="United States"/>
    <s v="Houston"/>
    <x v="5"/>
    <n v="77041"/>
    <s v="Central"/>
    <x v="0"/>
    <x v="5"/>
    <n v="2.3279999999999998"/>
    <n v="2"/>
    <n v="0.6"/>
    <n v="-0.75660000000000005"/>
  </r>
  <r>
    <s v="Standard Class"/>
    <x v="0"/>
    <s v="United States"/>
    <s v="Houston"/>
    <x v="5"/>
    <n v="77041"/>
    <s v="Central"/>
    <x v="1"/>
    <x v="8"/>
    <n v="10.78"/>
    <n v="5"/>
    <n v="0.8"/>
    <n v="-17.248000000000001"/>
  </r>
  <r>
    <s v="Standard Class"/>
    <x v="0"/>
    <s v="United States"/>
    <s v="Houston"/>
    <x v="5"/>
    <n v="77041"/>
    <s v="Central"/>
    <x v="1"/>
    <x v="13"/>
    <n v="58.368000000000002"/>
    <n v="12"/>
    <n v="0.2"/>
    <n v="21.888000000000002"/>
  </r>
  <r>
    <s v="Standard Class"/>
    <x v="0"/>
    <s v="United States"/>
    <s v="Houston"/>
    <x v="5"/>
    <n v="77041"/>
    <s v="Central"/>
    <x v="1"/>
    <x v="12"/>
    <n v="40.968000000000004"/>
    <n v="3"/>
    <n v="0.2"/>
    <n v="13.826700000000001"/>
  </r>
  <r>
    <s v="Standard Class"/>
    <x v="0"/>
    <s v="United States"/>
    <s v="Houston"/>
    <x v="5"/>
    <n v="77041"/>
    <s v="Central"/>
    <x v="2"/>
    <x v="7"/>
    <n v="71.959999999999994"/>
    <n v="5"/>
    <n v="0.2"/>
    <n v="25.186"/>
  </r>
  <r>
    <s v="Standard Class"/>
    <x v="0"/>
    <s v="United States"/>
    <s v="Houston"/>
    <x v="5"/>
    <n v="77041"/>
    <s v="Central"/>
    <x v="1"/>
    <x v="10"/>
    <n v="10.368"/>
    <n v="2"/>
    <n v="0.2"/>
    <n v="3.6288"/>
  </r>
  <r>
    <s v="Standard Class"/>
    <x v="0"/>
    <s v="United States"/>
    <s v="Houston"/>
    <x v="5"/>
    <n v="77041"/>
    <s v="Central"/>
    <x v="1"/>
    <x v="8"/>
    <n v="1.1919999999999999"/>
    <n v="2"/>
    <n v="0.8"/>
    <n v="-2.0264000000000002"/>
  </r>
  <r>
    <s v="Second Class"/>
    <x v="0"/>
    <s v="United States"/>
    <s v="Encinitas"/>
    <x v="1"/>
    <n v="92024"/>
    <s v="West"/>
    <x v="1"/>
    <x v="8"/>
    <n v="46.671999999999997"/>
    <n v="2"/>
    <n v="0.2"/>
    <n v="16.3352"/>
  </r>
  <r>
    <s v="Second Class"/>
    <x v="0"/>
    <s v="United States"/>
    <s v="Encinitas"/>
    <x v="1"/>
    <n v="92024"/>
    <s v="West"/>
    <x v="0"/>
    <x v="0"/>
    <n v="119.833"/>
    <n v="1"/>
    <n v="0.15"/>
    <n v="-12.6882"/>
  </r>
  <r>
    <s v="Second Class"/>
    <x v="0"/>
    <s v="United States"/>
    <s v="Encinitas"/>
    <x v="1"/>
    <n v="92024"/>
    <s v="West"/>
    <x v="2"/>
    <x v="11"/>
    <n v="119.98"/>
    <n v="2"/>
    <n v="0"/>
    <n v="57.590400000000002"/>
  </r>
  <r>
    <s v="Second Class"/>
    <x v="1"/>
    <s v="United States"/>
    <s v="San Francisco"/>
    <x v="1"/>
    <n v="94110"/>
    <s v="West"/>
    <x v="1"/>
    <x v="2"/>
    <n v="6.3"/>
    <n v="2"/>
    <n v="0"/>
    <n v="3.024"/>
  </r>
  <r>
    <s v="Standard Class"/>
    <x v="0"/>
    <s v="United States"/>
    <s v="Roswell"/>
    <x v="32"/>
    <n v="30076"/>
    <s v="South"/>
    <x v="1"/>
    <x v="10"/>
    <n v="279.89999999999998"/>
    <n v="5"/>
    <n v="0"/>
    <n v="137.15100000000001"/>
  </r>
  <r>
    <s v="Standard Class"/>
    <x v="0"/>
    <s v="United States"/>
    <s v="Roswell"/>
    <x v="32"/>
    <n v="30076"/>
    <s v="South"/>
    <x v="2"/>
    <x v="11"/>
    <n v="619.95000000000005"/>
    <n v="5"/>
    <n v="0"/>
    <n v="111.59099999999999"/>
  </r>
  <r>
    <s v="Standard Class"/>
    <x v="0"/>
    <s v="United States"/>
    <s v="Roswell"/>
    <x v="32"/>
    <n v="30076"/>
    <s v="South"/>
    <x v="1"/>
    <x v="10"/>
    <n v="4.3600000000000003"/>
    <n v="2"/>
    <n v="0"/>
    <n v="2.0491999999999999"/>
  </r>
  <r>
    <s v="Standard Class"/>
    <x v="0"/>
    <s v="United States"/>
    <s v="Roswell"/>
    <x v="32"/>
    <n v="30076"/>
    <s v="South"/>
    <x v="1"/>
    <x v="12"/>
    <n v="15.28"/>
    <n v="2"/>
    <n v="0"/>
    <n v="7.4871999999999996"/>
  </r>
  <r>
    <s v="Standard Class"/>
    <x v="0"/>
    <s v="United States"/>
    <s v="Jonesboro"/>
    <x v="36"/>
    <n v="72401"/>
    <s v="South"/>
    <x v="2"/>
    <x v="7"/>
    <n v="699.93"/>
    <n v="7"/>
    <n v="0"/>
    <n v="181.98179999999999"/>
  </r>
  <r>
    <s v="Standard Class"/>
    <x v="0"/>
    <s v="United States"/>
    <s v="Jonesboro"/>
    <x v="36"/>
    <n v="72401"/>
    <s v="South"/>
    <x v="1"/>
    <x v="6"/>
    <n v="22.96"/>
    <n v="7"/>
    <n v="0"/>
    <n v="6.6584000000000003"/>
  </r>
  <r>
    <s v="Standard Class"/>
    <x v="0"/>
    <s v="United States"/>
    <s v="Jonesboro"/>
    <x v="36"/>
    <n v="72401"/>
    <s v="South"/>
    <x v="0"/>
    <x v="5"/>
    <n v="38.6"/>
    <n v="4"/>
    <n v="0"/>
    <n v="11.58"/>
  </r>
  <r>
    <s v="Standard Class"/>
    <x v="0"/>
    <s v="United States"/>
    <s v="Jonesboro"/>
    <x v="36"/>
    <n v="72401"/>
    <s v="South"/>
    <x v="1"/>
    <x v="6"/>
    <n v="6.63"/>
    <n v="3"/>
    <n v="0"/>
    <n v="1.7901"/>
  </r>
  <r>
    <s v="Standard Class"/>
    <x v="0"/>
    <s v="United States"/>
    <s v="Jonesboro"/>
    <x v="36"/>
    <n v="72401"/>
    <s v="South"/>
    <x v="1"/>
    <x v="12"/>
    <n v="23.34"/>
    <n v="3"/>
    <n v="0"/>
    <n v="10.969799999999999"/>
  </r>
  <r>
    <s v="Standard Class"/>
    <x v="0"/>
    <s v="United States"/>
    <s v="Jonesboro"/>
    <x v="36"/>
    <n v="72401"/>
    <s v="South"/>
    <x v="0"/>
    <x v="1"/>
    <n v="1067.94"/>
    <n v="3"/>
    <n v="0"/>
    <n v="224.26740000000001"/>
  </r>
  <r>
    <s v="Standard Class"/>
    <x v="2"/>
    <s v="United States"/>
    <s v="Richmond"/>
    <x v="14"/>
    <n v="47374"/>
    <s v="Central"/>
    <x v="1"/>
    <x v="6"/>
    <n v="10.16"/>
    <n v="1"/>
    <n v="0"/>
    <n v="2.6415999999999999"/>
  </r>
  <r>
    <s v="Standard Class"/>
    <x v="2"/>
    <s v="United States"/>
    <s v="Richmond"/>
    <x v="14"/>
    <n v="47374"/>
    <s v="Central"/>
    <x v="1"/>
    <x v="12"/>
    <n v="101.88"/>
    <n v="6"/>
    <n v="0"/>
    <n v="50.94"/>
  </r>
  <r>
    <s v="Standard Class"/>
    <x v="0"/>
    <s v="United States"/>
    <s v="Springfield"/>
    <x v="17"/>
    <n v="22153"/>
    <s v="South"/>
    <x v="0"/>
    <x v="3"/>
    <n v="343.92"/>
    <n v="4"/>
    <n v="0"/>
    <n v="75.662400000000005"/>
  </r>
  <r>
    <s v="Standard Class"/>
    <x v="0"/>
    <s v="United States"/>
    <s v="Springfield"/>
    <x v="17"/>
    <n v="22153"/>
    <s v="South"/>
    <x v="1"/>
    <x v="10"/>
    <n v="40.99"/>
    <n v="1"/>
    <n v="0"/>
    <n v="20.085100000000001"/>
  </r>
  <r>
    <s v="Standard Class"/>
    <x v="0"/>
    <s v="United States"/>
    <s v="Springfield"/>
    <x v="17"/>
    <n v="22153"/>
    <s v="South"/>
    <x v="1"/>
    <x v="12"/>
    <n v="63.9"/>
    <n v="5"/>
    <n v="0"/>
    <n v="28.754999999999999"/>
  </r>
  <r>
    <s v="First Class"/>
    <x v="1"/>
    <s v="United States"/>
    <s v="Antioch"/>
    <x v="1"/>
    <n v="94509"/>
    <s v="West"/>
    <x v="1"/>
    <x v="10"/>
    <n v="19.440000000000001"/>
    <n v="3"/>
    <n v="0"/>
    <n v="9.3312000000000008"/>
  </r>
  <r>
    <s v="Standard Class"/>
    <x v="2"/>
    <s v="United States"/>
    <s v="Philadelphia"/>
    <x v="9"/>
    <n v="19134"/>
    <s v="East"/>
    <x v="1"/>
    <x v="4"/>
    <n v="124.608"/>
    <n v="4"/>
    <n v="0.2"/>
    <n v="-23.364000000000001"/>
  </r>
  <r>
    <s v="Standard Class"/>
    <x v="2"/>
    <s v="United States"/>
    <s v="Philadelphia"/>
    <x v="9"/>
    <n v="19134"/>
    <s v="East"/>
    <x v="1"/>
    <x v="2"/>
    <n v="7.56"/>
    <n v="3"/>
    <n v="0.2"/>
    <n v="2.6459999999999999"/>
  </r>
  <r>
    <s v="Same Day"/>
    <x v="0"/>
    <s v="United States"/>
    <s v="Homestead"/>
    <x v="2"/>
    <n v="33030"/>
    <s v="South"/>
    <x v="1"/>
    <x v="4"/>
    <n v="85.224000000000004"/>
    <n v="3"/>
    <n v="0.2"/>
    <n v="7.4570999999999996"/>
  </r>
  <r>
    <s v="Second Class"/>
    <x v="1"/>
    <s v="United States"/>
    <s v="La Porte"/>
    <x v="14"/>
    <n v="46350"/>
    <s v="Central"/>
    <x v="1"/>
    <x v="12"/>
    <n v="287.52"/>
    <n v="8"/>
    <n v="0"/>
    <n v="129.38399999999999"/>
  </r>
  <r>
    <s v="Second Class"/>
    <x v="1"/>
    <s v="United States"/>
    <s v="La Porte"/>
    <x v="14"/>
    <n v="46350"/>
    <s v="Central"/>
    <x v="1"/>
    <x v="9"/>
    <n v="37.68"/>
    <n v="2"/>
    <n v="0"/>
    <n v="10.5504"/>
  </r>
  <r>
    <s v="Second Class"/>
    <x v="1"/>
    <s v="United States"/>
    <s v="La Porte"/>
    <x v="14"/>
    <n v="46350"/>
    <s v="Central"/>
    <x v="1"/>
    <x v="10"/>
    <n v="19.98"/>
    <n v="2"/>
    <n v="0"/>
    <n v="8.9909999999999997"/>
  </r>
  <r>
    <s v="Second Class"/>
    <x v="1"/>
    <s v="United States"/>
    <s v="La Porte"/>
    <x v="14"/>
    <n v="46350"/>
    <s v="Central"/>
    <x v="1"/>
    <x v="6"/>
    <n v="20.58"/>
    <n v="7"/>
    <n v="0"/>
    <n v="5.5566000000000004"/>
  </r>
  <r>
    <s v="Second Class"/>
    <x v="1"/>
    <s v="United States"/>
    <s v="La Porte"/>
    <x v="14"/>
    <n v="46350"/>
    <s v="Central"/>
    <x v="1"/>
    <x v="8"/>
    <n v="17.38"/>
    <n v="2"/>
    <n v="0"/>
    <n v="8.69"/>
  </r>
  <r>
    <s v="Standard Class"/>
    <x v="0"/>
    <s v="United States"/>
    <s v="Los Angeles"/>
    <x v="1"/>
    <n v="90045"/>
    <s v="West"/>
    <x v="0"/>
    <x v="5"/>
    <n v="204.6"/>
    <n v="2"/>
    <n v="0"/>
    <n v="53.195999999999998"/>
  </r>
  <r>
    <s v="Standard Class"/>
    <x v="0"/>
    <s v="United States"/>
    <s v="Los Angeles"/>
    <x v="1"/>
    <n v="90045"/>
    <s v="West"/>
    <x v="1"/>
    <x v="13"/>
    <n v="8.7200000000000006"/>
    <n v="4"/>
    <n v="0"/>
    <n v="2.8776000000000002"/>
  </r>
  <r>
    <s v="Standard Class"/>
    <x v="0"/>
    <s v="United States"/>
    <s v="Los Angeles"/>
    <x v="1"/>
    <n v="90045"/>
    <s v="West"/>
    <x v="1"/>
    <x v="10"/>
    <n v="6.48"/>
    <n v="1"/>
    <n v="0"/>
    <n v="3.1103999999999998"/>
  </r>
  <r>
    <s v="Standard Class"/>
    <x v="0"/>
    <s v="United States"/>
    <s v="Los Angeles"/>
    <x v="1"/>
    <n v="90045"/>
    <s v="West"/>
    <x v="2"/>
    <x v="15"/>
    <n v="686.32"/>
    <n v="2"/>
    <n v="0.2"/>
    <n v="223.054"/>
  </r>
  <r>
    <s v="Standard Class"/>
    <x v="0"/>
    <s v="United States"/>
    <s v="Los Angeles"/>
    <x v="1"/>
    <n v="90045"/>
    <s v="West"/>
    <x v="1"/>
    <x v="4"/>
    <n v="62.18"/>
    <n v="1"/>
    <n v="0"/>
    <n v="16.788599999999999"/>
  </r>
  <r>
    <s v="Same Day"/>
    <x v="0"/>
    <s v="United States"/>
    <s v="Lansing"/>
    <x v="12"/>
    <n v="48911"/>
    <s v="Central"/>
    <x v="1"/>
    <x v="9"/>
    <n v="644.07600000000002"/>
    <n v="2"/>
    <n v="0.1"/>
    <n v="107.346"/>
  </r>
  <r>
    <s v="Same Day"/>
    <x v="0"/>
    <s v="United States"/>
    <s v="Lansing"/>
    <x v="12"/>
    <n v="48911"/>
    <s v="Central"/>
    <x v="1"/>
    <x v="13"/>
    <n v="5.84"/>
    <n v="2"/>
    <n v="0"/>
    <n v="2.6280000000000001"/>
  </r>
  <r>
    <s v="Same Day"/>
    <x v="0"/>
    <s v="United States"/>
    <s v="Lansing"/>
    <x v="12"/>
    <n v="48911"/>
    <s v="Central"/>
    <x v="1"/>
    <x v="8"/>
    <n v="12.76"/>
    <n v="2"/>
    <n v="0"/>
    <n v="5.8696000000000002"/>
  </r>
  <r>
    <s v="Same Day"/>
    <x v="0"/>
    <s v="United States"/>
    <s v="Lansing"/>
    <x v="12"/>
    <n v="48911"/>
    <s v="Central"/>
    <x v="2"/>
    <x v="7"/>
    <n v="10.95"/>
    <n v="1"/>
    <n v="0"/>
    <n v="0.438"/>
  </r>
  <r>
    <s v="Same Day"/>
    <x v="0"/>
    <s v="United States"/>
    <s v="Lansing"/>
    <x v="12"/>
    <n v="48911"/>
    <s v="Central"/>
    <x v="2"/>
    <x v="16"/>
    <n v="599.98"/>
    <n v="2"/>
    <n v="0"/>
    <n v="209.99299999999999"/>
  </r>
  <r>
    <s v="Standard Class"/>
    <x v="1"/>
    <s v="United States"/>
    <s v="Cuyahoga Falls"/>
    <x v="24"/>
    <n v="44221"/>
    <s v="East"/>
    <x v="0"/>
    <x v="5"/>
    <n v="8.3520000000000003"/>
    <n v="6"/>
    <n v="0.2"/>
    <n v="1.2527999999999999"/>
  </r>
  <r>
    <s v="Standard Class"/>
    <x v="1"/>
    <s v="United States"/>
    <s v="Reno"/>
    <x v="33"/>
    <n v="89502"/>
    <s v="West"/>
    <x v="1"/>
    <x v="6"/>
    <n v="3.64"/>
    <n v="2"/>
    <n v="0"/>
    <n v="1.6379999999999999"/>
  </r>
  <r>
    <s v="Standard Class"/>
    <x v="1"/>
    <s v="United States"/>
    <s v="Reno"/>
    <x v="33"/>
    <n v="89502"/>
    <s v="West"/>
    <x v="1"/>
    <x v="8"/>
    <n v="159.768"/>
    <n v="7"/>
    <n v="0.2"/>
    <n v="53.921700000000001"/>
  </r>
  <r>
    <s v="First Class"/>
    <x v="2"/>
    <s v="United States"/>
    <s v="Harrisonburg"/>
    <x v="17"/>
    <n v="22801"/>
    <s v="South"/>
    <x v="1"/>
    <x v="4"/>
    <n v="122.48"/>
    <n v="2"/>
    <n v="0"/>
    <n v="0"/>
  </r>
  <r>
    <s v="First Class"/>
    <x v="2"/>
    <s v="United States"/>
    <s v="Harrisonburg"/>
    <x v="17"/>
    <n v="22801"/>
    <s v="South"/>
    <x v="0"/>
    <x v="3"/>
    <n v="2244.48"/>
    <n v="7"/>
    <n v="0"/>
    <n v="493.78559999999999"/>
  </r>
  <r>
    <s v="First Class"/>
    <x v="2"/>
    <s v="United States"/>
    <s v="Harrisonburg"/>
    <x v="17"/>
    <n v="22801"/>
    <s v="South"/>
    <x v="1"/>
    <x v="8"/>
    <n v="62.31"/>
    <n v="3"/>
    <n v="0"/>
    <n v="29.285699999999999"/>
  </r>
  <r>
    <s v="First Class"/>
    <x v="2"/>
    <s v="United States"/>
    <s v="Harrisonburg"/>
    <x v="17"/>
    <n v="22801"/>
    <s v="South"/>
    <x v="0"/>
    <x v="3"/>
    <n v="455.1"/>
    <n v="2"/>
    <n v="0"/>
    <n v="100.122"/>
  </r>
  <r>
    <s v="Second Class"/>
    <x v="1"/>
    <s v="United States"/>
    <s v="Los Angeles"/>
    <x v="1"/>
    <n v="90004"/>
    <s v="West"/>
    <x v="0"/>
    <x v="1"/>
    <n v="195.184"/>
    <n v="1"/>
    <n v="0.2"/>
    <n v="19.5184"/>
  </r>
  <r>
    <s v="Standard Class"/>
    <x v="0"/>
    <s v="United States"/>
    <s v="Minneapolis"/>
    <x v="11"/>
    <n v="55407"/>
    <s v="Central"/>
    <x v="1"/>
    <x v="9"/>
    <n v="362.94"/>
    <n v="3"/>
    <n v="0"/>
    <n v="90.734999999999999"/>
  </r>
  <r>
    <s v="Standard Class"/>
    <x v="0"/>
    <s v="United States"/>
    <s v="Minneapolis"/>
    <x v="11"/>
    <n v="55407"/>
    <s v="Central"/>
    <x v="1"/>
    <x v="8"/>
    <n v="11.54"/>
    <n v="2"/>
    <n v="0"/>
    <n v="5.77"/>
  </r>
  <r>
    <s v="Second Class"/>
    <x v="0"/>
    <s v="United States"/>
    <s v="Escondido"/>
    <x v="1"/>
    <n v="92025"/>
    <s v="West"/>
    <x v="1"/>
    <x v="6"/>
    <n v="53.94"/>
    <n v="3"/>
    <n v="0"/>
    <n v="15.6426"/>
  </r>
  <r>
    <s v="Standard Class"/>
    <x v="2"/>
    <s v="United States"/>
    <s v="New York City"/>
    <x v="15"/>
    <n v="10035"/>
    <s v="East"/>
    <x v="2"/>
    <x v="7"/>
    <n v="9.99"/>
    <n v="1"/>
    <n v="0"/>
    <n v="4.5953999999999997"/>
  </r>
  <r>
    <s v="Standard Class"/>
    <x v="2"/>
    <s v="United States"/>
    <s v="New York City"/>
    <x v="15"/>
    <n v="10035"/>
    <s v="East"/>
    <x v="1"/>
    <x v="8"/>
    <n v="125.76"/>
    <n v="3"/>
    <n v="0.2"/>
    <n v="40.872"/>
  </r>
  <r>
    <s v="Standard Class"/>
    <x v="2"/>
    <s v="United States"/>
    <s v="New York City"/>
    <x v="15"/>
    <n v="10035"/>
    <s v="East"/>
    <x v="1"/>
    <x v="8"/>
    <n v="25.32"/>
    <n v="5"/>
    <n v="0.2"/>
    <n v="9.1784999999999997"/>
  </r>
  <r>
    <s v="Standard Class"/>
    <x v="0"/>
    <s v="United States"/>
    <s v="Jackson"/>
    <x v="12"/>
    <n v="49201"/>
    <s v="Central"/>
    <x v="1"/>
    <x v="8"/>
    <n v="46.8"/>
    <n v="4"/>
    <n v="0"/>
    <n v="21.06"/>
  </r>
  <r>
    <s v="Same Day"/>
    <x v="0"/>
    <s v="United States"/>
    <s v="Seattle"/>
    <x v="4"/>
    <n v="98115"/>
    <s v="West"/>
    <x v="2"/>
    <x v="11"/>
    <n v="447.93"/>
    <n v="9"/>
    <n v="0"/>
    <n v="49.272300000000001"/>
  </r>
  <r>
    <s v="Second Class"/>
    <x v="0"/>
    <s v="United States"/>
    <s v="New York City"/>
    <x v="15"/>
    <n v="10035"/>
    <s v="East"/>
    <x v="0"/>
    <x v="5"/>
    <n v="109.48"/>
    <n v="2"/>
    <n v="0"/>
    <n v="33.938800000000001"/>
  </r>
  <r>
    <s v="Second Class"/>
    <x v="0"/>
    <s v="United States"/>
    <s v="New York City"/>
    <x v="15"/>
    <n v="10035"/>
    <s v="East"/>
    <x v="1"/>
    <x v="4"/>
    <n v="272.94"/>
    <n v="3"/>
    <n v="0"/>
    <n v="0"/>
  </r>
  <r>
    <s v="Second Class"/>
    <x v="0"/>
    <s v="United States"/>
    <s v="New York City"/>
    <x v="15"/>
    <n v="10035"/>
    <s v="East"/>
    <x v="1"/>
    <x v="10"/>
    <n v="19.440000000000001"/>
    <n v="3"/>
    <n v="0"/>
    <n v="9.3312000000000008"/>
  </r>
  <r>
    <s v="Second Class"/>
    <x v="0"/>
    <s v="United States"/>
    <s v="New York City"/>
    <x v="15"/>
    <n v="10035"/>
    <s v="East"/>
    <x v="1"/>
    <x v="4"/>
    <n v="31.92"/>
    <n v="4"/>
    <n v="0"/>
    <n v="8.2992000000000008"/>
  </r>
  <r>
    <s v="Standard Class"/>
    <x v="0"/>
    <s v="United States"/>
    <s v="Royal Oak"/>
    <x v="12"/>
    <n v="48073"/>
    <s v="Central"/>
    <x v="1"/>
    <x v="10"/>
    <n v="22.38"/>
    <n v="2"/>
    <n v="0"/>
    <n v="10.7424"/>
  </r>
  <r>
    <s v="Standard Class"/>
    <x v="0"/>
    <s v="United States"/>
    <s v="Los Angeles"/>
    <x v="1"/>
    <n v="90008"/>
    <s v="West"/>
    <x v="1"/>
    <x v="8"/>
    <n v="16.52"/>
    <n v="5"/>
    <n v="0.2"/>
    <n v="5.5754999999999999"/>
  </r>
  <r>
    <s v="Standard Class"/>
    <x v="0"/>
    <s v="United States"/>
    <s v="Bloomington"/>
    <x v="10"/>
    <n v="61701"/>
    <s v="Central"/>
    <x v="1"/>
    <x v="8"/>
    <n v="5.1760000000000002"/>
    <n v="4"/>
    <n v="0.8"/>
    <n v="-7.7640000000000002"/>
  </r>
  <r>
    <s v="First Class"/>
    <x v="1"/>
    <s v="United States"/>
    <s v="New York City"/>
    <x v="15"/>
    <n v="10035"/>
    <s v="East"/>
    <x v="1"/>
    <x v="8"/>
    <n v="50.112000000000002"/>
    <n v="6"/>
    <n v="0.2"/>
    <n v="16.2864"/>
  </r>
  <r>
    <s v="Standard Class"/>
    <x v="2"/>
    <s v="United States"/>
    <s v="Concord"/>
    <x v="38"/>
    <n v="3301"/>
    <s v="East"/>
    <x v="1"/>
    <x v="14"/>
    <n v="27.93"/>
    <n v="3"/>
    <n v="0"/>
    <n v="8.0997000000000003"/>
  </r>
  <r>
    <s v="Second Class"/>
    <x v="2"/>
    <s v="United States"/>
    <s v="Los Angeles"/>
    <x v="1"/>
    <n v="90004"/>
    <s v="West"/>
    <x v="1"/>
    <x v="2"/>
    <n v="11.56"/>
    <n v="4"/>
    <n v="0"/>
    <n v="5.4332000000000003"/>
  </r>
  <r>
    <s v="Standard Class"/>
    <x v="0"/>
    <s v="United States"/>
    <s v="Rockville"/>
    <x v="39"/>
    <n v="20852"/>
    <s v="East"/>
    <x v="0"/>
    <x v="1"/>
    <n v="172.5"/>
    <n v="2"/>
    <n v="0"/>
    <n v="51.75"/>
  </r>
  <r>
    <s v="Standard Class"/>
    <x v="0"/>
    <s v="United States"/>
    <s v="Rockville"/>
    <x v="39"/>
    <n v="20852"/>
    <s v="East"/>
    <x v="2"/>
    <x v="7"/>
    <n v="179.97"/>
    <n v="3"/>
    <n v="0"/>
    <n v="44.9925"/>
  </r>
  <r>
    <s v="Second Class"/>
    <x v="2"/>
    <s v="United States"/>
    <s v="Houston"/>
    <x v="5"/>
    <n v="77070"/>
    <s v="Central"/>
    <x v="2"/>
    <x v="11"/>
    <n v="258.69600000000003"/>
    <n v="3"/>
    <n v="0.2"/>
    <n v="64.674000000000007"/>
  </r>
  <r>
    <s v="Standard Class"/>
    <x v="0"/>
    <s v="United States"/>
    <s v="Lakewood"/>
    <x v="30"/>
    <n v="8701"/>
    <s v="East"/>
    <x v="2"/>
    <x v="7"/>
    <n v="1322.93"/>
    <n v="7"/>
    <n v="0"/>
    <n v="357.19110000000001"/>
  </r>
  <r>
    <s v="Standard Class"/>
    <x v="0"/>
    <s v="United States"/>
    <s v="Lakewood"/>
    <x v="30"/>
    <n v="8701"/>
    <s v="East"/>
    <x v="1"/>
    <x v="6"/>
    <n v="3.76"/>
    <n v="2"/>
    <n v="0"/>
    <n v="1.0904"/>
  </r>
  <r>
    <s v="First Class"/>
    <x v="0"/>
    <s v="United States"/>
    <s v="Jacksonville"/>
    <x v="3"/>
    <n v="28540"/>
    <s v="South"/>
    <x v="1"/>
    <x v="12"/>
    <n v="21.744"/>
    <n v="1"/>
    <n v="0.2"/>
    <n v="7.3385999999999996"/>
  </r>
  <r>
    <s v="First Class"/>
    <x v="0"/>
    <s v="United States"/>
    <s v="Jacksonville"/>
    <x v="3"/>
    <n v="28540"/>
    <s v="South"/>
    <x v="2"/>
    <x v="7"/>
    <n v="7.92"/>
    <n v="5"/>
    <n v="0.2"/>
    <n v="0.69299999999999995"/>
  </r>
  <r>
    <s v="Standard Class"/>
    <x v="1"/>
    <s v="United States"/>
    <s v="Seattle"/>
    <x v="4"/>
    <n v="98103"/>
    <s v="West"/>
    <x v="1"/>
    <x v="8"/>
    <n v="12.096"/>
    <n v="7"/>
    <n v="0.2"/>
    <n v="4.2336"/>
  </r>
  <r>
    <s v="Standard Class"/>
    <x v="1"/>
    <s v="United States"/>
    <s v="Seattle"/>
    <x v="4"/>
    <n v="98103"/>
    <s v="West"/>
    <x v="1"/>
    <x v="4"/>
    <n v="485.88"/>
    <n v="6"/>
    <n v="0"/>
    <n v="9.7175999999999991"/>
  </r>
  <r>
    <s v="Standard Class"/>
    <x v="1"/>
    <s v="United States"/>
    <s v="Seattle"/>
    <x v="4"/>
    <n v="98103"/>
    <s v="West"/>
    <x v="1"/>
    <x v="10"/>
    <n v="25.92"/>
    <n v="4"/>
    <n v="0"/>
    <n v="12.441599999999999"/>
  </r>
  <r>
    <s v="Standard Class"/>
    <x v="1"/>
    <s v="United States"/>
    <s v="Seattle"/>
    <x v="4"/>
    <n v="98103"/>
    <s v="West"/>
    <x v="1"/>
    <x v="4"/>
    <n v="197.58"/>
    <n v="2"/>
    <n v="0"/>
    <n v="53.346600000000002"/>
  </r>
  <r>
    <s v="Second Class"/>
    <x v="2"/>
    <s v="United States"/>
    <s v="Los Angeles"/>
    <x v="1"/>
    <n v="90036"/>
    <s v="West"/>
    <x v="1"/>
    <x v="9"/>
    <n v="81.92"/>
    <n v="4"/>
    <n v="0"/>
    <n v="22.118400000000001"/>
  </r>
  <r>
    <s v="Second Class"/>
    <x v="2"/>
    <s v="United States"/>
    <s v="Los Angeles"/>
    <x v="1"/>
    <n v="90036"/>
    <s v="West"/>
    <x v="2"/>
    <x v="7"/>
    <n v="889.53599999999994"/>
    <n v="8"/>
    <n v="0.2"/>
    <n v="66.715199999999996"/>
  </r>
  <r>
    <s v="Second Class"/>
    <x v="2"/>
    <s v="United States"/>
    <s v="Los Angeles"/>
    <x v="1"/>
    <n v="90036"/>
    <s v="West"/>
    <x v="0"/>
    <x v="1"/>
    <n v="892.22400000000005"/>
    <n v="3"/>
    <n v="0.2"/>
    <n v="89.222399999999993"/>
  </r>
  <r>
    <s v="Second Class"/>
    <x v="2"/>
    <s v="United States"/>
    <s v="Los Angeles"/>
    <x v="1"/>
    <n v="90036"/>
    <s v="West"/>
    <x v="1"/>
    <x v="10"/>
    <n v="223.92"/>
    <n v="4"/>
    <n v="0"/>
    <n v="109.7208"/>
  </r>
  <r>
    <s v="Second Class"/>
    <x v="2"/>
    <s v="United States"/>
    <s v="Los Angeles"/>
    <x v="1"/>
    <n v="90036"/>
    <s v="West"/>
    <x v="1"/>
    <x v="10"/>
    <n v="23.12"/>
    <n v="4"/>
    <n v="0"/>
    <n v="11.328799999999999"/>
  </r>
  <r>
    <s v="Same Day"/>
    <x v="1"/>
    <s v="United States"/>
    <s v="Coral Springs"/>
    <x v="2"/>
    <n v="33065"/>
    <s v="South"/>
    <x v="1"/>
    <x v="10"/>
    <n v="15.552"/>
    <n v="3"/>
    <n v="0.2"/>
    <n v="5.4432"/>
  </r>
  <r>
    <s v="Same Day"/>
    <x v="1"/>
    <s v="United States"/>
    <s v="Coral Springs"/>
    <x v="2"/>
    <n v="33065"/>
    <s v="South"/>
    <x v="0"/>
    <x v="5"/>
    <n v="15.712"/>
    <n v="4"/>
    <n v="0.2"/>
    <n v="2.5531999999999999"/>
  </r>
  <r>
    <s v="Same Day"/>
    <x v="1"/>
    <s v="United States"/>
    <s v="Coral Springs"/>
    <x v="2"/>
    <n v="33065"/>
    <s v="South"/>
    <x v="1"/>
    <x v="4"/>
    <n v="24.672000000000001"/>
    <n v="2"/>
    <n v="0.2"/>
    <n v="2.1587999999999998"/>
  </r>
  <r>
    <s v="Same Day"/>
    <x v="1"/>
    <s v="United States"/>
    <s v="Coral Springs"/>
    <x v="2"/>
    <n v="33065"/>
    <s v="South"/>
    <x v="0"/>
    <x v="5"/>
    <n v="55.968000000000004"/>
    <n v="1"/>
    <n v="0.2"/>
    <n v="-2.0988000000000002"/>
  </r>
  <r>
    <s v="Standard Class"/>
    <x v="0"/>
    <s v="United States"/>
    <s v="Houston"/>
    <x v="5"/>
    <n v="77041"/>
    <s v="Central"/>
    <x v="2"/>
    <x v="11"/>
    <n v="431.928"/>
    <n v="9"/>
    <n v="0.2"/>
    <n v="64.789199999999994"/>
  </r>
  <r>
    <s v="Standard Class"/>
    <x v="0"/>
    <s v="United States"/>
    <s v="Houston"/>
    <x v="5"/>
    <n v="77041"/>
    <s v="Central"/>
    <x v="0"/>
    <x v="1"/>
    <n v="95.983999999999995"/>
    <n v="4"/>
    <n v="0.3"/>
    <n v="-4.1135999999999999"/>
  </r>
  <r>
    <s v="Standard Class"/>
    <x v="0"/>
    <s v="United States"/>
    <s v="Houston"/>
    <x v="5"/>
    <n v="77041"/>
    <s v="Central"/>
    <x v="1"/>
    <x v="8"/>
    <n v="1088.7919999999999"/>
    <n v="4"/>
    <n v="0.8"/>
    <n v="-1850.9464"/>
  </r>
  <r>
    <s v="Standard Class"/>
    <x v="1"/>
    <s v="United States"/>
    <s v="Denver"/>
    <x v="22"/>
    <n v="80219"/>
    <s v="West"/>
    <x v="0"/>
    <x v="1"/>
    <n v="544.00800000000004"/>
    <n v="3"/>
    <n v="0.2"/>
    <n v="40.800600000000003"/>
  </r>
  <r>
    <s v="Standard Class"/>
    <x v="1"/>
    <s v="United States"/>
    <s v="Denver"/>
    <x v="22"/>
    <n v="80219"/>
    <s v="West"/>
    <x v="1"/>
    <x v="8"/>
    <n v="1.8720000000000001"/>
    <n v="3"/>
    <n v="0.7"/>
    <n v="-1.4352"/>
  </r>
  <r>
    <s v="Standard Class"/>
    <x v="1"/>
    <s v="United States"/>
    <s v="Denver"/>
    <x v="22"/>
    <n v="80219"/>
    <s v="West"/>
    <x v="0"/>
    <x v="1"/>
    <n v="854.35199999999998"/>
    <n v="3"/>
    <n v="0.2"/>
    <n v="10.679399999999999"/>
  </r>
  <r>
    <s v="Standard Class"/>
    <x v="1"/>
    <s v="United States"/>
    <s v="Denver"/>
    <x v="22"/>
    <n v="80219"/>
    <s v="West"/>
    <x v="1"/>
    <x v="4"/>
    <n v="593.56799999999998"/>
    <n v="2"/>
    <n v="0.2"/>
    <n v="0"/>
  </r>
  <r>
    <s v="Standard Class"/>
    <x v="1"/>
    <s v="United States"/>
    <s v="Denver"/>
    <x v="22"/>
    <n v="80219"/>
    <s v="West"/>
    <x v="1"/>
    <x v="4"/>
    <n v="338.04"/>
    <n v="3"/>
    <n v="0.2"/>
    <n v="-33.804000000000002"/>
  </r>
  <r>
    <s v="First Class"/>
    <x v="0"/>
    <s v="United States"/>
    <s v="Charlotte"/>
    <x v="3"/>
    <n v="28205"/>
    <s v="South"/>
    <x v="2"/>
    <x v="7"/>
    <n v="271.95999999999998"/>
    <n v="5"/>
    <n v="0.2"/>
    <n v="16.997499999999999"/>
  </r>
  <r>
    <s v="Second Class"/>
    <x v="1"/>
    <s v="United States"/>
    <s v="New York City"/>
    <x v="15"/>
    <n v="10009"/>
    <s v="East"/>
    <x v="1"/>
    <x v="4"/>
    <n v="11.21"/>
    <n v="1"/>
    <n v="0"/>
    <n v="3.363"/>
  </r>
  <r>
    <s v="Second Class"/>
    <x v="1"/>
    <s v="United States"/>
    <s v="New York City"/>
    <x v="15"/>
    <n v="10009"/>
    <s v="East"/>
    <x v="1"/>
    <x v="8"/>
    <n v="9.1440000000000001"/>
    <n v="3"/>
    <n v="0.2"/>
    <n v="3.2004000000000001"/>
  </r>
  <r>
    <s v="Second Class"/>
    <x v="1"/>
    <s v="United States"/>
    <s v="New York City"/>
    <x v="15"/>
    <n v="10009"/>
    <s v="East"/>
    <x v="1"/>
    <x v="13"/>
    <n v="14.07"/>
    <n v="7"/>
    <n v="0"/>
    <n v="6.8943000000000003"/>
  </r>
  <r>
    <s v="Second Class"/>
    <x v="1"/>
    <s v="United States"/>
    <s v="New York City"/>
    <x v="15"/>
    <n v="10009"/>
    <s v="East"/>
    <x v="1"/>
    <x v="6"/>
    <n v="41.86"/>
    <n v="7"/>
    <n v="0"/>
    <n v="10.465"/>
  </r>
  <r>
    <s v="Second Class"/>
    <x v="1"/>
    <s v="United States"/>
    <s v="New York City"/>
    <x v="15"/>
    <n v="10009"/>
    <s v="East"/>
    <x v="1"/>
    <x v="8"/>
    <n v="8.5440000000000005"/>
    <n v="2"/>
    <n v="0.2"/>
    <n v="2.8835999999999999"/>
  </r>
  <r>
    <s v="Second Class"/>
    <x v="1"/>
    <s v="United States"/>
    <s v="New York City"/>
    <x v="15"/>
    <n v="10009"/>
    <s v="East"/>
    <x v="0"/>
    <x v="0"/>
    <n v="579.13599999999997"/>
    <n v="4"/>
    <n v="0.2"/>
    <n v="21.717600000000001"/>
  </r>
  <r>
    <s v="Standard Class"/>
    <x v="1"/>
    <s v="United States"/>
    <s v="Philadelphia"/>
    <x v="9"/>
    <n v="19134"/>
    <s v="East"/>
    <x v="0"/>
    <x v="1"/>
    <n v="141.37200000000001"/>
    <n v="2"/>
    <n v="0.3"/>
    <n v="-48.470399999999998"/>
  </r>
  <r>
    <s v="Standard Class"/>
    <x v="1"/>
    <s v="United States"/>
    <s v="Philadelphia"/>
    <x v="9"/>
    <n v="19134"/>
    <s v="East"/>
    <x v="1"/>
    <x v="8"/>
    <n v="3.036"/>
    <n v="2"/>
    <n v="0.7"/>
    <n v="-2.3275999999999999"/>
  </r>
  <r>
    <s v="Standard Class"/>
    <x v="1"/>
    <s v="United States"/>
    <s v="Philadelphia"/>
    <x v="9"/>
    <n v="19134"/>
    <s v="East"/>
    <x v="1"/>
    <x v="8"/>
    <n v="4.5030000000000001"/>
    <n v="1"/>
    <n v="0.7"/>
    <n v="-3.6023999999999998"/>
  </r>
  <r>
    <s v="Standard Class"/>
    <x v="1"/>
    <s v="United States"/>
    <s v="Philadelphia"/>
    <x v="9"/>
    <n v="19134"/>
    <s v="East"/>
    <x v="1"/>
    <x v="6"/>
    <n v="4.6719999999999997"/>
    <n v="1"/>
    <n v="0.2"/>
    <n v="1.5768"/>
  </r>
  <r>
    <s v="Standard Class"/>
    <x v="1"/>
    <s v="United States"/>
    <s v="Philadelphia"/>
    <x v="9"/>
    <n v="19134"/>
    <s v="East"/>
    <x v="2"/>
    <x v="11"/>
    <n v="95.88"/>
    <n v="3"/>
    <n v="0.2"/>
    <n v="28.763999999999999"/>
  </r>
  <r>
    <s v="Standard Class"/>
    <x v="1"/>
    <s v="United States"/>
    <s v="Philadelphia"/>
    <x v="9"/>
    <n v="19134"/>
    <s v="East"/>
    <x v="0"/>
    <x v="5"/>
    <n v="17.024000000000001"/>
    <n v="2"/>
    <n v="0.2"/>
    <n v="1.7023999999999999"/>
  </r>
  <r>
    <s v="Standard Class"/>
    <x v="1"/>
    <s v="United States"/>
    <s v="Philadelphia"/>
    <x v="9"/>
    <n v="19134"/>
    <s v="East"/>
    <x v="2"/>
    <x v="11"/>
    <n v="258.69600000000003"/>
    <n v="3"/>
    <n v="0.2"/>
    <n v="64.674000000000007"/>
  </r>
  <r>
    <s v="Standard Class"/>
    <x v="1"/>
    <s v="United States"/>
    <s v="Philadelphia"/>
    <x v="9"/>
    <n v="19134"/>
    <s v="East"/>
    <x v="2"/>
    <x v="7"/>
    <n v="1931.9580000000001"/>
    <n v="7"/>
    <n v="0.4"/>
    <n v="-386.39159999999998"/>
  </r>
  <r>
    <s v="Standard Class"/>
    <x v="2"/>
    <s v="United States"/>
    <s v="Los Angeles"/>
    <x v="1"/>
    <n v="90036"/>
    <s v="West"/>
    <x v="1"/>
    <x v="4"/>
    <n v="249.75"/>
    <n v="9"/>
    <n v="0"/>
    <n v="44.954999999999998"/>
  </r>
  <r>
    <s v="Standard Class"/>
    <x v="2"/>
    <s v="United States"/>
    <s v="Los Angeles"/>
    <x v="1"/>
    <n v="90036"/>
    <s v="West"/>
    <x v="2"/>
    <x v="7"/>
    <n v="255.93600000000001"/>
    <n v="8"/>
    <n v="0.2"/>
    <n v="28.7928"/>
  </r>
  <r>
    <s v="First Class"/>
    <x v="0"/>
    <s v="United States"/>
    <s v="New York City"/>
    <x v="15"/>
    <n v="10024"/>
    <s v="East"/>
    <x v="0"/>
    <x v="5"/>
    <n v="113.79"/>
    <n v="3"/>
    <n v="0"/>
    <n v="20.482199999999999"/>
  </r>
  <r>
    <s v="First Class"/>
    <x v="0"/>
    <s v="United States"/>
    <s v="New York City"/>
    <x v="15"/>
    <n v="10024"/>
    <s v="East"/>
    <x v="2"/>
    <x v="11"/>
    <n v="78.150000000000006"/>
    <n v="1"/>
    <n v="0"/>
    <n v="34.386000000000003"/>
  </r>
  <r>
    <s v="First Class"/>
    <x v="0"/>
    <s v="United States"/>
    <s v="New York City"/>
    <x v="15"/>
    <n v="10024"/>
    <s v="East"/>
    <x v="1"/>
    <x v="8"/>
    <n v="1.728"/>
    <n v="1"/>
    <n v="0.2"/>
    <n v="0.6048"/>
  </r>
  <r>
    <s v="First Class"/>
    <x v="0"/>
    <s v="United States"/>
    <s v="New York City"/>
    <x v="15"/>
    <n v="10024"/>
    <s v="East"/>
    <x v="1"/>
    <x v="10"/>
    <n v="40.56"/>
    <n v="4"/>
    <n v="0"/>
    <n v="19.874400000000001"/>
  </r>
  <r>
    <s v="First Class"/>
    <x v="0"/>
    <s v="United States"/>
    <s v="New York City"/>
    <x v="15"/>
    <n v="10024"/>
    <s v="East"/>
    <x v="1"/>
    <x v="4"/>
    <n v="182.94"/>
    <n v="3"/>
    <n v="0"/>
    <n v="3.6587999999999998"/>
  </r>
  <r>
    <s v="First Class"/>
    <x v="0"/>
    <s v="United States"/>
    <s v="New York City"/>
    <x v="15"/>
    <n v="10024"/>
    <s v="East"/>
    <x v="1"/>
    <x v="4"/>
    <n v="193.86"/>
    <n v="2"/>
    <n v="0"/>
    <n v="11.631600000000001"/>
  </r>
  <r>
    <s v="Standard Class"/>
    <x v="0"/>
    <s v="United States"/>
    <s v="Los Angeles"/>
    <x v="1"/>
    <n v="90045"/>
    <s v="West"/>
    <x v="1"/>
    <x v="12"/>
    <n v="15.28"/>
    <n v="2"/>
    <n v="0"/>
    <n v="7.4871999999999996"/>
  </r>
  <r>
    <s v="Standard Class"/>
    <x v="0"/>
    <s v="United States"/>
    <s v="Los Angeles"/>
    <x v="1"/>
    <n v="90045"/>
    <s v="West"/>
    <x v="0"/>
    <x v="5"/>
    <n v="8.73"/>
    <n v="1"/>
    <n v="0"/>
    <n v="2.9681999999999999"/>
  </r>
  <r>
    <s v="Standard Class"/>
    <x v="0"/>
    <s v="United States"/>
    <s v="Los Angeles"/>
    <x v="1"/>
    <n v="90045"/>
    <s v="West"/>
    <x v="1"/>
    <x v="6"/>
    <n v="5.68"/>
    <n v="2"/>
    <n v="0"/>
    <n v="1.7607999999999999"/>
  </r>
  <r>
    <s v="Second Class"/>
    <x v="0"/>
    <s v="United States"/>
    <s v="Buffalo"/>
    <x v="15"/>
    <n v="14215"/>
    <s v="East"/>
    <x v="1"/>
    <x v="6"/>
    <n v="2.78"/>
    <n v="2"/>
    <n v="0"/>
    <n v="0.7228"/>
  </r>
  <r>
    <s v="Second Class"/>
    <x v="0"/>
    <s v="United States"/>
    <s v="Buffalo"/>
    <x v="15"/>
    <n v="14215"/>
    <s v="East"/>
    <x v="1"/>
    <x v="12"/>
    <n v="79.959999999999994"/>
    <n v="2"/>
    <n v="0"/>
    <n v="35.981999999999999"/>
  </r>
  <r>
    <s v="First Class"/>
    <x v="1"/>
    <s v="United States"/>
    <s v="Cincinnati"/>
    <x v="24"/>
    <n v="45231"/>
    <s v="East"/>
    <x v="2"/>
    <x v="16"/>
    <n v="839.98800000000006"/>
    <n v="2"/>
    <n v="0.4"/>
    <n v="69.998999999999995"/>
  </r>
  <r>
    <s v="Same Day"/>
    <x v="0"/>
    <s v="United States"/>
    <s v="Boynton Beach"/>
    <x v="2"/>
    <n v="33437"/>
    <s v="South"/>
    <x v="0"/>
    <x v="5"/>
    <n v="47.951999999999998"/>
    <n v="3"/>
    <n v="0.2"/>
    <n v="13.786199999999999"/>
  </r>
  <r>
    <s v="Same Day"/>
    <x v="0"/>
    <s v="United States"/>
    <s v="Boynton Beach"/>
    <x v="2"/>
    <n v="33437"/>
    <s v="South"/>
    <x v="1"/>
    <x v="8"/>
    <n v="37.424999999999997"/>
    <n v="5"/>
    <n v="0.7"/>
    <n v="-29.94"/>
  </r>
  <r>
    <s v="Same Day"/>
    <x v="0"/>
    <s v="United States"/>
    <s v="Boynton Beach"/>
    <x v="2"/>
    <n v="33437"/>
    <s v="South"/>
    <x v="0"/>
    <x v="5"/>
    <n v="63.968000000000004"/>
    <n v="2"/>
    <n v="0.2"/>
    <n v="0"/>
  </r>
  <r>
    <s v="Same Day"/>
    <x v="0"/>
    <s v="United States"/>
    <s v="Boynton Beach"/>
    <x v="2"/>
    <n v="33437"/>
    <s v="South"/>
    <x v="0"/>
    <x v="5"/>
    <n v="165.048"/>
    <n v="3"/>
    <n v="0.2"/>
    <n v="41.262"/>
  </r>
  <r>
    <s v="Standard Class"/>
    <x v="0"/>
    <s v="United States"/>
    <s v="Seattle"/>
    <x v="4"/>
    <n v="98105"/>
    <s v="West"/>
    <x v="0"/>
    <x v="5"/>
    <n v="12.35"/>
    <n v="1"/>
    <n v="0"/>
    <n v="5.4340000000000002"/>
  </r>
  <r>
    <s v="Standard Class"/>
    <x v="0"/>
    <s v="United States"/>
    <s v="Seattle"/>
    <x v="4"/>
    <n v="98105"/>
    <s v="West"/>
    <x v="1"/>
    <x v="6"/>
    <n v="40.97"/>
    <n v="1"/>
    <n v="0"/>
    <n v="10.652200000000001"/>
  </r>
  <r>
    <s v="Standard Class"/>
    <x v="0"/>
    <s v="United States"/>
    <s v="Seattle"/>
    <x v="4"/>
    <n v="98105"/>
    <s v="West"/>
    <x v="1"/>
    <x v="13"/>
    <n v="22.96"/>
    <n v="2"/>
    <n v="0"/>
    <n v="10.7912"/>
  </r>
  <r>
    <s v="Standard Class"/>
    <x v="2"/>
    <s v="United States"/>
    <s v="New York City"/>
    <x v="15"/>
    <n v="10024"/>
    <s v="East"/>
    <x v="2"/>
    <x v="7"/>
    <n v="22"/>
    <n v="4"/>
    <n v="0"/>
    <n v="5.5"/>
  </r>
  <r>
    <s v="Standard Class"/>
    <x v="0"/>
    <s v="United States"/>
    <s v="New York City"/>
    <x v="15"/>
    <n v="10009"/>
    <s v="East"/>
    <x v="1"/>
    <x v="8"/>
    <n v="398.35199999999998"/>
    <n v="3"/>
    <n v="0.2"/>
    <n v="124.485"/>
  </r>
  <r>
    <s v="Standard Class"/>
    <x v="0"/>
    <s v="United States"/>
    <s v="New York City"/>
    <x v="15"/>
    <n v="10009"/>
    <s v="East"/>
    <x v="1"/>
    <x v="13"/>
    <n v="8.7200000000000006"/>
    <n v="4"/>
    <n v="0"/>
    <n v="3.5752000000000002"/>
  </r>
  <r>
    <s v="Standard Class"/>
    <x v="0"/>
    <s v="United States"/>
    <s v="Gulfport"/>
    <x v="35"/>
    <n v="39503"/>
    <s v="South"/>
    <x v="1"/>
    <x v="12"/>
    <n v="48.69"/>
    <n v="9"/>
    <n v="0"/>
    <n v="23.8581"/>
  </r>
  <r>
    <s v="Second Class"/>
    <x v="0"/>
    <s v="United States"/>
    <s v="Fresno"/>
    <x v="1"/>
    <n v="93727"/>
    <s v="West"/>
    <x v="0"/>
    <x v="3"/>
    <n v="764.68799999999999"/>
    <n v="6"/>
    <n v="0.2"/>
    <n v="95.585999999999999"/>
  </r>
  <r>
    <s v="Second Class"/>
    <x v="0"/>
    <s v="United States"/>
    <s v="Fresno"/>
    <x v="1"/>
    <n v="93727"/>
    <s v="West"/>
    <x v="0"/>
    <x v="3"/>
    <n v="3610.848"/>
    <n v="12"/>
    <n v="0.2"/>
    <n v="135.4068"/>
  </r>
  <r>
    <s v="Second Class"/>
    <x v="0"/>
    <s v="United States"/>
    <s v="Fresno"/>
    <x v="1"/>
    <n v="93727"/>
    <s v="West"/>
    <x v="0"/>
    <x v="0"/>
    <n v="254.97450000000001"/>
    <n v="3"/>
    <n v="0.15"/>
    <n v="11.998799999999999"/>
  </r>
  <r>
    <s v="Standard Class"/>
    <x v="0"/>
    <s v="United States"/>
    <s v="New York City"/>
    <x v="15"/>
    <n v="10009"/>
    <s v="East"/>
    <x v="1"/>
    <x v="6"/>
    <n v="38.82"/>
    <n v="6"/>
    <n v="0"/>
    <n v="17.469000000000001"/>
  </r>
  <r>
    <s v="Standard Class"/>
    <x v="0"/>
    <s v="United States"/>
    <s v="New York City"/>
    <x v="15"/>
    <n v="10009"/>
    <s v="East"/>
    <x v="0"/>
    <x v="1"/>
    <n v="1141.9380000000001"/>
    <n v="9"/>
    <n v="0.1"/>
    <n v="139.5702"/>
  </r>
  <r>
    <s v="Standard Class"/>
    <x v="0"/>
    <s v="United States"/>
    <s v="New York City"/>
    <x v="15"/>
    <n v="10009"/>
    <s v="East"/>
    <x v="1"/>
    <x v="9"/>
    <n v="1704.56"/>
    <n v="13"/>
    <n v="0"/>
    <n v="511.36799999999999"/>
  </r>
  <r>
    <s v="Standard Class"/>
    <x v="0"/>
    <s v="United States"/>
    <s v="New York City"/>
    <x v="15"/>
    <n v="10009"/>
    <s v="East"/>
    <x v="1"/>
    <x v="6"/>
    <n v="3.2"/>
    <n v="2"/>
    <n v="0"/>
    <n v="1.3759999999999999"/>
  </r>
  <r>
    <s v="Standard Class"/>
    <x v="0"/>
    <s v="United States"/>
    <s v="Milwaukee"/>
    <x v="6"/>
    <n v="53209"/>
    <s v="Central"/>
    <x v="2"/>
    <x v="7"/>
    <n v="1099.96"/>
    <n v="4"/>
    <n v="0"/>
    <n v="285.9896"/>
  </r>
  <r>
    <s v="Standard Class"/>
    <x v="2"/>
    <s v="United States"/>
    <s v="Chester"/>
    <x v="9"/>
    <n v="19013"/>
    <s v="East"/>
    <x v="1"/>
    <x v="6"/>
    <n v="5.2480000000000002"/>
    <n v="2"/>
    <n v="0.2"/>
    <n v="0.59040000000000004"/>
  </r>
  <r>
    <s v="Standard Class"/>
    <x v="2"/>
    <s v="United States"/>
    <s v="Chester"/>
    <x v="9"/>
    <n v="19013"/>
    <s v="East"/>
    <x v="2"/>
    <x v="7"/>
    <n v="35.909999999999997"/>
    <n v="3"/>
    <n v="0.4"/>
    <n v="-8.3789999999999996"/>
  </r>
  <r>
    <s v="Standard Class"/>
    <x v="2"/>
    <s v="United States"/>
    <s v="Chester"/>
    <x v="9"/>
    <n v="19013"/>
    <s v="East"/>
    <x v="0"/>
    <x v="5"/>
    <n v="6.6959999999999997"/>
    <n v="1"/>
    <n v="0.2"/>
    <n v="0.50219999999999998"/>
  </r>
  <r>
    <s v="Standard Class"/>
    <x v="2"/>
    <s v="United States"/>
    <s v="Chester"/>
    <x v="9"/>
    <n v="19013"/>
    <s v="East"/>
    <x v="0"/>
    <x v="5"/>
    <n v="43.872"/>
    <n v="2"/>
    <n v="0.2"/>
    <n v="11.516400000000001"/>
  </r>
  <r>
    <s v="Second Class"/>
    <x v="2"/>
    <s v="United States"/>
    <s v="Charlotte"/>
    <x v="3"/>
    <n v="28205"/>
    <s v="South"/>
    <x v="1"/>
    <x v="8"/>
    <n v="27.882000000000001"/>
    <n v="3"/>
    <n v="0.7"/>
    <n v="-20.4468"/>
  </r>
  <r>
    <s v="Second Class"/>
    <x v="2"/>
    <s v="United States"/>
    <s v="Charlotte"/>
    <x v="3"/>
    <n v="28205"/>
    <s v="South"/>
    <x v="1"/>
    <x v="4"/>
    <n v="540.048"/>
    <n v="3"/>
    <n v="0.2"/>
    <n v="-47.254199999999997"/>
  </r>
  <r>
    <s v="Second Class"/>
    <x v="2"/>
    <s v="United States"/>
    <s v="Charlotte"/>
    <x v="3"/>
    <n v="28205"/>
    <s v="South"/>
    <x v="2"/>
    <x v="11"/>
    <n v="255.68"/>
    <n v="8"/>
    <n v="0.2"/>
    <n v="76.703999999999994"/>
  </r>
  <r>
    <s v="Standard Class"/>
    <x v="0"/>
    <s v="United States"/>
    <s v="Jacksonville"/>
    <x v="2"/>
    <n v="32216"/>
    <s v="South"/>
    <x v="2"/>
    <x v="7"/>
    <n v="863.88"/>
    <n v="3"/>
    <n v="0.2"/>
    <n v="107.985"/>
  </r>
  <r>
    <s v="Standard Class"/>
    <x v="1"/>
    <s v="United States"/>
    <s v="Greenville"/>
    <x v="3"/>
    <n v="27834"/>
    <s v="South"/>
    <x v="1"/>
    <x v="8"/>
    <n v="17.616"/>
    <n v="4"/>
    <n v="0.7"/>
    <n v="-14.0928"/>
  </r>
  <r>
    <s v="Second Class"/>
    <x v="0"/>
    <s v="United States"/>
    <s v="Long Beach"/>
    <x v="15"/>
    <n v="11561"/>
    <s v="East"/>
    <x v="1"/>
    <x v="8"/>
    <n v="17.472000000000001"/>
    <n v="3"/>
    <n v="0.2"/>
    <n v="6.3335999999999997"/>
  </r>
  <r>
    <s v="First Class"/>
    <x v="0"/>
    <s v="United States"/>
    <s v="La Porte"/>
    <x v="14"/>
    <n v="46350"/>
    <s v="Central"/>
    <x v="2"/>
    <x v="7"/>
    <n v="69.900000000000006"/>
    <n v="2"/>
    <n v="0"/>
    <n v="18.873000000000001"/>
  </r>
  <r>
    <s v="First Class"/>
    <x v="0"/>
    <s v="United States"/>
    <s v="La Porte"/>
    <x v="14"/>
    <n v="46350"/>
    <s v="Central"/>
    <x v="0"/>
    <x v="5"/>
    <n v="41.85"/>
    <n v="5"/>
    <n v="0"/>
    <n v="10.881"/>
  </r>
  <r>
    <s v="Standard Class"/>
    <x v="0"/>
    <s v="United States"/>
    <s v="San Francisco"/>
    <x v="1"/>
    <n v="94122"/>
    <s v="West"/>
    <x v="1"/>
    <x v="6"/>
    <n v="6.57"/>
    <n v="3"/>
    <n v="0"/>
    <n v="1.7739"/>
  </r>
  <r>
    <s v="Standard Class"/>
    <x v="1"/>
    <s v="United States"/>
    <s v="Los Angeles"/>
    <x v="1"/>
    <n v="90045"/>
    <s v="West"/>
    <x v="1"/>
    <x v="4"/>
    <n v="142.86000000000001"/>
    <n v="1"/>
    <n v="0"/>
    <n v="41.429400000000001"/>
  </r>
  <r>
    <s v="Standard Class"/>
    <x v="1"/>
    <s v="United States"/>
    <s v="Los Angeles"/>
    <x v="1"/>
    <n v="90045"/>
    <s v="West"/>
    <x v="0"/>
    <x v="1"/>
    <n v="292.27199999999999"/>
    <n v="6"/>
    <n v="0.2"/>
    <n v="18.266999999999999"/>
  </r>
  <r>
    <s v="Standard Class"/>
    <x v="1"/>
    <s v="United States"/>
    <s v="Louisville"/>
    <x v="22"/>
    <n v="80027"/>
    <s v="West"/>
    <x v="0"/>
    <x v="5"/>
    <n v="29.327999999999999"/>
    <n v="3"/>
    <n v="0.2"/>
    <n v="3.6659999999999999"/>
  </r>
  <r>
    <s v="Standard Class"/>
    <x v="0"/>
    <s v="United States"/>
    <s v="Florence"/>
    <x v="19"/>
    <n v="35630"/>
    <s v="South"/>
    <x v="1"/>
    <x v="10"/>
    <n v="12.48"/>
    <n v="2"/>
    <n v="0"/>
    <n v="5.6159999999999997"/>
  </r>
  <r>
    <s v="Standard Class"/>
    <x v="1"/>
    <s v="United States"/>
    <s v="Chicago"/>
    <x v="10"/>
    <n v="60623"/>
    <s v="Central"/>
    <x v="1"/>
    <x v="4"/>
    <n v="102.336"/>
    <n v="4"/>
    <n v="0.2"/>
    <n v="-12.792"/>
  </r>
  <r>
    <s v="Standard Class"/>
    <x v="1"/>
    <s v="United States"/>
    <s v="Chicago"/>
    <x v="10"/>
    <n v="60623"/>
    <s v="Central"/>
    <x v="1"/>
    <x v="9"/>
    <n v="48.792000000000002"/>
    <n v="3"/>
    <n v="0.8"/>
    <n v="-126.8592"/>
  </r>
  <r>
    <s v="Standard Class"/>
    <x v="1"/>
    <s v="United States"/>
    <s v="Chicago"/>
    <x v="10"/>
    <n v="60623"/>
    <s v="Central"/>
    <x v="1"/>
    <x v="8"/>
    <n v="44.847999999999999"/>
    <n v="8"/>
    <n v="0.8"/>
    <n v="-67.272000000000006"/>
  </r>
  <r>
    <s v="Same Day"/>
    <x v="0"/>
    <s v="United States"/>
    <s v="Fort Worth"/>
    <x v="5"/>
    <n v="76106"/>
    <s v="Central"/>
    <x v="1"/>
    <x v="10"/>
    <n v="10.368"/>
    <n v="2"/>
    <n v="0.2"/>
    <n v="3.6288"/>
  </r>
  <r>
    <s v="Same Day"/>
    <x v="0"/>
    <s v="United States"/>
    <s v="Fort Worth"/>
    <x v="5"/>
    <n v="76106"/>
    <s v="Central"/>
    <x v="0"/>
    <x v="1"/>
    <n v="388.43"/>
    <n v="5"/>
    <n v="0.3"/>
    <n v="-88.784000000000006"/>
  </r>
  <r>
    <s v="Same Day"/>
    <x v="0"/>
    <s v="United States"/>
    <s v="Fort Worth"/>
    <x v="5"/>
    <n v="76106"/>
    <s v="Central"/>
    <x v="1"/>
    <x v="10"/>
    <n v="14.352"/>
    <n v="3"/>
    <n v="0.2"/>
    <n v="5.2026000000000003"/>
  </r>
  <r>
    <s v="Same Day"/>
    <x v="0"/>
    <s v="United States"/>
    <s v="Fort Worth"/>
    <x v="5"/>
    <n v="76106"/>
    <s v="Central"/>
    <x v="2"/>
    <x v="11"/>
    <n v="63.991999999999997"/>
    <n v="1"/>
    <n v="0.2"/>
    <n v="-7.1990999999999996"/>
  </r>
  <r>
    <s v="Standard Class"/>
    <x v="0"/>
    <s v="United States"/>
    <s v="Houston"/>
    <x v="5"/>
    <n v="77070"/>
    <s v="Central"/>
    <x v="1"/>
    <x v="6"/>
    <n v="86.352000000000004"/>
    <n v="3"/>
    <n v="0.2"/>
    <n v="5.3970000000000002"/>
  </r>
  <r>
    <s v="First Class"/>
    <x v="1"/>
    <s v="United States"/>
    <s v="Macon"/>
    <x v="32"/>
    <n v="31204"/>
    <s v="South"/>
    <x v="2"/>
    <x v="11"/>
    <n v="32.97"/>
    <n v="3"/>
    <n v="0"/>
    <n v="12.8583"/>
  </r>
  <r>
    <s v="First Class"/>
    <x v="1"/>
    <s v="United States"/>
    <s v="Macon"/>
    <x v="32"/>
    <n v="31204"/>
    <s v="South"/>
    <x v="2"/>
    <x v="11"/>
    <n v="83.88"/>
    <n v="4"/>
    <n v="0"/>
    <n v="30.1968"/>
  </r>
  <r>
    <s v="First Class"/>
    <x v="0"/>
    <s v="United States"/>
    <s v="Cedar Rapids"/>
    <x v="23"/>
    <n v="52402"/>
    <s v="Central"/>
    <x v="2"/>
    <x v="7"/>
    <n v="278.39999999999998"/>
    <n v="3"/>
    <n v="0"/>
    <n v="80.736000000000004"/>
  </r>
  <r>
    <s v="First Class"/>
    <x v="0"/>
    <s v="United States"/>
    <s v="Jacksonville"/>
    <x v="2"/>
    <n v="32216"/>
    <s v="South"/>
    <x v="1"/>
    <x v="2"/>
    <n v="15.12"/>
    <n v="3"/>
    <n v="0.2"/>
    <n v="4.9139999999999997"/>
  </r>
  <r>
    <s v="First Class"/>
    <x v="0"/>
    <s v="United States"/>
    <s v="Jacksonville"/>
    <x v="2"/>
    <n v="32216"/>
    <s v="South"/>
    <x v="1"/>
    <x v="8"/>
    <n v="17.43"/>
    <n v="1"/>
    <n v="0.7"/>
    <n v="-13.363"/>
  </r>
  <r>
    <s v="First Class"/>
    <x v="0"/>
    <s v="United States"/>
    <s v="Jacksonville"/>
    <x v="2"/>
    <n v="32216"/>
    <s v="South"/>
    <x v="1"/>
    <x v="10"/>
    <n v="251.64"/>
    <n v="3"/>
    <n v="0.2"/>
    <n v="88.073999999999998"/>
  </r>
  <r>
    <s v="Standard Class"/>
    <x v="0"/>
    <s v="United States"/>
    <s v="Austin"/>
    <x v="5"/>
    <n v="78745"/>
    <s v="Central"/>
    <x v="1"/>
    <x v="8"/>
    <n v="2.7719999999999998"/>
    <n v="7"/>
    <n v="0.8"/>
    <n v="-4.851"/>
  </r>
  <r>
    <s v="Standard Class"/>
    <x v="0"/>
    <s v="United States"/>
    <s v="Providence"/>
    <x v="34"/>
    <n v="2908"/>
    <s v="East"/>
    <x v="1"/>
    <x v="4"/>
    <n v="14.9"/>
    <n v="5"/>
    <n v="0"/>
    <n v="1.0429999999999999"/>
  </r>
  <r>
    <s v="Standard Class"/>
    <x v="2"/>
    <s v="United States"/>
    <s v="New York City"/>
    <x v="15"/>
    <n v="10035"/>
    <s v="East"/>
    <x v="1"/>
    <x v="6"/>
    <n v="15.48"/>
    <n v="3"/>
    <n v="0"/>
    <n v="4.4892000000000003"/>
  </r>
  <r>
    <s v="Standard Class"/>
    <x v="1"/>
    <s v="United States"/>
    <s v="New York City"/>
    <x v="15"/>
    <n v="10009"/>
    <s v="East"/>
    <x v="0"/>
    <x v="5"/>
    <n v="39.880000000000003"/>
    <n v="2"/>
    <n v="0"/>
    <n v="11.166399999999999"/>
  </r>
  <r>
    <s v="Standard Class"/>
    <x v="1"/>
    <s v="United States"/>
    <s v="New York City"/>
    <x v="15"/>
    <n v="10009"/>
    <s v="East"/>
    <x v="1"/>
    <x v="8"/>
    <n v="12.192"/>
    <n v="4"/>
    <n v="0.2"/>
    <n v="4.1147999999999998"/>
  </r>
  <r>
    <s v="Standard Class"/>
    <x v="1"/>
    <s v="United States"/>
    <s v="New York City"/>
    <x v="15"/>
    <n v="10009"/>
    <s v="East"/>
    <x v="1"/>
    <x v="6"/>
    <n v="20.82"/>
    <n v="3"/>
    <n v="0"/>
    <n v="7.4951999999999996"/>
  </r>
  <r>
    <s v="First Class"/>
    <x v="2"/>
    <s v="United States"/>
    <s v="San Francisco"/>
    <x v="1"/>
    <n v="94122"/>
    <s v="West"/>
    <x v="1"/>
    <x v="8"/>
    <n v="13.215999999999999"/>
    <n v="4"/>
    <n v="0.2"/>
    <n v="4.4603999999999999"/>
  </r>
  <r>
    <s v="First Class"/>
    <x v="2"/>
    <s v="United States"/>
    <s v="San Francisco"/>
    <x v="1"/>
    <n v="94122"/>
    <s v="West"/>
    <x v="1"/>
    <x v="10"/>
    <n v="32.4"/>
    <n v="5"/>
    <n v="0"/>
    <n v="15.552"/>
  </r>
  <r>
    <s v="Standard Class"/>
    <x v="0"/>
    <s v="United States"/>
    <s v="San Diego"/>
    <x v="1"/>
    <n v="92105"/>
    <s v="West"/>
    <x v="1"/>
    <x v="14"/>
    <n v="32.94"/>
    <n v="3"/>
    <n v="0"/>
    <n v="9.2232000000000003"/>
  </r>
  <r>
    <s v="Standard Class"/>
    <x v="0"/>
    <s v="United States"/>
    <s v="San Diego"/>
    <x v="1"/>
    <n v="92105"/>
    <s v="West"/>
    <x v="1"/>
    <x v="10"/>
    <n v="114.2"/>
    <n v="5"/>
    <n v="0"/>
    <n v="52.531999999999996"/>
  </r>
  <r>
    <s v="Standard Class"/>
    <x v="0"/>
    <s v="United States"/>
    <s v="San Diego"/>
    <x v="1"/>
    <n v="92105"/>
    <s v="West"/>
    <x v="1"/>
    <x v="2"/>
    <n v="3.08"/>
    <n v="1"/>
    <n v="0"/>
    <n v="1.4783999999999999"/>
  </r>
  <r>
    <s v="Standard Class"/>
    <x v="0"/>
    <s v="United States"/>
    <s v="Pueblo"/>
    <x v="22"/>
    <n v="81001"/>
    <s v="West"/>
    <x v="1"/>
    <x v="9"/>
    <n v="845.72799999999995"/>
    <n v="13"/>
    <n v="0.2"/>
    <n v="84.572800000000001"/>
  </r>
  <r>
    <s v="Standard Class"/>
    <x v="1"/>
    <s v="United States"/>
    <s v="Fairfield"/>
    <x v="1"/>
    <n v="94533"/>
    <s v="West"/>
    <x v="1"/>
    <x v="8"/>
    <n v="13.904"/>
    <n v="2"/>
    <n v="0.2"/>
    <n v="4.5187999999999997"/>
  </r>
  <r>
    <s v="Standard Class"/>
    <x v="1"/>
    <s v="United States"/>
    <s v="Fairfield"/>
    <x v="1"/>
    <n v="94533"/>
    <s v="West"/>
    <x v="1"/>
    <x v="8"/>
    <n v="20.72"/>
    <n v="2"/>
    <n v="0.2"/>
    <n v="6.4749999999999996"/>
  </r>
  <r>
    <s v="Second Class"/>
    <x v="1"/>
    <s v="United States"/>
    <s v="Saint Paul"/>
    <x v="11"/>
    <n v="55106"/>
    <s v="Central"/>
    <x v="2"/>
    <x v="7"/>
    <n v="114.95"/>
    <n v="5"/>
    <n v="0"/>
    <n v="2.2989999999999999"/>
  </r>
  <r>
    <s v="First Class"/>
    <x v="0"/>
    <s v="United States"/>
    <s v="San Francisco"/>
    <x v="1"/>
    <n v="94109"/>
    <s v="West"/>
    <x v="1"/>
    <x v="4"/>
    <n v="26.96"/>
    <n v="2"/>
    <n v="0"/>
    <n v="7.0095999999999998"/>
  </r>
  <r>
    <s v="Second Class"/>
    <x v="0"/>
    <s v="United States"/>
    <s v="Springfield"/>
    <x v="17"/>
    <n v="22153"/>
    <s v="South"/>
    <x v="0"/>
    <x v="5"/>
    <n v="572.76"/>
    <n v="6"/>
    <n v="0"/>
    <n v="166.10040000000001"/>
  </r>
  <r>
    <s v="Second Class"/>
    <x v="0"/>
    <s v="United States"/>
    <s v="Springfield"/>
    <x v="17"/>
    <n v="22153"/>
    <s v="South"/>
    <x v="0"/>
    <x v="5"/>
    <n v="286.38"/>
    <n v="3"/>
    <n v="0"/>
    <n v="83.050200000000004"/>
  </r>
  <r>
    <s v="Second Class"/>
    <x v="2"/>
    <s v="United States"/>
    <s v="Arlington"/>
    <x v="17"/>
    <n v="22204"/>
    <s v="South"/>
    <x v="0"/>
    <x v="0"/>
    <n v="61.96"/>
    <n v="2"/>
    <n v="0"/>
    <n v="4.3372000000000002"/>
  </r>
  <r>
    <s v="Standard Class"/>
    <x v="0"/>
    <s v="United States"/>
    <s v="Columbus"/>
    <x v="32"/>
    <n v="31907"/>
    <s v="South"/>
    <x v="0"/>
    <x v="5"/>
    <n v="23.99"/>
    <n v="1"/>
    <n v="0"/>
    <n v="5.5176999999999996"/>
  </r>
  <r>
    <s v="Standard Class"/>
    <x v="0"/>
    <s v="United States"/>
    <s v="Columbus"/>
    <x v="32"/>
    <n v="31907"/>
    <s v="South"/>
    <x v="2"/>
    <x v="7"/>
    <n v="287.97000000000003"/>
    <n v="3"/>
    <n v="0"/>
    <n v="77.751900000000006"/>
  </r>
  <r>
    <s v="Second Class"/>
    <x v="0"/>
    <s v="United States"/>
    <s v="Houston"/>
    <x v="5"/>
    <n v="77036"/>
    <s v="Central"/>
    <x v="2"/>
    <x v="7"/>
    <n v="419.94400000000002"/>
    <n v="7"/>
    <n v="0.2"/>
    <n v="52.493000000000002"/>
  </r>
  <r>
    <s v="First Class"/>
    <x v="0"/>
    <s v="United States"/>
    <s v="Pasadena"/>
    <x v="1"/>
    <n v="91104"/>
    <s v="West"/>
    <x v="1"/>
    <x v="10"/>
    <n v="46.76"/>
    <n v="7"/>
    <n v="0"/>
    <n v="22.444800000000001"/>
  </r>
  <r>
    <s v="First Class"/>
    <x v="0"/>
    <s v="United States"/>
    <s v="Pasadena"/>
    <x v="1"/>
    <n v="91104"/>
    <s v="West"/>
    <x v="1"/>
    <x v="8"/>
    <n v="17.712"/>
    <n v="3"/>
    <n v="0.2"/>
    <n v="6.4206000000000003"/>
  </r>
  <r>
    <s v="First Class"/>
    <x v="0"/>
    <s v="United States"/>
    <s v="Pasadena"/>
    <x v="1"/>
    <n v="91104"/>
    <s v="West"/>
    <x v="1"/>
    <x v="9"/>
    <n v="21.78"/>
    <n v="2"/>
    <n v="0"/>
    <n v="5.6627999999999998"/>
  </r>
  <r>
    <s v="First Class"/>
    <x v="0"/>
    <s v="United States"/>
    <s v="Pasadena"/>
    <x v="1"/>
    <n v="91104"/>
    <s v="West"/>
    <x v="1"/>
    <x v="4"/>
    <n v="161.94"/>
    <n v="3"/>
    <n v="0"/>
    <n v="9.7164000000000001"/>
  </r>
  <r>
    <s v="First Class"/>
    <x v="0"/>
    <s v="United States"/>
    <s v="Pasadena"/>
    <x v="1"/>
    <n v="91104"/>
    <s v="West"/>
    <x v="0"/>
    <x v="1"/>
    <n v="161.56800000000001"/>
    <n v="2"/>
    <n v="0.2"/>
    <n v="-8.0784000000000002"/>
  </r>
  <r>
    <s v="Standard Class"/>
    <x v="0"/>
    <s v="United States"/>
    <s v="Lawrence"/>
    <x v="31"/>
    <n v="1841"/>
    <s v="East"/>
    <x v="1"/>
    <x v="2"/>
    <n v="3.69"/>
    <n v="1"/>
    <n v="0"/>
    <n v="1.7343"/>
  </r>
  <r>
    <s v="Standard Class"/>
    <x v="0"/>
    <s v="United States"/>
    <s v="Lawrence"/>
    <x v="31"/>
    <n v="1841"/>
    <s v="East"/>
    <x v="1"/>
    <x v="2"/>
    <n v="122.12"/>
    <n v="4"/>
    <n v="0"/>
    <n v="56.175199999999997"/>
  </r>
  <r>
    <s v="Standard Class"/>
    <x v="0"/>
    <s v="United States"/>
    <s v="Columbus"/>
    <x v="24"/>
    <n v="43229"/>
    <s v="East"/>
    <x v="0"/>
    <x v="1"/>
    <n v="155.37200000000001"/>
    <n v="2"/>
    <n v="0.3"/>
    <n v="-13.317600000000001"/>
  </r>
  <r>
    <s v="Standard Class"/>
    <x v="1"/>
    <s v="United States"/>
    <s v="Los Angeles"/>
    <x v="1"/>
    <n v="90032"/>
    <s v="West"/>
    <x v="1"/>
    <x v="10"/>
    <n v="38.880000000000003"/>
    <n v="6"/>
    <n v="0"/>
    <n v="18.662400000000002"/>
  </r>
  <r>
    <s v="Standard Class"/>
    <x v="1"/>
    <s v="United States"/>
    <s v="Los Angeles"/>
    <x v="1"/>
    <n v="90032"/>
    <s v="West"/>
    <x v="0"/>
    <x v="5"/>
    <n v="183.84"/>
    <n v="8"/>
    <n v="0"/>
    <n v="62.505600000000001"/>
  </r>
  <r>
    <s v="Standard Class"/>
    <x v="1"/>
    <s v="United States"/>
    <s v="Los Angeles"/>
    <x v="1"/>
    <n v="90032"/>
    <s v="West"/>
    <x v="1"/>
    <x v="14"/>
    <n v="579.29999999999995"/>
    <n v="5"/>
    <n v="0"/>
    <n v="28.965"/>
  </r>
  <r>
    <s v="Standard Class"/>
    <x v="0"/>
    <s v="United States"/>
    <s v="Philadelphia"/>
    <x v="9"/>
    <n v="19120"/>
    <s v="East"/>
    <x v="2"/>
    <x v="11"/>
    <n v="14.2"/>
    <n v="1"/>
    <n v="0.2"/>
    <n v="3.3725000000000001"/>
  </r>
  <r>
    <s v="Standard Class"/>
    <x v="1"/>
    <s v="United States"/>
    <s v="Deltona"/>
    <x v="2"/>
    <n v="32725"/>
    <s v="South"/>
    <x v="2"/>
    <x v="7"/>
    <n v="575.91999999999996"/>
    <n v="2"/>
    <n v="0.2"/>
    <n v="71.989999999999995"/>
  </r>
  <r>
    <s v="Standard Class"/>
    <x v="1"/>
    <s v="United States"/>
    <s v="Deltona"/>
    <x v="2"/>
    <n v="32725"/>
    <s v="South"/>
    <x v="1"/>
    <x v="8"/>
    <n v="5.1840000000000002"/>
    <n v="6"/>
    <n v="0.7"/>
    <n v="-3.6288"/>
  </r>
  <r>
    <s v="Standard Class"/>
    <x v="0"/>
    <s v="United States"/>
    <s v="Cincinnati"/>
    <x v="24"/>
    <n v="45231"/>
    <s v="East"/>
    <x v="1"/>
    <x v="8"/>
    <n v="5.2290000000000001"/>
    <n v="3"/>
    <n v="0.7"/>
    <n v="-4.1832000000000003"/>
  </r>
  <r>
    <s v="Standard Class"/>
    <x v="0"/>
    <s v="United States"/>
    <s v="Cincinnati"/>
    <x v="24"/>
    <n v="45231"/>
    <s v="East"/>
    <x v="1"/>
    <x v="4"/>
    <n v="285.55200000000002"/>
    <n v="2"/>
    <n v="0.2"/>
    <n v="35.694000000000003"/>
  </r>
  <r>
    <s v="Standard Class"/>
    <x v="0"/>
    <s v="United States"/>
    <s v="Murray"/>
    <x v="0"/>
    <n v="42071"/>
    <s v="South"/>
    <x v="1"/>
    <x v="9"/>
    <n v="72.8"/>
    <n v="5"/>
    <n v="0"/>
    <n v="19.655999999999999"/>
  </r>
  <r>
    <s v="First Class"/>
    <x v="0"/>
    <s v="United States"/>
    <s v="Wilmington"/>
    <x v="3"/>
    <n v="28403"/>
    <s v="South"/>
    <x v="1"/>
    <x v="10"/>
    <n v="10.816000000000001"/>
    <n v="4"/>
    <n v="0.2"/>
    <n v="3.5152000000000001"/>
  </r>
  <r>
    <s v="Standard Class"/>
    <x v="1"/>
    <s v="United States"/>
    <s v="Lawrence"/>
    <x v="31"/>
    <n v="1841"/>
    <s v="East"/>
    <x v="1"/>
    <x v="4"/>
    <n v="46.26"/>
    <n v="3"/>
    <n v="0"/>
    <n v="12.4902"/>
  </r>
  <r>
    <s v="First Class"/>
    <x v="0"/>
    <s v="United States"/>
    <s v="Chicago"/>
    <x v="10"/>
    <n v="60653"/>
    <s v="Central"/>
    <x v="1"/>
    <x v="8"/>
    <n v="17.46"/>
    <n v="6"/>
    <n v="0.8"/>
    <n v="-30.555"/>
  </r>
  <r>
    <s v="Standard Class"/>
    <x v="2"/>
    <s v="United States"/>
    <s v="Philadelphia"/>
    <x v="9"/>
    <n v="19120"/>
    <s v="East"/>
    <x v="0"/>
    <x v="5"/>
    <n v="51.072000000000003"/>
    <n v="6"/>
    <n v="0.2"/>
    <n v="5.1071999999999997"/>
  </r>
  <r>
    <s v="First Class"/>
    <x v="1"/>
    <s v="United States"/>
    <s v="Norwich"/>
    <x v="29"/>
    <n v="6360"/>
    <s v="East"/>
    <x v="1"/>
    <x v="10"/>
    <n v="11.34"/>
    <n v="1"/>
    <n v="0"/>
    <n v="5.5566000000000004"/>
  </r>
  <r>
    <s v="Second Class"/>
    <x v="2"/>
    <s v="United States"/>
    <s v="San Francisco"/>
    <x v="1"/>
    <n v="94110"/>
    <s v="West"/>
    <x v="1"/>
    <x v="6"/>
    <n v="87.92"/>
    <n v="4"/>
    <n v="0"/>
    <n v="26.376000000000001"/>
  </r>
  <r>
    <s v="Standard Class"/>
    <x v="0"/>
    <s v="United States"/>
    <s v="San Francisco"/>
    <x v="1"/>
    <n v="94109"/>
    <s v="West"/>
    <x v="0"/>
    <x v="5"/>
    <n v="37.049999999999997"/>
    <n v="3"/>
    <n v="0"/>
    <n v="16.302"/>
  </r>
  <r>
    <s v="Standard Class"/>
    <x v="2"/>
    <s v="United States"/>
    <s v="Lorain"/>
    <x v="24"/>
    <n v="44052"/>
    <s v="East"/>
    <x v="2"/>
    <x v="7"/>
    <n v="2.97"/>
    <n v="1"/>
    <n v="0.4"/>
    <n v="-0.64349999999999996"/>
  </r>
  <r>
    <s v="Standard Class"/>
    <x v="2"/>
    <s v="United States"/>
    <s v="Lorain"/>
    <x v="24"/>
    <n v="44052"/>
    <s v="East"/>
    <x v="1"/>
    <x v="4"/>
    <n v="27.44"/>
    <n v="2"/>
    <n v="0.2"/>
    <n v="2.4009999999999998"/>
  </r>
  <r>
    <s v="Standard Class"/>
    <x v="0"/>
    <s v="United States"/>
    <s v="Dallas"/>
    <x v="5"/>
    <n v="75220"/>
    <s v="Central"/>
    <x v="1"/>
    <x v="8"/>
    <n v="1.08"/>
    <n v="3"/>
    <n v="0.8"/>
    <n v="-1.728"/>
  </r>
  <r>
    <s v="Standard Class"/>
    <x v="0"/>
    <s v="United States"/>
    <s v="Dallas"/>
    <x v="5"/>
    <n v="75220"/>
    <s v="Central"/>
    <x v="1"/>
    <x v="9"/>
    <n v="7.96"/>
    <n v="2"/>
    <n v="0.8"/>
    <n v="-13.93"/>
  </r>
  <r>
    <s v="Standard Class"/>
    <x v="2"/>
    <s v="United States"/>
    <s v="Los Angeles"/>
    <x v="1"/>
    <n v="90049"/>
    <s v="West"/>
    <x v="1"/>
    <x v="8"/>
    <n v="140.73599999999999"/>
    <n v="8"/>
    <n v="0.2"/>
    <n v="52.776000000000003"/>
  </r>
  <r>
    <s v="Standard Class"/>
    <x v="0"/>
    <s v="United States"/>
    <s v="Middletown"/>
    <x v="29"/>
    <n v="6457"/>
    <s v="East"/>
    <x v="1"/>
    <x v="4"/>
    <n v="552.55999999999995"/>
    <n v="4"/>
    <n v="0"/>
    <n v="0"/>
  </r>
  <r>
    <s v="Standard Class"/>
    <x v="0"/>
    <s v="United States"/>
    <s v="Los Angeles"/>
    <x v="1"/>
    <n v="90008"/>
    <s v="West"/>
    <x v="0"/>
    <x v="5"/>
    <n v="25.11"/>
    <n v="3"/>
    <n v="0"/>
    <n v="6.5286"/>
  </r>
  <r>
    <s v="Second Class"/>
    <x v="0"/>
    <s v="United States"/>
    <s v="New York City"/>
    <x v="15"/>
    <n v="10011"/>
    <s v="East"/>
    <x v="0"/>
    <x v="5"/>
    <n v="29.78"/>
    <n v="2"/>
    <n v="0"/>
    <n v="8.0405999999999995"/>
  </r>
  <r>
    <s v="Second Class"/>
    <x v="0"/>
    <s v="United States"/>
    <s v="New York City"/>
    <x v="15"/>
    <n v="10011"/>
    <s v="East"/>
    <x v="2"/>
    <x v="7"/>
    <n v="677.58"/>
    <n v="3"/>
    <n v="0"/>
    <n v="176.17080000000001"/>
  </r>
  <r>
    <s v="Second Class"/>
    <x v="0"/>
    <s v="United States"/>
    <s v="New York City"/>
    <x v="15"/>
    <n v="10011"/>
    <s v="East"/>
    <x v="1"/>
    <x v="10"/>
    <n v="75.040000000000006"/>
    <n v="8"/>
    <n v="0"/>
    <n v="36.019199999999998"/>
  </r>
  <r>
    <s v="First Class"/>
    <x v="1"/>
    <s v="United States"/>
    <s v="Jacksonville"/>
    <x v="3"/>
    <n v="28540"/>
    <s v="South"/>
    <x v="2"/>
    <x v="15"/>
    <n v="695.7"/>
    <n v="2"/>
    <n v="0.5"/>
    <n v="-27.827999999999999"/>
  </r>
  <r>
    <s v="First Class"/>
    <x v="1"/>
    <s v="United States"/>
    <s v="Jacksonville"/>
    <x v="3"/>
    <n v="28540"/>
    <s v="South"/>
    <x v="1"/>
    <x v="8"/>
    <n v="15.66"/>
    <n v="5"/>
    <n v="0.7"/>
    <n v="-12.528"/>
  </r>
  <r>
    <s v="First Class"/>
    <x v="1"/>
    <s v="United States"/>
    <s v="Jacksonville"/>
    <x v="3"/>
    <n v="28540"/>
    <s v="South"/>
    <x v="1"/>
    <x v="8"/>
    <n v="28.853999999999999"/>
    <n v="6"/>
    <n v="0.7"/>
    <n v="-21.159600000000001"/>
  </r>
  <r>
    <s v="Standard Class"/>
    <x v="0"/>
    <s v="United States"/>
    <s v="Freeport"/>
    <x v="15"/>
    <n v="11520"/>
    <s v="East"/>
    <x v="1"/>
    <x v="6"/>
    <n v="47.82"/>
    <n v="3"/>
    <n v="0"/>
    <n v="14.346"/>
  </r>
  <r>
    <s v="Standard Class"/>
    <x v="0"/>
    <s v="United States"/>
    <s v="Freeport"/>
    <x v="15"/>
    <n v="11520"/>
    <s v="East"/>
    <x v="1"/>
    <x v="2"/>
    <n v="13.05"/>
    <n v="5"/>
    <n v="0"/>
    <n v="6.0030000000000001"/>
  </r>
  <r>
    <s v="Standard Class"/>
    <x v="0"/>
    <s v="United States"/>
    <s v="Lakeville"/>
    <x v="11"/>
    <n v="55044"/>
    <s v="Central"/>
    <x v="1"/>
    <x v="9"/>
    <n v="93.78"/>
    <n v="2"/>
    <n v="0"/>
    <n v="36.574199999999998"/>
  </r>
  <r>
    <s v="Standard Class"/>
    <x v="0"/>
    <s v="United States"/>
    <s v="Lakeville"/>
    <x v="11"/>
    <n v="55044"/>
    <s v="Central"/>
    <x v="1"/>
    <x v="10"/>
    <n v="47.18"/>
    <n v="7"/>
    <n v="0"/>
    <n v="23.59"/>
  </r>
  <r>
    <s v="Standard Class"/>
    <x v="0"/>
    <s v="United States"/>
    <s v="Lakeville"/>
    <x v="11"/>
    <n v="55044"/>
    <s v="Central"/>
    <x v="1"/>
    <x v="6"/>
    <n v="19.68"/>
    <n v="6"/>
    <n v="0"/>
    <n v="5.7072000000000003"/>
  </r>
  <r>
    <s v="Standard Class"/>
    <x v="0"/>
    <s v="United States"/>
    <s v="Lakeville"/>
    <x v="11"/>
    <n v="55044"/>
    <s v="Central"/>
    <x v="1"/>
    <x v="8"/>
    <n v="53.4"/>
    <n v="10"/>
    <n v="0"/>
    <n v="25.097999999999999"/>
  </r>
  <r>
    <s v="Standard Class"/>
    <x v="0"/>
    <s v="United States"/>
    <s v="Lakeville"/>
    <x v="11"/>
    <n v="55044"/>
    <s v="Central"/>
    <x v="1"/>
    <x v="8"/>
    <n v="35.880000000000003"/>
    <n v="6"/>
    <n v="0"/>
    <n v="17.2224"/>
  </r>
  <r>
    <s v="Second Class"/>
    <x v="0"/>
    <s v="United States"/>
    <s v="Evanston"/>
    <x v="10"/>
    <n v="60201"/>
    <s v="Central"/>
    <x v="0"/>
    <x v="1"/>
    <n v="258.279"/>
    <n v="3"/>
    <n v="0.3"/>
    <n v="-70.104299999999995"/>
  </r>
  <r>
    <s v="First Class"/>
    <x v="1"/>
    <s v="United States"/>
    <s v="Arlington"/>
    <x v="17"/>
    <n v="22204"/>
    <s v="South"/>
    <x v="1"/>
    <x v="4"/>
    <n v="31.4"/>
    <n v="2"/>
    <n v="0"/>
    <n v="7.85"/>
  </r>
  <r>
    <s v="Standard Class"/>
    <x v="1"/>
    <s v="United States"/>
    <s v="San Francisco"/>
    <x v="1"/>
    <n v="94109"/>
    <s v="West"/>
    <x v="2"/>
    <x v="7"/>
    <n v="183.96"/>
    <n v="5"/>
    <n v="0.2"/>
    <n v="20.695499999999999"/>
  </r>
  <r>
    <s v="Standard Class"/>
    <x v="1"/>
    <s v="United States"/>
    <s v="San Francisco"/>
    <x v="1"/>
    <n v="94109"/>
    <s v="West"/>
    <x v="1"/>
    <x v="10"/>
    <n v="17.61"/>
    <n v="3"/>
    <n v="0"/>
    <n v="8.4527999999999999"/>
  </r>
  <r>
    <s v="Standard Class"/>
    <x v="1"/>
    <s v="United States"/>
    <s v="San Francisco"/>
    <x v="1"/>
    <n v="94109"/>
    <s v="West"/>
    <x v="0"/>
    <x v="3"/>
    <n v="300.904"/>
    <n v="1"/>
    <n v="0.2"/>
    <n v="11.283899999999999"/>
  </r>
  <r>
    <s v="Same Day"/>
    <x v="0"/>
    <s v="United States"/>
    <s v="Houston"/>
    <x v="5"/>
    <n v="77036"/>
    <s v="Central"/>
    <x v="1"/>
    <x v="4"/>
    <n v="220.77600000000001"/>
    <n v="3"/>
    <n v="0.2"/>
    <n v="-44.155200000000001"/>
  </r>
  <r>
    <s v="Same Day"/>
    <x v="0"/>
    <s v="United States"/>
    <s v="Houston"/>
    <x v="5"/>
    <n v="77036"/>
    <s v="Central"/>
    <x v="1"/>
    <x v="4"/>
    <n v="281.42399999999998"/>
    <n v="11"/>
    <n v="0.2"/>
    <n v="-35.177999999999997"/>
  </r>
  <r>
    <s v="First Class"/>
    <x v="0"/>
    <s v="United States"/>
    <s v="Louisville"/>
    <x v="0"/>
    <n v="40214"/>
    <s v="South"/>
    <x v="1"/>
    <x v="10"/>
    <n v="79.14"/>
    <n v="3"/>
    <n v="0"/>
    <n v="36.404400000000003"/>
  </r>
  <r>
    <s v="First Class"/>
    <x v="0"/>
    <s v="United States"/>
    <s v="Fort Worth"/>
    <x v="5"/>
    <n v="76106"/>
    <s v="Central"/>
    <x v="0"/>
    <x v="5"/>
    <n v="1.988"/>
    <n v="1"/>
    <n v="0.6"/>
    <n v="-1.4413"/>
  </r>
  <r>
    <s v="Second Class"/>
    <x v="0"/>
    <s v="United States"/>
    <s v="Los Angeles"/>
    <x v="1"/>
    <n v="90049"/>
    <s v="West"/>
    <x v="0"/>
    <x v="1"/>
    <n v="145.56800000000001"/>
    <n v="2"/>
    <n v="0.2"/>
    <n v="0"/>
  </r>
  <r>
    <s v="Standard Class"/>
    <x v="1"/>
    <s v="United States"/>
    <s v="Philadelphia"/>
    <x v="9"/>
    <n v="19120"/>
    <s v="East"/>
    <x v="1"/>
    <x v="6"/>
    <n v="123.256"/>
    <n v="7"/>
    <n v="0.2"/>
    <n v="9.2441999999999993"/>
  </r>
  <r>
    <s v="Standard Class"/>
    <x v="1"/>
    <s v="United States"/>
    <s v="Philadelphia"/>
    <x v="9"/>
    <n v="19120"/>
    <s v="East"/>
    <x v="1"/>
    <x v="10"/>
    <n v="23.68"/>
    <n v="4"/>
    <n v="0.2"/>
    <n v="7.4"/>
  </r>
  <r>
    <s v="Standard Class"/>
    <x v="1"/>
    <s v="United States"/>
    <s v="Philadelphia"/>
    <x v="9"/>
    <n v="19120"/>
    <s v="East"/>
    <x v="2"/>
    <x v="7"/>
    <n v="309.57600000000002"/>
    <n v="4"/>
    <n v="0.4"/>
    <n v="-56.755600000000001"/>
  </r>
  <r>
    <s v="First Class"/>
    <x v="1"/>
    <s v="United States"/>
    <s v="Tucson"/>
    <x v="16"/>
    <n v="85705"/>
    <s v="West"/>
    <x v="1"/>
    <x v="8"/>
    <n v="38.387999999999998"/>
    <n v="14"/>
    <n v="0.7"/>
    <n v="-25.591999999999999"/>
  </r>
  <r>
    <s v="First Class"/>
    <x v="1"/>
    <s v="United States"/>
    <s v="Tucson"/>
    <x v="16"/>
    <n v="85705"/>
    <s v="West"/>
    <x v="2"/>
    <x v="15"/>
    <n v="95.994"/>
    <n v="2"/>
    <n v="0.7"/>
    <n v="-63.996000000000002"/>
  </r>
  <r>
    <s v="First Class"/>
    <x v="1"/>
    <s v="United States"/>
    <s v="Tucson"/>
    <x v="16"/>
    <n v="85705"/>
    <s v="West"/>
    <x v="2"/>
    <x v="11"/>
    <n v="239.952"/>
    <n v="6"/>
    <n v="0.2"/>
    <n v="-35.992800000000003"/>
  </r>
  <r>
    <s v="First Class"/>
    <x v="1"/>
    <s v="United States"/>
    <s v="Tucson"/>
    <x v="16"/>
    <n v="85705"/>
    <s v="West"/>
    <x v="2"/>
    <x v="7"/>
    <n v="201.584"/>
    <n v="2"/>
    <n v="0.2"/>
    <n v="15.1188"/>
  </r>
  <r>
    <s v="First Class"/>
    <x v="1"/>
    <s v="United States"/>
    <s v="Tucson"/>
    <x v="16"/>
    <n v="85705"/>
    <s v="West"/>
    <x v="0"/>
    <x v="1"/>
    <n v="899.13599999999997"/>
    <n v="4"/>
    <n v="0.2"/>
    <n v="-146.1096"/>
  </r>
  <r>
    <s v="First Class"/>
    <x v="2"/>
    <s v="United States"/>
    <s v="Pico Rivera"/>
    <x v="1"/>
    <n v="90660"/>
    <s v="West"/>
    <x v="0"/>
    <x v="5"/>
    <n v="145.9"/>
    <n v="5"/>
    <n v="0"/>
    <n v="62.737000000000002"/>
  </r>
  <r>
    <s v="Standard Class"/>
    <x v="0"/>
    <s v="United States"/>
    <s v="Colorado Springs"/>
    <x v="22"/>
    <n v="80906"/>
    <s v="West"/>
    <x v="0"/>
    <x v="0"/>
    <n v="590.05799999999999"/>
    <n v="7"/>
    <n v="0.7"/>
    <n v="-786.74400000000003"/>
  </r>
  <r>
    <s v="Standard Class"/>
    <x v="0"/>
    <s v="United States"/>
    <s v="Colorado Springs"/>
    <x v="22"/>
    <n v="80906"/>
    <s v="West"/>
    <x v="1"/>
    <x v="6"/>
    <n v="14.04"/>
    <n v="3"/>
    <n v="0.2"/>
    <n v="1.5794999999999999"/>
  </r>
  <r>
    <s v="Standard Class"/>
    <x v="2"/>
    <s v="United States"/>
    <s v="Clinton"/>
    <x v="39"/>
    <n v="20735"/>
    <s v="East"/>
    <x v="2"/>
    <x v="11"/>
    <n v="49.08"/>
    <n v="3"/>
    <n v="0"/>
    <n v="4.9080000000000004"/>
  </r>
  <r>
    <s v="Second Class"/>
    <x v="0"/>
    <s v="United States"/>
    <s v="Vallejo"/>
    <x v="1"/>
    <n v="94591"/>
    <s v="West"/>
    <x v="1"/>
    <x v="2"/>
    <n v="29.6"/>
    <n v="2"/>
    <n v="0"/>
    <n v="14.8"/>
  </r>
  <r>
    <s v="Second Class"/>
    <x v="0"/>
    <s v="United States"/>
    <s v="Vallejo"/>
    <x v="1"/>
    <n v="94591"/>
    <s v="West"/>
    <x v="1"/>
    <x v="8"/>
    <n v="17.088000000000001"/>
    <n v="4"/>
    <n v="0.2"/>
    <n v="5.5536000000000003"/>
  </r>
  <r>
    <s v="Standard Class"/>
    <x v="0"/>
    <s v="United States"/>
    <s v="Provo"/>
    <x v="7"/>
    <n v="84604"/>
    <s v="West"/>
    <x v="0"/>
    <x v="3"/>
    <n v="912.75"/>
    <n v="5"/>
    <n v="0"/>
    <n v="118.6575"/>
  </r>
  <r>
    <s v="Second Class"/>
    <x v="0"/>
    <s v="United States"/>
    <s v="Pleasant Grove"/>
    <x v="7"/>
    <n v="84062"/>
    <s v="West"/>
    <x v="1"/>
    <x v="9"/>
    <n v="1089.75"/>
    <n v="3"/>
    <n v="0"/>
    <n v="305.13"/>
  </r>
  <r>
    <s v="Second Class"/>
    <x v="0"/>
    <s v="United States"/>
    <s v="Pleasant Grove"/>
    <x v="7"/>
    <n v="84062"/>
    <s v="West"/>
    <x v="1"/>
    <x v="10"/>
    <n v="447.84"/>
    <n v="8"/>
    <n v="0"/>
    <n v="219.44159999999999"/>
  </r>
  <r>
    <s v="Second Class"/>
    <x v="0"/>
    <s v="United States"/>
    <s v="Pleasant Grove"/>
    <x v="7"/>
    <n v="84062"/>
    <s v="West"/>
    <x v="1"/>
    <x v="6"/>
    <n v="16.399999999999999"/>
    <n v="5"/>
    <n v="0"/>
    <n v="4.2640000000000002"/>
  </r>
  <r>
    <s v="Second Class"/>
    <x v="0"/>
    <s v="United States"/>
    <s v="Pleasant Grove"/>
    <x v="7"/>
    <n v="84062"/>
    <s v="West"/>
    <x v="2"/>
    <x v="7"/>
    <n v="399.96"/>
    <n v="5"/>
    <n v="0.2"/>
    <n v="34.996499999999997"/>
  </r>
  <r>
    <s v="Second Class"/>
    <x v="0"/>
    <s v="United States"/>
    <s v="Pleasant Grove"/>
    <x v="7"/>
    <n v="84062"/>
    <s v="West"/>
    <x v="1"/>
    <x v="4"/>
    <n v="158.9"/>
    <n v="5"/>
    <n v="0"/>
    <n v="7.9450000000000003"/>
  </r>
  <r>
    <s v="Second Class"/>
    <x v="0"/>
    <s v="United States"/>
    <s v="Pleasant Grove"/>
    <x v="7"/>
    <n v="84062"/>
    <s v="West"/>
    <x v="1"/>
    <x v="8"/>
    <n v="13.183999999999999"/>
    <n v="1"/>
    <n v="0.2"/>
    <n v="4.7792000000000003"/>
  </r>
  <r>
    <s v="Standard Class"/>
    <x v="2"/>
    <s v="United States"/>
    <s v="Aurora"/>
    <x v="10"/>
    <n v="60505"/>
    <s v="Central"/>
    <x v="0"/>
    <x v="5"/>
    <n v="83.951999999999998"/>
    <n v="3"/>
    <n v="0.6"/>
    <n v="-90.248400000000004"/>
  </r>
  <r>
    <s v="Same Day"/>
    <x v="2"/>
    <s v="United States"/>
    <s v="Smyrna"/>
    <x v="32"/>
    <n v="30080"/>
    <s v="South"/>
    <x v="1"/>
    <x v="4"/>
    <n v="80.98"/>
    <n v="1"/>
    <n v="0"/>
    <n v="1.6195999999999999"/>
  </r>
  <r>
    <s v="Same Day"/>
    <x v="2"/>
    <s v="United States"/>
    <s v="Smyrna"/>
    <x v="32"/>
    <n v="30080"/>
    <s v="South"/>
    <x v="1"/>
    <x v="10"/>
    <n v="348.84"/>
    <n v="9"/>
    <n v="0"/>
    <n v="170.9316"/>
  </r>
  <r>
    <s v="Same Day"/>
    <x v="2"/>
    <s v="United States"/>
    <s v="Smyrna"/>
    <x v="32"/>
    <n v="30080"/>
    <s v="South"/>
    <x v="1"/>
    <x v="13"/>
    <n v="9.4499999999999993"/>
    <n v="5"/>
    <n v="0"/>
    <n v="0.189"/>
  </r>
  <r>
    <s v="Same Day"/>
    <x v="2"/>
    <s v="United States"/>
    <s v="Smyrna"/>
    <x v="32"/>
    <n v="30080"/>
    <s v="South"/>
    <x v="0"/>
    <x v="5"/>
    <n v="18.84"/>
    <n v="3"/>
    <n v="0"/>
    <n v="7.1592000000000002"/>
  </r>
  <r>
    <s v="Same Day"/>
    <x v="2"/>
    <s v="United States"/>
    <s v="Smyrna"/>
    <x v="32"/>
    <n v="30080"/>
    <s v="South"/>
    <x v="0"/>
    <x v="0"/>
    <n v="239.98"/>
    <n v="2"/>
    <n v="0"/>
    <n v="52.7956"/>
  </r>
  <r>
    <s v="Same Day"/>
    <x v="2"/>
    <s v="United States"/>
    <s v="Smyrna"/>
    <x v="32"/>
    <n v="30080"/>
    <s v="South"/>
    <x v="1"/>
    <x v="12"/>
    <n v="167.96"/>
    <n v="2"/>
    <n v="0"/>
    <n v="78.941199999999995"/>
  </r>
  <r>
    <s v="Same Day"/>
    <x v="2"/>
    <s v="United States"/>
    <s v="Smyrna"/>
    <x v="32"/>
    <n v="30080"/>
    <s v="South"/>
    <x v="2"/>
    <x v="7"/>
    <n v="104.85"/>
    <n v="3"/>
    <n v="0"/>
    <n v="28.3095"/>
  </r>
  <r>
    <s v="Same Day"/>
    <x v="2"/>
    <s v="United States"/>
    <s v="Smyrna"/>
    <x v="32"/>
    <n v="30080"/>
    <s v="South"/>
    <x v="2"/>
    <x v="7"/>
    <n v="484.83"/>
    <n v="3"/>
    <n v="0"/>
    <n v="126.0558"/>
  </r>
  <r>
    <s v="Same Day"/>
    <x v="2"/>
    <s v="United States"/>
    <s v="Smyrna"/>
    <x v="32"/>
    <n v="30080"/>
    <s v="South"/>
    <x v="1"/>
    <x v="10"/>
    <n v="122.97"/>
    <n v="3"/>
    <n v="0"/>
    <n v="60.255299999999998"/>
  </r>
  <r>
    <s v="Same Day"/>
    <x v="2"/>
    <s v="United States"/>
    <s v="Smyrna"/>
    <x v="32"/>
    <n v="30080"/>
    <s v="South"/>
    <x v="1"/>
    <x v="4"/>
    <n v="154.44"/>
    <n v="3"/>
    <n v="0"/>
    <n v="1.5444"/>
  </r>
  <r>
    <s v="Same Day"/>
    <x v="2"/>
    <s v="United States"/>
    <s v="Smyrna"/>
    <x v="32"/>
    <n v="30080"/>
    <s v="South"/>
    <x v="1"/>
    <x v="10"/>
    <n v="342.37"/>
    <n v="7"/>
    <n v="0"/>
    <n v="160.91390000000001"/>
  </r>
  <r>
    <s v="First Class"/>
    <x v="1"/>
    <s v="United States"/>
    <s v="Burlington"/>
    <x v="3"/>
    <n v="27217"/>
    <s v="South"/>
    <x v="1"/>
    <x v="6"/>
    <n v="9.5519999999999996"/>
    <n v="3"/>
    <n v="0.2"/>
    <n v="1.5522"/>
  </r>
  <r>
    <s v="Standard Class"/>
    <x v="1"/>
    <s v="United States"/>
    <s v="Aurora"/>
    <x v="10"/>
    <n v="60505"/>
    <s v="Central"/>
    <x v="0"/>
    <x v="3"/>
    <n v="652.45000000000005"/>
    <n v="5"/>
    <n v="0.5"/>
    <n v="-430.61700000000002"/>
  </r>
  <r>
    <s v="Standard Class"/>
    <x v="1"/>
    <s v="United States"/>
    <s v="Aurora"/>
    <x v="10"/>
    <n v="60505"/>
    <s v="Central"/>
    <x v="0"/>
    <x v="3"/>
    <n v="66.644999999999996"/>
    <n v="3"/>
    <n v="0.5"/>
    <n v="-42.652799999999999"/>
  </r>
  <r>
    <s v="First Class"/>
    <x v="0"/>
    <s v="United States"/>
    <s v="New York City"/>
    <x v="15"/>
    <n v="10035"/>
    <s v="East"/>
    <x v="1"/>
    <x v="8"/>
    <n v="17.216000000000001"/>
    <n v="4"/>
    <n v="0.2"/>
    <n v="6.0255999999999998"/>
  </r>
  <r>
    <s v="First Class"/>
    <x v="0"/>
    <s v="United States"/>
    <s v="New York City"/>
    <x v="15"/>
    <n v="10035"/>
    <s v="East"/>
    <x v="1"/>
    <x v="10"/>
    <n v="11.56"/>
    <n v="2"/>
    <n v="0"/>
    <n v="5.6643999999999997"/>
  </r>
  <r>
    <s v="First Class"/>
    <x v="0"/>
    <s v="United States"/>
    <s v="New York City"/>
    <x v="15"/>
    <n v="10035"/>
    <s v="East"/>
    <x v="2"/>
    <x v="11"/>
    <n v="88.4"/>
    <n v="4"/>
    <n v="0"/>
    <n v="11.492000000000001"/>
  </r>
  <r>
    <s v="First Class"/>
    <x v="0"/>
    <s v="United States"/>
    <s v="New York City"/>
    <x v="15"/>
    <n v="10035"/>
    <s v="East"/>
    <x v="1"/>
    <x v="10"/>
    <n v="6.48"/>
    <n v="1"/>
    <n v="0"/>
    <n v="3.1103999999999998"/>
  </r>
  <r>
    <s v="Standard Class"/>
    <x v="2"/>
    <s v="United States"/>
    <s v="Salem"/>
    <x v="17"/>
    <n v="24153"/>
    <s v="South"/>
    <x v="2"/>
    <x v="7"/>
    <n v="21.8"/>
    <n v="2"/>
    <n v="0"/>
    <n v="6.1040000000000001"/>
  </r>
  <r>
    <s v="Standard Class"/>
    <x v="2"/>
    <s v="United States"/>
    <s v="Salem"/>
    <x v="17"/>
    <n v="24153"/>
    <s v="South"/>
    <x v="1"/>
    <x v="12"/>
    <n v="251.79"/>
    <n v="3"/>
    <n v="0"/>
    <n v="118.3413"/>
  </r>
  <r>
    <s v="Standard Class"/>
    <x v="2"/>
    <s v="United States"/>
    <s v="Columbus"/>
    <x v="24"/>
    <n v="43229"/>
    <s v="East"/>
    <x v="0"/>
    <x v="3"/>
    <n v="205.17599999999999"/>
    <n v="2"/>
    <n v="0.4"/>
    <n v="-58.133200000000002"/>
  </r>
  <r>
    <s v="Standard Class"/>
    <x v="2"/>
    <s v="United States"/>
    <s v="Columbus"/>
    <x v="24"/>
    <n v="43229"/>
    <s v="East"/>
    <x v="1"/>
    <x v="10"/>
    <n v="419.4"/>
    <n v="5"/>
    <n v="0.2"/>
    <n v="146.79"/>
  </r>
  <r>
    <s v="First Class"/>
    <x v="2"/>
    <s v="United States"/>
    <s v="Philadelphia"/>
    <x v="9"/>
    <n v="19143"/>
    <s v="East"/>
    <x v="1"/>
    <x v="14"/>
    <n v="10.304"/>
    <n v="1"/>
    <n v="0.2"/>
    <n v="-2.1896"/>
  </r>
  <r>
    <s v="First Class"/>
    <x v="2"/>
    <s v="United States"/>
    <s v="Philadelphia"/>
    <x v="9"/>
    <n v="19143"/>
    <s v="East"/>
    <x v="0"/>
    <x v="3"/>
    <n v="154.76400000000001"/>
    <n v="3"/>
    <n v="0.4"/>
    <n v="-36.111600000000003"/>
  </r>
  <r>
    <s v="First Class"/>
    <x v="2"/>
    <s v="United States"/>
    <s v="Philadelphia"/>
    <x v="9"/>
    <n v="19143"/>
    <s v="East"/>
    <x v="2"/>
    <x v="11"/>
    <n v="116.78400000000001"/>
    <n v="2"/>
    <n v="0.2"/>
    <n v="21.896999999999998"/>
  </r>
  <r>
    <s v="Standard Class"/>
    <x v="0"/>
    <s v="United States"/>
    <s v="New York City"/>
    <x v="15"/>
    <n v="10024"/>
    <s v="East"/>
    <x v="1"/>
    <x v="6"/>
    <n v="75.48"/>
    <n v="2"/>
    <n v="0"/>
    <n v="19.6248"/>
  </r>
  <r>
    <s v="Standard Class"/>
    <x v="0"/>
    <s v="United States"/>
    <s v="New York City"/>
    <x v="15"/>
    <n v="10024"/>
    <s v="East"/>
    <x v="0"/>
    <x v="5"/>
    <n v="39.979999999999997"/>
    <n v="2"/>
    <n v="0"/>
    <n v="9.9949999999999992"/>
  </r>
  <r>
    <s v="Standard Class"/>
    <x v="0"/>
    <s v="United States"/>
    <s v="Phoenix"/>
    <x v="16"/>
    <n v="85023"/>
    <s v="West"/>
    <x v="0"/>
    <x v="3"/>
    <n v="393.16500000000002"/>
    <n v="3"/>
    <n v="0.5"/>
    <n v="-204.44579999999999"/>
  </r>
  <r>
    <s v="Standard Class"/>
    <x v="2"/>
    <s v="United States"/>
    <s v="Grand Prairie"/>
    <x v="5"/>
    <n v="75051"/>
    <s v="Central"/>
    <x v="1"/>
    <x v="2"/>
    <n v="23.68"/>
    <n v="2"/>
    <n v="0.2"/>
    <n v="8.8800000000000008"/>
  </r>
  <r>
    <s v="Standard Class"/>
    <x v="1"/>
    <s v="United States"/>
    <s v="New York City"/>
    <x v="15"/>
    <n v="10035"/>
    <s v="East"/>
    <x v="0"/>
    <x v="1"/>
    <n v="408.00599999999997"/>
    <n v="2"/>
    <n v="0.1"/>
    <n v="72.534400000000005"/>
  </r>
  <r>
    <s v="Standard Class"/>
    <x v="1"/>
    <s v="United States"/>
    <s v="New York City"/>
    <x v="15"/>
    <n v="10035"/>
    <s v="East"/>
    <x v="0"/>
    <x v="5"/>
    <n v="165.28"/>
    <n v="4"/>
    <n v="0"/>
    <n v="14.8752"/>
  </r>
  <r>
    <s v="Standard Class"/>
    <x v="0"/>
    <s v="United States"/>
    <s v="New York City"/>
    <x v="15"/>
    <n v="10024"/>
    <s v="East"/>
    <x v="1"/>
    <x v="8"/>
    <n v="334.76799999999997"/>
    <n v="7"/>
    <n v="0.2"/>
    <n v="108.7996"/>
  </r>
  <r>
    <s v="Second Class"/>
    <x v="2"/>
    <s v="United States"/>
    <s v="Costa Mesa"/>
    <x v="1"/>
    <n v="92627"/>
    <s v="West"/>
    <x v="2"/>
    <x v="11"/>
    <n v="239.97"/>
    <n v="3"/>
    <n v="0"/>
    <n v="26.396699999999999"/>
  </r>
  <r>
    <s v="Second Class"/>
    <x v="2"/>
    <s v="United States"/>
    <s v="Costa Mesa"/>
    <x v="1"/>
    <n v="92627"/>
    <s v="West"/>
    <x v="0"/>
    <x v="5"/>
    <n v="37.74"/>
    <n v="3"/>
    <n v="0"/>
    <n v="12.8316"/>
  </r>
  <r>
    <s v="First Class"/>
    <x v="1"/>
    <s v="United States"/>
    <s v="Houston"/>
    <x v="5"/>
    <n v="77041"/>
    <s v="Central"/>
    <x v="2"/>
    <x v="7"/>
    <n v="946.34400000000005"/>
    <n v="7"/>
    <n v="0.2"/>
    <n v="118.29300000000001"/>
  </r>
  <r>
    <s v="First Class"/>
    <x v="1"/>
    <s v="United States"/>
    <s v="Houston"/>
    <x v="5"/>
    <n v="77041"/>
    <s v="Central"/>
    <x v="2"/>
    <x v="11"/>
    <n v="151.19999999999999"/>
    <n v="3"/>
    <n v="0.2"/>
    <n v="32.130000000000003"/>
  </r>
  <r>
    <s v="First Class"/>
    <x v="1"/>
    <s v="United States"/>
    <s v="Houston"/>
    <x v="5"/>
    <n v="77041"/>
    <s v="Central"/>
    <x v="0"/>
    <x v="5"/>
    <n v="4.9279999999999999"/>
    <n v="4"/>
    <n v="0.6"/>
    <n v="-1.4783999999999999"/>
  </r>
  <r>
    <s v="Standard Class"/>
    <x v="1"/>
    <s v="United States"/>
    <s v="Mesa"/>
    <x v="16"/>
    <n v="85204"/>
    <s v="West"/>
    <x v="1"/>
    <x v="10"/>
    <n v="86.272000000000006"/>
    <n v="4"/>
    <n v="0.2"/>
    <n v="31.273599999999998"/>
  </r>
  <r>
    <s v="Standard Class"/>
    <x v="1"/>
    <s v="United States"/>
    <s v="Mesa"/>
    <x v="16"/>
    <n v="85204"/>
    <s v="West"/>
    <x v="1"/>
    <x v="8"/>
    <n v="72.587999999999994"/>
    <n v="2"/>
    <n v="0.7"/>
    <n v="-48.392000000000003"/>
  </r>
  <r>
    <s v="Standard Class"/>
    <x v="1"/>
    <s v="United States"/>
    <s v="Mesa"/>
    <x v="16"/>
    <n v="85204"/>
    <s v="West"/>
    <x v="1"/>
    <x v="9"/>
    <n v="60.671999999999997"/>
    <n v="2"/>
    <n v="0.2"/>
    <n v="14.409599999999999"/>
  </r>
  <r>
    <s v="Standard Class"/>
    <x v="1"/>
    <s v="United States"/>
    <s v="Mesa"/>
    <x v="16"/>
    <n v="85204"/>
    <s v="West"/>
    <x v="1"/>
    <x v="8"/>
    <n v="77.031000000000006"/>
    <n v="9"/>
    <n v="0.7"/>
    <n v="-59.057099999999998"/>
  </r>
  <r>
    <s v="Standard Class"/>
    <x v="1"/>
    <s v="United States"/>
    <s v="Mesa"/>
    <x v="16"/>
    <n v="85204"/>
    <s v="West"/>
    <x v="1"/>
    <x v="4"/>
    <n v="119.904"/>
    <n v="6"/>
    <n v="0.2"/>
    <n v="-1.4987999999999999"/>
  </r>
  <r>
    <s v="Standard Class"/>
    <x v="1"/>
    <s v="United States"/>
    <s v="Mesa"/>
    <x v="16"/>
    <n v="85204"/>
    <s v="West"/>
    <x v="2"/>
    <x v="7"/>
    <n v="263.95999999999998"/>
    <n v="5"/>
    <n v="0.2"/>
    <n v="23.096499999999999"/>
  </r>
  <r>
    <s v="Standard Class"/>
    <x v="1"/>
    <s v="United States"/>
    <s v="Mesa"/>
    <x v="16"/>
    <n v="85204"/>
    <s v="West"/>
    <x v="1"/>
    <x v="4"/>
    <n v="363.64800000000002"/>
    <n v="4"/>
    <n v="0.2"/>
    <n v="-86.366399999999999"/>
  </r>
  <r>
    <s v="Second Class"/>
    <x v="1"/>
    <s v="United States"/>
    <s v="Salinas"/>
    <x v="1"/>
    <n v="93905"/>
    <s v="West"/>
    <x v="1"/>
    <x v="8"/>
    <n v="9.7279999999999998"/>
    <n v="2"/>
    <n v="0.2"/>
    <n v="3.2831999999999999"/>
  </r>
  <r>
    <s v="Second Class"/>
    <x v="1"/>
    <s v="United States"/>
    <s v="Salinas"/>
    <x v="1"/>
    <n v="93905"/>
    <s v="West"/>
    <x v="1"/>
    <x v="12"/>
    <n v="14.75"/>
    <n v="5"/>
    <n v="0"/>
    <n v="7.08"/>
  </r>
  <r>
    <s v="Second Class"/>
    <x v="1"/>
    <s v="United States"/>
    <s v="Salinas"/>
    <x v="1"/>
    <n v="93905"/>
    <s v="West"/>
    <x v="1"/>
    <x v="8"/>
    <n v="29.8"/>
    <n v="5"/>
    <n v="0.2"/>
    <n v="9.3125"/>
  </r>
  <r>
    <s v="Second Class"/>
    <x v="1"/>
    <s v="United States"/>
    <s v="Salinas"/>
    <x v="1"/>
    <n v="93905"/>
    <s v="West"/>
    <x v="1"/>
    <x v="2"/>
    <n v="427.42"/>
    <n v="14"/>
    <n v="0"/>
    <n v="196.61320000000001"/>
  </r>
  <r>
    <s v="Standard Class"/>
    <x v="0"/>
    <s v="United States"/>
    <s v="Columbus"/>
    <x v="24"/>
    <n v="43229"/>
    <s v="East"/>
    <x v="2"/>
    <x v="7"/>
    <n v="220.75200000000001"/>
    <n v="8"/>
    <n v="0.4"/>
    <n v="-40.471200000000003"/>
  </r>
  <r>
    <s v="Second Class"/>
    <x v="0"/>
    <s v="United States"/>
    <s v="Florence"/>
    <x v="19"/>
    <n v="35630"/>
    <s v="South"/>
    <x v="1"/>
    <x v="8"/>
    <n v="152.76"/>
    <n v="6"/>
    <n v="0"/>
    <n v="74.852400000000003"/>
  </r>
  <r>
    <s v="Second Class"/>
    <x v="0"/>
    <s v="United States"/>
    <s v="Florence"/>
    <x v="19"/>
    <n v="35630"/>
    <s v="South"/>
    <x v="1"/>
    <x v="14"/>
    <n v="7.27"/>
    <n v="1"/>
    <n v="0"/>
    <n v="1.9629000000000001"/>
  </r>
  <r>
    <s v="Second Class"/>
    <x v="0"/>
    <s v="United States"/>
    <s v="Florence"/>
    <x v="19"/>
    <n v="35630"/>
    <s v="South"/>
    <x v="0"/>
    <x v="1"/>
    <n v="1819.86"/>
    <n v="14"/>
    <n v="0"/>
    <n v="163.78739999999999"/>
  </r>
  <r>
    <s v="Standard Class"/>
    <x v="0"/>
    <s v="United States"/>
    <s v="Seattle"/>
    <x v="4"/>
    <n v="98105"/>
    <s v="West"/>
    <x v="1"/>
    <x v="10"/>
    <n v="33.9"/>
    <n v="5"/>
    <n v="0"/>
    <n v="15.593999999999999"/>
  </r>
  <r>
    <s v="Standard Class"/>
    <x v="0"/>
    <s v="United States"/>
    <s v="Parma"/>
    <x v="24"/>
    <n v="44134"/>
    <s v="East"/>
    <x v="1"/>
    <x v="10"/>
    <n v="31.103999999999999"/>
    <n v="6"/>
    <n v="0.2"/>
    <n v="10.8864"/>
  </r>
  <r>
    <s v="Standard Class"/>
    <x v="0"/>
    <s v="United States"/>
    <s v="Parma"/>
    <x v="24"/>
    <n v="44134"/>
    <s v="East"/>
    <x v="1"/>
    <x v="6"/>
    <n v="5.2480000000000002"/>
    <n v="2"/>
    <n v="0.2"/>
    <n v="0.59040000000000004"/>
  </r>
  <r>
    <s v="Same Day"/>
    <x v="0"/>
    <s v="United States"/>
    <s v="Amarillo"/>
    <x v="5"/>
    <n v="79109"/>
    <s v="Central"/>
    <x v="2"/>
    <x v="11"/>
    <n v="263.88"/>
    <n v="3"/>
    <n v="0.2"/>
    <n v="42.880499999999998"/>
  </r>
  <r>
    <s v="Same Day"/>
    <x v="0"/>
    <s v="United States"/>
    <s v="Amarillo"/>
    <x v="5"/>
    <n v="79109"/>
    <s v="Central"/>
    <x v="0"/>
    <x v="1"/>
    <n v="2453.4299999999998"/>
    <n v="5"/>
    <n v="0.3"/>
    <n v="-350.49"/>
  </r>
  <r>
    <s v="Second Class"/>
    <x v="0"/>
    <s v="United States"/>
    <s v="Providence"/>
    <x v="34"/>
    <n v="2908"/>
    <s v="East"/>
    <x v="1"/>
    <x v="8"/>
    <n v="29.7"/>
    <n v="5"/>
    <n v="0"/>
    <n v="13.365"/>
  </r>
  <r>
    <s v="Second Class"/>
    <x v="0"/>
    <s v="United States"/>
    <s v="Providence"/>
    <x v="34"/>
    <n v="2908"/>
    <s v="East"/>
    <x v="1"/>
    <x v="10"/>
    <n v="39.96"/>
    <n v="4"/>
    <n v="0"/>
    <n v="17.981999999999999"/>
  </r>
  <r>
    <s v="Second Class"/>
    <x v="0"/>
    <s v="United States"/>
    <s v="San Francisco"/>
    <x v="1"/>
    <n v="94110"/>
    <s v="West"/>
    <x v="1"/>
    <x v="8"/>
    <n v="36.671999999999997"/>
    <n v="2"/>
    <n v="0.2"/>
    <n v="11.46"/>
  </r>
  <r>
    <s v="First Class"/>
    <x v="1"/>
    <s v="United States"/>
    <s v="Richmond"/>
    <x v="0"/>
    <n v="40475"/>
    <s v="South"/>
    <x v="1"/>
    <x v="10"/>
    <n v="13.76"/>
    <n v="2"/>
    <n v="0"/>
    <n v="6.3296000000000001"/>
  </r>
  <r>
    <s v="Standard Class"/>
    <x v="1"/>
    <s v="United States"/>
    <s v="Aurora"/>
    <x v="22"/>
    <n v="80013"/>
    <s v="West"/>
    <x v="1"/>
    <x v="4"/>
    <n v="139.42400000000001"/>
    <n v="4"/>
    <n v="0.2"/>
    <n v="17.428000000000001"/>
  </r>
  <r>
    <s v="Standard Class"/>
    <x v="0"/>
    <s v="United States"/>
    <s v="Chicago"/>
    <x v="10"/>
    <n v="60623"/>
    <s v="Central"/>
    <x v="2"/>
    <x v="7"/>
    <n v="1979.9280000000001"/>
    <n v="9"/>
    <n v="0.2"/>
    <n v="148.49459999999999"/>
  </r>
  <r>
    <s v="First Class"/>
    <x v="2"/>
    <s v="United States"/>
    <s v="Chicago"/>
    <x v="10"/>
    <n v="60653"/>
    <s v="Central"/>
    <x v="1"/>
    <x v="4"/>
    <n v="164.73599999999999"/>
    <n v="4"/>
    <n v="0.2"/>
    <n v="-39.1248"/>
  </r>
  <r>
    <s v="First Class"/>
    <x v="2"/>
    <s v="United States"/>
    <s v="Chicago"/>
    <x v="10"/>
    <n v="60653"/>
    <s v="Central"/>
    <x v="0"/>
    <x v="1"/>
    <n v="470.30200000000002"/>
    <n v="7"/>
    <n v="0.3"/>
    <n v="-87.341800000000006"/>
  </r>
  <r>
    <s v="First Class"/>
    <x v="2"/>
    <s v="United States"/>
    <s v="Chicago"/>
    <x v="10"/>
    <n v="60653"/>
    <s v="Central"/>
    <x v="2"/>
    <x v="7"/>
    <n v="47.984000000000002"/>
    <n v="2"/>
    <n v="0.2"/>
    <n v="5.9980000000000002"/>
  </r>
  <r>
    <s v="First Class"/>
    <x v="1"/>
    <s v="United States"/>
    <s v="Philadelphia"/>
    <x v="9"/>
    <n v="19134"/>
    <s v="East"/>
    <x v="1"/>
    <x v="8"/>
    <n v="2.5019999999999998"/>
    <n v="3"/>
    <n v="0.7"/>
    <n v="-1.7514000000000001"/>
  </r>
  <r>
    <s v="Standard Class"/>
    <x v="1"/>
    <s v="United States"/>
    <s v="Los Angeles"/>
    <x v="1"/>
    <n v="90008"/>
    <s v="West"/>
    <x v="2"/>
    <x v="7"/>
    <n v="88.751999999999995"/>
    <n v="3"/>
    <n v="0.2"/>
    <n v="11.093999999999999"/>
  </r>
  <r>
    <s v="First Class"/>
    <x v="0"/>
    <s v="United States"/>
    <s v="Phoenix"/>
    <x v="16"/>
    <n v="85023"/>
    <s v="West"/>
    <x v="1"/>
    <x v="8"/>
    <n v="2.0249999999999999"/>
    <n v="1"/>
    <n v="0.7"/>
    <n v="-1.35"/>
  </r>
  <r>
    <s v="First Class"/>
    <x v="1"/>
    <s v="United States"/>
    <s v="Mobile"/>
    <x v="19"/>
    <n v="36608"/>
    <s v="South"/>
    <x v="1"/>
    <x v="10"/>
    <n v="70.98"/>
    <n v="7"/>
    <n v="0"/>
    <n v="34.780200000000001"/>
  </r>
  <r>
    <s v="First Class"/>
    <x v="1"/>
    <s v="United States"/>
    <s v="Mobile"/>
    <x v="19"/>
    <n v="36608"/>
    <s v="South"/>
    <x v="1"/>
    <x v="8"/>
    <n v="91.68"/>
    <n v="3"/>
    <n v="0"/>
    <n v="45.84"/>
  </r>
  <r>
    <s v="First Class"/>
    <x v="1"/>
    <s v="United States"/>
    <s v="Mobile"/>
    <x v="19"/>
    <n v="36608"/>
    <s v="South"/>
    <x v="1"/>
    <x v="8"/>
    <n v="33.75"/>
    <n v="5"/>
    <n v="0"/>
    <n v="16.875"/>
  </r>
  <r>
    <s v="First Class"/>
    <x v="1"/>
    <s v="United States"/>
    <s v="Mobile"/>
    <x v="19"/>
    <n v="36608"/>
    <s v="South"/>
    <x v="2"/>
    <x v="15"/>
    <n v="3040"/>
    <n v="8"/>
    <n v="0"/>
    <n v="1459.2"/>
  </r>
  <r>
    <s v="Standard Class"/>
    <x v="2"/>
    <s v="United States"/>
    <s v="Columbus"/>
    <x v="32"/>
    <n v="31907"/>
    <s v="South"/>
    <x v="1"/>
    <x v="8"/>
    <n v="91.2"/>
    <n v="3"/>
    <n v="0"/>
    <n v="41.951999999999998"/>
  </r>
  <r>
    <s v="Standard Class"/>
    <x v="2"/>
    <s v="United States"/>
    <s v="Columbus"/>
    <x v="32"/>
    <n v="31907"/>
    <s v="South"/>
    <x v="0"/>
    <x v="3"/>
    <n v="452.94"/>
    <n v="3"/>
    <n v="0"/>
    <n v="67.941000000000003"/>
  </r>
  <r>
    <s v="Standard Class"/>
    <x v="1"/>
    <s v="United States"/>
    <s v="New Bedford"/>
    <x v="31"/>
    <n v="2740"/>
    <s v="East"/>
    <x v="1"/>
    <x v="8"/>
    <n v="52.2"/>
    <n v="9"/>
    <n v="0"/>
    <n v="23.49"/>
  </r>
  <r>
    <s v="Standard Class"/>
    <x v="1"/>
    <s v="United States"/>
    <s v="Irving"/>
    <x v="5"/>
    <n v="75061"/>
    <s v="Central"/>
    <x v="1"/>
    <x v="2"/>
    <n v="15.936"/>
    <n v="4"/>
    <n v="0.2"/>
    <n v="5.1791999999999998"/>
  </r>
  <r>
    <s v="Same Day"/>
    <x v="0"/>
    <s v="United States"/>
    <s v="Middletown"/>
    <x v="29"/>
    <n v="6457"/>
    <s v="East"/>
    <x v="0"/>
    <x v="5"/>
    <n v="27.46"/>
    <n v="2"/>
    <n v="0"/>
    <n v="9.8856000000000002"/>
  </r>
  <r>
    <s v="Standard Class"/>
    <x v="0"/>
    <s v="United States"/>
    <s v="Seattle"/>
    <x v="4"/>
    <n v="98103"/>
    <s v="West"/>
    <x v="1"/>
    <x v="8"/>
    <n v="55.423999999999999"/>
    <n v="2"/>
    <n v="0.2"/>
    <n v="19.398399999999999"/>
  </r>
  <r>
    <s v="Standard Class"/>
    <x v="0"/>
    <s v="United States"/>
    <s v="Vineland"/>
    <x v="30"/>
    <n v="8360"/>
    <s v="East"/>
    <x v="0"/>
    <x v="3"/>
    <n v="244.006"/>
    <n v="2"/>
    <n v="0.3"/>
    <n v="-31.372199999999999"/>
  </r>
  <r>
    <s v="First Class"/>
    <x v="1"/>
    <s v="United States"/>
    <s v="Pasadena"/>
    <x v="5"/>
    <n v="77506"/>
    <s v="Central"/>
    <x v="2"/>
    <x v="11"/>
    <n v="159.98400000000001"/>
    <n v="2"/>
    <n v="0.2"/>
    <n v="43.995600000000003"/>
  </r>
  <r>
    <s v="First Class"/>
    <x v="1"/>
    <s v="United States"/>
    <s v="Pasadena"/>
    <x v="5"/>
    <n v="77506"/>
    <s v="Central"/>
    <x v="0"/>
    <x v="1"/>
    <n v="1024.7159999999999"/>
    <n v="6"/>
    <n v="0.3"/>
    <n v="-29.2776"/>
  </r>
  <r>
    <s v="First Class"/>
    <x v="1"/>
    <s v="United States"/>
    <s v="New York City"/>
    <x v="15"/>
    <n v="10009"/>
    <s v="East"/>
    <x v="1"/>
    <x v="13"/>
    <n v="3.68"/>
    <n v="2"/>
    <n v="0"/>
    <n v="1.8031999999999999"/>
  </r>
  <r>
    <s v="Standard Class"/>
    <x v="0"/>
    <s v="United States"/>
    <s v="Glendale"/>
    <x v="16"/>
    <n v="85301"/>
    <s v="West"/>
    <x v="0"/>
    <x v="5"/>
    <n v="121.376"/>
    <n v="4"/>
    <n v="0.2"/>
    <n v="-3.0344000000000002"/>
  </r>
  <r>
    <s v="Standard Class"/>
    <x v="0"/>
    <s v="United States"/>
    <s v="Glendale"/>
    <x v="16"/>
    <n v="85301"/>
    <s v="West"/>
    <x v="2"/>
    <x v="11"/>
    <n v="95.975999999999999"/>
    <n v="3"/>
    <n v="0.2"/>
    <n v="-10.7973"/>
  </r>
  <r>
    <s v="Same Day"/>
    <x v="2"/>
    <s v="United States"/>
    <s v="Jacksonville"/>
    <x v="2"/>
    <n v="32216"/>
    <s v="South"/>
    <x v="2"/>
    <x v="11"/>
    <n v="255.96799999999999"/>
    <n v="4"/>
    <n v="0.2"/>
    <n v="31.995999999999999"/>
  </r>
  <r>
    <s v="Standard Class"/>
    <x v="1"/>
    <s v="United States"/>
    <s v="Detroit"/>
    <x v="12"/>
    <n v="48234"/>
    <s v="Central"/>
    <x v="0"/>
    <x v="1"/>
    <n v="872.94"/>
    <n v="3"/>
    <n v="0"/>
    <n v="226.96440000000001"/>
  </r>
  <r>
    <s v="Standard Class"/>
    <x v="1"/>
    <s v="United States"/>
    <s v="Detroit"/>
    <x v="12"/>
    <n v="48234"/>
    <s v="Central"/>
    <x v="1"/>
    <x v="8"/>
    <n v="41.54"/>
    <n v="2"/>
    <n v="0"/>
    <n v="19.523800000000001"/>
  </r>
  <r>
    <s v="Standard Class"/>
    <x v="1"/>
    <s v="United States"/>
    <s v="Detroit"/>
    <x v="12"/>
    <n v="48234"/>
    <s v="Central"/>
    <x v="1"/>
    <x v="10"/>
    <n v="12.96"/>
    <n v="2"/>
    <n v="0"/>
    <n v="6.2207999999999997"/>
  </r>
  <r>
    <s v="Second Class"/>
    <x v="1"/>
    <s v="United States"/>
    <s v="Philadelphia"/>
    <x v="9"/>
    <n v="19120"/>
    <s v="East"/>
    <x v="1"/>
    <x v="6"/>
    <n v="6.8479999999999999"/>
    <n v="2"/>
    <n v="0.2"/>
    <n v="0.59919999999999995"/>
  </r>
  <r>
    <s v="Standard Class"/>
    <x v="1"/>
    <s v="United States"/>
    <s v="Los Angeles"/>
    <x v="1"/>
    <n v="90004"/>
    <s v="West"/>
    <x v="1"/>
    <x v="2"/>
    <n v="8.67"/>
    <n v="3"/>
    <n v="0"/>
    <n v="4.0749000000000004"/>
  </r>
  <r>
    <s v="Same Day"/>
    <x v="0"/>
    <s v="United States"/>
    <s v="Houston"/>
    <x v="5"/>
    <n v="77036"/>
    <s v="Central"/>
    <x v="0"/>
    <x v="5"/>
    <n v="6.6879999999999997"/>
    <n v="4"/>
    <n v="0.6"/>
    <n v="-4.0128000000000004"/>
  </r>
  <r>
    <s v="Standard Class"/>
    <x v="2"/>
    <s v="United States"/>
    <s v="Niagara Falls"/>
    <x v="15"/>
    <n v="14304"/>
    <s v="East"/>
    <x v="1"/>
    <x v="6"/>
    <n v="17.28"/>
    <n v="6"/>
    <n v="0"/>
    <n v="5.0111999999999997"/>
  </r>
  <r>
    <s v="Standard Class"/>
    <x v="2"/>
    <s v="United States"/>
    <s v="Niagara Falls"/>
    <x v="15"/>
    <n v="14304"/>
    <s v="East"/>
    <x v="1"/>
    <x v="8"/>
    <n v="17.712"/>
    <n v="3"/>
    <n v="0.2"/>
    <n v="6.4206000000000003"/>
  </r>
  <r>
    <s v="Standard Class"/>
    <x v="2"/>
    <s v="United States"/>
    <s v="New York City"/>
    <x v="15"/>
    <n v="10024"/>
    <s v="East"/>
    <x v="1"/>
    <x v="2"/>
    <n v="28.91"/>
    <n v="7"/>
    <n v="0"/>
    <n v="13.2986"/>
  </r>
  <r>
    <s v="Standard Class"/>
    <x v="0"/>
    <s v="United States"/>
    <s v="Thomasville"/>
    <x v="3"/>
    <n v="27360"/>
    <s v="South"/>
    <x v="1"/>
    <x v="14"/>
    <n v="52.136000000000003"/>
    <n v="7"/>
    <n v="0.2"/>
    <n v="5.8653000000000004"/>
  </r>
  <r>
    <s v="First Class"/>
    <x v="0"/>
    <s v="United States"/>
    <s v="Westminster"/>
    <x v="1"/>
    <n v="92683"/>
    <s v="West"/>
    <x v="2"/>
    <x v="7"/>
    <n v="31.968"/>
    <n v="4"/>
    <n v="0.2"/>
    <n v="2.3976000000000002"/>
  </r>
  <r>
    <s v="Standard Class"/>
    <x v="0"/>
    <s v="United States"/>
    <s v="San Francisco"/>
    <x v="1"/>
    <n v="94122"/>
    <s v="West"/>
    <x v="1"/>
    <x v="10"/>
    <n v="25.92"/>
    <n v="4"/>
    <n v="0"/>
    <n v="12.441599999999999"/>
  </r>
  <r>
    <s v="Standard Class"/>
    <x v="0"/>
    <s v="United States"/>
    <s v="San Francisco"/>
    <x v="1"/>
    <n v="94122"/>
    <s v="West"/>
    <x v="1"/>
    <x v="10"/>
    <n v="40.46"/>
    <n v="7"/>
    <n v="0"/>
    <n v="19.825399999999998"/>
  </r>
  <r>
    <s v="Standard Class"/>
    <x v="0"/>
    <s v="United States"/>
    <s v="San Francisco"/>
    <x v="1"/>
    <n v="94122"/>
    <s v="West"/>
    <x v="1"/>
    <x v="4"/>
    <n v="33.869999999999997"/>
    <n v="3"/>
    <n v="0"/>
    <n v="8.8062000000000005"/>
  </r>
  <r>
    <s v="Second Class"/>
    <x v="0"/>
    <s v="United States"/>
    <s v="Jackson"/>
    <x v="18"/>
    <n v="38301"/>
    <s v="South"/>
    <x v="1"/>
    <x v="6"/>
    <n v="9.7279999999999998"/>
    <n v="2"/>
    <n v="0.2"/>
    <n v="1.7023999999999999"/>
  </r>
  <r>
    <s v="Second Class"/>
    <x v="0"/>
    <s v="United States"/>
    <s v="Jackson"/>
    <x v="18"/>
    <n v="38301"/>
    <s v="South"/>
    <x v="1"/>
    <x v="10"/>
    <n v="3.4239999999999999"/>
    <n v="1"/>
    <n v="0.2"/>
    <n v="1.07"/>
  </r>
  <r>
    <s v="Standard Class"/>
    <x v="1"/>
    <s v="United States"/>
    <s v="Seattle"/>
    <x v="4"/>
    <n v="98115"/>
    <s v="West"/>
    <x v="2"/>
    <x v="11"/>
    <n v="177"/>
    <n v="3"/>
    <n v="0"/>
    <n v="30.09"/>
  </r>
  <r>
    <s v="Standard Class"/>
    <x v="0"/>
    <s v="United States"/>
    <s v="New York City"/>
    <x v="15"/>
    <n v="10035"/>
    <s v="East"/>
    <x v="1"/>
    <x v="13"/>
    <n v="3.76"/>
    <n v="2"/>
    <n v="0"/>
    <n v="1.3160000000000001"/>
  </r>
  <r>
    <s v="Standard Class"/>
    <x v="2"/>
    <s v="United States"/>
    <s v="Los Angeles"/>
    <x v="1"/>
    <n v="90008"/>
    <s v="West"/>
    <x v="2"/>
    <x v="7"/>
    <n v="1212.848"/>
    <n v="7"/>
    <n v="0.2"/>
    <n v="106.1242"/>
  </r>
  <r>
    <s v="Standard Class"/>
    <x v="2"/>
    <s v="United States"/>
    <s v="Los Angeles"/>
    <x v="1"/>
    <n v="90008"/>
    <s v="West"/>
    <x v="2"/>
    <x v="11"/>
    <n v="89.97"/>
    <n v="3"/>
    <n v="0"/>
    <n v="37.787399999999998"/>
  </r>
  <r>
    <s v="Standard Class"/>
    <x v="2"/>
    <s v="United States"/>
    <s v="Los Angeles"/>
    <x v="1"/>
    <n v="90008"/>
    <s v="West"/>
    <x v="0"/>
    <x v="5"/>
    <n v="42.6"/>
    <n v="3"/>
    <n v="0"/>
    <n v="16.614000000000001"/>
  </r>
  <r>
    <s v="Standard Class"/>
    <x v="0"/>
    <s v="United States"/>
    <s v="Philadelphia"/>
    <x v="9"/>
    <n v="19143"/>
    <s v="East"/>
    <x v="1"/>
    <x v="2"/>
    <n v="5.04"/>
    <n v="2"/>
    <n v="0.2"/>
    <n v="1.764"/>
  </r>
  <r>
    <s v="Second Class"/>
    <x v="1"/>
    <s v="United States"/>
    <s v="New York City"/>
    <x v="15"/>
    <n v="10024"/>
    <s v="East"/>
    <x v="1"/>
    <x v="12"/>
    <n v="62.96"/>
    <n v="4"/>
    <n v="0"/>
    <n v="28.332000000000001"/>
  </r>
  <r>
    <s v="Standard Class"/>
    <x v="1"/>
    <s v="United States"/>
    <s v="New York City"/>
    <x v="15"/>
    <n v="10035"/>
    <s v="East"/>
    <x v="1"/>
    <x v="10"/>
    <n v="5.88"/>
    <n v="1"/>
    <n v="0"/>
    <n v="2.8812000000000002"/>
  </r>
  <r>
    <s v="Standard Class"/>
    <x v="1"/>
    <s v="United States"/>
    <s v="New York City"/>
    <x v="15"/>
    <n v="10035"/>
    <s v="East"/>
    <x v="0"/>
    <x v="1"/>
    <n v="977.29200000000003"/>
    <n v="6"/>
    <n v="0.1"/>
    <n v="173.74080000000001"/>
  </r>
  <r>
    <s v="Standard Class"/>
    <x v="1"/>
    <s v="United States"/>
    <s v="Vancouver"/>
    <x v="4"/>
    <n v="98661"/>
    <s v="West"/>
    <x v="0"/>
    <x v="5"/>
    <n v="9.64"/>
    <n v="2"/>
    <n v="0"/>
    <n v="3.6631999999999998"/>
  </r>
  <r>
    <s v="Second Class"/>
    <x v="0"/>
    <s v="United States"/>
    <s v="Columbus"/>
    <x v="32"/>
    <n v="31907"/>
    <s v="South"/>
    <x v="1"/>
    <x v="6"/>
    <n v="40.049999999999997"/>
    <n v="3"/>
    <n v="0"/>
    <n v="11.214"/>
  </r>
  <r>
    <s v="Standard Class"/>
    <x v="0"/>
    <s v="United States"/>
    <s v="Coppell"/>
    <x v="5"/>
    <n v="75019"/>
    <s v="Central"/>
    <x v="1"/>
    <x v="6"/>
    <n v="10.192"/>
    <n v="7"/>
    <n v="0.2"/>
    <n v="3.1850000000000001"/>
  </r>
  <r>
    <s v="Standard Class"/>
    <x v="0"/>
    <s v="United States"/>
    <s v="Coppell"/>
    <x v="5"/>
    <n v="75019"/>
    <s v="Central"/>
    <x v="1"/>
    <x v="4"/>
    <n v="16.783999999999999"/>
    <n v="1"/>
    <n v="0.2"/>
    <n v="-0.20979999999999999"/>
  </r>
  <r>
    <s v="Standard Class"/>
    <x v="0"/>
    <s v="United States"/>
    <s v="Coppell"/>
    <x v="5"/>
    <n v="75019"/>
    <s v="Central"/>
    <x v="1"/>
    <x v="6"/>
    <n v="13.12"/>
    <n v="5"/>
    <n v="0.2"/>
    <n v="3.7719999999999998"/>
  </r>
  <r>
    <s v="First Class"/>
    <x v="2"/>
    <s v="United States"/>
    <s v="San Francisco"/>
    <x v="1"/>
    <n v="94122"/>
    <s v="West"/>
    <x v="1"/>
    <x v="8"/>
    <n v="18.16"/>
    <n v="5"/>
    <n v="0.2"/>
    <n v="6.5830000000000002"/>
  </r>
  <r>
    <s v="Standard Class"/>
    <x v="0"/>
    <s v="United States"/>
    <s v="Austin"/>
    <x v="5"/>
    <n v="78745"/>
    <s v="Central"/>
    <x v="1"/>
    <x v="10"/>
    <n v="16.056000000000001"/>
    <n v="3"/>
    <n v="0.2"/>
    <n v="5.8202999999999996"/>
  </r>
  <r>
    <s v="Standard Class"/>
    <x v="0"/>
    <s v="United States"/>
    <s v="Austin"/>
    <x v="5"/>
    <n v="78745"/>
    <s v="Central"/>
    <x v="1"/>
    <x v="10"/>
    <n v="223.05600000000001"/>
    <n v="9"/>
    <n v="0.2"/>
    <n v="69.704999999999998"/>
  </r>
  <r>
    <s v="Standard Class"/>
    <x v="0"/>
    <s v="United States"/>
    <s v="Austin"/>
    <x v="5"/>
    <n v="78745"/>
    <s v="Central"/>
    <x v="1"/>
    <x v="4"/>
    <n v="540.048"/>
    <n v="3"/>
    <n v="0.2"/>
    <n v="-47.254199999999997"/>
  </r>
  <r>
    <s v="Standard Class"/>
    <x v="2"/>
    <s v="United States"/>
    <s v="Los Angeles"/>
    <x v="1"/>
    <n v="90045"/>
    <s v="West"/>
    <x v="2"/>
    <x v="7"/>
    <n v="33.520000000000003"/>
    <n v="2"/>
    <n v="0.2"/>
    <n v="3.3519999999999999"/>
  </r>
  <r>
    <s v="Standard Class"/>
    <x v="2"/>
    <s v="United States"/>
    <s v="Los Angeles"/>
    <x v="1"/>
    <n v="90045"/>
    <s v="West"/>
    <x v="0"/>
    <x v="5"/>
    <n v="9.94"/>
    <n v="2"/>
    <n v="0"/>
    <n v="3.0813999999999999"/>
  </r>
  <r>
    <s v="Standard Class"/>
    <x v="2"/>
    <s v="United States"/>
    <s v="Los Angeles"/>
    <x v="1"/>
    <n v="90004"/>
    <s v="West"/>
    <x v="1"/>
    <x v="6"/>
    <n v="6.72"/>
    <n v="4"/>
    <n v="0"/>
    <n v="3.36"/>
  </r>
  <r>
    <s v="Standard Class"/>
    <x v="2"/>
    <s v="United States"/>
    <s v="Los Angeles"/>
    <x v="1"/>
    <n v="90004"/>
    <s v="West"/>
    <x v="0"/>
    <x v="3"/>
    <n v="1004.976"/>
    <n v="6"/>
    <n v="0.2"/>
    <n v="-175.8708"/>
  </r>
  <r>
    <s v="Standard Class"/>
    <x v="0"/>
    <s v="United States"/>
    <s v="New York City"/>
    <x v="15"/>
    <n v="10024"/>
    <s v="East"/>
    <x v="1"/>
    <x v="8"/>
    <n v="17.88"/>
    <n v="3"/>
    <n v="0.2"/>
    <n v="5.5875000000000004"/>
  </r>
  <r>
    <s v="Standard Class"/>
    <x v="0"/>
    <s v="United States"/>
    <s v="Columbus"/>
    <x v="32"/>
    <n v="31907"/>
    <s v="South"/>
    <x v="2"/>
    <x v="15"/>
    <n v="396"/>
    <n v="4"/>
    <n v="0"/>
    <n v="190.08"/>
  </r>
  <r>
    <s v="Same Day"/>
    <x v="2"/>
    <s v="United States"/>
    <s v="Omaha"/>
    <x v="8"/>
    <n v="68104"/>
    <s v="Central"/>
    <x v="1"/>
    <x v="8"/>
    <n v="34.5"/>
    <n v="3"/>
    <n v="0"/>
    <n v="15.525"/>
  </r>
  <r>
    <s v="First Class"/>
    <x v="0"/>
    <s v="United States"/>
    <s v="Los Angeles"/>
    <x v="1"/>
    <n v="90036"/>
    <s v="West"/>
    <x v="0"/>
    <x v="5"/>
    <n v="8.36"/>
    <n v="2"/>
    <n v="0"/>
    <n v="3.0095999999999998"/>
  </r>
  <r>
    <s v="Standard Class"/>
    <x v="1"/>
    <s v="United States"/>
    <s v="Pomona"/>
    <x v="1"/>
    <n v="91767"/>
    <s v="West"/>
    <x v="1"/>
    <x v="6"/>
    <n v="385.6"/>
    <n v="8"/>
    <n v="0"/>
    <n v="111.824"/>
  </r>
  <r>
    <s v="Standard Class"/>
    <x v="1"/>
    <s v="United States"/>
    <s v="Pomona"/>
    <x v="1"/>
    <n v="91767"/>
    <s v="West"/>
    <x v="1"/>
    <x v="6"/>
    <n v="35.82"/>
    <n v="9"/>
    <n v="0"/>
    <n v="11.820600000000001"/>
  </r>
  <r>
    <s v="Standard Class"/>
    <x v="0"/>
    <s v="United States"/>
    <s v="Dallas"/>
    <x v="5"/>
    <n v="75220"/>
    <s v="Central"/>
    <x v="1"/>
    <x v="4"/>
    <n v="200.06399999999999"/>
    <n v="3"/>
    <n v="0.2"/>
    <n v="12.504"/>
  </r>
  <r>
    <s v="Standard Class"/>
    <x v="0"/>
    <s v="United States"/>
    <s v="Dallas"/>
    <x v="5"/>
    <n v="75220"/>
    <s v="Central"/>
    <x v="1"/>
    <x v="8"/>
    <n v="21.38"/>
    <n v="5"/>
    <n v="0.8"/>
    <n v="-33.139000000000003"/>
  </r>
  <r>
    <s v="Standard Class"/>
    <x v="0"/>
    <s v="United States"/>
    <s v="Dallas"/>
    <x v="5"/>
    <n v="75220"/>
    <s v="Central"/>
    <x v="1"/>
    <x v="8"/>
    <n v="6.7439999999999998"/>
    <n v="4"/>
    <n v="0.8"/>
    <n v="-11.4648"/>
  </r>
  <r>
    <s v="Standard Class"/>
    <x v="0"/>
    <s v="United States"/>
    <s v="Philadelphia"/>
    <x v="9"/>
    <n v="19120"/>
    <s v="East"/>
    <x v="0"/>
    <x v="1"/>
    <n v="63.686"/>
    <n v="1"/>
    <n v="0.3"/>
    <n v="-9.0980000000000008"/>
  </r>
  <r>
    <s v="Second Class"/>
    <x v="0"/>
    <s v="United States"/>
    <s v="North Las Vegas"/>
    <x v="33"/>
    <n v="89031"/>
    <s v="West"/>
    <x v="0"/>
    <x v="3"/>
    <n v="1669.6"/>
    <n v="4"/>
    <n v="0"/>
    <n v="116.872"/>
  </r>
  <r>
    <s v="Second Class"/>
    <x v="0"/>
    <s v="United States"/>
    <s v="Seattle"/>
    <x v="4"/>
    <n v="98105"/>
    <s v="West"/>
    <x v="1"/>
    <x v="8"/>
    <n v="83.84"/>
    <n v="2"/>
    <n v="0.2"/>
    <n v="27.248000000000001"/>
  </r>
  <r>
    <s v="Second Class"/>
    <x v="0"/>
    <s v="United States"/>
    <s v="Seattle"/>
    <x v="4"/>
    <n v="98105"/>
    <s v="West"/>
    <x v="1"/>
    <x v="8"/>
    <n v="13.272"/>
    <n v="3"/>
    <n v="0.2"/>
    <n v="4.3133999999999997"/>
  </r>
  <r>
    <s v="Second Class"/>
    <x v="1"/>
    <s v="United States"/>
    <s v="San Francisco"/>
    <x v="1"/>
    <n v="94110"/>
    <s v="West"/>
    <x v="1"/>
    <x v="8"/>
    <n v="21.335999999999999"/>
    <n v="7"/>
    <n v="0.2"/>
    <n v="7.7343000000000002"/>
  </r>
  <r>
    <s v="Standard Class"/>
    <x v="2"/>
    <s v="United States"/>
    <s v="Chicago"/>
    <x v="10"/>
    <n v="60610"/>
    <s v="Central"/>
    <x v="1"/>
    <x v="6"/>
    <n v="16.52"/>
    <n v="5"/>
    <n v="0.2"/>
    <n v="2.0649999999999999"/>
  </r>
  <r>
    <s v="Standard Class"/>
    <x v="0"/>
    <s v="United States"/>
    <s v="Tucson"/>
    <x v="16"/>
    <n v="85705"/>
    <s v="West"/>
    <x v="0"/>
    <x v="5"/>
    <n v="206.11199999999999"/>
    <n v="6"/>
    <n v="0.2"/>
    <n v="48.951599999999999"/>
  </r>
  <r>
    <s v="Standard Class"/>
    <x v="0"/>
    <s v="United States"/>
    <s v="Tucson"/>
    <x v="16"/>
    <n v="85705"/>
    <s v="West"/>
    <x v="1"/>
    <x v="10"/>
    <n v="19.920000000000002"/>
    <n v="5"/>
    <n v="0.2"/>
    <n v="6.7229999999999999"/>
  </r>
  <r>
    <s v="Standard Class"/>
    <x v="0"/>
    <s v="United States"/>
    <s v="Tucson"/>
    <x v="16"/>
    <n v="85705"/>
    <s v="West"/>
    <x v="1"/>
    <x v="10"/>
    <n v="198.27199999999999"/>
    <n v="8"/>
    <n v="0.2"/>
    <n v="61.96"/>
  </r>
  <r>
    <s v="Standard Class"/>
    <x v="0"/>
    <s v="United States"/>
    <s v="Tucson"/>
    <x v="16"/>
    <n v="85705"/>
    <s v="West"/>
    <x v="1"/>
    <x v="4"/>
    <n v="247.10400000000001"/>
    <n v="6"/>
    <n v="0.2"/>
    <n v="-58.687199999999997"/>
  </r>
  <r>
    <s v="Standard Class"/>
    <x v="0"/>
    <s v="United States"/>
    <s v="Tucson"/>
    <x v="16"/>
    <n v="85705"/>
    <s v="West"/>
    <x v="1"/>
    <x v="6"/>
    <n v="86.304000000000002"/>
    <n v="6"/>
    <n v="0.2"/>
    <n v="9.7091999999999992"/>
  </r>
  <r>
    <s v="Standard Class"/>
    <x v="0"/>
    <s v="United States"/>
    <s v="Allentown"/>
    <x v="9"/>
    <n v="18103"/>
    <s v="East"/>
    <x v="1"/>
    <x v="6"/>
    <n v="4.16"/>
    <n v="2"/>
    <n v="0.2"/>
    <n v="0.36399999999999999"/>
  </r>
  <r>
    <s v="Standard Class"/>
    <x v="0"/>
    <s v="United States"/>
    <s v="Allentown"/>
    <x v="9"/>
    <n v="18103"/>
    <s v="East"/>
    <x v="0"/>
    <x v="5"/>
    <n v="11.648"/>
    <n v="2"/>
    <n v="0.2"/>
    <n v="3.3488000000000002"/>
  </r>
  <r>
    <s v="Second Class"/>
    <x v="1"/>
    <s v="United States"/>
    <s v="Newark"/>
    <x v="13"/>
    <n v="19711"/>
    <s v="East"/>
    <x v="1"/>
    <x v="13"/>
    <n v="26.18"/>
    <n v="7"/>
    <n v="0"/>
    <n v="0.52359999999999995"/>
  </r>
  <r>
    <s v="Second Class"/>
    <x v="1"/>
    <s v="United States"/>
    <s v="Newark"/>
    <x v="13"/>
    <n v="19711"/>
    <s v="East"/>
    <x v="1"/>
    <x v="10"/>
    <n v="7.3"/>
    <n v="2"/>
    <n v="0"/>
    <n v="3.431"/>
  </r>
  <r>
    <s v="Standard Class"/>
    <x v="1"/>
    <s v="United States"/>
    <s v="Miami"/>
    <x v="2"/>
    <n v="33142"/>
    <s v="South"/>
    <x v="1"/>
    <x v="10"/>
    <n v="74.352000000000004"/>
    <n v="3"/>
    <n v="0.2"/>
    <n v="23.234999999999999"/>
  </r>
  <r>
    <s v="Standard Class"/>
    <x v="0"/>
    <s v="United States"/>
    <s v="Tempe"/>
    <x v="16"/>
    <n v="85281"/>
    <s v="West"/>
    <x v="1"/>
    <x v="4"/>
    <n v="10.744"/>
    <n v="1"/>
    <n v="0.2"/>
    <n v="0.80579999999999996"/>
  </r>
  <r>
    <s v="Standard Class"/>
    <x v="0"/>
    <s v="United States"/>
    <s v="Tempe"/>
    <x v="16"/>
    <n v="85281"/>
    <s v="West"/>
    <x v="1"/>
    <x v="13"/>
    <n v="8.3759999999999994"/>
    <n v="3"/>
    <n v="0.2"/>
    <n v="2.7222"/>
  </r>
  <r>
    <s v="Standard Class"/>
    <x v="1"/>
    <s v="United States"/>
    <s v="New York City"/>
    <x v="15"/>
    <n v="10035"/>
    <s v="East"/>
    <x v="1"/>
    <x v="4"/>
    <n v="212.88"/>
    <n v="6"/>
    <n v="0"/>
    <n v="0"/>
  </r>
  <r>
    <s v="Standard Class"/>
    <x v="2"/>
    <s v="United States"/>
    <s v="Laguna Niguel"/>
    <x v="1"/>
    <n v="92677"/>
    <s v="West"/>
    <x v="0"/>
    <x v="0"/>
    <n v="203.983"/>
    <n v="2"/>
    <n v="0.15"/>
    <n v="16.7986"/>
  </r>
  <r>
    <s v="Standard Class"/>
    <x v="1"/>
    <s v="United States"/>
    <s v="Bridgeton"/>
    <x v="30"/>
    <n v="8302"/>
    <s v="East"/>
    <x v="1"/>
    <x v="4"/>
    <n v="40.74"/>
    <n v="3"/>
    <n v="0"/>
    <n v="0.40739999999999998"/>
  </r>
  <r>
    <s v="Standard Class"/>
    <x v="1"/>
    <s v="United States"/>
    <s v="Bridgeton"/>
    <x v="30"/>
    <n v="8302"/>
    <s v="East"/>
    <x v="1"/>
    <x v="9"/>
    <n v="11.67"/>
    <n v="3"/>
    <n v="0"/>
    <n v="3.0341999999999998"/>
  </r>
  <r>
    <s v="Second Class"/>
    <x v="0"/>
    <s v="United States"/>
    <s v="Everett"/>
    <x v="31"/>
    <n v="2149"/>
    <s v="East"/>
    <x v="2"/>
    <x v="7"/>
    <n v="39.99"/>
    <n v="1"/>
    <n v="0"/>
    <n v="11.597099999999999"/>
  </r>
  <r>
    <s v="Second Class"/>
    <x v="0"/>
    <s v="United States"/>
    <s v="Everett"/>
    <x v="31"/>
    <n v="2149"/>
    <s v="East"/>
    <x v="1"/>
    <x v="6"/>
    <n v="16.28"/>
    <n v="2"/>
    <n v="0"/>
    <n v="6.5119999999999996"/>
  </r>
  <r>
    <s v="Second Class"/>
    <x v="0"/>
    <s v="United States"/>
    <s v="Everett"/>
    <x v="31"/>
    <n v="2149"/>
    <s v="East"/>
    <x v="0"/>
    <x v="0"/>
    <n v="782.94"/>
    <n v="3"/>
    <n v="0"/>
    <n v="203.56440000000001"/>
  </r>
  <r>
    <s v="Second Class"/>
    <x v="0"/>
    <s v="United States"/>
    <s v="Everett"/>
    <x v="31"/>
    <n v="2149"/>
    <s v="East"/>
    <x v="1"/>
    <x v="8"/>
    <n v="242.48"/>
    <n v="7"/>
    <n v="0"/>
    <n v="116.3904"/>
  </r>
  <r>
    <s v="Second Class"/>
    <x v="0"/>
    <s v="United States"/>
    <s v="Columbus"/>
    <x v="24"/>
    <n v="43229"/>
    <s v="East"/>
    <x v="0"/>
    <x v="5"/>
    <n v="8.32"/>
    <n v="5"/>
    <n v="0.2"/>
    <n v="2.2879999999999998"/>
  </r>
  <r>
    <s v="Second Class"/>
    <x v="0"/>
    <s v="United States"/>
    <s v="Columbus"/>
    <x v="24"/>
    <n v="43229"/>
    <s v="East"/>
    <x v="1"/>
    <x v="13"/>
    <n v="10.464"/>
    <n v="6"/>
    <n v="0.2"/>
    <n v="1.7003999999999999"/>
  </r>
  <r>
    <s v="Standard Class"/>
    <x v="2"/>
    <s v="United States"/>
    <s v="San Diego"/>
    <x v="1"/>
    <n v="92024"/>
    <s v="West"/>
    <x v="1"/>
    <x v="8"/>
    <n v="82.896000000000001"/>
    <n v="3"/>
    <n v="0.2"/>
    <n v="29.0136"/>
  </r>
  <r>
    <s v="Standard Class"/>
    <x v="2"/>
    <s v="United States"/>
    <s v="San Diego"/>
    <x v="1"/>
    <n v="92024"/>
    <s v="West"/>
    <x v="1"/>
    <x v="10"/>
    <n v="34.24"/>
    <n v="4"/>
    <n v="0"/>
    <n v="16.0928"/>
  </r>
  <r>
    <s v="Second Class"/>
    <x v="1"/>
    <s v="United States"/>
    <s v="Watertown"/>
    <x v="15"/>
    <n v="13601"/>
    <s v="East"/>
    <x v="0"/>
    <x v="0"/>
    <n v="1573.4880000000001"/>
    <n v="7"/>
    <n v="0.2"/>
    <n v="196.68600000000001"/>
  </r>
  <r>
    <s v="Standard Class"/>
    <x v="1"/>
    <s v="United States"/>
    <s v="San Antonio"/>
    <x v="5"/>
    <n v="78207"/>
    <s v="Central"/>
    <x v="1"/>
    <x v="10"/>
    <n v="335.52"/>
    <n v="4"/>
    <n v="0.2"/>
    <n v="117.432"/>
  </r>
  <r>
    <s v="Standard Class"/>
    <x v="1"/>
    <s v="United States"/>
    <s v="San Antonio"/>
    <x v="5"/>
    <n v="78207"/>
    <s v="Central"/>
    <x v="1"/>
    <x v="8"/>
    <n v="23.911999999999999"/>
    <n v="2"/>
    <n v="0.8"/>
    <n v="-40.650399999999998"/>
  </r>
  <r>
    <s v="Standard Class"/>
    <x v="1"/>
    <s v="United States"/>
    <s v="San Antonio"/>
    <x v="5"/>
    <n v="78207"/>
    <s v="Central"/>
    <x v="1"/>
    <x v="4"/>
    <n v="27.056000000000001"/>
    <n v="2"/>
    <n v="0.2"/>
    <n v="2.3673999999999999"/>
  </r>
  <r>
    <s v="First Class"/>
    <x v="0"/>
    <s v="United States"/>
    <s v="New York City"/>
    <x v="15"/>
    <n v="10011"/>
    <s v="East"/>
    <x v="2"/>
    <x v="16"/>
    <n v="559.99199999999996"/>
    <n v="1"/>
    <n v="0.2"/>
    <n v="174.9975"/>
  </r>
  <r>
    <s v="Second Class"/>
    <x v="2"/>
    <s v="United States"/>
    <s v="Houston"/>
    <x v="5"/>
    <n v="77095"/>
    <s v="Central"/>
    <x v="1"/>
    <x v="9"/>
    <n v="9.3239999999999998"/>
    <n v="6"/>
    <n v="0.8"/>
    <n v="-24.708600000000001"/>
  </r>
  <r>
    <s v="Standard Class"/>
    <x v="0"/>
    <s v="United States"/>
    <s v="San Diego"/>
    <x v="1"/>
    <n v="92024"/>
    <s v="West"/>
    <x v="1"/>
    <x v="10"/>
    <n v="111.96"/>
    <n v="2"/>
    <n v="0"/>
    <n v="54.860399999999998"/>
  </r>
  <r>
    <s v="First Class"/>
    <x v="2"/>
    <s v="United States"/>
    <s v="Appleton"/>
    <x v="6"/>
    <n v="54915"/>
    <s v="Central"/>
    <x v="1"/>
    <x v="2"/>
    <n v="21.56"/>
    <n v="7"/>
    <n v="0"/>
    <n v="10.348800000000001"/>
  </r>
  <r>
    <s v="Standard Class"/>
    <x v="0"/>
    <s v="United States"/>
    <s v="Richmond"/>
    <x v="0"/>
    <n v="40475"/>
    <s v="South"/>
    <x v="1"/>
    <x v="8"/>
    <n v="124.75"/>
    <n v="5"/>
    <n v="0"/>
    <n v="57.384999999999998"/>
  </r>
  <r>
    <s v="Standard Class"/>
    <x v="1"/>
    <s v="United States"/>
    <s v="Bellevue"/>
    <x v="4"/>
    <n v="98006"/>
    <s v="West"/>
    <x v="1"/>
    <x v="6"/>
    <n v="5.28"/>
    <n v="3"/>
    <n v="0"/>
    <n v="1.5311999999999999"/>
  </r>
  <r>
    <s v="Standard Class"/>
    <x v="0"/>
    <s v="United States"/>
    <s v="Long Beach"/>
    <x v="15"/>
    <n v="11561"/>
    <s v="East"/>
    <x v="2"/>
    <x v="11"/>
    <n v="91.96"/>
    <n v="4"/>
    <n v="0"/>
    <n v="39.5428"/>
  </r>
  <r>
    <s v="Standard Class"/>
    <x v="0"/>
    <s v="United States"/>
    <s v="Philadelphia"/>
    <x v="9"/>
    <n v="19140"/>
    <s v="East"/>
    <x v="1"/>
    <x v="12"/>
    <n v="9.3439999999999994"/>
    <n v="1"/>
    <n v="0.2"/>
    <n v="3.504"/>
  </r>
  <r>
    <s v="Standard Class"/>
    <x v="0"/>
    <s v="United States"/>
    <s v="Philadelphia"/>
    <x v="9"/>
    <n v="19140"/>
    <s v="East"/>
    <x v="1"/>
    <x v="6"/>
    <n v="79.36"/>
    <n v="5"/>
    <n v="0.2"/>
    <n v="9.92"/>
  </r>
  <r>
    <s v="Second Class"/>
    <x v="0"/>
    <s v="United States"/>
    <s v="Seattle"/>
    <x v="4"/>
    <n v="98103"/>
    <s v="West"/>
    <x v="0"/>
    <x v="3"/>
    <n v="171.96"/>
    <n v="2"/>
    <n v="0"/>
    <n v="44.709600000000002"/>
  </r>
  <r>
    <s v="Standard Class"/>
    <x v="1"/>
    <s v="United States"/>
    <s v="Seattle"/>
    <x v="4"/>
    <n v="98103"/>
    <s v="West"/>
    <x v="1"/>
    <x v="8"/>
    <n v="35.351999999999997"/>
    <n v="9"/>
    <n v="0.2"/>
    <n v="12.815099999999999"/>
  </r>
  <r>
    <s v="Standard Class"/>
    <x v="2"/>
    <s v="United States"/>
    <s v="San Francisco"/>
    <x v="1"/>
    <n v="94109"/>
    <s v="West"/>
    <x v="1"/>
    <x v="2"/>
    <n v="18.899999999999999"/>
    <n v="6"/>
    <n v="0"/>
    <n v="9.0719999999999992"/>
  </r>
  <r>
    <s v="First Class"/>
    <x v="2"/>
    <s v="United States"/>
    <s v="Seattle"/>
    <x v="4"/>
    <n v="98115"/>
    <s v="West"/>
    <x v="1"/>
    <x v="6"/>
    <n v="2.78"/>
    <n v="1"/>
    <n v="0"/>
    <n v="0.7228"/>
  </r>
  <r>
    <s v="Same Day"/>
    <x v="0"/>
    <s v="United States"/>
    <s v="New York City"/>
    <x v="15"/>
    <n v="10011"/>
    <s v="East"/>
    <x v="0"/>
    <x v="3"/>
    <n v="1044.6300000000001"/>
    <n v="5"/>
    <n v="0.4"/>
    <n v="-295.9785"/>
  </r>
  <r>
    <s v="Same Day"/>
    <x v="0"/>
    <s v="United States"/>
    <s v="Philadelphia"/>
    <x v="9"/>
    <n v="19134"/>
    <s v="East"/>
    <x v="1"/>
    <x v="10"/>
    <n v="11.352"/>
    <n v="3"/>
    <n v="0.2"/>
    <n v="4.1151"/>
  </r>
  <r>
    <s v="Same Day"/>
    <x v="0"/>
    <s v="United States"/>
    <s v="Columbia"/>
    <x v="20"/>
    <n v="29203"/>
    <s v="South"/>
    <x v="1"/>
    <x v="4"/>
    <n v="354.9"/>
    <n v="5"/>
    <n v="0"/>
    <n v="17.745000000000001"/>
  </r>
  <r>
    <s v="Standard Class"/>
    <x v="2"/>
    <s v="United States"/>
    <s v="Seattle"/>
    <x v="4"/>
    <n v="98105"/>
    <s v="West"/>
    <x v="2"/>
    <x v="7"/>
    <n v="453.57600000000002"/>
    <n v="3"/>
    <n v="0.2"/>
    <n v="39.687899999999999"/>
  </r>
  <r>
    <s v="First Class"/>
    <x v="0"/>
    <s v="United States"/>
    <s v="Allen"/>
    <x v="5"/>
    <n v="75002"/>
    <s v="Central"/>
    <x v="2"/>
    <x v="11"/>
    <n v="21.48"/>
    <n v="3"/>
    <n v="0.2"/>
    <n v="-0.26850000000000002"/>
  </r>
  <r>
    <s v="First Class"/>
    <x v="0"/>
    <s v="United States"/>
    <s v="Allen"/>
    <x v="5"/>
    <n v="75002"/>
    <s v="Central"/>
    <x v="1"/>
    <x v="8"/>
    <n v="8.7840000000000007"/>
    <n v="4"/>
    <n v="0.8"/>
    <n v="-13.6152"/>
  </r>
  <r>
    <s v="Same Day"/>
    <x v="0"/>
    <s v="United States"/>
    <s v="Los Angeles"/>
    <x v="1"/>
    <n v="90004"/>
    <s v="West"/>
    <x v="1"/>
    <x v="10"/>
    <n v="122.97"/>
    <n v="3"/>
    <n v="0"/>
    <n v="60.255299999999998"/>
  </r>
  <r>
    <s v="Standard Class"/>
    <x v="1"/>
    <s v="United States"/>
    <s v="Atlanta"/>
    <x v="32"/>
    <n v="30318"/>
    <s v="South"/>
    <x v="1"/>
    <x v="6"/>
    <n v="12.84"/>
    <n v="3"/>
    <n v="0"/>
    <n v="3.7235999999999998"/>
  </r>
  <r>
    <s v="First Class"/>
    <x v="0"/>
    <s v="United States"/>
    <s v="Los Angeles"/>
    <x v="1"/>
    <n v="90004"/>
    <s v="West"/>
    <x v="0"/>
    <x v="1"/>
    <n v="603.91999999999996"/>
    <n v="5"/>
    <n v="0.2"/>
    <n v="-67.941000000000003"/>
  </r>
  <r>
    <s v="First Class"/>
    <x v="0"/>
    <s v="United States"/>
    <s v="Los Angeles"/>
    <x v="1"/>
    <n v="90004"/>
    <s v="West"/>
    <x v="1"/>
    <x v="12"/>
    <n v="21.84"/>
    <n v="3"/>
    <n v="0"/>
    <n v="10.4832"/>
  </r>
  <r>
    <s v="First Class"/>
    <x v="0"/>
    <s v="United States"/>
    <s v="Los Angeles"/>
    <x v="1"/>
    <n v="90004"/>
    <s v="West"/>
    <x v="2"/>
    <x v="11"/>
    <n v="29.99"/>
    <n v="1"/>
    <n v="0"/>
    <n v="6.2979000000000003"/>
  </r>
  <r>
    <s v="First Class"/>
    <x v="0"/>
    <s v="United States"/>
    <s v="Los Angeles"/>
    <x v="1"/>
    <n v="90004"/>
    <s v="West"/>
    <x v="0"/>
    <x v="1"/>
    <n v="381.44"/>
    <n v="2"/>
    <n v="0.2"/>
    <n v="23.84"/>
  </r>
  <r>
    <s v="First Class"/>
    <x v="0"/>
    <s v="United States"/>
    <s v="El Paso"/>
    <x v="5"/>
    <n v="79907"/>
    <s v="Central"/>
    <x v="2"/>
    <x v="7"/>
    <n v="40.68"/>
    <n v="3"/>
    <n v="0.2"/>
    <n v="-9.1530000000000005"/>
  </r>
  <r>
    <s v="First Class"/>
    <x v="0"/>
    <s v="United States"/>
    <s v="El Paso"/>
    <x v="5"/>
    <n v="79907"/>
    <s v="Central"/>
    <x v="0"/>
    <x v="1"/>
    <n v="763.28"/>
    <n v="5"/>
    <n v="0.3"/>
    <n v="-21.808"/>
  </r>
  <r>
    <s v="Standard Class"/>
    <x v="2"/>
    <s v="United States"/>
    <s v="Aurora"/>
    <x v="10"/>
    <n v="60505"/>
    <s v="Central"/>
    <x v="1"/>
    <x v="4"/>
    <n v="23.952000000000002"/>
    <n v="2"/>
    <n v="0.2"/>
    <n v="2.3952"/>
  </r>
  <r>
    <s v="Standard Class"/>
    <x v="2"/>
    <s v="United States"/>
    <s v="Florence"/>
    <x v="19"/>
    <n v="35630"/>
    <s v="South"/>
    <x v="1"/>
    <x v="10"/>
    <n v="4.9800000000000004"/>
    <n v="1"/>
    <n v="0"/>
    <n v="2.4401999999999999"/>
  </r>
  <r>
    <s v="First Class"/>
    <x v="0"/>
    <s v="United States"/>
    <s v="New York City"/>
    <x v="15"/>
    <n v="10011"/>
    <s v="East"/>
    <x v="1"/>
    <x v="9"/>
    <n v="170.88"/>
    <n v="3"/>
    <n v="0"/>
    <n v="49.555199999999999"/>
  </r>
  <r>
    <s v="First Class"/>
    <x v="0"/>
    <s v="United States"/>
    <s v="New York City"/>
    <x v="15"/>
    <n v="10024"/>
    <s v="East"/>
    <x v="2"/>
    <x v="7"/>
    <n v="307.98"/>
    <n v="2"/>
    <n v="0"/>
    <n v="89.3142"/>
  </r>
  <r>
    <s v="First Class"/>
    <x v="0"/>
    <s v="United States"/>
    <s v="New York City"/>
    <x v="15"/>
    <n v="10024"/>
    <s v="East"/>
    <x v="0"/>
    <x v="3"/>
    <n v="382.80599999999998"/>
    <n v="9"/>
    <n v="0.4"/>
    <n v="-153.1224"/>
  </r>
  <r>
    <s v="First Class"/>
    <x v="0"/>
    <s v="United States"/>
    <s v="New York City"/>
    <x v="15"/>
    <n v="10024"/>
    <s v="East"/>
    <x v="1"/>
    <x v="4"/>
    <n v="41.96"/>
    <n v="2"/>
    <n v="0"/>
    <n v="2.9371999999999998"/>
  </r>
  <r>
    <s v="First Class"/>
    <x v="0"/>
    <s v="United States"/>
    <s v="New York City"/>
    <x v="15"/>
    <n v="10024"/>
    <s v="East"/>
    <x v="1"/>
    <x v="8"/>
    <n v="1217.568"/>
    <n v="2"/>
    <n v="0.2"/>
    <n v="456.58800000000002"/>
  </r>
  <r>
    <s v="First Class"/>
    <x v="0"/>
    <s v="United States"/>
    <s v="New York City"/>
    <x v="15"/>
    <n v="10024"/>
    <s v="East"/>
    <x v="0"/>
    <x v="5"/>
    <n v="47.04"/>
    <n v="3"/>
    <n v="0"/>
    <n v="18.345600000000001"/>
  </r>
  <r>
    <s v="First Class"/>
    <x v="0"/>
    <s v="United States"/>
    <s v="New York City"/>
    <x v="15"/>
    <n v="10024"/>
    <s v="East"/>
    <x v="0"/>
    <x v="5"/>
    <n v="6.16"/>
    <n v="2"/>
    <n v="0"/>
    <n v="2.9567999999999999"/>
  </r>
  <r>
    <s v="First Class"/>
    <x v="0"/>
    <s v="United States"/>
    <s v="New York City"/>
    <x v="15"/>
    <n v="10024"/>
    <s v="East"/>
    <x v="2"/>
    <x v="7"/>
    <n v="979.95"/>
    <n v="5"/>
    <n v="0"/>
    <n v="274.38600000000002"/>
  </r>
  <r>
    <s v="First Class"/>
    <x v="0"/>
    <s v="United States"/>
    <s v="New York City"/>
    <x v="15"/>
    <n v="10024"/>
    <s v="East"/>
    <x v="1"/>
    <x v="10"/>
    <n v="143.69999999999999"/>
    <n v="3"/>
    <n v="0"/>
    <n v="68.975999999999999"/>
  </r>
  <r>
    <s v="First Class"/>
    <x v="0"/>
    <s v="United States"/>
    <s v="New York City"/>
    <x v="15"/>
    <n v="10024"/>
    <s v="East"/>
    <x v="1"/>
    <x v="13"/>
    <n v="10.65"/>
    <n v="3"/>
    <n v="0"/>
    <n v="5.0054999999999996"/>
  </r>
  <r>
    <s v="First Class"/>
    <x v="0"/>
    <s v="United States"/>
    <s v="New York City"/>
    <x v="15"/>
    <n v="10024"/>
    <s v="East"/>
    <x v="2"/>
    <x v="11"/>
    <n v="247.8"/>
    <n v="4"/>
    <n v="0"/>
    <n v="34.692"/>
  </r>
  <r>
    <s v="Standard Class"/>
    <x v="1"/>
    <s v="United States"/>
    <s v="Virginia Beach"/>
    <x v="17"/>
    <n v="23464"/>
    <s v="South"/>
    <x v="1"/>
    <x v="6"/>
    <n v="10.96"/>
    <n v="4"/>
    <n v="0"/>
    <n v="2.9592000000000001"/>
  </r>
  <r>
    <s v="Standard Class"/>
    <x v="1"/>
    <s v="United States"/>
    <s v="Grapevine"/>
    <x v="5"/>
    <n v="76051"/>
    <s v="Central"/>
    <x v="1"/>
    <x v="6"/>
    <n v="33.488"/>
    <n v="7"/>
    <n v="0.2"/>
    <n v="5.8604000000000003"/>
  </r>
  <r>
    <s v="Standard Class"/>
    <x v="1"/>
    <s v="United States"/>
    <s v="Grapevine"/>
    <x v="5"/>
    <n v="76051"/>
    <s v="Central"/>
    <x v="1"/>
    <x v="13"/>
    <n v="8.0399999999999991"/>
    <n v="5"/>
    <n v="0.2"/>
    <n v="2.9144999999999999"/>
  </r>
  <r>
    <s v="Second Class"/>
    <x v="0"/>
    <s v="United States"/>
    <s v="Olympia"/>
    <x v="4"/>
    <n v="98502"/>
    <s v="West"/>
    <x v="2"/>
    <x v="7"/>
    <n v="201.56800000000001"/>
    <n v="4"/>
    <n v="0.2"/>
    <n v="22.676400000000001"/>
  </r>
  <r>
    <s v="Same Day"/>
    <x v="0"/>
    <s v="United States"/>
    <s v="Los Angeles"/>
    <x v="1"/>
    <n v="90032"/>
    <s v="West"/>
    <x v="1"/>
    <x v="10"/>
    <n v="13.44"/>
    <n v="3"/>
    <n v="0"/>
    <n v="6.5856000000000003"/>
  </r>
  <r>
    <s v="First Class"/>
    <x v="2"/>
    <s v="United States"/>
    <s v="Peoria"/>
    <x v="10"/>
    <n v="61604"/>
    <s v="Central"/>
    <x v="0"/>
    <x v="0"/>
    <n v="359.05799999999999"/>
    <n v="3"/>
    <n v="0.3"/>
    <n v="-35.905799999999999"/>
  </r>
  <r>
    <s v="Standard Class"/>
    <x v="0"/>
    <s v="United States"/>
    <s v="Columbus"/>
    <x v="24"/>
    <n v="43229"/>
    <s v="East"/>
    <x v="0"/>
    <x v="1"/>
    <n v="47.991999999999997"/>
    <n v="2"/>
    <n v="0.3"/>
    <n v="-2.0568"/>
  </r>
  <r>
    <s v="First Class"/>
    <x v="1"/>
    <s v="United States"/>
    <s v="New York City"/>
    <x v="15"/>
    <n v="10011"/>
    <s v="East"/>
    <x v="0"/>
    <x v="5"/>
    <n v="547.29999999999995"/>
    <n v="13"/>
    <n v="0"/>
    <n v="175.136"/>
  </r>
  <r>
    <s v="Second Class"/>
    <x v="0"/>
    <s v="United States"/>
    <s v="Carrollton"/>
    <x v="5"/>
    <n v="75007"/>
    <s v="Central"/>
    <x v="1"/>
    <x v="10"/>
    <n v="16.896000000000001"/>
    <n v="4"/>
    <n v="0.2"/>
    <n v="5.28"/>
  </r>
  <r>
    <s v="Second Class"/>
    <x v="0"/>
    <s v="United States"/>
    <s v="Carrollton"/>
    <x v="5"/>
    <n v="75007"/>
    <s v="Central"/>
    <x v="1"/>
    <x v="14"/>
    <n v="6.6719999999999997"/>
    <n v="1"/>
    <n v="0.2"/>
    <n v="0.50039999999999996"/>
  </r>
  <r>
    <s v="Second Class"/>
    <x v="0"/>
    <s v="United States"/>
    <s v="Carrollton"/>
    <x v="5"/>
    <n v="75007"/>
    <s v="Central"/>
    <x v="1"/>
    <x v="6"/>
    <n v="99.135999999999996"/>
    <n v="4"/>
    <n v="0.2"/>
    <n v="8.6744000000000003"/>
  </r>
  <r>
    <s v="Second Class"/>
    <x v="0"/>
    <s v="United States"/>
    <s v="Carrollton"/>
    <x v="5"/>
    <n v="75007"/>
    <s v="Central"/>
    <x v="0"/>
    <x v="5"/>
    <n v="15.992000000000001"/>
    <n v="2"/>
    <n v="0.6"/>
    <n v="-13.993"/>
  </r>
  <r>
    <s v="Second Class"/>
    <x v="1"/>
    <s v="United States"/>
    <s v="Dover"/>
    <x v="13"/>
    <n v="19901"/>
    <s v="East"/>
    <x v="0"/>
    <x v="5"/>
    <n v="211.96"/>
    <n v="2"/>
    <n v="0"/>
    <n v="42.392000000000003"/>
  </r>
  <r>
    <s v="Standard Class"/>
    <x v="0"/>
    <s v="United States"/>
    <s v="Smyrna"/>
    <x v="18"/>
    <n v="37167"/>
    <s v="South"/>
    <x v="1"/>
    <x v="6"/>
    <n v="6.6719999999999997"/>
    <n v="3"/>
    <n v="0.2"/>
    <n v="1.6679999999999999"/>
  </r>
  <r>
    <s v="Standard Class"/>
    <x v="0"/>
    <s v="United States"/>
    <s v="Newark"/>
    <x v="13"/>
    <n v="19711"/>
    <s v="East"/>
    <x v="1"/>
    <x v="6"/>
    <n v="155.94"/>
    <n v="6"/>
    <n v="0"/>
    <n v="45.2226"/>
  </r>
  <r>
    <s v="Second Class"/>
    <x v="0"/>
    <s v="United States"/>
    <s v="Los Angeles"/>
    <x v="1"/>
    <n v="90049"/>
    <s v="West"/>
    <x v="2"/>
    <x v="7"/>
    <n v="39.96"/>
    <n v="5"/>
    <n v="0.2"/>
    <n v="12.987"/>
  </r>
  <r>
    <s v="Second Class"/>
    <x v="0"/>
    <s v="United States"/>
    <s v="Los Angeles"/>
    <x v="1"/>
    <n v="90049"/>
    <s v="West"/>
    <x v="1"/>
    <x v="6"/>
    <n v="5.46"/>
    <n v="3"/>
    <n v="0"/>
    <n v="1.5287999999999999"/>
  </r>
  <r>
    <s v="Second Class"/>
    <x v="0"/>
    <s v="United States"/>
    <s v="Los Angeles"/>
    <x v="1"/>
    <n v="90049"/>
    <s v="West"/>
    <x v="1"/>
    <x v="6"/>
    <n v="73.2"/>
    <n v="5"/>
    <n v="0"/>
    <n v="21.228000000000002"/>
  </r>
  <r>
    <s v="Second Class"/>
    <x v="0"/>
    <s v="United States"/>
    <s v="Los Angeles"/>
    <x v="1"/>
    <n v="90049"/>
    <s v="West"/>
    <x v="1"/>
    <x v="8"/>
    <n v="5.84"/>
    <n v="1"/>
    <n v="0.2"/>
    <n v="1.9710000000000001"/>
  </r>
  <r>
    <s v="Second Class"/>
    <x v="0"/>
    <s v="United States"/>
    <s v="Los Angeles"/>
    <x v="1"/>
    <n v="90049"/>
    <s v="West"/>
    <x v="1"/>
    <x v="10"/>
    <n v="22.72"/>
    <n v="4"/>
    <n v="0"/>
    <n v="10.224"/>
  </r>
  <r>
    <s v="Second Class"/>
    <x v="0"/>
    <s v="United States"/>
    <s v="Los Angeles"/>
    <x v="1"/>
    <n v="90049"/>
    <s v="West"/>
    <x v="1"/>
    <x v="8"/>
    <n v="9.3360000000000003"/>
    <n v="3"/>
    <n v="0.2"/>
    <n v="3.2675999999999998"/>
  </r>
  <r>
    <s v="Standard Class"/>
    <x v="1"/>
    <s v="United States"/>
    <s v="Los Angeles"/>
    <x v="1"/>
    <n v="90008"/>
    <s v="West"/>
    <x v="0"/>
    <x v="0"/>
    <n v="290.666"/>
    <n v="2"/>
    <n v="0.15"/>
    <n v="27.3568"/>
  </r>
  <r>
    <s v="Standard Class"/>
    <x v="1"/>
    <s v="United States"/>
    <s v="Los Angeles"/>
    <x v="1"/>
    <n v="90008"/>
    <s v="West"/>
    <x v="2"/>
    <x v="7"/>
    <n v="201.584"/>
    <n v="2"/>
    <n v="0.2"/>
    <n v="20.1584"/>
  </r>
  <r>
    <s v="Standard Class"/>
    <x v="1"/>
    <s v="United States"/>
    <s v="Los Angeles"/>
    <x v="1"/>
    <n v="90008"/>
    <s v="West"/>
    <x v="2"/>
    <x v="7"/>
    <n v="83.983999999999995"/>
    <n v="2"/>
    <n v="0.2"/>
    <n v="31.494"/>
  </r>
  <r>
    <s v="Standard Class"/>
    <x v="1"/>
    <s v="United States"/>
    <s v="Oakland"/>
    <x v="1"/>
    <n v="94601"/>
    <s v="West"/>
    <x v="1"/>
    <x v="4"/>
    <n v="1000.02"/>
    <n v="7"/>
    <n v="0"/>
    <n v="290.00580000000002"/>
  </r>
  <r>
    <s v="Standard Class"/>
    <x v="2"/>
    <s v="United States"/>
    <s v="Philadelphia"/>
    <x v="9"/>
    <n v="19143"/>
    <s v="East"/>
    <x v="2"/>
    <x v="11"/>
    <n v="83.975999999999999"/>
    <n v="3"/>
    <n v="0.2"/>
    <n v="-13.646100000000001"/>
  </r>
  <r>
    <s v="Standard Class"/>
    <x v="2"/>
    <s v="United States"/>
    <s v="Eagan"/>
    <x v="11"/>
    <n v="55122"/>
    <s v="Central"/>
    <x v="1"/>
    <x v="2"/>
    <n v="3.75"/>
    <n v="1"/>
    <n v="0"/>
    <n v="1.8"/>
  </r>
  <r>
    <s v="Standard Class"/>
    <x v="2"/>
    <s v="United States"/>
    <s v="Eagan"/>
    <x v="11"/>
    <n v="55122"/>
    <s v="Central"/>
    <x v="1"/>
    <x v="2"/>
    <n v="41.4"/>
    <n v="4"/>
    <n v="0"/>
    <n v="19.872"/>
  </r>
  <r>
    <s v="Standard Class"/>
    <x v="2"/>
    <s v="United States"/>
    <s v="Eagan"/>
    <x v="11"/>
    <n v="55122"/>
    <s v="Central"/>
    <x v="1"/>
    <x v="6"/>
    <n v="29.79"/>
    <n v="3"/>
    <n v="0"/>
    <n v="12.511799999999999"/>
  </r>
  <r>
    <s v="Second Class"/>
    <x v="2"/>
    <s v="United States"/>
    <s v="New York City"/>
    <x v="15"/>
    <n v="10011"/>
    <s v="East"/>
    <x v="1"/>
    <x v="4"/>
    <n v="59.48"/>
    <n v="2"/>
    <n v="0"/>
    <n v="8.9220000000000006"/>
  </r>
  <r>
    <s v="Second Class"/>
    <x v="2"/>
    <s v="United States"/>
    <s v="New York City"/>
    <x v="15"/>
    <n v="10011"/>
    <s v="East"/>
    <x v="1"/>
    <x v="10"/>
    <n v="6.69"/>
    <n v="1"/>
    <n v="0"/>
    <n v="3.0773999999999999"/>
  </r>
  <r>
    <s v="Standard Class"/>
    <x v="0"/>
    <s v="United States"/>
    <s v="Kent"/>
    <x v="4"/>
    <n v="98031"/>
    <s v="West"/>
    <x v="0"/>
    <x v="5"/>
    <n v="198.46"/>
    <n v="2"/>
    <n v="0"/>
    <n v="99.23"/>
  </r>
  <r>
    <s v="Standard Class"/>
    <x v="0"/>
    <s v="United States"/>
    <s v="Kent"/>
    <x v="4"/>
    <n v="98031"/>
    <s v="West"/>
    <x v="1"/>
    <x v="2"/>
    <n v="786.48"/>
    <n v="8"/>
    <n v="0"/>
    <n v="385.37520000000001"/>
  </r>
  <r>
    <s v="Standard Class"/>
    <x v="0"/>
    <s v="United States"/>
    <s v="Kent"/>
    <x v="4"/>
    <n v="98031"/>
    <s v="West"/>
    <x v="1"/>
    <x v="8"/>
    <n v="23.167999999999999"/>
    <n v="2"/>
    <n v="0.2"/>
    <n v="7.8192000000000004"/>
  </r>
  <r>
    <s v="Standard Class"/>
    <x v="0"/>
    <s v="United States"/>
    <s v="Kent"/>
    <x v="4"/>
    <n v="98031"/>
    <s v="West"/>
    <x v="2"/>
    <x v="11"/>
    <n v="50"/>
    <n v="2"/>
    <n v="0"/>
    <n v="10.5"/>
  </r>
  <r>
    <s v="Standard Class"/>
    <x v="0"/>
    <s v="United States"/>
    <s v="Los Angeles"/>
    <x v="1"/>
    <n v="90049"/>
    <s v="West"/>
    <x v="2"/>
    <x v="7"/>
    <n v="675.96"/>
    <n v="5"/>
    <n v="0.2"/>
    <n v="84.495000000000005"/>
  </r>
  <r>
    <s v="Standard Class"/>
    <x v="0"/>
    <s v="United States"/>
    <s v="Los Angeles"/>
    <x v="1"/>
    <n v="90049"/>
    <s v="West"/>
    <x v="2"/>
    <x v="11"/>
    <n v="1265.8499999999999"/>
    <n v="3"/>
    <n v="0"/>
    <n v="556.97400000000005"/>
  </r>
  <r>
    <s v="Standard Class"/>
    <x v="2"/>
    <s v="United States"/>
    <s v="New York City"/>
    <x v="15"/>
    <n v="10011"/>
    <s v="East"/>
    <x v="1"/>
    <x v="9"/>
    <n v="523.25"/>
    <n v="5"/>
    <n v="0"/>
    <n v="141.2775"/>
  </r>
  <r>
    <s v="Standard Class"/>
    <x v="0"/>
    <s v="United States"/>
    <s v="Lafayette"/>
    <x v="28"/>
    <n v="70506"/>
    <s v="South"/>
    <x v="0"/>
    <x v="1"/>
    <n v="517.5"/>
    <n v="6"/>
    <n v="0"/>
    <n v="155.25"/>
  </r>
  <r>
    <s v="Second Class"/>
    <x v="0"/>
    <s v="United States"/>
    <s v="Cleveland"/>
    <x v="24"/>
    <n v="44105"/>
    <s v="East"/>
    <x v="0"/>
    <x v="5"/>
    <n v="17.920000000000002"/>
    <n v="5"/>
    <n v="0.2"/>
    <n v="2.464"/>
  </r>
  <r>
    <s v="Second Class"/>
    <x v="0"/>
    <s v="United States"/>
    <s v="Cleveland"/>
    <x v="24"/>
    <n v="44105"/>
    <s v="East"/>
    <x v="1"/>
    <x v="8"/>
    <n v="41.256"/>
    <n v="6"/>
    <n v="0.7"/>
    <n v="-34.380000000000003"/>
  </r>
  <r>
    <s v="Same Day"/>
    <x v="0"/>
    <s v="United States"/>
    <s v="Cleveland"/>
    <x v="24"/>
    <n v="44105"/>
    <s v="East"/>
    <x v="1"/>
    <x v="4"/>
    <n v="1006.056"/>
    <n v="3"/>
    <n v="0.2"/>
    <n v="88.029899999999998"/>
  </r>
  <r>
    <s v="Same Day"/>
    <x v="0"/>
    <s v="United States"/>
    <s v="Cleveland"/>
    <x v="24"/>
    <n v="44105"/>
    <s v="East"/>
    <x v="1"/>
    <x v="10"/>
    <n v="10.688000000000001"/>
    <n v="2"/>
    <n v="0.2"/>
    <n v="3.7408000000000001"/>
  </r>
  <r>
    <s v="Same Day"/>
    <x v="0"/>
    <s v="United States"/>
    <s v="Cleveland"/>
    <x v="24"/>
    <n v="44105"/>
    <s v="East"/>
    <x v="1"/>
    <x v="10"/>
    <n v="10.368"/>
    <n v="2"/>
    <n v="0.2"/>
    <n v="3.6288"/>
  </r>
  <r>
    <s v="Same Day"/>
    <x v="0"/>
    <s v="United States"/>
    <s v="Cleveland"/>
    <x v="24"/>
    <n v="44105"/>
    <s v="East"/>
    <x v="1"/>
    <x v="4"/>
    <n v="25.12"/>
    <n v="2"/>
    <n v="0.2"/>
    <n v="1.57"/>
  </r>
  <r>
    <s v="Same Day"/>
    <x v="0"/>
    <s v="United States"/>
    <s v="Cleveland"/>
    <x v="24"/>
    <n v="44105"/>
    <s v="East"/>
    <x v="2"/>
    <x v="11"/>
    <n v="58.112000000000002"/>
    <n v="2"/>
    <n v="0.2"/>
    <n v="7.2640000000000002"/>
  </r>
  <r>
    <s v="Standard Class"/>
    <x v="0"/>
    <s v="United States"/>
    <s v="Tigard"/>
    <x v="21"/>
    <n v="97224"/>
    <s v="West"/>
    <x v="1"/>
    <x v="10"/>
    <n v="15.552"/>
    <n v="3"/>
    <n v="0.2"/>
    <n v="5.4432"/>
  </r>
  <r>
    <s v="Standard Class"/>
    <x v="0"/>
    <s v="United States"/>
    <s v="Tigard"/>
    <x v="21"/>
    <n v="97224"/>
    <s v="West"/>
    <x v="1"/>
    <x v="4"/>
    <n v="669.08"/>
    <n v="5"/>
    <n v="0.2"/>
    <n v="-167.27"/>
  </r>
  <r>
    <s v="Standard Class"/>
    <x v="0"/>
    <s v="United States"/>
    <s v="Tigard"/>
    <x v="21"/>
    <n v="97224"/>
    <s v="West"/>
    <x v="2"/>
    <x v="7"/>
    <n v="438.33600000000001"/>
    <n v="4"/>
    <n v="0.2"/>
    <n v="-87.667199999999994"/>
  </r>
  <r>
    <s v="Standard Class"/>
    <x v="0"/>
    <s v="United States"/>
    <s v="Washington"/>
    <x v="40"/>
    <n v="20016"/>
    <s v="East"/>
    <x v="1"/>
    <x v="10"/>
    <n v="19.440000000000001"/>
    <n v="3"/>
    <n v="0"/>
    <n v="9.3312000000000008"/>
  </r>
  <r>
    <s v="Standard Class"/>
    <x v="0"/>
    <s v="United States"/>
    <s v="Washington"/>
    <x v="40"/>
    <n v="20016"/>
    <s v="East"/>
    <x v="1"/>
    <x v="8"/>
    <n v="9.64"/>
    <n v="2"/>
    <n v="0"/>
    <n v="4.4344000000000001"/>
  </r>
  <r>
    <s v="Standard Class"/>
    <x v="0"/>
    <s v="United States"/>
    <s v="Washington"/>
    <x v="40"/>
    <n v="20016"/>
    <s v="East"/>
    <x v="1"/>
    <x v="10"/>
    <n v="12.7"/>
    <n v="2"/>
    <n v="0"/>
    <n v="5.8419999999999996"/>
  </r>
  <r>
    <s v="Standard Class"/>
    <x v="0"/>
    <s v="United States"/>
    <s v="Washington"/>
    <x v="40"/>
    <n v="20016"/>
    <s v="East"/>
    <x v="0"/>
    <x v="5"/>
    <n v="41.37"/>
    <n v="3"/>
    <n v="0"/>
    <n v="17.375399999999999"/>
  </r>
  <r>
    <s v="Standard Class"/>
    <x v="1"/>
    <s v="United States"/>
    <s v="Skokie"/>
    <x v="10"/>
    <n v="60076"/>
    <s v="Central"/>
    <x v="1"/>
    <x v="13"/>
    <n v="12.624000000000001"/>
    <n v="2"/>
    <n v="0.2"/>
    <n v="3.9449999999999998"/>
  </r>
  <r>
    <s v="First Class"/>
    <x v="1"/>
    <s v="United States"/>
    <s v="Seattle"/>
    <x v="4"/>
    <n v="98115"/>
    <s v="West"/>
    <x v="1"/>
    <x v="4"/>
    <n v="1247.6400000000001"/>
    <n v="3"/>
    <n v="0"/>
    <n v="349.33920000000001"/>
  </r>
  <r>
    <s v="First Class"/>
    <x v="1"/>
    <s v="United States"/>
    <s v="Seattle"/>
    <x v="4"/>
    <n v="98115"/>
    <s v="West"/>
    <x v="2"/>
    <x v="16"/>
    <n v="3149.93"/>
    <n v="7"/>
    <n v="0"/>
    <n v="1480.4671000000001"/>
  </r>
  <r>
    <s v="First Class"/>
    <x v="1"/>
    <s v="United States"/>
    <s v="Seattle"/>
    <x v="4"/>
    <n v="98115"/>
    <s v="West"/>
    <x v="1"/>
    <x v="10"/>
    <n v="209.7"/>
    <n v="2"/>
    <n v="0"/>
    <n v="100.65600000000001"/>
  </r>
  <r>
    <s v="First Class"/>
    <x v="2"/>
    <s v="United States"/>
    <s v="Philadelphia"/>
    <x v="9"/>
    <n v="19140"/>
    <s v="East"/>
    <x v="2"/>
    <x v="11"/>
    <n v="35.36"/>
    <n v="2"/>
    <n v="0.2"/>
    <n v="-3.0939999999999999"/>
  </r>
  <r>
    <s v="First Class"/>
    <x v="2"/>
    <s v="United States"/>
    <s v="Philadelphia"/>
    <x v="9"/>
    <n v="19140"/>
    <s v="East"/>
    <x v="1"/>
    <x v="13"/>
    <n v="3.1680000000000001"/>
    <n v="2"/>
    <n v="0.2"/>
    <n v="-0.71279999999999999"/>
  </r>
  <r>
    <s v="Second Class"/>
    <x v="0"/>
    <s v="United States"/>
    <s v="Philadelphia"/>
    <x v="9"/>
    <n v="19143"/>
    <s v="East"/>
    <x v="1"/>
    <x v="8"/>
    <n v="121.104"/>
    <n v="6"/>
    <n v="0.7"/>
    <n v="-100.92"/>
  </r>
  <r>
    <s v="Second Class"/>
    <x v="0"/>
    <s v="United States"/>
    <s v="Philadelphia"/>
    <x v="9"/>
    <n v="19143"/>
    <s v="East"/>
    <x v="2"/>
    <x v="7"/>
    <n v="45.893999999999998"/>
    <n v="1"/>
    <n v="0.4"/>
    <n v="-9.1788000000000007"/>
  </r>
  <r>
    <s v="Same Day"/>
    <x v="1"/>
    <s v="United States"/>
    <s v="San Francisco"/>
    <x v="1"/>
    <n v="94110"/>
    <s v="West"/>
    <x v="1"/>
    <x v="10"/>
    <n v="109.92"/>
    <n v="2"/>
    <n v="0"/>
    <n v="53.860799999999998"/>
  </r>
  <r>
    <s v="Same Day"/>
    <x v="1"/>
    <s v="United States"/>
    <s v="San Francisco"/>
    <x v="1"/>
    <n v="94110"/>
    <s v="West"/>
    <x v="1"/>
    <x v="10"/>
    <n v="13.36"/>
    <n v="2"/>
    <n v="0"/>
    <n v="6.4127999999999998"/>
  </r>
  <r>
    <s v="First Class"/>
    <x v="0"/>
    <s v="United States"/>
    <s v="Seattle"/>
    <x v="4"/>
    <n v="98105"/>
    <s v="West"/>
    <x v="1"/>
    <x v="4"/>
    <n v="169.68"/>
    <n v="6"/>
    <n v="0"/>
    <n v="45.813600000000001"/>
  </r>
  <r>
    <s v="First Class"/>
    <x v="0"/>
    <s v="United States"/>
    <s v="Seattle"/>
    <x v="4"/>
    <n v="98105"/>
    <s v="West"/>
    <x v="2"/>
    <x v="11"/>
    <n v="132.52000000000001"/>
    <n v="4"/>
    <n v="0"/>
    <n v="54.333199999999998"/>
  </r>
  <r>
    <s v="First Class"/>
    <x v="0"/>
    <s v="United States"/>
    <s v="Seattle"/>
    <x v="4"/>
    <n v="98105"/>
    <s v="West"/>
    <x v="1"/>
    <x v="13"/>
    <n v="2.96"/>
    <n v="2"/>
    <n v="0"/>
    <n v="1.4208000000000001"/>
  </r>
  <r>
    <s v="First Class"/>
    <x v="0"/>
    <s v="United States"/>
    <s v="Seattle"/>
    <x v="4"/>
    <n v="98105"/>
    <s v="West"/>
    <x v="1"/>
    <x v="8"/>
    <n v="8.4480000000000004"/>
    <n v="2"/>
    <n v="0.2"/>
    <n v="2.9567999999999999"/>
  </r>
  <r>
    <s v="First Class"/>
    <x v="0"/>
    <s v="United States"/>
    <s v="Seattle"/>
    <x v="4"/>
    <n v="98105"/>
    <s v="West"/>
    <x v="1"/>
    <x v="4"/>
    <n v="95.94"/>
    <n v="3"/>
    <n v="0"/>
    <n v="9.5939999999999994"/>
  </r>
  <r>
    <s v="First Class"/>
    <x v="0"/>
    <s v="United States"/>
    <s v="Milwaukee"/>
    <x v="6"/>
    <n v="53209"/>
    <s v="Central"/>
    <x v="0"/>
    <x v="5"/>
    <n v="34.79"/>
    <n v="7"/>
    <n v="0"/>
    <n v="10.7849"/>
  </r>
  <r>
    <s v="Standard Class"/>
    <x v="0"/>
    <s v="United States"/>
    <s v="Los Angeles"/>
    <x v="1"/>
    <n v="90045"/>
    <s v="West"/>
    <x v="2"/>
    <x v="7"/>
    <n v="160.77600000000001"/>
    <n v="3"/>
    <n v="0.2"/>
    <n v="10.048500000000001"/>
  </r>
  <r>
    <s v="Standard Class"/>
    <x v="0"/>
    <s v="United States"/>
    <s v="Seattle"/>
    <x v="4"/>
    <n v="98115"/>
    <s v="West"/>
    <x v="1"/>
    <x v="8"/>
    <n v="88.751999999999995"/>
    <n v="3"/>
    <n v="0.2"/>
    <n v="27.734999999999999"/>
  </r>
  <r>
    <s v="Standard Class"/>
    <x v="0"/>
    <s v="United States"/>
    <s v="Seattle"/>
    <x v="4"/>
    <n v="98115"/>
    <s v="West"/>
    <x v="1"/>
    <x v="8"/>
    <n v="13.904"/>
    <n v="2"/>
    <n v="0.2"/>
    <n v="5.2140000000000004"/>
  </r>
  <r>
    <s v="Standard Class"/>
    <x v="1"/>
    <s v="United States"/>
    <s v="Philadelphia"/>
    <x v="9"/>
    <n v="19143"/>
    <s v="East"/>
    <x v="2"/>
    <x v="7"/>
    <n v="677.58"/>
    <n v="5"/>
    <n v="0.4"/>
    <n v="-158.102"/>
  </r>
  <r>
    <s v="Standard Class"/>
    <x v="1"/>
    <s v="United States"/>
    <s v="Philadelphia"/>
    <x v="9"/>
    <n v="19143"/>
    <s v="East"/>
    <x v="1"/>
    <x v="8"/>
    <n v="13.896000000000001"/>
    <n v="3"/>
    <n v="0.7"/>
    <n v="-9.2639999999999993"/>
  </r>
  <r>
    <s v="Second Class"/>
    <x v="0"/>
    <s v="United States"/>
    <s v="Dallas"/>
    <x v="5"/>
    <n v="75217"/>
    <s v="Central"/>
    <x v="1"/>
    <x v="4"/>
    <n v="41.92"/>
    <n v="5"/>
    <n v="0.2"/>
    <n v="3.6680000000000001"/>
  </r>
  <r>
    <s v="Second Class"/>
    <x v="0"/>
    <s v="United States"/>
    <s v="Dallas"/>
    <x v="5"/>
    <n v="75217"/>
    <s v="Central"/>
    <x v="2"/>
    <x v="11"/>
    <n v="297.57600000000002"/>
    <n v="3"/>
    <n v="0.2"/>
    <n v="-7.4394"/>
  </r>
  <r>
    <s v="Second Class"/>
    <x v="0"/>
    <s v="United States"/>
    <s v="Dallas"/>
    <x v="5"/>
    <n v="75217"/>
    <s v="Central"/>
    <x v="1"/>
    <x v="13"/>
    <n v="4.3440000000000003"/>
    <n v="3"/>
    <n v="0.2"/>
    <n v="0.86880000000000002"/>
  </r>
  <r>
    <s v="Second Class"/>
    <x v="0"/>
    <s v="United States"/>
    <s v="Dallas"/>
    <x v="5"/>
    <n v="75217"/>
    <s v="Central"/>
    <x v="2"/>
    <x v="11"/>
    <n v="94.992000000000004"/>
    <n v="2"/>
    <n v="0.2"/>
    <n v="-2.3748"/>
  </r>
  <r>
    <s v="Second Class"/>
    <x v="0"/>
    <s v="United States"/>
    <s v="Dallas"/>
    <x v="5"/>
    <n v="75217"/>
    <s v="Central"/>
    <x v="1"/>
    <x v="10"/>
    <n v="74.352000000000004"/>
    <n v="3"/>
    <n v="0.2"/>
    <n v="23.234999999999999"/>
  </r>
  <r>
    <s v="Second Class"/>
    <x v="0"/>
    <s v="United States"/>
    <s v="Dallas"/>
    <x v="5"/>
    <n v="75217"/>
    <s v="Central"/>
    <x v="1"/>
    <x v="6"/>
    <n v="14.04"/>
    <n v="3"/>
    <n v="0.2"/>
    <n v="1.5794999999999999"/>
  </r>
  <r>
    <s v="Standard Class"/>
    <x v="0"/>
    <s v="United States"/>
    <s v="New York City"/>
    <x v="15"/>
    <n v="10011"/>
    <s v="East"/>
    <x v="0"/>
    <x v="3"/>
    <n v="1018.104"/>
    <n v="4"/>
    <n v="0.4"/>
    <n v="-373.3048"/>
  </r>
  <r>
    <s v="Standard Class"/>
    <x v="0"/>
    <s v="United States"/>
    <s v="Houston"/>
    <x v="5"/>
    <n v="77095"/>
    <s v="Central"/>
    <x v="2"/>
    <x v="7"/>
    <n v="16.68"/>
    <n v="3"/>
    <n v="0.2"/>
    <n v="5.2125000000000004"/>
  </r>
  <r>
    <s v="First Class"/>
    <x v="1"/>
    <s v="United States"/>
    <s v="North Las Vegas"/>
    <x v="33"/>
    <n v="89031"/>
    <s v="West"/>
    <x v="2"/>
    <x v="11"/>
    <n v="58.58"/>
    <n v="2"/>
    <n v="0"/>
    <n v="19.331399999999999"/>
  </r>
  <r>
    <s v="Standard Class"/>
    <x v="0"/>
    <s v="United States"/>
    <s v="Plano"/>
    <x v="5"/>
    <n v="75023"/>
    <s v="Central"/>
    <x v="2"/>
    <x v="7"/>
    <n v="167.96799999999999"/>
    <n v="4"/>
    <n v="0.2"/>
    <n v="62.988"/>
  </r>
  <r>
    <s v="First Class"/>
    <x v="0"/>
    <s v="United States"/>
    <s v="Suffolk"/>
    <x v="17"/>
    <n v="23434"/>
    <s v="South"/>
    <x v="1"/>
    <x v="2"/>
    <n v="196.62"/>
    <n v="2"/>
    <n v="0"/>
    <n v="96.343800000000002"/>
  </r>
  <r>
    <s v="Standard Class"/>
    <x v="1"/>
    <s v="United States"/>
    <s v="Houston"/>
    <x v="5"/>
    <n v="77041"/>
    <s v="Central"/>
    <x v="0"/>
    <x v="5"/>
    <n v="21.936"/>
    <n v="2"/>
    <n v="0.6"/>
    <n v="-10.419600000000001"/>
  </r>
  <r>
    <s v="Standard Class"/>
    <x v="1"/>
    <s v="United States"/>
    <s v="Houston"/>
    <x v="5"/>
    <n v="77041"/>
    <s v="Central"/>
    <x v="1"/>
    <x v="8"/>
    <n v="6.5880000000000001"/>
    <n v="3"/>
    <n v="0.8"/>
    <n v="-10.211399999999999"/>
  </r>
  <r>
    <s v="Standard Class"/>
    <x v="0"/>
    <s v="United States"/>
    <s v="San Francisco"/>
    <x v="1"/>
    <n v="94110"/>
    <s v="West"/>
    <x v="1"/>
    <x v="4"/>
    <n v="104.28"/>
    <n v="3"/>
    <n v="0"/>
    <n v="26.07"/>
  </r>
  <r>
    <s v="Standard Class"/>
    <x v="0"/>
    <s v="United States"/>
    <s v="San Francisco"/>
    <x v="1"/>
    <n v="94110"/>
    <s v="West"/>
    <x v="1"/>
    <x v="10"/>
    <n v="17.940000000000001"/>
    <n v="3"/>
    <n v="0"/>
    <n v="8.7905999999999995"/>
  </r>
  <r>
    <s v="Standard Class"/>
    <x v="1"/>
    <s v="United States"/>
    <s v="Philadelphia"/>
    <x v="9"/>
    <n v="19134"/>
    <s v="East"/>
    <x v="1"/>
    <x v="4"/>
    <n v="64.784000000000006"/>
    <n v="1"/>
    <n v="0.2"/>
    <n v="-14.5764"/>
  </r>
  <r>
    <s v="Standard Class"/>
    <x v="1"/>
    <s v="United States"/>
    <s v="Philadelphia"/>
    <x v="9"/>
    <n v="19134"/>
    <s v="East"/>
    <x v="2"/>
    <x v="7"/>
    <n v="32.381999999999998"/>
    <n v="3"/>
    <n v="0.4"/>
    <n v="4.3175999999999997"/>
  </r>
  <r>
    <s v="Standard Class"/>
    <x v="1"/>
    <s v="United States"/>
    <s v="Philadelphia"/>
    <x v="9"/>
    <n v="19134"/>
    <s v="East"/>
    <x v="0"/>
    <x v="5"/>
    <n v="42.368000000000002"/>
    <n v="2"/>
    <n v="0.2"/>
    <n v="8.4735999999999994"/>
  </r>
  <r>
    <s v="Standard Class"/>
    <x v="1"/>
    <s v="United States"/>
    <s v="Philadelphia"/>
    <x v="9"/>
    <n v="19134"/>
    <s v="East"/>
    <x v="2"/>
    <x v="15"/>
    <n v="399.54"/>
    <n v="4"/>
    <n v="0.7"/>
    <n v="-559.35599999999999"/>
  </r>
  <r>
    <s v="Second Class"/>
    <x v="0"/>
    <s v="United States"/>
    <s v="Los Angeles"/>
    <x v="1"/>
    <n v="90008"/>
    <s v="West"/>
    <x v="1"/>
    <x v="10"/>
    <n v="18.97"/>
    <n v="1"/>
    <n v="0"/>
    <n v="9.1056000000000008"/>
  </r>
  <r>
    <s v="Standard Class"/>
    <x v="1"/>
    <s v="United States"/>
    <s v="San Francisco"/>
    <x v="1"/>
    <n v="94110"/>
    <s v="West"/>
    <x v="0"/>
    <x v="5"/>
    <n v="14.82"/>
    <n v="3"/>
    <n v="0"/>
    <n v="6.2244000000000002"/>
  </r>
  <r>
    <s v="First Class"/>
    <x v="1"/>
    <s v="United States"/>
    <s v="Philadelphia"/>
    <x v="9"/>
    <n v="19143"/>
    <s v="East"/>
    <x v="1"/>
    <x v="9"/>
    <n v="99.28"/>
    <n v="2"/>
    <n v="0.2"/>
    <n v="12.41"/>
  </r>
  <r>
    <s v="First Class"/>
    <x v="1"/>
    <s v="United States"/>
    <s v="Philadelphia"/>
    <x v="9"/>
    <n v="19143"/>
    <s v="East"/>
    <x v="1"/>
    <x v="8"/>
    <n v="1.1879999999999999"/>
    <n v="2"/>
    <n v="0.7"/>
    <n v="-0.99"/>
  </r>
  <r>
    <s v="First Class"/>
    <x v="1"/>
    <s v="United States"/>
    <s v="Philadelphia"/>
    <x v="9"/>
    <n v="19143"/>
    <s v="East"/>
    <x v="1"/>
    <x v="8"/>
    <n v="7.5179999999999998"/>
    <n v="2"/>
    <n v="0.7"/>
    <n v="-5.7637999999999998"/>
  </r>
  <r>
    <s v="First Class"/>
    <x v="0"/>
    <s v="United States"/>
    <s v="Philadelphia"/>
    <x v="9"/>
    <n v="19140"/>
    <s v="East"/>
    <x v="1"/>
    <x v="10"/>
    <n v="10.368"/>
    <n v="2"/>
    <n v="0.2"/>
    <n v="3.6288"/>
  </r>
  <r>
    <s v="First Class"/>
    <x v="0"/>
    <s v="United States"/>
    <s v="Philadelphia"/>
    <x v="9"/>
    <n v="19140"/>
    <s v="East"/>
    <x v="0"/>
    <x v="5"/>
    <n v="310.88"/>
    <n v="2"/>
    <n v="0.2"/>
    <n v="23.315999999999999"/>
  </r>
  <r>
    <s v="Standard Class"/>
    <x v="0"/>
    <s v="United States"/>
    <s v="Philadelphia"/>
    <x v="9"/>
    <n v="19143"/>
    <s v="East"/>
    <x v="0"/>
    <x v="3"/>
    <n v="853.09199999999998"/>
    <n v="6"/>
    <n v="0.4"/>
    <n v="-227.49119999999999"/>
  </r>
  <r>
    <s v="Standard Class"/>
    <x v="0"/>
    <s v="United States"/>
    <s v="Indianapolis"/>
    <x v="14"/>
    <n v="46203"/>
    <s v="Central"/>
    <x v="1"/>
    <x v="10"/>
    <n v="33.450000000000003"/>
    <n v="5"/>
    <n v="0"/>
    <n v="15.387"/>
  </r>
  <r>
    <s v="Standard Class"/>
    <x v="0"/>
    <s v="United States"/>
    <s v="Indianapolis"/>
    <x v="14"/>
    <n v="46203"/>
    <s v="Central"/>
    <x v="1"/>
    <x v="8"/>
    <n v="10.4"/>
    <n v="5"/>
    <n v="0"/>
    <n v="5.0960000000000001"/>
  </r>
  <r>
    <s v="Standard Class"/>
    <x v="0"/>
    <s v="United States"/>
    <s v="Columbus"/>
    <x v="24"/>
    <n v="43229"/>
    <s v="East"/>
    <x v="0"/>
    <x v="5"/>
    <n v="21.88"/>
    <n v="5"/>
    <n v="0.2"/>
    <n v="6.2904999999999998"/>
  </r>
  <r>
    <s v="Second Class"/>
    <x v="2"/>
    <s v="United States"/>
    <s v="Plano"/>
    <x v="5"/>
    <n v="75023"/>
    <s v="Central"/>
    <x v="2"/>
    <x v="11"/>
    <n v="13.616"/>
    <n v="2"/>
    <n v="0.2"/>
    <n v="3.5741999999999998"/>
  </r>
  <r>
    <s v="Second Class"/>
    <x v="2"/>
    <s v="United States"/>
    <s v="Bayonne"/>
    <x v="30"/>
    <n v="7002"/>
    <s v="East"/>
    <x v="2"/>
    <x v="11"/>
    <n v="63.96"/>
    <n v="4"/>
    <n v="0"/>
    <n v="19.8276"/>
  </r>
  <r>
    <s v="Second Class"/>
    <x v="2"/>
    <s v="United States"/>
    <s v="Bayonne"/>
    <x v="30"/>
    <n v="7002"/>
    <s v="East"/>
    <x v="1"/>
    <x v="8"/>
    <n v="14.46"/>
    <n v="3"/>
    <n v="0"/>
    <n v="7.0853999999999999"/>
  </r>
  <r>
    <s v="Second Class"/>
    <x v="2"/>
    <s v="United States"/>
    <s v="Bayonne"/>
    <x v="30"/>
    <n v="7002"/>
    <s v="East"/>
    <x v="2"/>
    <x v="7"/>
    <n v="104.98"/>
    <n v="2"/>
    <n v="0"/>
    <n v="52.49"/>
  </r>
  <r>
    <s v="Standard Class"/>
    <x v="0"/>
    <s v="United States"/>
    <s v="Los Angeles"/>
    <x v="1"/>
    <n v="90008"/>
    <s v="West"/>
    <x v="1"/>
    <x v="9"/>
    <n v="106.96"/>
    <n v="2"/>
    <n v="0"/>
    <n v="31.0184"/>
  </r>
  <r>
    <s v="Standard Class"/>
    <x v="0"/>
    <s v="United States"/>
    <s v="Los Angeles"/>
    <x v="1"/>
    <n v="90008"/>
    <s v="West"/>
    <x v="1"/>
    <x v="2"/>
    <n v="21.56"/>
    <n v="7"/>
    <n v="0"/>
    <n v="10.348800000000001"/>
  </r>
  <r>
    <s v="Second Class"/>
    <x v="0"/>
    <s v="United States"/>
    <s v="Seattle"/>
    <x v="4"/>
    <n v="98115"/>
    <s v="West"/>
    <x v="0"/>
    <x v="3"/>
    <n v="515.88"/>
    <n v="6"/>
    <n v="0"/>
    <n v="113.4936"/>
  </r>
  <r>
    <s v="Second Class"/>
    <x v="0"/>
    <s v="United States"/>
    <s v="New York City"/>
    <x v="15"/>
    <n v="10035"/>
    <s v="East"/>
    <x v="1"/>
    <x v="8"/>
    <n v="11.808"/>
    <n v="2"/>
    <n v="0.2"/>
    <n v="4.2804000000000002"/>
  </r>
  <r>
    <s v="Second Class"/>
    <x v="0"/>
    <s v="United States"/>
    <s v="New York City"/>
    <x v="15"/>
    <n v="10035"/>
    <s v="East"/>
    <x v="0"/>
    <x v="1"/>
    <n v="1931.04"/>
    <n v="9"/>
    <n v="0.1"/>
    <n v="321.83999999999997"/>
  </r>
  <r>
    <s v="Second Class"/>
    <x v="0"/>
    <s v="United States"/>
    <s v="New York City"/>
    <x v="15"/>
    <n v="10035"/>
    <s v="East"/>
    <x v="1"/>
    <x v="10"/>
    <n v="9.9600000000000009"/>
    <n v="2"/>
    <n v="0"/>
    <n v="4.6811999999999996"/>
  </r>
  <r>
    <s v="Standard Class"/>
    <x v="2"/>
    <s v="United States"/>
    <s v="San Diego"/>
    <x v="1"/>
    <n v="92037"/>
    <s v="West"/>
    <x v="1"/>
    <x v="13"/>
    <n v="12.35"/>
    <n v="5"/>
    <n v="0"/>
    <n v="5.8045"/>
  </r>
  <r>
    <s v="Same Day"/>
    <x v="0"/>
    <s v="United States"/>
    <s v="Glendale"/>
    <x v="16"/>
    <n v="85301"/>
    <s v="West"/>
    <x v="1"/>
    <x v="8"/>
    <n v="9.702"/>
    <n v="3"/>
    <n v="0.7"/>
    <n v="-7.1147999999999998"/>
  </r>
  <r>
    <s v="Standard Class"/>
    <x v="0"/>
    <s v="United States"/>
    <s v="Philadelphia"/>
    <x v="9"/>
    <n v="19120"/>
    <s v="East"/>
    <x v="1"/>
    <x v="8"/>
    <n v="11.61"/>
    <n v="2"/>
    <n v="0.7"/>
    <n v="-9.2880000000000003"/>
  </r>
  <r>
    <s v="Standard Class"/>
    <x v="0"/>
    <s v="United States"/>
    <s v="San Francisco"/>
    <x v="1"/>
    <n v="94122"/>
    <s v="West"/>
    <x v="1"/>
    <x v="2"/>
    <n v="43.86"/>
    <n v="6"/>
    <n v="0"/>
    <n v="20.6142"/>
  </r>
  <r>
    <s v="Standard Class"/>
    <x v="0"/>
    <s v="United States"/>
    <s v="San Francisco"/>
    <x v="1"/>
    <n v="94122"/>
    <s v="West"/>
    <x v="2"/>
    <x v="7"/>
    <n v="148.47999999999999"/>
    <n v="2"/>
    <n v="0.2"/>
    <n v="16.704000000000001"/>
  </r>
  <r>
    <s v="Standard Class"/>
    <x v="0"/>
    <s v="United States"/>
    <s v="San Francisco"/>
    <x v="1"/>
    <n v="94122"/>
    <s v="West"/>
    <x v="1"/>
    <x v="10"/>
    <n v="7.42"/>
    <n v="2"/>
    <n v="0"/>
    <n v="3.71"/>
  </r>
  <r>
    <s v="Standard Class"/>
    <x v="0"/>
    <s v="United States"/>
    <s v="San Francisco"/>
    <x v="1"/>
    <n v="94122"/>
    <s v="West"/>
    <x v="0"/>
    <x v="1"/>
    <n v="71.992000000000004"/>
    <n v="1"/>
    <n v="0.2"/>
    <n v="-0.89990000000000003"/>
  </r>
  <r>
    <s v="Standard Class"/>
    <x v="0"/>
    <s v="United States"/>
    <s v="San Francisco"/>
    <x v="1"/>
    <n v="94122"/>
    <s v="West"/>
    <x v="1"/>
    <x v="6"/>
    <n v="19.899999999999999"/>
    <n v="5"/>
    <n v="0"/>
    <n v="6.5670000000000002"/>
  </r>
  <r>
    <s v="Standard Class"/>
    <x v="0"/>
    <s v="United States"/>
    <s v="San Francisco"/>
    <x v="1"/>
    <n v="94122"/>
    <s v="West"/>
    <x v="1"/>
    <x v="9"/>
    <n v="1702.12"/>
    <n v="14"/>
    <n v="0"/>
    <n v="510.63600000000002"/>
  </r>
  <r>
    <s v="Standard Class"/>
    <x v="0"/>
    <s v="United States"/>
    <s v="Houston"/>
    <x v="5"/>
    <n v="77070"/>
    <s v="Central"/>
    <x v="1"/>
    <x v="10"/>
    <n v="14.304"/>
    <n v="6"/>
    <n v="0.2"/>
    <n v="5.0064000000000002"/>
  </r>
  <r>
    <s v="Second Class"/>
    <x v="0"/>
    <s v="United States"/>
    <s v="Chicago"/>
    <x v="10"/>
    <n v="60610"/>
    <s v="Central"/>
    <x v="0"/>
    <x v="3"/>
    <n v="765.625"/>
    <n v="7"/>
    <n v="0.5"/>
    <n v="-566.5625"/>
  </r>
  <r>
    <s v="Standard Class"/>
    <x v="0"/>
    <s v="United States"/>
    <s v="San Francisco"/>
    <x v="1"/>
    <n v="94110"/>
    <s v="West"/>
    <x v="0"/>
    <x v="0"/>
    <n v="307.666"/>
    <n v="2"/>
    <n v="0.15"/>
    <n v="-14.478400000000001"/>
  </r>
  <r>
    <s v="Standard Class"/>
    <x v="0"/>
    <s v="United States"/>
    <s v="New York City"/>
    <x v="15"/>
    <n v="10011"/>
    <s v="East"/>
    <x v="1"/>
    <x v="8"/>
    <n v="7.7119999999999997"/>
    <n v="2"/>
    <n v="0.2"/>
    <n v="2.7955999999999999"/>
  </r>
  <r>
    <s v="Standard Class"/>
    <x v="0"/>
    <s v="United States"/>
    <s v="New York City"/>
    <x v="15"/>
    <n v="10011"/>
    <s v="East"/>
    <x v="1"/>
    <x v="9"/>
    <n v="242.9"/>
    <n v="5"/>
    <n v="0"/>
    <n v="70.441000000000003"/>
  </r>
  <r>
    <s v="Standard Class"/>
    <x v="0"/>
    <s v="United States"/>
    <s v="New York City"/>
    <x v="15"/>
    <n v="10011"/>
    <s v="East"/>
    <x v="1"/>
    <x v="4"/>
    <n v="454.9"/>
    <n v="5"/>
    <n v="0"/>
    <n v="0"/>
  </r>
  <r>
    <s v="Standard Class"/>
    <x v="0"/>
    <s v="United States"/>
    <s v="New York City"/>
    <x v="15"/>
    <n v="10011"/>
    <s v="East"/>
    <x v="0"/>
    <x v="5"/>
    <n v="35.92"/>
    <n v="4"/>
    <n v="0"/>
    <n v="15.086399999999999"/>
  </r>
  <r>
    <s v="Standard Class"/>
    <x v="0"/>
    <s v="United States"/>
    <s v="New York City"/>
    <x v="15"/>
    <n v="10011"/>
    <s v="East"/>
    <x v="0"/>
    <x v="5"/>
    <n v="39.76"/>
    <n v="8"/>
    <n v="0"/>
    <n v="12.3256"/>
  </r>
  <r>
    <s v="Standard Class"/>
    <x v="0"/>
    <s v="United States"/>
    <s v="New York City"/>
    <x v="15"/>
    <n v="10011"/>
    <s v="East"/>
    <x v="1"/>
    <x v="8"/>
    <n v="47.744"/>
    <n v="4"/>
    <n v="0.2"/>
    <n v="14.92"/>
  </r>
  <r>
    <s v="Standard Class"/>
    <x v="0"/>
    <s v="United States"/>
    <s v="Chicago"/>
    <x v="10"/>
    <n v="60623"/>
    <s v="Central"/>
    <x v="2"/>
    <x v="7"/>
    <n v="159.98400000000001"/>
    <n v="2"/>
    <n v="0.2"/>
    <n v="11.998799999999999"/>
  </r>
  <r>
    <s v="Standard Class"/>
    <x v="0"/>
    <s v="United States"/>
    <s v="Chicago"/>
    <x v="10"/>
    <n v="60623"/>
    <s v="Central"/>
    <x v="2"/>
    <x v="11"/>
    <n v="255.96799999999999"/>
    <n v="4"/>
    <n v="0.2"/>
    <n v="51.193600000000004"/>
  </r>
  <r>
    <s v="Standard Class"/>
    <x v="0"/>
    <s v="United States"/>
    <s v="Chicago"/>
    <x v="10"/>
    <n v="60623"/>
    <s v="Central"/>
    <x v="0"/>
    <x v="0"/>
    <n v="359.05799999999999"/>
    <n v="3"/>
    <n v="0.3"/>
    <n v="-71.811599999999999"/>
  </r>
  <r>
    <s v="First Class"/>
    <x v="0"/>
    <s v="United States"/>
    <s v="Philadelphia"/>
    <x v="9"/>
    <n v="19143"/>
    <s v="East"/>
    <x v="1"/>
    <x v="9"/>
    <n v="434.35199999999998"/>
    <n v="3"/>
    <n v="0.2"/>
    <n v="43.435200000000002"/>
  </r>
  <r>
    <s v="First Class"/>
    <x v="0"/>
    <s v="United States"/>
    <s v="Philadelphia"/>
    <x v="9"/>
    <n v="19143"/>
    <s v="East"/>
    <x v="1"/>
    <x v="9"/>
    <n v="3.552"/>
    <n v="2"/>
    <n v="0.2"/>
    <n v="0.44400000000000001"/>
  </r>
  <r>
    <s v="First Class"/>
    <x v="0"/>
    <s v="United States"/>
    <s v="Philadelphia"/>
    <x v="9"/>
    <n v="19143"/>
    <s v="East"/>
    <x v="1"/>
    <x v="9"/>
    <n v="88.831999999999994"/>
    <n v="4"/>
    <n v="0.2"/>
    <n v="7.7728000000000002"/>
  </r>
  <r>
    <s v="Second Class"/>
    <x v="1"/>
    <s v="United States"/>
    <s v="Dublin"/>
    <x v="24"/>
    <n v="43017"/>
    <s v="East"/>
    <x v="0"/>
    <x v="3"/>
    <n v="1048.3499999999999"/>
    <n v="5"/>
    <n v="0.4"/>
    <n v="-69.89"/>
  </r>
  <r>
    <s v="Same Day"/>
    <x v="0"/>
    <s v="United States"/>
    <s v="Springfield"/>
    <x v="17"/>
    <n v="22153"/>
    <s v="South"/>
    <x v="2"/>
    <x v="11"/>
    <n v="100"/>
    <n v="4"/>
    <n v="0"/>
    <n v="21"/>
  </r>
  <r>
    <s v="Same Day"/>
    <x v="0"/>
    <s v="United States"/>
    <s v="Springfield"/>
    <x v="17"/>
    <n v="22153"/>
    <s v="South"/>
    <x v="1"/>
    <x v="2"/>
    <n v="7.83"/>
    <n v="3"/>
    <n v="0"/>
    <n v="3.6017999999999999"/>
  </r>
  <r>
    <s v="Standard Class"/>
    <x v="1"/>
    <s v="United States"/>
    <s v="Fayetteville"/>
    <x v="3"/>
    <n v="28314"/>
    <s v="South"/>
    <x v="1"/>
    <x v="10"/>
    <n v="96.256"/>
    <n v="8"/>
    <n v="0.2"/>
    <n v="31.283200000000001"/>
  </r>
  <r>
    <s v="Standard Class"/>
    <x v="1"/>
    <s v="United States"/>
    <s v="Fayetteville"/>
    <x v="3"/>
    <n v="28314"/>
    <s v="South"/>
    <x v="1"/>
    <x v="10"/>
    <n v="10.688000000000001"/>
    <n v="2"/>
    <n v="0.2"/>
    <n v="3.7408000000000001"/>
  </r>
  <r>
    <s v="Standard Class"/>
    <x v="0"/>
    <s v="United States"/>
    <s v="Dallas"/>
    <x v="5"/>
    <n v="75081"/>
    <s v="Central"/>
    <x v="1"/>
    <x v="4"/>
    <n v="338.04"/>
    <n v="3"/>
    <n v="0.2"/>
    <n v="-33.804000000000002"/>
  </r>
  <r>
    <s v="Standard Class"/>
    <x v="0"/>
    <s v="United States"/>
    <s v="Dallas"/>
    <x v="5"/>
    <n v="75081"/>
    <s v="Central"/>
    <x v="1"/>
    <x v="6"/>
    <n v="154.24"/>
    <n v="4"/>
    <n v="0.2"/>
    <n v="17.352"/>
  </r>
  <r>
    <s v="Second Class"/>
    <x v="0"/>
    <s v="United States"/>
    <s v="Jacksonville"/>
    <x v="3"/>
    <n v="28540"/>
    <s v="South"/>
    <x v="1"/>
    <x v="9"/>
    <n v="34.847999999999999"/>
    <n v="2"/>
    <n v="0.2"/>
    <n v="6.5339999999999998"/>
  </r>
  <r>
    <s v="Second Class"/>
    <x v="0"/>
    <s v="United States"/>
    <s v="Jacksonville"/>
    <x v="3"/>
    <n v="28540"/>
    <s v="South"/>
    <x v="2"/>
    <x v="7"/>
    <n v="22"/>
    <n v="5"/>
    <n v="0.2"/>
    <n v="1.375"/>
  </r>
  <r>
    <s v="Second Class"/>
    <x v="0"/>
    <s v="United States"/>
    <s v="Jacksonville"/>
    <x v="3"/>
    <n v="28540"/>
    <s v="South"/>
    <x v="1"/>
    <x v="6"/>
    <n v="4.3680000000000003"/>
    <n v="3"/>
    <n v="0.2"/>
    <n v="0.38219999999999998"/>
  </r>
  <r>
    <s v="Standard Class"/>
    <x v="1"/>
    <s v="United States"/>
    <s v="San Francisco"/>
    <x v="1"/>
    <n v="94122"/>
    <s v="West"/>
    <x v="1"/>
    <x v="4"/>
    <n v="31.44"/>
    <n v="3"/>
    <n v="0"/>
    <n v="8.4887999999999995"/>
  </r>
  <r>
    <s v="Standard Class"/>
    <x v="1"/>
    <s v="United States"/>
    <s v="San Francisco"/>
    <x v="1"/>
    <n v="94122"/>
    <s v="West"/>
    <x v="2"/>
    <x v="11"/>
    <n v="17.899999999999999"/>
    <n v="2"/>
    <n v="0"/>
    <n v="3.4009999999999998"/>
  </r>
  <r>
    <s v="Standard Class"/>
    <x v="1"/>
    <s v="United States"/>
    <s v="San Francisco"/>
    <x v="1"/>
    <n v="94122"/>
    <s v="West"/>
    <x v="2"/>
    <x v="11"/>
    <n v="129.44999999999999"/>
    <n v="5"/>
    <n v="0"/>
    <n v="46.601999999999997"/>
  </r>
  <r>
    <s v="Standard Class"/>
    <x v="2"/>
    <s v="United States"/>
    <s v="San Diego"/>
    <x v="1"/>
    <n v="92037"/>
    <s v="West"/>
    <x v="1"/>
    <x v="2"/>
    <n v="20.88"/>
    <n v="8"/>
    <n v="0"/>
    <n v="9.6047999999999991"/>
  </r>
  <r>
    <s v="Standard Class"/>
    <x v="0"/>
    <s v="United States"/>
    <s v="Philadelphia"/>
    <x v="9"/>
    <n v="19140"/>
    <s v="East"/>
    <x v="1"/>
    <x v="10"/>
    <n v="20.736000000000001"/>
    <n v="4"/>
    <n v="0.2"/>
    <n v="7.2576000000000001"/>
  </r>
  <r>
    <s v="Standard Class"/>
    <x v="0"/>
    <s v="United States"/>
    <s v="Philadelphia"/>
    <x v="9"/>
    <n v="19140"/>
    <s v="East"/>
    <x v="0"/>
    <x v="5"/>
    <n v="7.1680000000000001"/>
    <n v="2"/>
    <n v="0.2"/>
    <n v="0.98560000000000003"/>
  </r>
  <r>
    <s v="Standard Class"/>
    <x v="0"/>
    <s v="United States"/>
    <s v="Philadelphia"/>
    <x v="9"/>
    <n v="19140"/>
    <s v="East"/>
    <x v="1"/>
    <x v="4"/>
    <n v="11.167999999999999"/>
    <n v="2"/>
    <n v="0.2"/>
    <n v="-2.5127999999999999"/>
  </r>
  <r>
    <s v="Standard Class"/>
    <x v="0"/>
    <s v="United States"/>
    <s v="Philadelphia"/>
    <x v="9"/>
    <n v="19140"/>
    <s v="East"/>
    <x v="2"/>
    <x v="11"/>
    <n v="442.4"/>
    <n v="7"/>
    <n v="0.2"/>
    <n v="-55.3"/>
  </r>
  <r>
    <s v="First Class"/>
    <x v="0"/>
    <s v="United States"/>
    <s v="Rochester"/>
    <x v="15"/>
    <n v="14609"/>
    <s v="East"/>
    <x v="1"/>
    <x v="6"/>
    <n v="13.36"/>
    <n v="2"/>
    <n v="0"/>
    <n v="4.9432"/>
  </r>
  <r>
    <s v="Second Class"/>
    <x v="0"/>
    <s v="United States"/>
    <s v="Jacksonville"/>
    <x v="3"/>
    <n v="28540"/>
    <s v="South"/>
    <x v="1"/>
    <x v="8"/>
    <n v="11.231999999999999"/>
    <n v="8"/>
    <n v="0.7"/>
    <n v="-8.2368000000000006"/>
  </r>
  <r>
    <s v="Second Class"/>
    <x v="0"/>
    <s v="United States"/>
    <s v="Jacksonville"/>
    <x v="3"/>
    <n v="28540"/>
    <s v="South"/>
    <x v="1"/>
    <x v="10"/>
    <n v="10.272"/>
    <n v="3"/>
    <n v="0.2"/>
    <n v="3.21"/>
  </r>
  <r>
    <s v="Standard Class"/>
    <x v="2"/>
    <s v="United States"/>
    <s v="Houston"/>
    <x v="5"/>
    <n v="77095"/>
    <s v="Central"/>
    <x v="1"/>
    <x v="10"/>
    <n v="10.368"/>
    <n v="2"/>
    <n v="0.2"/>
    <n v="3.6288"/>
  </r>
  <r>
    <s v="Standard Class"/>
    <x v="2"/>
    <s v="United States"/>
    <s v="Houston"/>
    <x v="5"/>
    <n v="77095"/>
    <s v="Central"/>
    <x v="1"/>
    <x v="6"/>
    <n v="6.24"/>
    <n v="3"/>
    <n v="0.2"/>
    <n v="0.54600000000000004"/>
  </r>
  <r>
    <s v="Standard Class"/>
    <x v="2"/>
    <s v="United States"/>
    <s v="San Antonio"/>
    <x v="5"/>
    <n v="78207"/>
    <s v="Central"/>
    <x v="0"/>
    <x v="3"/>
    <n v="206.96199999999999"/>
    <n v="2"/>
    <n v="0.3"/>
    <n v="-32.522599999999997"/>
  </r>
  <r>
    <s v="First Class"/>
    <x v="0"/>
    <s v="United States"/>
    <s v="Oakland"/>
    <x v="1"/>
    <n v="94601"/>
    <s v="West"/>
    <x v="0"/>
    <x v="5"/>
    <n v="9.4600000000000009"/>
    <n v="2"/>
    <n v="0"/>
    <n v="3.6894"/>
  </r>
  <r>
    <s v="First Class"/>
    <x v="1"/>
    <s v="United States"/>
    <s v="San Francisco"/>
    <x v="1"/>
    <n v="94122"/>
    <s v="West"/>
    <x v="1"/>
    <x v="4"/>
    <n v="559.62"/>
    <n v="9"/>
    <n v="0"/>
    <n v="151.09739999999999"/>
  </r>
  <r>
    <s v="First Class"/>
    <x v="1"/>
    <s v="United States"/>
    <s v="San Francisco"/>
    <x v="1"/>
    <n v="94122"/>
    <s v="West"/>
    <x v="1"/>
    <x v="10"/>
    <n v="109.92"/>
    <n v="2"/>
    <n v="0"/>
    <n v="53.860799999999998"/>
  </r>
  <r>
    <s v="First Class"/>
    <x v="1"/>
    <s v="United States"/>
    <s v="San Francisco"/>
    <x v="1"/>
    <n v="94122"/>
    <s v="West"/>
    <x v="1"/>
    <x v="10"/>
    <n v="8.56"/>
    <n v="2"/>
    <n v="0"/>
    <n v="3.8519999999999999"/>
  </r>
  <r>
    <s v="Second Class"/>
    <x v="2"/>
    <s v="United States"/>
    <s v="Fort Worth"/>
    <x v="5"/>
    <n v="76106"/>
    <s v="Central"/>
    <x v="1"/>
    <x v="10"/>
    <n v="360.71199999999999"/>
    <n v="11"/>
    <n v="0.2"/>
    <n v="130.75810000000001"/>
  </r>
  <r>
    <s v="Second Class"/>
    <x v="2"/>
    <s v="United States"/>
    <s v="Fort Worth"/>
    <x v="5"/>
    <n v="76106"/>
    <s v="Central"/>
    <x v="2"/>
    <x v="7"/>
    <n v="1718.4"/>
    <n v="6"/>
    <n v="0.2"/>
    <n v="150.36000000000001"/>
  </r>
  <r>
    <s v="First Class"/>
    <x v="2"/>
    <s v="United States"/>
    <s v="Houston"/>
    <x v="5"/>
    <n v="77095"/>
    <s v="Central"/>
    <x v="1"/>
    <x v="8"/>
    <n v="41.567999999999998"/>
    <n v="6"/>
    <n v="0.8"/>
    <n v="-66.508799999999994"/>
  </r>
  <r>
    <s v="Standard Class"/>
    <x v="0"/>
    <s v="United States"/>
    <s v="Houston"/>
    <x v="5"/>
    <n v="77095"/>
    <s v="Central"/>
    <x v="2"/>
    <x v="11"/>
    <n v="46.863999999999997"/>
    <n v="2"/>
    <n v="0.2"/>
    <n v="7.6154000000000002"/>
  </r>
  <r>
    <s v="Standard Class"/>
    <x v="0"/>
    <s v="United States"/>
    <s v="Philadelphia"/>
    <x v="9"/>
    <n v="19143"/>
    <s v="East"/>
    <x v="1"/>
    <x v="6"/>
    <n v="19.536000000000001"/>
    <n v="3"/>
    <n v="0.2"/>
    <n v="4.8840000000000003"/>
  </r>
  <r>
    <s v="Standard Class"/>
    <x v="0"/>
    <s v="United States"/>
    <s v="San Diego"/>
    <x v="1"/>
    <n v="92105"/>
    <s v="West"/>
    <x v="0"/>
    <x v="0"/>
    <n v="411.33199999999999"/>
    <n v="4"/>
    <n v="0.15"/>
    <n v="-4.8391999999999999"/>
  </r>
  <r>
    <s v="Standard Class"/>
    <x v="0"/>
    <s v="United States"/>
    <s v="San Diego"/>
    <x v="1"/>
    <n v="92105"/>
    <s v="West"/>
    <x v="1"/>
    <x v="8"/>
    <n v="28.751999999999999"/>
    <n v="6"/>
    <n v="0.2"/>
    <n v="9.7037999999999993"/>
  </r>
  <r>
    <s v="Standard Class"/>
    <x v="0"/>
    <s v="United States"/>
    <s v="San Diego"/>
    <x v="1"/>
    <n v="92105"/>
    <s v="West"/>
    <x v="0"/>
    <x v="0"/>
    <n v="293.19900000000001"/>
    <n v="3"/>
    <n v="0.15"/>
    <n v="-20.696400000000001"/>
  </r>
  <r>
    <s v="Standard Class"/>
    <x v="2"/>
    <s v="United States"/>
    <s v="Suffolk"/>
    <x v="17"/>
    <n v="23434"/>
    <s v="South"/>
    <x v="1"/>
    <x v="14"/>
    <n v="35.06"/>
    <n v="2"/>
    <n v="0"/>
    <n v="10.518000000000001"/>
  </r>
  <r>
    <s v="Standard Class"/>
    <x v="2"/>
    <s v="United States"/>
    <s v="Suffolk"/>
    <x v="17"/>
    <n v="23434"/>
    <s v="South"/>
    <x v="1"/>
    <x v="2"/>
    <n v="4.13"/>
    <n v="1"/>
    <n v="0"/>
    <n v="1.8997999999999999"/>
  </r>
  <r>
    <s v="Standard Class"/>
    <x v="2"/>
    <s v="United States"/>
    <s v="Suffolk"/>
    <x v="17"/>
    <n v="23434"/>
    <s v="South"/>
    <x v="0"/>
    <x v="5"/>
    <n v="109.8"/>
    <n v="9"/>
    <n v="0"/>
    <n v="46.116"/>
  </r>
  <r>
    <s v="Standard Class"/>
    <x v="2"/>
    <s v="United States"/>
    <s v="Suffolk"/>
    <x v="17"/>
    <n v="23434"/>
    <s v="South"/>
    <x v="1"/>
    <x v="2"/>
    <n v="9.82"/>
    <n v="2"/>
    <n v="0"/>
    <n v="4.8117999999999999"/>
  </r>
  <r>
    <s v="Standard Class"/>
    <x v="0"/>
    <s v="United States"/>
    <s v="Greensboro"/>
    <x v="3"/>
    <n v="27405"/>
    <s v="South"/>
    <x v="1"/>
    <x v="8"/>
    <n v="7.6440000000000001"/>
    <n v="4"/>
    <n v="0.7"/>
    <n v="-5.8604000000000003"/>
  </r>
  <r>
    <s v="Standard Class"/>
    <x v="0"/>
    <s v="United States"/>
    <s v="Greensboro"/>
    <x v="3"/>
    <n v="27405"/>
    <s v="South"/>
    <x v="1"/>
    <x v="8"/>
    <n v="51.465000000000003"/>
    <n v="5"/>
    <n v="0.7"/>
    <n v="-39.456499999999998"/>
  </r>
  <r>
    <s v="Standard Class"/>
    <x v="1"/>
    <s v="United States"/>
    <s v="Dallas"/>
    <x v="5"/>
    <n v="75081"/>
    <s v="Central"/>
    <x v="1"/>
    <x v="14"/>
    <n v="6.976"/>
    <n v="4"/>
    <n v="0.2"/>
    <n v="-1.3952"/>
  </r>
  <r>
    <s v="Standard Class"/>
    <x v="1"/>
    <s v="United States"/>
    <s v="Dallas"/>
    <x v="5"/>
    <n v="75081"/>
    <s v="Central"/>
    <x v="1"/>
    <x v="8"/>
    <n v="12.222"/>
    <n v="7"/>
    <n v="0.8"/>
    <n v="-20.1663"/>
  </r>
  <r>
    <s v="Second Class"/>
    <x v="1"/>
    <s v="United States"/>
    <s v="Chicago"/>
    <x v="10"/>
    <n v="60623"/>
    <s v="Central"/>
    <x v="1"/>
    <x v="4"/>
    <n v="97.983999999999995"/>
    <n v="2"/>
    <n v="0.2"/>
    <n v="-24.495999999999999"/>
  </r>
  <r>
    <s v="Second Class"/>
    <x v="1"/>
    <s v="United States"/>
    <s v="Chicago"/>
    <x v="10"/>
    <n v="60623"/>
    <s v="Central"/>
    <x v="2"/>
    <x v="11"/>
    <n v="62.4"/>
    <n v="6"/>
    <n v="0.2"/>
    <n v="19.5"/>
  </r>
  <r>
    <s v="Standard Class"/>
    <x v="1"/>
    <s v="United States"/>
    <s v="Baltimore"/>
    <x v="39"/>
    <n v="21215"/>
    <s v="East"/>
    <x v="1"/>
    <x v="8"/>
    <n v="20.86"/>
    <n v="2"/>
    <n v="0"/>
    <n v="9.3870000000000005"/>
  </r>
  <r>
    <s v="Standard Class"/>
    <x v="1"/>
    <s v="United States"/>
    <s v="Baltimore"/>
    <x v="39"/>
    <n v="21215"/>
    <s v="East"/>
    <x v="1"/>
    <x v="4"/>
    <n v="497.61"/>
    <n v="9"/>
    <n v="0"/>
    <n v="129.37860000000001"/>
  </r>
  <r>
    <s v="Standard Class"/>
    <x v="1"/>
    <s v="United States"/>
    <s v="Baltimore"/>
    <x v="39"/>
    <n v="21215"/>
    <s v="East"/>
    <x v="1"/>
    <x v="6"/>
    <n v="5.34"/>
    <n v="2"/>
    <n v="0"/>
    <n v="1.4952000000000001"/>
  </r>
  <r>
    <s v="Standard Class"/>
    <x v="1"/>
    <s v="United States"/>
    <s v="Baltimore"/>
    <x v="39"/>
    <n v="21215"/>
    <s v="East"/>
    <x v="1"/>
    <x v="2"/>
    <n v="3.15"/>
    <n v="1"/>
    <n v="0"/>
    <n v="1.512"/>
  </r>
  <r>
    <s v="Standard Class"/>
    <x v="0"/>
    <s v="United States"/>
    <s v="Los Angeles"/>
    <x v="1"/>
    <n v="90004"/>
    <s v="West"/>
    <x v="1"/>
    <x v="10"/>
    <n v="368.91"/>
    <n v="9"/>
    <n v="0"/>
    <n v="180.76589999999999"/>
  </r>
  <r>
    <s v="Standard Class"/>
    <x v="0"/>
    <s v="United States"/>
    <s v="Los Angeles"/>
    <x v="1"/>
    <n v="90004"/>
    <s v="West"/>
    <x v="1"/>
    <x v="6"/>
    <n v="14.7"/>
    <n v="5"/>
    <n v="0"/>
    <n v="6.6150000000000002"/>
  </r>
  <r>
    <s v="Standard Class"/>
    <x v="0"/>
    <s v="United States"/>
    <s v="New York City"/>
    <x v="15"/>
    <n v="10011"/>
    <s v="East"/>
    <x v="2"/>
    <x v="11"/>
    <n v="59.97"/>
    <n v="3"/>
    <n v="0"/>
    <n v="14.9925"/>
  </r>
  <r>
    <s v="Standard Class"/>
    <x v="0"/>
    <s v="United States"/>
    <s v="New York City"/>
    <x v="15"/>
    <n v="10011"/>
    <s v="East"/>
    <x v="1"/>
    <x v="4"/>
    <n v="83.36"/>
    <n v="1"/>
    <n v="0"/>
    <n v="20.84"/>
  </r>
  <r>
    <s v="Standard Class"/>
    <x v="1"/>
    <s v="United States"/>
    <s v="Franklin"/>
    <x v="31"/>
    <n v="2038"/>
    <s v="East"/>
    <x v="1"/>
    <x v="10"/>
    <n v="6.58"/>
    <n v="2"/>
    <n v="0"/>
    <n v="3.0268000000000002"/>
  </r>
  <r>
    <s v="Standard Class"/>
    <x v="1"/>
    <s v="United States"/>
    <s v="Franklin"/>
    <x v="31"/>
    <n v="2038"/>
    <s v="East"/>
    <x v="1"/>
    <x v="8"/>
    <n v="122.94"/>
    <n v="3"/>
    <n v="0"/>
    <n v="59.011200000000002"/>
  </r>
  <r>
    <s v="Standard Class"/>
    <x v="1"/>
    <s v="United States"/>
    <s v="Milwaukee"/>
    <x v="6"/>
    <n v="53209"/>
    <s v="Central"/>
    <x v="1"/>
    <x v="10"/>
    <n v="219.84"/>
    <n v="4"/>
    <n v="0"/>
    <n v="107.7216"/>
  </r>
  <r>
    <s v="Standard Class"/>
    <x v="1"/>
    <s v="United States"/>
    <s v="Milwaukee"/>
    <x v="6"/>
    <n v="53209"/>
    <s v="Central"/>
    <x v="2"/>
    <x v="11"/>
    <n v="98.16"/>
    <n v="6"/>
    <n v="0"/>
    <n v="9.8160000000000007"/>
  </r>
  <r>
    <s v="Standard Class"/>
    <x v="1"/>
    <s v="United States"/>
    <s v="Milwaukee"/>
    <x v="6"/>
    <n v="53209"/>
    <s v="Central"/>
    <x v="1"/>
    <x v="8"/>
    <n v="33.04"/>
    <n v="8"/>
    <n v="0"/>
    <n v="15.5288"/>
  </r>
  <r>
    <s v="Standard Class"/>
    <x v="1"/>
    <s v="United States"/>
    <s v="Milwaukee"/>
    <x v="6"/>
    <n v="53209"/>
    <s v="Central"/>
    <x v="2"/>
    <x v="7"/>
    <n v="86.97"/>
    <n v="3"/>
    <n v="0"/>
    <n v="25.221299999999999"/>
  </r>
  <r>
    <s v="Standard Class"/>
    <x v="1"/>
    <s v="United States"/>
    <s v="Kenosha"/>
    <x v="6"/>
    <n v="53142"/>
    <s v="Central"/>
    <x v="2"/>
    <x v="7"/>
    <n v="134.97"/>
    <n v="3"/>
    <n v="0"/>
    <n v="64.785600000000002"/>
  </r>
  <r>
    <s v="Standard Class"/>
    <x v="1"/>
    <s v="United States"/>
    <s v="Kenosha"/>
    <x v="6"/>
    <n v="53142"/>
    <s v="Central"/>
    <x v="2"/>
    <x v="7"/>
    <n v="699.98"/>
    <n v="2"/>
    <n v="0"/>
    <n v="195.99440000000001"/>
  </r>
  <r>
    <s v="Standard Class"/>
    <x v="1"/>
    <s v="United States"/>
    <s v="Kenosha"/>
    <x v="6"/>
    <n v="53142"/>
    <s v="Central"/>
    <x v="2"/>
    <x v="11"/>
    <n v="139.94999999999999"/>
    <n v="5"/>
    <n v="0"/>
    <n v="26.590499999999999"/>
  </r>
  <r>
    <s v="Standard Class"/>
    <x v="0"/>
    <s v="United States"/>
    <s v="New York City"/>
    <x v="15"/>
    <n v="10011"/>
    <s v="East"/>
    <x v="1"/>
    <x v="10"/>
    <n v="48.94"/>
    <n v="1"/>
    <n v="0"/>
    <n v="24.47"/>
  </r>
  <r>
    <s v="First Class"/>
    <x v="0"/>
    <s v="United States"/>
    <s v="Madison"/>
    <x v="6"/>
    <n v="53711"/>
    <s v="Central"/>
    <x v="0"/>
    <x v="1"/>
    <n v="2807.84"/>
    <n v="8"/>
    <n v="0"/>
    <n v="673.88160000000005"/>
  </r>
  <r>
    <s v="First Class"/>
    <x v="0"/>
    <s v="United States"/>
    <s v="Madison"/>
    <x v="6"/>
    <n v="53711"/>
    <s v="Central"/>
    <x v="1"/>
    <x v="6"/>
    <n v="46.64"/>
    <n v="4"/>
    <n v="0"/>
    <n v="12.5928"/>
  </r>
  <r>
    <s v="Standard Class"/>
    <x v="1"/>
    <s v="United States"/>
    <s v="Houston"/>
    <x v="5"/>
    <n v="77041"/>
    <s v="Central"/>
    <x v="1"/>
    <x v="4"/>
    <n v="60.415999999999997"/>
    <n v="2"/>
    <n v="0.2"/>
    <n v="6.0415999999999999"/>
  </r>
  <r>
    <s v="Standard Class"/>
    <x v="2"/>
    <s v="United States"/>
    <s v="Olathe"/>
    <x v="41"/>
    <n v="66062"/>
    <s v="Central"/>
    <x v="1"/>
    <x v="6"/>
    <n v="107.94"/>
    <n v="3"/>
    <n v="0"/>
    <n v="26.984999999999999"/>
  </r>
  <r>
    <s v="First Class"/>
    <x v="2"/>
    <s v="United States"/>
    <s v="New York City"/>
    <x v="15"/>
    <n v="10024"/>
    <s v="East"/>
    <x v="1"/>
    <x v="4"/>
    <n v="63.84"/>
    <n v="8"/>
    <n v="0"/>
    <n v="16.598400000000002"/>
  </r>
  <r>
    <s v="First Class"/>
    <x v="2"/>
    <s v="United States"/>
    <s v="New York City"/>
    <x v="15"/>
    <n v="10024"/>
    <s v="East"/>
    <x v="2"/>
    <x v="7"/>
    <n v="347.97"/>
    <n v="3"/>
    <n v="0"/>
    <n v="100.9113"/>
  </r>
  <r>
    <s v="First Class"/>
    <x v="2"/>
    <s v="United States"/>
    <s v="New York City"/>
    <x v="15"/>
    <n v="10024"/>
    <s v="East"/>
    <x v="1"/>
    <x v="8"/>
    <n v="37.008000000000003"/>
    <n v="6"/>
    <n v="0.2"/>
    <n v="11.565"/>
  </r>
  <r>
    <s v="Standard Class"/>
    <x v="0"/>
    <s v="United States"/>
    <s v="San Jose"/>
    <x v="1"/>
    <n v="95123"/>
    <s v="West"/>
    <x v="0"/>
    <x v="5"/>
    <n v="215.65"/>
    <n v="5"/>
    <n v="0"/>
    <n v="73.320999999999998"/>
  </r>
  <r>
    <s v="Second Class"/>
    <x v="0"/>
    <s v="United States"/>
    <s v="Dallas"/>
    <x v="5"/>
    <n v="75081"/>
    <s v="Central"/>
    <x v="1"/>
    <x v="13"/>
    <n v="11.167999999999999"/>
    <n v="4"/>
    <n v="0.2"/>
    <n v="3.6295999999999999"/>
  </r>
  <r>
    <s v="Second Class"/>
    <x v="0"/>
    <s v="United States"/>
    <s v="Dallas"/>
    <x v="5"/>
    <n v="75081"/>
    <s v="Central"/>
    <x v="1"/>
    <x v="10"/>
    <n v="53.951999999999998"/>
    <n v="3"/>
    <n v="0.2"/>
    <n v="17.534400000000002"/>
  </r>
  <r>
    <s v="Standard Class"/>
    <x v="2"/>
    <s v="United States"/>
    <s v="Auburn"/>
    <x v="4"/>
    <n v="98002"/>
    <s v="West"/>
    <x v="0"/>
    <x v="5"/>
    <n v="4.18"/>
    <n v="1"/>
    <n v="0"/>
    <n v="1.5047999999999999"/>
  </r>
  <r>
    <s v="Second Class"/>
    <x v="0"/>
    <s v="United States"/>
    <s v="Philadelphia"/>
    <x v="9"/>
    <n v="19134"/>
    <s v="East"/>
    <x v="1"/>
    <x v="8"/>
    <n v="5.6070000000000002"/>
    <n v="1"/>
    <n v="0.7"/>
    <n v="-4.2987000000000002"/>
  </r>
  <r>
    <s v="Second Class"/>
    <x v="0"/>
    <s v="United States"/>
    <s v="Philadelphia"/>
    <x v="9"/>
    <n v="19134"/>
    <s v="East"/>
    <x v="1"/>
    <x v="14"/>
    <n v="4663.7359999999999"/>
    <n v="7"/>
    <n v="0.2"/>
    <n v="-1049.3406"/>
  </r>
  <r>
    <s v="Second Class"/>
    <x v="0"/>
    <s v="United States"/>
    <s v="Philadelphia"/>
    <x v="9"/>
    <n v="19134"/>
    <s v="East"/>
    <x v="2"/>
    <x v="11"/>
    <n v="79.983999999999995"/>
    <n v="2"/>
    <n v="0.2"/>
    <n v="22.9954"/>
  </r>
  <r>
    <s v="First Class"/>
    <x v="1"/>
    <s v="United States"/>
    <s v="Los Angeles"/>
    <x v="1"/>
    <n v="90049"/>
    <s v="West"/>
    <x v="2"/>
    <x v="7"/>
    <n v="2575.944"/>
    <n v="7"/>
    <n v="0.2"/>
    <n v="257.59440000000001"/>
  </r>
  <r>
    <s v="First Class"/>
    <x v="1"/>
    <s v="United States"/>
    <s v="Los Angeles"/>
    <x v="1"/>
    <n v="90049"/>
    <s v="West"/>
    <x v="1"/>
    <x v="10"/>
    <n v="45.36"/>
    <n v="7"/>
    <n v="0"/>
    <n v="21.7728"/>
  </r>
  <r>
    <s v="First Class"/>
    <x v="1"/>
    <s v="United States"/>
    <s v="Los Angeles"/>
    <x v="1"/>
    <n v="90049"/>
    <s v="West"/>
    <x v="2"/>
    <x v="11"/>
    <n v="254.24"/>
    <n v="7"/>
    <n v="0"/>
    <n v="76.272000000000006"/>
  </r>
  <r>
    <s v="First Class"/>
    <x v="1"/>
    <s v="United States"/>
    <s v="Tulsa"/>
    <x v="26"/>
    <n v="74133"/>
    <s v="Central"/>
    <x v="2"/>
    <x v="7"/>
    <n v="69.930000000000007"/>
    <n v="7"/>
    <n v="0"/>
    <n v="0.69930000000000003"/>
  </r>
  <r>
    <s v="Standard Class"/>
    <x v="1"/>
    <s v="United States"/>
    <s v="Chicago"/>
    <x v="10"/>
    <n v="60610"/>
    <s v="Central"/>
    <x v="0"/>
    <x v="5"/>
    <n v="16.155999999999999"/>
    <n v="7"/>
    <n v="0.6"/>
    <n v="-12.117000000000001"/>
  </r>
  <r>
    <s v="Standard Class"/>
    <x v="1"/>
    <s v="United States"/>
    <s v="Chicago"/>
    <x v="10"/>
    <n v="60610"/>
    <s v="Central"/>
    <x v="1"/>
    <x v="10"/>
    <n v="54.816000000000003"/>
    <n v="3"/>
    <n v="0.2"/>
    <n v="17.815200000000001"/>
  </r>
  <r>
    <s v="Second Class"/>
    <x v="0"/>
    <s v="United States"/>
    <s v="Harrisonburg"/>
    <x v="17"/>
    <n v="22801"/>
    <s v="South"/>
    <x v="0"/>
    <x v="3"/>
    <n v="1441.3"/>
    <n v="7"/>
    <n v="0"/>
    <n v="245.02099999999999"/>
  </r>
  <r>
    <s v="Standard Class"/>
    <x v="0"/>
    <s v="United States"/>
    <s v="Newark"/>
    <x v="24"/>
    <n v="43055"/>
    <s v="East"/>
    <x v="0"/>
    <x v="5"/>
    <n v="77.599999999999994"/>
    <n v="5"/>
    <n v="0.2"/>
    <n v="28.13"/>
  </r>
  <r>
    <s v="Standard Class"/>
    <x v="0"/>
    <s v="United States"/>
    <s v="Newark"/>
    <x v="24"/>
    <n v="43055"/>
    <s v="East"/>
    <x v="0"/>
    <x v="5"/>
    <n v="4.6559999999999997"/>
    <n v="2"/>
    <n v="0.2"/>
    <n v="1.5713999999999999"/>
  </r>
  <r>
    <s v="Standard Class"/>
    <x v="1"/>
    <s v="United States"/>
    <s v="Los Angeles"/>
    <x v="1"/>
    <n v="90045"/>
    <s v="West"/>
    <x v="0"/>
    <x v="3"/>
    <n v="170.136"/>
    <n v="3"/>
    <n v="0.2"/>
    <n v="-8.5068000000000001"/>
  </r>
  <r>
    <s v="Same Day"/>
    <x v="0"/>
    <s v="United States"/>
    <s v="Seattle"/>
    <x v="4"/>
    <n v="98105"/>
    <s v="West"/>
    <x v="1"/>
    <x v="2"/>
    <n v="7.38"/>
    <n v="2"/>
    <n v="0"/>
    <n v="3.4685999999999999"/>
  </r>
  <r>
    <s v="Same Day"/>
    <x v="0"/>
    <s v="United States"/>
    <s v="Seattle"/>
    <x v="4"/>
    <n v="98105"/>
    <s v="West"/>
    <x v="1"/>
    <x v="6"/>
    <n v="9.26"/>
    <n v="2"/>
    <n v="0"/>
    <n v="3.0558000000000001"/>
  </r>
  <r>
    <s v="Second Class"/>
    <x v="0"/>
    <s v="United States"/>
    <s v="Los Angeles"/>
    <x v="1"/>
    <n v="90036"/>
    <s v="West"/>
    <x v="1"/>
    <x v="2"/>
    <n v="9.9600000000000009"/>
    <n v="2"/>
    <n v="0"/>
    <n v="4.5815999999999999"/>
  </r>
  <r>
    <s v="Standard Class"/>
    <x v="0"/>
    <s v="United States"/>
    <s v="Chicago"/>
    <x v="10"/>
    <n v="60623"/>
    <s v="Central"/>
    <x v="1"/>
    <x v="9"/>
    <n v="75.599999999999994"/>
    <n v="2"/>
    <n v="0.8"/>
    <n v="-166.32"/>
  </r>
  <r>
    <s v="Standard Class"/>
    <x v="0"/>
    <s v="United States"/>
    <s v="Chicago"/>
    <x v="10"/>
    <n v="60623"/>
    <s v="Central"/>
    <x v="0"/>
    <x v="5"/>
    <n v="29.32"/>
    <n v="2"/>
    <n v="0.6"/>
    <n v="-24.189"/>
  </r>
  <r>
    <s v="Standard Class"/>
    <x v="1"/>
    <s v="United States"/>
    <s v="Chicago"/>
    <x v="10"/>
    <n v="60623"/>
    <s v="Central"/>
    <x v="1"/>
    <x v="9"/>
    <n v="92.063999999999993"/>
    <n v="6"/>
    <n v="0.8"/>
    <n v="-225.55680000000001"/>
  </r>
  <r>
    <s v="Standard Class"/>
    <x v="1"/>
    <s v="United States"/>
    <s v="Chicago"/>
    <x v="10"/>
    <n v="60623"/>
    <s v="Central"/>
    <x v="1"/>
    <x v="13"/>
    <n v="6.976"/>
    <n v="4"/>
    <n v="0.2"/>
    <n v="1.8311999999999999"/>
  </r>
  <r>
    <s v="Standard Class"/>
    <x v="1"/>
    <s v="United States"/>
    <s v="Chicago"/>
    <x v="10"/>
    <n v="60623"/>
    <s v="Central"/>
    <x v="0"/>
    <x v="1"/>
    <n v="62.957999999999998"/>
    <n v="3"/>
    <n v="0.3"/>
    <n v="-2.6981999999999999"/>
  </r>
  <r>
    <s v="Standard Class"/>
    <x v="1"/>
    <s v="United States"/>
    <s v="Chicago"/>
    <x v="10"/>
    <n v="60623"/>
    <s v="Central"/>
    <x v="1"/>
    <x v="10"/>
    <n v="5.1840000000000002"/>
    <n v="1"/>
    <n v="0.2"/>
    <n v="1.8144"/>
  </r>
  <r>
    <s v="Standard Class"/>
    <x v="0"/>
    <s v="United States"/>
    <s v="Redmond"/>
    <x v="21"/>
    <n v="97756"/>
    <s v="West"/>
    <x v="1"/>
    <x v="8"/>
    <n v="31.32"/>
    <n v="10"/>
    <n v="0.7"/>
    <n v="-25.056000000000001"/>
  </r>
  <r>
    <s v="Standard Class"/>
    <x v="0"/>
    <s v="United States"/>
    <s v="Redmond"/>
    <x v="21"/>
    <n v="97756"/>
    <s v="West"/>
    <x v="0"/>
    <x v="5"/>
    <n v="11.84"/>
    <n v="4"/>
    <n v="0.2"/>
    <n v="3.1080000000000001"/>
  </r>
  <r>
    <s v="Standard Class"/>
    <x v="0"/>
    <s v="United States"/>
    <s v="Redmond"/>
    <x v="21"/>
    <n v="97756"/>
    <s v="West"/>
    <x v="0"/>
    <x v="5"/>
    <n v="22.783999999999999"/>
    <n v="1"/>
    <n v="0.2"/>
    <n v="4.8415999999999997"/>
  </r>
  <r>
    <s v="Second Class"/>
    <x v="2"/>
    <s v="United States"/>
    <s v="Raleigh"/>
    <x v="3"/>
    <n v="27604"/>
    <s v="South"/>
    <x v="2"/>
    <x v="7"/>
    <n v="1127.9760000000001"/>
    <n v="3"/>
    <n v="0.2"/>
    <n v="126.8973"/>
  </r>
  <r>
    <s v="Second Class"/>
    <x v="1"/>
    <s v="United States"/>
    <s v="Macon"/>
    <x v="32"/>
    <n v="31204"/>
    <s v="South"/>
    <x v="1"/>
    <x v="10"/>
    <n v="38.880000000000003"/>
    <n v="6"/>
    <n v="0"/>
    <n v="18.662400000000002"/>
  </r>
  <r>
    <s v="Standard Class"/>
    <x v="0"/>
    <s v="United States"/>
    <s v="Cleveland"/>
    <x v="24"/>
    <n v="44105"/>
    <s v="East"/>
    <x v="2"/>
    <x v="7"/>
    <n v="779.79600000000005"/>
    <n v="2"/>
    <n v="0.4"/>
    <n v="-168.95580000000001"/>
  </r>
  <r>
    <s v="Same Day"/>
    <x v="2"/>
    <s v="United States"/>
    <s v="Muskogee"/>
    <x v="26"/>
    <n v="74403"/>
    <s v="Central"/>
    <x v="2"/>
    <x v="7"/>
    <n v="1439.92"/>
    <n v="8"/>
    <n v="0"/>
    <n v="374.37920000000003"/>
  </r>
  <r>
    <s v="Same Day"/>
    <x v="2"/>
    <s v="United States"/>
    <s v="Muskogee"/>
    <x v="26"/>
    <n v="74403"/>
    <s v="Central"/>
    <x v="0"/>
    <x v="3"/>
    <n v="262.11"/>
    <n v="1"/>
    <n v="0"/>
    <n v="62.906399999999998"/>
  </r>
  <r>
    <s v="Standard Class"/>
    <x v="1"/>
    <s v="United States"/>
    <s v="Monroe"/>
    <x v="3"/>
    <n v="28110"/>
    <s v="South"/>
    <x v="0"/>
    <x v="1"/>
    <n v="207"/>
    <n v="3"/>
    <n v="0.2"/>
    <n v="25.875"/>
  </r>
  <r>
    <s v="Standard Class"/>
    <x v="1"/>
    <s v="United States"/>
    <s v="Austin"/>
    <x v="5"/>
    <n v="78745"/>
    <s v="Central"/>
    <x v="2"/>
    <x v="15"/>
    <n v="1439.982"/>
    <n v="3"/>
    <n v="0.4"/>
    <n v="-263.99669999999998"/>
  </r>
  <r>
    <s v="Standard Class"/>
    <x v="1"/>
    <s v="United States"/>
    <s v="Austin"/>
    <x v="5"/>
    <n v="78745"/>
    <s v="Central"/>
    <x v="1"/>
    <x v="10"/>
    <n v="36.287999999999997"/>
    <n v="7"/>
    <n v="0.2"/>
    <n v="12.700799999999999"/>
  </r>
  <r>
    <s v="First Class"/>
    <x v="0"/>
    <s v="United States"/>
    <s v="Meriden"/>
    <x v="29"/>
    <n v="6450"/>
    <s v="East"/>
    <x v="1"/>
    <x v="6"/>
    <n v="21.4"/>
    <n v="5"/>
    <n v="0"/>
    <n v="6.2060000000000004"/>
  </r>
  <r>
    <s v="Second Class"/>
    <x v="1"/>
    <s v="United States"/>
    <s v="Roswell"/>
    <x v="32"/>
    <n v="30076"/>
    <s v="South"/>
    <x v="1"/>
    <x v="9"/>
    <n v="1245.8599999999999"/>
    <n v="7"/>
    <n v="0"/>
    <n v="361.29939999999999"/>
  </r>
  <r>
    <s v="Standard Class"/>
    <x v="1"/>
    <s v="United States"/>
    <s v="Charlotte"/>
    <x v="3"/>
    <n v="28205"/>
    <s v="South"/>
    <x v="1"/>
    <x v="2"/>
    <n v="17.544"/>
    <n v="3"/>
    <n v="0.2"/>
    <n v="5.9211"/>
  </r>
  <r>
    <s v="Standard Class"/>
    <x v="1"/>
    <s v="United States"/>
    <s v="Charlotte"/>
    <x v="3"/>
    <n v="28205"/>
    <s v="South"/>
    <x v="0"/>
    <x v="5"/>
    <n v="44.128"/>
    <n v="4"/>
    <n v="0.2"/>
    <n v="12.135199999999999"/>
  </r>
  <r>
    <s v="Standard Class"/>
    <x v="1"/>
    <s v="United States"/>
    <s v="Charlotte"/>
    <x v="3"/>
    <n v="28205"/>
    <s v="South"/>
    <x v="1"/>
    <x v="9"/>
    <n v="62.92"/>
    <n v="1"/>
    <n v="0.2"/>
    <n v="10.224500000000001"/>
  </r>
  <r>
    <s v="Standard Class"/>
    <x v="1"/>
    <s v="United States"/>
    <s v="Charlotte"/>
    <x v="3"/>
    <n v="28205"/>
    <s v="South"/>
    <x v="1"/>
    <x v="10"/>
    <n v="78.304000000000002"/>
    <n v="2"/>
    <n v="0.2"/>
    <n v="29.364000000000001"/>
  </r>
  <r>
    <s v="Standard Class"/>
    <x v="1"/>
    <s v="United States"/>
    <s v="Bowling Green"/>
    <x v="0"/>
    <n v="42104"/>
    <s v="South"/>
    <x v="0"/>
    <x v="1"/>
    <n v="140.81"/>
    <n v="1"/>
    <n v="0"/>
    <n v="39.4268"/>
  </r>
  <r>
    <s v="Second Class"/>
    <x v="1"/>
    <s v="United States"/>
    <s v="San Antonio"/>
    <x v="5"/>
    <n v="78207"/>
    <s v="Central"/>
    <x v="1"/>
    <x v="2"/>
    <n v="40.095999999999997"/>
    <n v="4"/>
    <n v="0.2"/>
    <n v="13.532400000000001"/>
  </r>
  <r>
    <s v="Second Class"/>
    <x v="1"/>
    <s v="United States"/>
    <s v="San Antonio"/>
    <x v="5"/>
    <n v="78207"/>
    <s v="Central"/>
    <x v="0"/>
    <x v="5"/>
    <n v="40.783999999999999"/>
    <n v="2"/>
    <n v="0.6"/>
    <n v="-30.588000000000001"/>
  </r>
  <r>
    <s v="Standard Class"/>
    <x v="0"/>
    <s v="United States"/>
    <s v="Seattle"/>
    <x v="4"/>
    <n v="98115"/>
    <s v="West"/>
    <x v="2"/>
    <x v="11"/>
    <n v="90.57"/>
    <n v="3"/>
    <n v="0"/>
    <n v="11.774100000000001"/>
  </r>
  <r>
    <s v="Second Class"/>
    <x v="2"/>
    <s v="United States"/>
    <s v="Washington"/>
    <x v="40"/>
    <n v="20016"/>
    <s v="East"/>
    <x v="1"/>
    <x v="10"/>
    <n v="40.08"/>
    <n v="6"/>
    <n v="0"/>
    <n v="19.238399999999999"/>
  </r>
  <r>
    <s v="Second Class"/>
    <x v="2"/>
    <s v="United States"/>
    <s v="Washington"/>
    <x v="40"/>
    <n v="20016"/>
    <s v="East"/>
    <x v="0"/>
    <x v="5"/>
    <n v="37.68"/>
    <n v="2"/>
    <n v="0"/>
    <n v="15.8256"/>
  </r>
  <r>
    <s v="Same Day"/>
    <x v="1"/>
    <s v="United States"/>
    <s v="Los Angeles"/>
    <x v="1"/>
    <n v="90004"/>
    <s v="West"/>
    <x v="0"/>
    <x v="1"/>
    <n v="362.35199999999998"/>
    <n v="3"/>
    <n v="0.2"/>
    <n v="27.176400000000001"/>
  </r>
  <r>
    <s v="Same Day"/>
    <x v="1"/>
    <s v="United States"/>
    <s v="Los Angeles"/>
    <x v="1"/>
    <n v="90004"/>
    <s v="West"/>
    <x v="1"/>
    <x v="8"/>
    <n v="7.1840000000000002"/>
    <n v="2"/>
    <n v="0.2"/>
    <n v="2.2450000000000001"/>
  </r>
  <r>
    <s v="Second Class"/>
    <x v="0"/>
    <s v="United States"/>
    <s v="South Bend"/>
    <x v="14"/>
    <n v="46614"/>
    <s v="Central"/>
    <x v="1"/>
    <x v="4"/>
    <n v="34.76"/>
    <n v="1"/>
    <n v="0"/>
    <n v="9.7327999999999992"/>
  </r>
  <r>
    <s v="Second Class"/>
    <x v="0"/>
    <s v="United States"/>
    <s v="South Bend"/>
    <x v="14"/>
    <n v="46614"/>
    <s v="Central"/>
    <x v="2"/>
    <x v="11"/>
    <n v="831.2"/>
    <n v="5"/>
    <n v="0"/>
    <n v="124.68"/>
  </r>
  <r>
    <s v="Second Class"/>
    <x v="0"/>
    <s v="United States"/>
    <s v="South Bend"/>
    <x v="14"/>
    <n v="46614"/>
    <s v="Central"/>
    <x v="1"/>
    <x v="10"/>
    <n v="26.4"/>
    <n v="5"/>
    <n v="0"/>
    <n v="11.88"/>
  </r>
  <r>
    <s v="Second Class"/>
    <x v="0"/>
    <s v="United States"/>
    <s v="South Bend"/>
    <x v="14"/>
    <n v="46614"/>
    <s v="Central"/>
    <x v="1"/>
    <x v="12"/>
    <n v="106.75"/>
    <n v="7"/>
    <n v="0"/>
    <n v="49.104999999999997"/>
  </r>
  <r>
    <s v="Second Class"/>
    <x v="0"/>
    <s v="United States"/>
    <s v="South Bend"/>
    <x v="14"/>
    <n v="46614"/>
    <s v="Central"/>
    <x v="1"/>
    <x v="10"/>
    <n v="97.82"/>
    <n v="2"/>
    <n v="0"/>
    <n v="45.9754"/>
  </r>
  <r>
    <s v="Second Class"/>
    <x v="0"/>
    <s v="United States"/>
    <s v="South Bend"/>
    <x v="14"/>
    <n v="46614"/>
    <s v="Central"/>
    <x v="1"/>
    <x v="4"/>
    <n v="141.4"/>
    <n v="5"/>
    <n v="0"/>
    <n v="38.177999999999997"/>
  </r>
  <r>
    <s v="Standard Class"/>
    <x v="1"/>
    <s v="United States"/>
    <s v="Los Angeles"/>
    <x v="1"/>
    <n v="90032"/>
    <s v="West"/>
    <x v="1"/>
    <x v="6"/>
    <n v="14.52"/>
    <n v="3"/>
    <n v="0"/>
    <n v="4.7915999999999999"/>
  </r>
  <r>
    <s v="Second Class"/>
    <x v="1"/>
    <s v="United States"/>
    <s v="Houston"/>
    <x v="5"/>
    <n v="77041"/>
    <s v="Central"/>
    <x v="1"/>
    <x v="4"/>
    <n v="127.92"/>
    <n v="5"/>
    <n v="0.2"/>
    <n v="-15.99"/>
  </r>
  <r>
    <s v="Second Class"/>
    <x v="1"/>
    <s v="United States"/>
    <s v="Houston"/>
    <x v="5"/>
    <n v="77041"/>
    <s v="Central"/>
    <x v="1"/>
    <x v="8"/>
    <n v="34.24"/>
    <n v="4"/>
    <n v="0.8"/>
    <n v="-53.072000000000003"/>
  </r>
  <r>
    <s v="First Class"/>
    <x v="1"/>
    <s v="United States"/>
    <s v="Bristol"/>
    <x v="29"/>
    <n v="6010"/>
    <s v="East"/>
    <x v="1"/>
    <x v="9"/>
    <n v="137.62"/>
    <n v="2"/>
    <n v="0"/>
    <n v="60.552799999999998"/>
  </r>
  <r>
    <s v="First Class"/>
    <x v="1"/>
    <s v="United States"/>
    <s v="Bristol"/>
    <x v="29"/>
    <n v="6010"/>
    <s v="East"/>
    <x v="2"/>
    <x v="7"/>
    <n v="100.49"/>
    <n v="1"/>
    <n v="0"/>
    <n v="25.122499999999999"/>
  </r>
  <r>
    <s v="First Class"/>
    <x v="0"/>
    <s v="United States"/>
    <s v="New York City"/>
    <x v="15"/>
    <n v="10009"/>
    <s v="East"/>
    <x v="0"/>
    <x v="0"/>
    <n v="257.56799999999998"/>
    <n v="2"/>
    <n v="0.2"/>
    <n v="-28.976400000000002"/>
  </r>
  <r>
    <s v="First Class"/>
    <x v="0"/>
    <s v="United States"/>
    <s v="New York City"/>
    <x v="15"/>
    <n v="10009"/>
    <s v="East"/>
    <x v="2"/>
    <x v="7"/>
    <n v="119.96"/>
    <n v="4"/>
    <n v="0"/>
    <n v="33.588799999999999"/>
  </r>
  <r>
    <s v="Same Day"/>
    <x v="0"/>
    <s v="United States"/>
    <s v="San Antonio"/>
    <x v="5"/>
    <n v="78207"/>
    <s v="Central"/>
    <x v="1"/>
    <x v="4"/>
    <n v="49.631999999999998"/>
    <n v="4"/>
    <n v="0.2"/>
    <n v="4.9631999999999996"/>
  </r>
  <r>
    <s v="Standard Class"/>
    <x v="1"/>
    <s v="United States"/>
    <s v="Aurora"/>
    <x v="22"/>
    <n v="80013"/>
    <s v="West"/>
    <x v="0"/>
    <x v="3"/>
    <n v="727.45"/>
    <n v="5"/>
    <n v="0.5"/>
    <n v="-465.56799999999998"/>
  </r>
  <r>
    <s v="Standard Class"/>
    <x v="1"/>
    <s v="United States"/>
    <s v="Aurora"/>
    <x v="22"/>
    <n v="80013"/>
    <s v="West"/>
    <x v="0"/>
    <x v="5"/>
    <n v="24.96"/>
    <n v="3"/>
    <n v="0.2"/>
    <n v="4.3680000000000003"/>
  </r>
  <r>
    <s v="Same Day"/>
    <x v="1"/>
    <s v="United States"/>
    <s v="Newark"/>
    <x v="24"/>
    <n v="43055"/>
    <s v="East"/>
    <x v="2"/>
    <x v="7"/>
    <n v="370.78199999999998"/>
    <n v="3"/>
    <n v="0.4"/>
    <n v="-92.695499999999996"/>
  </r>
  <r>
    <s v="First Class"/>
    <x v="1"/>
    <s v="United States"/>
    <s v="Henderson"/>
    <x v="33"/>
    <n v="89015"/>
    <s v="West"/>
    <x v="0"/>
    <x v="5"/>
    <n v="196.45"/>
    <n v="5"/>
    <n v="0"/>
    <n v="70.721999999999994"/>
  </r>
  <r>
    <s v="Standard Class"/>
    <x v="2"/>
    <s v="United States"/>
    <s v="Philadelphia"/>
    <x v="9"/>
    <n v="19143"/>
    <s v="East"/>
    <x v="1"/>
    <x v="10"/>
    <n v="31.103999999999999"/>
    <n v="6"/>
    <n v="0.2"/>
    <n v="10.8864"/>
  </r>
  <r>
    <s v="Standard Class"/>
    <x v="2"/>
    <s v="United States"/>
    <s v="Philadelphia"/>
    <x v="9"/>
    <n v="19143"/>
    <s v="East"/>
    <x v="1"/>
    <x v="4"/>
    <n v="78.256"/>
    <n v="2"/>
    <n v="0.2"/>
    <n v="-17.607600000000001"/>
  </r>
  <r>
    <s v="Second Class"/>
    <x v="0"/>
    <s v="United States"/>
    <s v="Seattle"/>
    <x v="4"/>
    <n v="98103"/>
    <s v="West"/>
    <x v="1"/>
    <x v="10"/>
    <n v="6.48"/>
    <n v="1"/>
    <n v="0"/>
    <n v="3.1103999999999998"/>
  </r>
  <r>
    <s v="Standard Class"/>
    <x v="1"/>
    <s v="United States"/>
    <s v="San Francisco"/>
    <x v="1"/>
    <n v="94122"/>
    <s v="West"/>
    <x v="1"/>
    <x v="6"/>
    <n v="99.2"/>
    <n v="5"/>
    <n v="0"/>
    <n v="25.792000000000002"/>
  </r>
  <r>
    <s v="Standard Class"/>
    <x v="1"/>
    <s v="United States"/>
    <s v="San Francisco"/>
    <x v="1"/>
    <n v="94122"/>
    <s v="West"/>
    <x v="0"/>
    <x v="1"/>
    <n v="801.56799999999998"/>
    <n v="2"/>
    <n v="0.2"/>
    <n v="50.097999999999999"/>
  </r>
  <r>
    <s v="Standard Class"/>
    <x v="1"/>
    <s v="United States"/>
    <s v="San Francisco"/>
    <x v="1"/>
    <n v="94122"/>
    <s v="West"/>
    <x v="0"/>
    <x v="3"/>
    <n v="272.84800000000001"/>
    <n v="1"/>
    <n v="0.2"/>
    <n v="27.284800000000001"/>
  </r>
  <r>
    <s v="Standard Class"/>
    <x v="0"/>
    <s v="United States"/>
    <s v="Spokane"/>
    <x v="4"/>
    <n v="99207"/>
    <s v="West"/>
    <x v="0"/>
    <x v="3"/>
    <n v="70.98"/>
    <n v="1"/>
    <n v="0"/>
    <n v="20.584199999999999"/>
  </r>
  <r>
    <s v="Standard Class"/>
    <x v="2"/>
    <s v="United States"/>
    <s v="Columbus"/>
    <x v="24"/>
    <n v="43229"/>
    <s v="East"/>
    <x v="1"/>
    <x v="10"/>
    <n v="16.224"/>
    <n v="2"/>
    <n v="0.2"/>
    <n v="5.8811999999999998"/>
  </r>
  <r>
    <s v="Standard Class"/>
    <x v="0"/>
    <s v="United States"/>
    <s v="Long Beach"/>
    <x v="15"/>
    <n v="11561"/>
    <s v="East"/>
    <x v="0"/>
    <x v="0"/>
    <n v="176.78399999999999"/>
    <n v="1"/>
    <n v="0.2"/>
    <n v="-22.097999999999999"/>
  </r>
  <r>
    <s v="Standard Class"/>
    <x v="0"/>
    <s v="United States"/>
    <s v="San Antonio"/>
    <x v="5"/>
    <n v="78207"/>
    <s v="Central"/>
    <x v="2"/>
    <x v="7"/>
    <n v="470.37599999999998"/>
    <n v="3"/>
    <n v="0.2"/>
    <n v="47.037599999999998"/>
  </r>
  <r>
    <s v="Standard Class"/>
    <x v="0"/>
    <s v="United States"/>
    <s v="Los Angeles"/>
    <x v="1"/>
    <n v="90049"/>
    <s v="West"/>
    <x v="0"/>
    <x v="1"/>
    <n v="393.56799999999998"/>
    <n v="4"/>
    <n v="0.2"/>
    <n v="-44.276400000000002"/>
  </r>
  <r>
    <s v="Standard Class"/>
    <x v="0"/>
    <s v="United States"/>
    <s v="Los Angeles"/>
    <x v="1"/>
    <n v="90049"/>
    <s v="West"/>
    <x v="2"/>
    <x v="7"/>
    <n v="302.37599999999998"/>
    <n v="3"/>
    <n v="0.2"/>
    <n v="22.6782"/>
  </r>
  <r>
    <s v="Standard Class"/>
    <x v="1"/>
    <s v="United States"/>
    <s v="Jacksonville"/>
    <x v="2"/>
    <n v="32216"/>
    <s v="South"/>
    <x v="1"/>
    <x v="8"/>
    <n v="68.742000000000004"/>
    <n v="9"/>
    <n v="0.7"/>
    <n v="-48.119399999999999"/>
  </r>
  <r>
    <s v="Same Day"/>
    <x v="0"/>
    <s v="United States"/>
    <s v="New York City"/>
    <x v="15"/>
    <n v="10011"/>
    <s v="East"/>
    <x v="1"/>
    <x v="12"/>
    <n v="29.34"/>
    <n v="3"/>
    <n v="0"/>
    <n v="14.67"/>
  </r>
  <r>
    <s v="Same Day"/>
    <x v="0"/>
    <s v="United States"/>
    <s v="New York City"/>
    <x v="15"/>
    <n v="10011"/>
    <s v="East"/>
    <x v="0"/>
    <x v="1"/>
    <n v="383.60700000000003"/>
    <n v="7"/>
    <n v="0.1"/>
    <n v="63.9345"/>
  </r>
  <r>
    <s v="Same Day"/>
    <x v="0"/>
    <s v="United States"/>
    <s v="New York City"/>
    <x v="15"/>
    <n v="10011"/>
    <s v="East"/>
    <x v="1"/>
    <x v="4"/>
    <n v="563.4"/>
    <n v="4"/>
    <n v="0"/>
    <n v="67.608000000000004"/>
  </r>
  <r>
    <s v="Standard Class"/>
    <x v="2"/>
    <s v="United States"/>
    <s v="Philadelphia"/>
    <x v="9"/>
    <n v="19143"/>
    <s v="East"/>
    <x v="1"/>
    <x v="10"/>
    <n v="217.05600000000001"/>
    <n v="7"/>
    <n v="0.2"/>
    <n v="78.6828"/>
  </r>
  <r>
    <s v="Second Class"/>
    <x v="0"/>
    <s v="United States"/>
    <s v="Keller"/>
    <x v="5"/>
    <n v="76248"/>
    <s v="Central"/>
    <x v="1"/>
    <x v="2"/>
    <n v="6"/>
    <n v="2"/>
    <n v="0.2"/>
    <n v="2.1"/>
  </r>
  <r>
    <s v="Second Class"/>
    <x v="0"/>
    <s v="United States"/>
    <s v="San Francisco"/>
    <x v="1"/>
    <n v="94122"/>
    <s v="West"/>
    <x v="0"/>
    <x v="5"/>
    <n v="31.56"/>
    <n v="3"/>
    <n v="0"/>
    <n v="10.4148"/>
  </r>
  <r>
    <s v="First Class"/>
    <x v="2"/>
    <s v="United States"/>
    <s v="Hialeah"/>
    <x v="2"/>
    <n v="33012"/>
    <s v="South"/>
    <x v="1"/>
    <x v="13"/>
    <n v="7.1040000000000001"/>
    <n v="2"/>
    <n v="0.2"/>
    <n v="2.3976000000000002"/>
  </r>
  <r>
    <s v="First Class"/>
    <x v="2"/>
    <s v="United States"/>
    <s v="Hialeah"/>
    <x v="2"/>
    <n v="33012"/>
    <s v="South"/>
    <x v="1"/>
    <x v="8"/>
    <n v="398.35199999999998"/>
    <n v="8"/>
    <n v="0.7"/>
    <n v="-331.96"/>
  </r>
  <r>
    <s v="First Class"/>
    <x v="0"/>
    <s v="United States"/>
    <s v="Fairfield"/>
    <x v="24"/>
    <n v="45014"/>
    <s v="East"/>
    <x v="1"/>
    <x v="9"/>
    <n v="121.792"/>
    <n v="4"/>
    <n v="0.2"/>
    <n v="13.701599999999999"/>
  </r>
  <r>
    <s v="First Class"/>
    <x v="0"/>
    <s v="United States"/>
    <s v="Fairfield"/>
    <x v="24"/>
    <n v="45014"/>
    <s v="East"/>
    <x v="0"/>
    <x v="3"/>
    <n v="409.59"/>
    <n v="3"/>
    <n v="0.4"/>
    <n v="-122.877"/>
  </r>
  <r>
    <s v="Standard Class"/>
    <x v="1"/>
    <s v="United States"/>
    <s v="Huntington Beach"/>
    <x v="1"/>
    <n v="92646"/>
    <s v="West"/>
    <x v="1"/>
    <x v="10"/>
    <n v="10.56"/>
    <n v="2"/>
    <n v="0"/>
    <n v="4.7519999999999998"/>
  </r>
  <r>
    <s v="Standard Class"/>
    <x v="1"/>
    <s v="United States"/>
    <s v="Huntington Beach"/>
    <x v="1"/>
    <n v="92646"/>
    <s v="West"/>
    <x v="1"/>
    <x v="6"/>
    <n v="3.38"/>
    <n v="1"/>
    <n v="0"/>
    <n v="1.2505999999999999"/>
  </r>
  <r>
    <s v="Second Class"/>
    <x v="0"/>
    <s v="United States"/>
    <s v="Port Orange"/>
    <x v="2"/>
    <n v="32127"/>
    <s v="South"/>
    <x v="1"/>
    <x v="12"/>
    <n v="7.8239999999999998"/>
    <n v="1"/>
    <n v="0.2"/>
    <n v="2.9340000000000002"/>
  </r>
  <r>
    <s v="Standard Class"/>
    <x v="0"/>
    <s v="United States"/>
    <s v="Medford"/>
    <x v="21"/>
    <n v="97504"/>
    <s v="West"/>
    <x v="1"/>
    <x v="10"/>
    <n v="24.783999999999999"/>
    <n v="1"/>
    <n v="0.2"/>
    <n v="7.7450000000000001"/>
  </r>
  <r>
    <s v="First Class"/>
    <x v="0"/>
    <s v="United States"/>
    <s v="Charlottesville"/>
    <x v="17"/>
    <n v="22901"/>
    <s v="South"/>
    <x v="1"/>
    <x v="6"/>
    <n v="34.65"/>
    <n v="3"/>
    <n v="0"/>
    <n v="10.395"/>
  </r>
  <r>
    <s v="Standard Class"/>
    <x v="0"/>
    <s v="United States"/>
    <s v="Missoula"/>
    <x v="37"/>
    <n v="59801"/>
    <s v="West"/>
    <x v="1"/>
    <x v="8"/>
    <n v="487.98399999999998"/>
    <n v="2"/>
    <n v="0.2"/>
    <n v="152.495"/>
  </r>
  <r>
    <s v="First Class"/>
    <x v="0"/>
    <s v="United States"/>
    <s v="Minneapolis"/>
    <x v="11"/>
    <n v="55407"/>
    <s v="Central"/>
    <x v="1"/>
    <x v="8"/>
    <n v="1793.98"/>
    <n v="2"/>
    <n v="0"/>
    <n v="843.17060000000004"/>
  </r>
  <r>
    <s v="Second Class"/>
    <x v="0"/>
    <s v="United States"/>
    <s v="Miami"/>
    <x v="2"/>
    <n v="33178"/>
    <s v="South"/>
    <x v="1"/>
    <x v="12"/>
    <n v="29.808"/>
    <n v="2"/>
    <n v="0.2"/>
    <n v="10.805400000000001"/>
  </r>
  <r>
    <s v="Second Class"/>
    <x v="0"/>
    <s v="United States"/>
    <s v="Miami"/>
    <x v="2"/>
    <n v="33178"/>
    <s v="South"/>
    <x v="1"/>
    <x v="8"/>
    <n v="505.17599999999999"/>
    <n v="4"/>
    <n v="0.7"/>
    <n v="-336.78399999999999"/>
  </r>
  <r>
    <s v="Second Class"/>
    <x v="0"/>
    <s v="United States"/>
    <s v="Miami"/>
    <x v="2"/>
    <n v="33178"/>
    <s v="South"/>
    <x v="0"/>
    <x v="3"/>
    <n v="174.05850000000001"/>
    <n v="3"/>
    <n v="0.45"/>
    <n v="-110.7645"/>
  </r>
  <r>
    <s v="Second Class"/>
    <x v="0"/>
    <s v="United States"/>
    <s v="Florence"/>
    <x v="20"/>
    <n v="29501"/>
    <s v="South"/>
    <x v="1"/>
    <x v="4"/>
    <n v="191.88"/>
    <n v="6"/>
    <n v="0"/>
    <n v="19.187999999999999"/>
  </r>
  <r>
    <s v="First Class"/>
    <x v="2"/>
    <s v="United States"/>
    <s v="Detroit"/>
    <x v="12"/>
    <n v="48205"/>
    <s v="Central"/>
    <x v="2"/>
    <x v="7"/>
    <n v="14.78"/>
    <n v="2"/>
    <n v="0"/>
    <n v="3.9906000000000001"/>
  </r>
  <r>
    <s v="First Class"/>
    <x v="1"/>
    <s v="United States"/>
    <s v="Springfield"/>
    <x v="21"/>
    <n v="97477"/>
    <s v="West"/>
    <x v="1"/>
    <x v="10"/>
    <n v="5.1840000000000002"/>
    <n v="1"/>
    <n v="0.2"/>
    <n v="1.8144"/>
  </r>
  <r>
    <s v="First Class"/>
    <x v="1"/>
    <s v="United States"/>
    <s v="Springfield"/>
    <x v="21"/>
    <n v="97477"/>
    <s v="West"/>
    <x v="0"/>
    <x v="1"/>
    <n v="478.48"/>
    <n v="2"/>
    <n v="0.2"/>
    <n v="47.847999999999999"/>
  </r>
  <r>
    <s v="First Class"/>
    <x v="1"/>
    <s v="United States"/>
    <s v="Springfield"/>
    <x v="21"/>
    <n v="97477"/>
    <s v="West"/>
    <x v="2"/>
    <x v="11"/>
    <n v="28.4"/>
    <n v="2"/>
    <n v="0.2"/>
    <n v="6.7450000000000001"/>
  </r>
  <r>
    <s v="First Class"/>
    <x v="1"/>
    <s v="United States"/>
    <s v="Indianapolis"/>
    <x v="14"/>
    <n v="46203"/>
    <s v="Central"/>
    <x v="1"/>
    <x v="4"/>
    <n v="909.12"/>
    <n v="8"/>
    <n v="0"/>
    <n v="9.0912000000000006"/>
  </r>
  <r>
    <s v="Standard Class"/>
    <x v="1"/>
    <s v="United States"/>
    <s v="Apopka"/>
    <x v="2"/>
    <n v="32712"/>
    <s v="South"/>
    <x v="1"/>
    <x v="8"/>
    <n v="2.952"/>
    <n v="2"/>
    <n v="0.7"/>
    <n v="-2.1648000000000001"/>
  </r>
  <r>
    <s v="Standard Class"/>
    <x v="1"/>
    <s v="United States"/>
    <s v="Apopka"/>
    <x v="2"/>
    <n v="32712"/>
    <s v="South"/>
    <x v="1"/>
    <x v="8"/>
    <n v="27.018000000000001"/>
    <n v="6"/>
    <n v="0.7"/>
    <n v="-21.6144"/>
  </r>
  <r>
    <s v="First Class"/>
    <x v="1"/>
    <s v="United States"/>
    <s v="Los Angeles"/>
    <x v="1"/>
    <n v="90008"/>
    <s v="West"/>
    <x v="0"/>
    <x v="5"/>
    <n v="136.91999999999999"/>
    <n v="4"/>
    <n v="0"/>
    <n v="41.076000000000001"/>
  </r>
  <r>
    <s v="Standard Class"/>
    <x v="0"/>
    <s v="United States"/>
    <s v="Oceanside"/>
    <x v="15"/>
    <n v="11572"/>
    <s v="East"/>
    <x v="0"/>
    <x v="5"/>
    <n v="18.96"/>
    <n v="2"/>
    <n v="0"/>
    <n v="8.532"/>
  </r>
  <r>
    <s v="Standard Class"/>
    <x v="1"/>
    <s v="United States"/>
    <s v="Los Angeles"/>
    <x v="1"/>
    <n v="90008"/>
    <s v="West"/>
    <x v="2"/>
    <x v="11"/>
    <n v="99.39"/>
    <n v="3"/>
    <n v="0"/>
    <n v="40.749899999999997"/>
  </r>
  <r>
    <s v="Second Class"/>
    <x v="1"/>
    <s v="United States"/>
    <s v="Houston"/>
    <x v="5"/>
    <n v="77041"/>
    <s v="Central"/>
    <x v="1"/>
    <x v="10"/>
    <n v="273.89600000000002"/>
    <n v="7"/>
    <n v="0.2"/>
    <n v="92.439899999999994"/>
  </r>
  <r>
    <s v="Second Class"/>
    <x v="1"/>
    <s v="United States"/>
    <s v="Houston"/>
    <x v="5"/>
    <n v="77041"/>
    <s v="Central"/>
    <x v="2"/>
    <x v="15"/>
    <n v="597.13199999999995"/>
    <n v="3"/>
    <n v="0.4"/>
    <n v="49.761000000000003"/>
  </r>
  <r>
    <s v="First Class"/>
    <x v="0"/>
    <s v="United States"/>
    <s v="Roswell"/>
    <x v="32"/>
    <n v="30076"/>
    <s v="South"/>
    <x v="2"/>
    <x v="11"/>
    <n v="149.94999999999999"/>
    <n v="5"/>
    <n v="0"/>
    <n v="65.977999999999994"/>
  </r>
  <r>
    <s v="Standard Class"/>
    <x v="2"/>
    <s v="United States"/>
    <s v="Boynton Beach"/>
    <x v="2"/>
    <n v="33437"/>
    <s v="South"/>
    <x v="1"/>
    <x v="2"/>
    <n v="4.6079999999999997"/>
    <n v="2"/>
    <n v="0.2"/>
    <n v="1.6704000000000001"/>
  </r>
  <r>
    <s v="Standard Class"/>
    <x v="2"/>
    <s v="United States"/>
    <s v="Boynton Beach"/>
    <x v="2"/>
    <n v="33437"/>
    <s v="South"/>
    <x v="1"/>
    <x v="6"/>
    <n v="15.528"/>
    <n v="3"/>
    <n v="0.2"/>
    <n v="4.8525"/>
  </r>
  <r>
    <s v="Standard Class"/>
    <x v="2"/>
    <s v="United States"/>
    <s v="Boynton Beach"/>
    <x v="2"/>
    <n v="33437"/>
    <s v="South"/>
    <x v="1"/>
    <x v="2"/>
    <n v="11.952"/>
    <n v="3"/>
    <n v="0.2"/>
    <n v="3.8843999999999999"/>
  </r>
  <r>
    <s v="Standard Class"/>
    <x v="0"/>
    <s v="United States"/>
    <s v="Franklin"/>
    <x v="31"/>
    <n v="2038"/>
    <s v="East"/>
    <x v="1"/>
    <x v="6"/>
    <n v="11.65"/>
    <n v="5"/>
    <n v="0"/>
    <n v="3.3784999999999998"/>
  </r>
  <r>
    <s v="Second Class"/>
    <x v="2"/>
    <s v="United States"/>
    <s v="Detroit"/>
    <x v="12"/>
    <n v="48227"/>
    <s v="Central"/>
    <x v="2"/>
    <x v="7"/>
    <n v="299.89999999999998"/>
    <n v="2"/>
    <n v="0"/>
    <n v="74.974999999999994"/>
  </r>
  <r>
    <s v="First Class"/>
    <x v="1"/>
    <s v="United States"/>
    <s v="Watertown"/>
    <x v="15"/>
    <n v="13601"/>
    <s v="East"/>
    <x v="1"/>
    <x v="8"/>
    <n v="895.92"/>
    <n v="5"/>
    <n v="0.2"/>
    <n v="302.37299999999999"/>
  </r>
  <r>
    <s v="First Class"/>
    <x v="1"/>
    <s v="United States"/>
    <s v="Watertown"/>
    <x v="15"/>
    <n v="13601"/>
    <s v="East"/>
    <x v="0"/>
    <x v="1"/>
    <n v="462.56400000000002"/>
    <n v="2"/>
    <n v="0.1"/>
    <n v="97.6524"/>
  </r>
  <r>
    <s v="Standard Class"/>
    <x v="1"/>
    <s v="United States"/>
    <s v="Reading"/>
    <x v="9"/>
    <n v="19601"/>
    <s v="East"/>
    <x v="1"/>
    <x v="4"/>
    <n v="15.007999999999999"/>
    <n v="2"/>
    <n v="0.2"/>
    <n v="1.5007999999999999"/>
  </r>
  <r>
    <s v="Second Class"/>
    <x v="1"/>
    <s v="United States"/>
    <s v="Arlington"/>
    <x v="5"/>
    <n v="76017"/>
    <s v="Central"/>
    <x v="2"/>
    <x v="7"/>
    <n v="863.64"/>
    <n v="9"/>
    <n v="0.2"/>
    <n v="107.955"/>
  </r>
  <r>
    <s v="Second Class"/>
    <x v="1"/>
    <s v="United States"/>
    <s v="Arlington"/>
    <x v="5"/>
    <n v="76017"/>
    <s v="Central"/>
    <x v="1"/>
    <x v="6"/>
    <n v="47.616"/>
    <n v="3"/>
    <n v="0.2"/>
    <n v="3.5712000000000002"/>
  </r>
  <r>
    <s v="Second Class"/>
    <x v="0"/>
    <s v="United States"/>
    <s v="San Diego"/>
    <x v="1"/>
    <n v="92024"/>
    <s v="West"/>
    <x v="1"/>
    <x v="10"/>
    <n v="92.94"/>
    <n v="3"/>
    <n v="0"/>
    <n v="41.823"/>
  </r>
  <r>
    <s v="Standard Class"/>
    <x v="1"/>
    <s v="United States"/>
    <s v="San Francisco"/>
    <x v="1"/>
    <n v="94110"/>
    <s v="West"/>
    <x v="2"/>
    <x v="11"/>
    <n v="199.98"/>
    <n v="2"/>
    <n v="0"/>
    <n v="69.992999999999995"/>
  </r>
  <r>
    <s v="Standard Class"/>
    <x v="0"/>
    <s v="United States"/>
    <s v="Los Angeles"/>
    <x v="1"/>
    <n v="90045"/>
    <s v="West"/>
    <x v="2"/>
    <x v="7"/>
    <n v="177.48"/>
    <n v="3"/>
    <n v="0.2"/>
    <n v="19.9665"/>
  </r>
  <r>
    <s v="First Class"/>
    <x v="0"/>
    <s v="United States"/>
    <s v="Denver"/>
    <x v="22"/>
    <n v="80219"/>
    <s v="West"/>
    <x v="1"/>
    <x v="10"/>
    <n v="88.768000000000001"/>
    <n v="2"/>
    <n v="0.2"/>
    <n v="31.0688"/>
  </r>
  <r>
    <s v="Second Class"/>
    <x v="2"/>
    <s v="United States"/>
    <s v="Seattle"/>
    <x v="4"/>
    <n v="98105"/>
    <s v="West"/>
    <x v="1"/>
    <x v="10"/>
    <n v="6.48"/>
    <n v="1"/>
    <n v="0"/>
    <n v="3.1103999999999998"/>
  </r>
  <r>
    <s v="Second Class"/>
    <x v="2"/>
    <s v="United States"/>
    <s v="Seattle"/>
    <x v="4"/>
    <n v="98105"/>
    <s v="West"/>
    <x v="1"/>
    <x v="4"/>
    <n v="46.51"/>
    <n v="1"/>
    <n v="0"/>
    <n v="1.8604000000000001"/>
  </r>
  <r>
    <s v="Second Class"/>
    <x v="2"/>
    <s v="United States"/>
    <s v="Seattle"/>
    <x v="4"/>
    <n v="98105"/>
    <s v="West"/>
    <x v="2"/>
    <x v="7"/>
    <n v="659.976"/>
    <n v="3"/>
    <n v="0.2"/>
    <n v="49.498199999999997"/>
  </r>
  <r>
    <s v="Second Class"/>
    <x v="0"/>
    <s v="United States"/>
    <s v="Scottsdale"/>
    <x v="16"/>
    <n v="85254"/>
    <s v="West"/>
    <x v="2"/>
    <x v="7"/>
    <n v="271.99200000000002"/>
    <n v="1"/>
    <n v="0.2"/>
    <n v="23.799299999999999"/>
  </r>
  <r>
    <s v="Second Class"/>
    <x v="0"/>
    <s v="United States"/>
    <s v="Lafayette"/>
    <x v="28"/>
    <n v="70506"/>
    <s v="South"/>
    <x v="0"/>
    <x v="0"/>
    <n v="145.74"/>
    <n v="3"/>
    <n v="0"/>
    <n v="23.3184"/>
  </r>
  <r>
    <s v="Second Class"/>
    <x v="0"/>
    <s v="United States"/>
    <s v="Lafayette"/>
    <x v="28"/>
    <n v="70506"/>
    <s v="South"/>
    <x v="0"/>
    <x v="5"/>
    <n v="15.4"/>
    <n v="5"/>
    <n v="0"/>
    <n v="7.3920000000000003"/>
  </r>
  <r>
    <s v="Standard Class"/>
    <x v="1"/>
    <s v="United States"/>
    <s v="San Francisco"/>
    <x v="1"/>
    <n v="94109"/>
    <s v="West"/>
    <x v="1"/>
    <x v="10"/>
    <n v="244.55"/>
    <n v="5"/>
    <n v="0"/>
    <n v="114.9385"/>
  </r>
  <r>
    <s v="Standard Class"/>
    <x v="1"/>
    <s v="United States"/>
    <s v="San Francisco"/>
    <x v="1"/>
    <n v="94109"/>
    <s v="West"/>
    <x v="2"/>
    <x v="11"/>
    <n v="166.16"/>
    <n v="8"/>
    <n v="0"/>
    <n v="59.817599999999999"/>
  </r>
  <r>
    <s v="Second Class"/>
    <x v="2"/>
    <s v="United States"/>
    <s v="San Francisco"/>
    <x v="1"/>
    <n v="94109"/>
    <s v="West"/>
    <x v="0"/>
    <x v="5"/>
    <n v="14.73"/>
    <n v="3"/>
    <n v="0"/>
    <n v="4.8609"/>
  </r>
  <r>
    <s v="Standard Class"/>
    <x v="0"/>
    <s v="United States"/>
    <s v="Broomfield"/>
    <x v="22"/>
    <n v="80020"/>
    <s v="West"/>
    <x v="1"/>
    <x v="8"/>
    <n v="19.968"/>
    <n v="2"/>
    <n v="0.7"/>
    <n v="-13.311999999999999"/>
  </r>
  <r>
    <s v="Standard Class"/>
    <x v="0"/>
    <s v="United States"/>
    <s v="Broomfield"/>
    <x v="22"/>
    <n v="80020"/>
    <s v="West"/>
    <x v="1"/>
    <x v="4"/>
    <n v="33.488"/>
    <n v="7"/>
    <n v="0.2"/>
    <n v="-1.2558"/>
  </r>
  <r>
    <s v="Standard Class"/>
    <x v="0"/>
    <s v="United States"/>
    <s v="Broomfield"/>
    <x v="22"/>
    <n v="80020"/>
    <s v="West"/>
    <x v="1"/>
    <x v="8"/>
    <n v="8.7360000000000007"/>
    <n v="4"/>
    <n v="0.7"/>
    <n v="-6.1151999999999997"/>
  </r>
  <r>
    <s v="Standard Class"/>
    <x v="0"/>
    <s v="United States"/>
    <s v="Broomfield"/>
    <x v="22"/>
    <n v="80020"/>
    <s v="West"/>
    <x v="0"/>
    <x v="1"/>
    <n v="662.88"/>
    <n v="3"/>
    <n v="0.2"/>
    <n v="74.573999999999998"/>
  </r>
  <r>
    <s v="First Class"/>
    <x v="1"/>
    <s v="United States"/>
    <s v="Quincy"/>
    <x v="10"/>
    <n v="62301"/>
    <s v="Central"/>
    <x v="1"/>
    <x v="2"/>
    <n v="47.36"/>
    <n v="4"/>
    <n v="0.2"/>
    <n v="17.760000000000002"/>
  </r>
  <r>
    <s v="First Class"/>
    <x v="1"/>
    <s v="United States"/>
    <s v="Quincy"/>
    <x v="10"/>
    <n v="62301"/>
    <s v="Central"/>
    <x v="1"/>
    <x v="4"/>
    <n v="27.44"/>
    <n v="2"/>
    <n v="0.2"/>
    <n v="2.4009999999999998"/>
  </r>
  <r>
    <s v="First Class"/>
    <x v="1"/>
    <s v="United States"/>
    <s v="Quincy"/>
    <x v="10"/>
    <n v="62301"/>
    <s v="Central"/>
    <x v="1"/>
    <x v="8"/>
    <n v="3.24"/>
    <n v="9"/>
    <n v="0.8"/>
    <n v="-5.1840000000000002"/>
  </r>
  <r>
    <s v="Standard Class"/>
    <x v="1"/>
    <s v="United States"/>
    <s v="Carrollton"/>
    <x v="5"/>
    <n v="75007"/>
    <s v="Central"/>
    <x v="2"/>
    <x v="11"/>
    <n v="95.968000000000004"/>
    <n v="4"/>
    <n v="0.2"/>
    <n v="26.391200000000001"/>
  </r>
  <r>
    <s v="Standard Class"/>
    <x v="1"/>
    <s v="United States"/>
    <s v="Carrollton"/>
    <x v="5"/>
    <n v="75007"/>
    <s v="Central"/>
    <x v="1"/>
    <x v="10"/>
    <n v="10.368"/>
    <n v="2"/>
    <n v="0.2"/>
    <n v="3.6288"/>
  </r>
  <r>
    <s v="Standard Class"/>
    <x v="1"/>
    <s v="United States"/>
    <s v="New York City"/>
    <x v="15"/>
    <n v="10009"/>
    <s v="East"/>
    <x v="1"/>
    <x v="6"/>
    <n v="23.1"/>
    <n v="2"/>
    <n v="0"/>
    <n v="6.468"/>
  </r>
  <r>
    <s v="Standard Class"/>
    <x v="1"/>
    <s v="United States"/>
    <s v="New York City"/>
    <x v="15"/>
    <n v="10009"/>
    <s v="East"/>
    <x v="0"/>
    <x v="5"/>
    <n v="11.54"/>
    <n v="2"/>
    <n v="0"/>
    <n v="3.4620000000000002"/>
  </r>
  <r>
    <s v="Standard Class"/>
    <x v="1"/>
    <s v="United States"/>
    <s v="New York City"/>
    <x v="15"/>
    <n v="10009"/>
    <s v="East"/>
    <x v="0"/>
    <x v="3"/>
    <n v="254.52600000000001"/>
    <n v="1"/>
    <n v="0.4"/>
    <n v="-93.3262"/>
  </r>
  <r>
    <s v="Standard Class"/>
    <x v="1"/>
    <s v="United States"/>
    <s v="New York City"/>
    <x v="15"/>
    <n v="10009"/>
    <s v="East"/>
    <x v="1"/>
    <x v="9"/>
    <n v="12.98"/>
    <n v="1"/>
    <n v="0"/>
    <n v="3.7642000000000002"/>
  </r>
  <r>
    <s v="Standard Class"/>
    <x v="1"/>
    <s v="United States"/>
    <s v="New York City"/>
    <x v="15"/>
    <n v="10009"/>
    <s v="East"/>
    <x v="1"/>
    <x v="8"/>
    <n v="26.431999999999999"/>
    <n v="8"/>
    <n v="0.2"/>
    <n v="8.9207999999999998"/>
  </r>
  <r>
    <s v="Standard Class"/>
    <x v="1"/>
    <s v="United States"/>
    <s v="New York City"/>
    <x v="15"/>
    <n v="10009"/>
    <s v="East"/>
    <x v="2"/>
    <x v="7"/>
    <n v="197.97"/>
    <n v="3"/>
    <n v="0"/>
    <n v="57.411299999999997"/>
  </r>
  <r>
    <s v="Standard Class"/>
    <x v="1"/>
    <s v="United States"/>
    <s v="New York City"/>
    <x v="15"/>
    <n v="10009"/>
    <s v="East"/>
    <x v="1"/>
    <x v="2"/>
    <n v="18.899999999999999"/>
    <n v="6"/>
    <n v="0"/>
    <n v="9.0719999999999992"/>
  </r>
  <r>
    <s v="Standard Class"/>
    <x v="1"/>
    <s v="United States"/>
    <s v="New York City"/>
    <x v="15"/>
    <n v="10009"/>
    <s v="East"/>
    <x v="0"/>
    <x v="1"/>
    <n v="1282.4100000000001"/>
    <n v="5"/>
    <n v="0.1"/>
    <n v="213.73500000000001"/>
  </r>
  <r>
    <s v="Standard Class"/>
    <x v="1"/>
    <s v="United States"/>
    <s v="New York City"/>
    <x v="15"/>
    <n v="10009"/>
    <s v="East"/>
    <x v="1"/>
    <x v="6"/>
    <n v="4.92"/>
    <n v="3"/>
    <n v="0"/>
    <n v="2.214"/>
  </r>
  <r>
    <s v="Standard Class"/>
    <x v="1"/>
    <s v="United States"/>
    <s v="New York City"/>
    <x v="15"/>
    <n v="10009"/>
    <s v="East"/>
    <x v="2"/>
    <x v="11"/>
    <n v="238"/>
    <n v="2"/>
    <n v="0"/>
    <n v="38.08"/>
  </r>
  <r>
    <s v="Standard Class"/>
    <x v="1"/>
    <s v="United States"/>
    <s v="New York City"/>
    <x v="15"/>
    <n v="10009"/>
    <s v="East"/>
    <x v="2"/>
    <x v="11"/>
    <n v="167.97"/>
    <n v="3"/>
    <n v="0"/>
    <n v="40.312800000000003"/>
  </r>
  <r>
    <s v="Standard Class"/>
    <x v="1"/>
    <s v="United States"/>
    <s v="New York City"/>
    <x v="15"/>
    <n v="10009"/>
    <s v="East"/>
    <x v="1"/>
    <x v="10"/>
    <n v="17.12"/>
    <n v="4"/>
    <n v="0"/>
    <n v="7.7039999999999997"/>
  </r>
  <r>
    <s v="Second Class"/>
    <x v="0"/>
    <s v="United States"/>
    <s v="Springfield"/>
    <x v="25"/>
    <n v="65807"/>
    <s v="Central"/>
    <x v="1"/>
    <x v="8"/>
    <n v="16.2"/>
    <n v="3"/>
    <n v="0"/>
    <n v="7.7759999999999998"/>
  </r>
  <r>
    <s v="Second Class"/>
    <x v="0"/>
    <s v="United States"/>
    <s v="Springfield"/>
    <x v="25"/>
    <n v="65807"/>
    <s v="Central"/>
    <x v="1"/>
    <x v="9"/>
    <n v="33.99"/>
    <n v="3"/>
    <n v="0"/>
    <n v="14.6157"/>
  </r>
  <r>
    <s v="Second Class"/>
    <x v="0"/>
    <s v="United States"/>
    <s v="Springfield"/>
    <x v="25"/>
    <n v="65807"/>
    <s v="Central"/>
    <x v="2"/>
    <x v="11"/>
    <n v="296.85000000000002"/>
    <n v="5"/>
    <n v="0"/>
    <n v="53.433"/>
  </r>
  <r>
    <s v="Second Class"/>
    <x v="0"/>
    <s v="United States"/>
    <s v="Springfield"/>
    <x v="25"/>
    <n v="65807"/>
    <s v="Central"/>
    <x v="2"/>
    <x v="11"/>
    <n v="112.8"/>
    <n v="6"/>
    <n v="0"/>
    <n v="6.7679999999999998"/>
  </r>
  <r>
    <s v="Second Class"/>
    <x v="0"/>
    <s v="United States"/>
    <s v="Springfield"/>
    <x v="25"/>
    <n v="65807"/>
    <s v="Central"/>
    <x v="1"/>
    <x v="8"/>
    <n v="13.71"/>
    <n v="3"/>
    <n v="0"/>
    <n v="6.5808"/>
  </r>
  <r>
    <s v="Second Class"/>
    <x v="0"/>
    <s v="United States"/>
    <s v="Springfield"/>
    <x v="25"/>
    <n v="65807"/>
    <s v="Central"/>
    <x v="1"/>
    <x v="10"/>
    <n v="24.9"/>
    <n v="5"/>
    <n v="0"/>
    <n v="11.702999999999999"/>
  </r>
  <r>
    <s v="Second Class"/>
    <x v="0"/>
    <s v="United States"/>
    <s v="Springfield"/>
    <x v="25"/>
    <n v="65807"/>
    <s v="Central"/>
    <x v="1"/>
    <x v="4"/>
    <n v="286.29000000000002"/>
    <n v="3"/>
    <n v="0"/>
    <n v="17.177399999999999"/>
  </r>
  <r>
    <s v="Second Class"/>
    <x v="0"/>
    <s v="United States"/>
    <s v="Springfield"/>
    <x v="25"/>
    <n v="65807"/>
    <s v="Central"/>
    <x v="1"/>
    <x v="9"/>
    <n v="24.18"/>
    <n v="2"/>
    <n v="0"/>
    <n v="7.2539999999999996"/>
  </r>
  <r>
    <s v="Standard Class"/>
    <x v="0"/>
    <s v="United States"/>
    <s v="Paterson"/>
    <x v="30"/>
    <n v="7501"/>
    <s v="East"/>
    <x v="2"/>
    <x v="7"/>
    <n v="281.97000000000003"/>
    <n v="3"/>
    <n v="0"/>
    <n v="78.951599999999999"/>
  </r>
  <r>
    <s v="Standard Class"/>
    <x v="0"/>
    <s v="United States"/>
    <s v="Paterson"/>
    <x v="30"/>
    <n v="7501"/>
    <s v="East"/>
    <x v="1"/>
    <x v="14"/>
    <n v="69.5"/>
    <n v="5"/>
    <n v="0"/>
    <n v="20.155000000000001"/>
  </r>
  <r>
    <s v="Standard Class"/>
    <x v="0"/>
    <s v="United States"/>
    <s v="Paterson"/>
    <x v="30"/>
    <n v="7501"/>
    <s v="East"/>
    <x v="1"/>
    <x v="10"/>
    <n v="166.44"/>
    <n v="3"/>
    <n v="0"/>
    <n v="79.891199999999998"/>
  </r>
  <r>
    <s v="Standard Class"/>
    <x v="0"/>
    <s v="United States"/>
    <s v="Tulsa"/>
    <x v="26"/>
    <n v="74133"/>
    <s v="Central"/>
    <x v="2"/>
    <x v="11"/>
    <n v="291.95999999999998"/>
    <n v="4"/>
    <n v="0"/>
    <n v="102.18600000000001"/>
  </r>
  <r>
    <s v="Standard Class"/>
    <x v="2"/>
    <s v="United States"/>
    <s v="Chicago"/>
    <x v="10"/>
    <n v="60623"/>
    <s v="Central"/>
    <x v="1"/>
    <x v="6"/>
    <n v="6.4080000000000004"/>
    <n v="3"/>
    <n v="0.2"/>
    <n v="0.64080000000000004"/>
  </r>
  <r>
    <s v="Standard Class"/>
    <x v="2"/>
    <s v="United States"/>
    <s v="Chicago"/>
    <x v="10"/>
    <n v="60623"/>
    <s v="Central"/>
    <x v="2"/>
    <x v="11"/>
    <n v="408.74400000000003"/>
    <n v="7"/>
    <n v="0.2"/>
    <n v="76.639499999999998"/>
  </r>
  <r>
    <s v="Standard Class"/>
    <x v="0"/>
    <s v="United States"/>
    <s v="Chicago"/>
    <x v="10"/>
    <n v="60610"/>
    <s v="Central"/>
    <x v="1"/>
    <x v="8"/>
    <n v="5.1040000000000001"/>
    <n v="4"/>
    <n v="0.8"/>
    <n v="-8.6768000000000001"/>
  </r>
  <r>
    <s v="Standard Class"/>
    <x v="0"/>
    <s v="United States"/>
    <s v="Chicago"/>
    <x v="10"/>
    <n v="60610"/>
    <s v="Central"/>
    <x v="1"/>
    <x v="13"/>
    <n v="2.8959999999999999"/>
    <n v="2"/>
    <n v="0.2"/>
    <n v="0.47060000000000002"/>
  </r>
  <r>
    <s v="Standard Class"/>
    <x v="0"/>
    <s v="United States"/>
    <s v="Chicago"/>
    <x v="10"/>
    <n v="60610"/>
    <s v="Central"/>
    <x v="2"/>
    <x v="11"/>
    <n v="35.015999999999998"/>
    <n v="3"/>
    <n v="0.2"/>
    <n v="-2.1884999999999999"/>
  </r>
  <r>
    <s v="Second Class"/>
    <x v="1"/>
    <s v="United States"/>
    <s v="Montgomery"/>
    <x v="19"/>
    <n v="36116"/>
    <s v="South"/>
    <x v="1"/>
    <x v="4"/>
    <n v="275.97000000000003"/>
    <n v="3"/>
    <n v="0"/>
    <n v="11.0388"/>
  </r>
  <r>
    <s v="Second Class"/>
    <x v="1"/>
    <s v="United States"/>
    <s v="Montgomery"/>
    <x v="19"/>
    <n v="36116"/>
    <s v="South"/>
    <x v="2"/>
    <x v="7"/>
    <n v="1394.95"/>
    <n v="5"/>
    <n v="0"/>
    <n v="362.68700000000001"/>
  </r>
  <r>
    <s v="Second Class"/>
    <x v="1"/>
    <s v="United States"/>
    <s v="Montgomery"/>
    <x v="19"/>
    <n v="36116"/>
    <s v="South"/>
    <x v="0"/>
    <x v="1"/>
    <n v="545.88"/>
    <n v="6"/>
    <n v="0"/>
    <n v="70.964399999999998"/>
  </r>
  <r>
    <s v="Standard Class"/>
    <x v="0"/>
    <s v="United States"/>
    <s v="Salem"/>
    <x v="21"/>
    <n v="97301"/>
    <s v="West"/>
    <x v="1"/>
    <x v="6"/>
    <n v="5.2480000000000002"/>
    <n v="2"/>
    <n v="0.2"/>
    <n v="0.59040000000000004"/>
  </r>
  <r>
    <s v="Same Day"/>
    <x v="0"/>
    <s v="United States"/>
    <s v="Glendale"/>
    <x v="16"/>
    <n v="85301"/>
    <s v="West"/>
    <x v="0"/>
    <x v="1"/>
    <n v="933.53599999999994"/>
    <n v="4"/>
    <n v="0.2"/>
    <n v="105.0228"/>
  </r>
  <r>
    <s v="Same Day"/>
    <x v="0"/>
    <s v="United States"/>
    <s v="Glendale"/>
    <x v="16"/>
    <n v="85301"/>
    <s v="West"/>
    <x v="1"/>
    <x v="4"/>
    <n v="42.975999999999999"/>
    <n v="4"/>
    <n v="0.2"/>
    <n v="4.2976000000000001"/>
  </r>
  <r>
    <s v="Second Class"/>
    <x v="1"/>
    <s v="United States"/>
    <s v="Columbus"/>
    <x v="32"/>
    <n v="31907"/>
    <s v="South"/>
    <x v="1"/>
    <x v="8"/>
    <n v="3.76"/>
    <n v="2"/>
    <n v="0"/>
    <n v="1.8048"/>
  </r>
  <r>
    <s v="Standard Class"/>
    <x v="0"/>
    <s v="United States"/>
    <s v="Oklahoma City"/>
    <x v="26"/>
    <n v="73120"/>
    <s v="Central"/>
    <x v="2"/>
    <x v="7"/>
    <n v="479.96"/>
    <n v="4"/>
    <n v="0"/>
    <n v="134.3888"/>
  </r>
  <r>
    <s v="Second Class"/>
    <x v="1"/>
    <s v="United States"/>
    <s v="Brentwood"/>
    <x v="1"/>
    <n v="94513"/>
    <s v="West"/>
    <x v="1"/>
    <x v="9"/>
    <n v="320.88"/>
    <n v="6"/>
    <n v="0"/>
    <n v="93.055199999999999"/>
  </r>
  <r>
    <s v="Second Class"/>
    <x v="1"/>
    <s v="United States"/>
    <s v="Brentwood"/>
    <x v="1"/>
    <n v="94513"/>
    <s v="West"/>
    <x v="0"/>
    <x v="5"/>
    <n v="23.88"/>
    <n v="3"/>
    <n v="0"/>
    <n v="10.507199999999999"/>
  </r>
  <r>
    <s v="Second Class"/>
    <x v="1"/>
    <s v="United States"/>
    <s v="Brentwood"/>
    <x v="1"/>
    <n v="94513"/>
    <s v="West"/>
    <x v="1"/>
    <x v="10"/>
    <n v="26.76"/>
    <n v="4"/>
    <n v="0"/>
    <n v="12.3096"/>
  </r>
  <r>
    <s v="First Class"/>
    <x v="0"/>
    <s v="United States"/>
    <s v="Columbus"/>
    <x v="24"/>
    <n v="43229"/>
    <s v="East"/>
    <x v="2"/>
    <x v="16"/>
    <n v="1439.9760000000001"/>
    <n v="4"/>
    <n v="0.4"/>
    <n v="191.99680000000001"/>
  </r>
  <r>
    <s v="Standard Class"/>
    <x v="0"/>
    <s v="United States"/>
    <s v="Springfield"/>
    <x v="25"/>
    <n v="65807"/>
    <s v="Central"/>
    <x v="1"/>
    <x v="8"/>
    <n v="17.22"/>
    <n v="3"/>
    <n v="0"/>
    <n v="7.9211999999999998"/>
  </r>
  <r>
    <s v="Standard Class"/>
    <x v="0"/>
    <s v="United States"/>
    <s v="Springfield"/>
    <x v="25"/>
    <n v="65807"/>
    <s v="Central"/>
    <x v="0"/>
    <x v="3"/>
    <n v="1024.3800000000001"/>
    <n v="7"/>
    <n v="0"/>
    <n v="215.1198"/>
  </r>
  <r>
    <s v="Standard Class"/>
    <x v="0"/>
    <s v="United States"/>
    <s v="Springfield"/>
    <x v="25"/>
    <n v="65807"/>
    <s v="Central"/>
    <x v="1"/>
    <x v="12"/>
    <n v="26.22"/>
    <n v="3"/>
    <n v="0"/>
    <n v="12.323399999999999"/>
  </r>
  <r>
    <s v="Standard Class"/>
    <x v="0"/>
    <s v="United States"/>
    <s v="Springfield"/>
    <x v="25"/>
    <n v="65807"/>
    <s v="Central"/>
    <x v="1"/>
    <x v="10"/>
    <n v="17.34"/>
    <n v="3"/>
    <n v="0"/>
    <n v="8.4966000000000008"/>
  </r>
  <r>
    <s v="Standard Class"/>
    <x v="0"/>
    <s v="United States"/>
    <s v="Philadelphia"/>
    <x v="9"/>
    <n v="19134"/>
    <s v="East"/>
    <x v="1"/>
    <x v="8"/>
    <n v="4.9560000000000004"/>
    <n v="4"/>
    <n v="0.7"/>
    <n v="-3.7995999999999999"/>
  </r>
  <r>
    <s v="Standard Class"/>
    <x v="2"/>
    <s v="United States"/>
    <s v="Springfield"/>
    <x v="21"/>
    <n v="97477"/>
    <s v="West"/>
    <x v="1"/>
    <x v="2"/>
    <n v="71.040000000000006"/>
    <n v="6"/>
    <n v="0.2"/>
    <n v="26.64"/>
  </r>
  <r>
    <s v="Standard Class"/>
    <x v="2"/>
    <s v="United States"/>
    <s v="Springfield"/>
    <x v="21"/>
    <n v="97477"/>
    <s v="West"/>
    <x v="1"/>
    <x v="6"/>
    <n v="5.3440000000000003"/>
    <n v="2"/>
    <n v="0.2"/>
    <n v="0.73480000000000001"/>
  </r>
  <r>
    <s v="Standard Class"/>
    <x v="2"/>
    <s v="United States"/>
    <s v="Springfield"/>
    <x v="21"/>
    <n v="97477"/>
    <s v="West"/>
    <x v="1"/>
    <x v="13"/>
    <n v="11.304"/>
    <n v="3"/>
    <n v="0.2"/>
    <n v="-2.1194999999999999"/>
  </r>
  <r>
    <s v="Second Class"/>
    <x v="0"/>
    <s v="United States"/>
    <s v="Houston"/>
    <x v="5"/>
    <n v="77036"/>
    <s v="Central"/>
    <x v="1"/>
    <x v="9"/>
    <n v="294.62"/>
    <n v="5"/>
    <n v="0.8"/>
    <n v="-766.01199999999994"/>
  </r>
  <r>
    <s v="Second Class"/>
    <x v="0"/>
    <s v="United States"/>
    <s v="Houston"/>
    <x v="5"/>
    <n v="77036"/>
    <s v="Central"/>
    <x v="0"/>
    <x v="5"/>
    <n v="8.7520000000000007"/>
    <n v="4"/>
    <n v="0.6"/>
    <n v="-3.7195999999999998"/>
  </r>
  <r>
    <s v="First Class"/>
    <x v="1"/>
    <s v="United States"/>
    <s v="Chesapeake"/>
    <x v="17"/>
    <n v="23320"/>
    <s v="South"/>
    <x v="1"/>
    <x v="2"/>
    <n v="15"/>
    <n v="4"/>
    <n v="0"/>
    <n v="7.2"/>
  </r>
  <r>
    <s v="First Class"/>
    <x v="1"/>
    <s v="United States"/>
    <s v="Chesapeake"/>
    <x v="17"/>
    <n v="23320"/>
    <s v="South"/>
    <x v="2"/>
    <x v="7"/>
    <n v="161.61000000000001"/>
    <n v="1"/>
    <n v="0"/>
    <n v="42.018599999999999"/>
  </r>
  <r>
    <s v="First Class"/>
    <x v="1"/>
    <s v="United States"/>
    <s v="Chesapeake"/>
    <x v="17"/>
    <n v="23320"/>
    <s v="South"/>
    <x v="2"/>
    <x v="7"/>
    <n v="144.94999999999999"/>
    <n v="5"/>
    <n v="0"/>
    <n v="42.035499999999999"/>
  </r>
  <r>
    <s v="Standard Class"/>
    <x v="0"/>
    <s v="United States"/>
    <s v="Pasadena"/>
    <x v="1"/>
    <n v="91104"/>
    <s v="West"/>
    <x v="2"/>
    <x v="11"/>
    <n v="199.95"/>
    <n v="5"/>
    <n v="0"/>
    <n v="21.994499999999999"/>
  </r>
  <r>
    <s v="Standard Class"/>
    <x v="0"/>
    <s v="United States"/>
    <s v="Pasadena"/>
    <x v="1"/>
    <n v="91104"/>
    <s v="West"/>
    <x v="1"/>
    <x v="6"/>
    <n v="41.86"/>
    <n v="7"/>
    <n v="0"/>
    <n v="14.2324"/>
  </r>
  <r>
    <s v="Second Class"/>
    <x v="0"/>
    <s v="United States"/>
    <s v="Louisville"/>
    <x v="0"/>
    <n v="40214"/>
    <s v="South"/>
    <x v="1"/>
    <x v="4"/>
    <n v="95.94"/>
    <n v="3"/>
    <n v="0"/>
    <n v="9.5939999999999994"/>
  </r>
  <r>
    <s v="Second Class"/>
    <x v="0"/>
    <s v="United States"/>
    <s v="Louisville"/>
    <x v="0"/>
    <n v="40214"/>
    <s v="South"/>
    <x v="0"/>
    <x v="1"/>
    <n v="304.45"/>
    <n v="5"/>
    <n v="0"/>
    <n v="76.112499999999997"/>
  </r>
  <r>
    <s v="Standard Class"/>
    <x v="2"/>
    <s v="United States"/>
    <s v="Lubbock"/>
    <x v="5"/>
    <n v="79424"/>
    <s v="Central"/>
    <x v="1"/>
    <x v="8"/>
    <n v="11.364000000000001"/>
    <n v="3"/>
    <n v="0.8"/>
    <n v="-17.045999999999999"/>
  </r>
  <r>
    <s v="Standard Class"/>
    <x v="1"/>
    <s v="United States"/>
    <s v="Columbia"/>
    <x v="25"/>
    <n v="65203"/>
    <s v="Central"/>
    <x v="1"/>
    <x v="6"/>
    <n v="29.68"/>
    <n v="7"/>
    <n v="0"/>
    <n v="11.575200000000001"/>
  </r>
  <r>
    <s v="Standard Class"/>
    <x v="1"/>
    <s v="United States"/>
    <s v="Columbia"/>
    <x v="25"/>
    <n v="65203"/>
    <s v="Central"/>
    <x v="2"/>
    <x v="11"/>
    <n v="47.53"/>
    <n v="7"/>
    <n v="0"/>
    <n v="16.1602"/>
  </r>
  <r>
    <s v="First Class"/>
    <x v="0"/>
    <s v="United States"/>
    <s v="Chicago"/>
    <x v="10"/>
    <n v="60623"/>
    <s v="Central"/>
    <x v="0"/>
    <x v="0"/>
    <n v="183.37200000000001"/>
    <n v="2"/>
    <n v="0.3"/>
    <n v="-36.674399999999999"/>
  </r>
  <r>
    <s v="Standard Class"/>
    <x v="0"/>
    <s v="United States"/>
    <s v="Johnson City"/>
    <x v="18"/>
    <n v="37604"/>
    <s v="South"/>
    <x v="1"/>
    <x v="6"/>
    <n v="4.2240000000000002"/>
    <n v="3"/>
    <n v="0.2"/>
    <n v="0.47520000000000001"/>
  </r>
  <r>
    <s v="Standard Class"/>
    <x v="0"/>
    <s v="United States"/>
    <s v="Johnson City"/>
    <x v="18"/>
    <n v="37604"/>
    <s v="South"/>
    <x v="1"/>
    <x v="9"/>
    <n v="333.05599999999998"/>
    <n v="2"/>
    <n v="0.2"/>
    <n v="29.142399999999999"/>
  </r>
  <r>
    <s v="Standard Class"/>
    <x v="0"/>
    <s v="United States"/>
    <s v="Johnson City"/>
    <x v="18"/>
    <n v="37604"/>
    <s v="South"/>
    <x v="1"/>
    <x v="10"/>
    <n v="24.896000000000001"/>
    <n v="4"/>
    <n v="0.2"/>
    <n v="7.78"/>
  </r>
  <r>
    <s v="Same Day"/>
    <x v="0"/>
    <s v="United States"/>
    <s v="Houston"/>
    <x v="5"/>
    <n v="77041"/>
    <s v="Central"/>
    <x v="2"/>
    <x v="11"/>
    <n v="159.98400000000001"/>
    <n v="2"/>
    <n v="0.2"/>
    <n v="35.996400000000001"/>
  </r>
  <r>
    <s v="Same Day"/>
    <x v="0"/>
    <s v="United States"/>
    <s v="Houston"/>
    <x v="5"/>
    <n v="77041"/>
    <s v="Central"/>
    <x v="1"/>
    <x v="4"/>
    <n v="46.344000000000001"/>
    <n v="3"/>
    <n v="0.2"/>
    <n v="4.6344000000000003"/>
  </r>
  <r>
    <s v="Standard Class"/>
    <x v="0"/>
    <s v="United States"/>
    <s v="Auburn"/>
    <x v="19"/>
    <n v="36830"/>
    <s v="South"/>
    <x v="0"/>
    <x v="1"/>
    <n v="350.98"/>
    <n v="1"/>
    <n v="0"/>
    <n v="84.235200000000006"/>
  </r>
  <r>
    <s v="Standard Class"/>
    <x v="0"/>
    <s v="United States"/>
    <s v="Auburn"/>
    <x v="19"/>
    <n v="36830"/>
    <s v="South"/>
    <x v="1"/>
    <x v="10"/>
    <n v="13.08"/>
    <n v="2"/>
    <n v="0"/>
    <n v="6.0167999999999999"/>
  </r>
  <r>
    <s v="Standard Class"/>
    <x v="0"/>
    <s v="United States"/>
    <s v="Auburn"/>
    <x v="19"/>
    <n v="36830"/>
    <s v="South"/>
    <x v="1"/>
    <x v="4"/>
    <n v="900.08"/>
    <n v="4"/>
    <n v="0"/>
    <n v="117.0104"/>
  </r>
  <r>
    <s v="Standard Class"/>
    <x v="0"/>
    <s v="United States"/>
    <s v="San Bernardino"/>
    <x v="1"/>
    <n v="92404"/>
    <s v="West"/>
    <x v="1"/>
    <x v="8"/>
    <n v="17.568000000000001"/>
    <n v="2"/>
    <n v="0.2"/>
    <n v="6.3684000000000003"/>
  </r>
  <r>
    <s v="Standard Class"/>
    <x v="0"/>
    <s v="United States"/>
    <s v="San Bernardino"/>
    <x v="1"/>
    <n v="92404"/>
    <s v="West"/>
    <x v="1"/>
    <x v="2"/>
    <n v="14.62"/>
    <n v="2"/>
    <n v="0"/>
    <n v="6.8714000000000004"/>
  </r>
  <r>
    <s v="Standard Class"/>
    <x v="0"/>
    <s v="United States"/>
    <s v="San Bernardino"/>
    <x v="1"/>
    <n v="92404"/>
    <s v="West"/>
    <x v="1"/>
    <x v="14"/>
    <n v="33.36"/>
    <n v="4"/>
    <n v="0"/>
    <n v="8.6736000000000004"/>
  </r>
  <r>
    <s v="Standard Class"/>
    <x v="0"/>
    <s v="United States"/>
    <s v="San Bernardino"/>
    <x v="1"/>
    <n v="92404"/>
    <s v="West"/>
    <x v="1"/>
    <x v="10"/>
    <n v="40.14"/>
    <n v="6"/>
    <n v="0"/>
    <n v="19.668600000000001"/>
  </r>
  <r>
    <s v="First Class"/>
    <x v="2"/>
    <s v="United States"/>
    <s v="Providence"/>
    <x v="34"/>
    <n v="2908"/>
    <s v="East"/>
    <x v="1"/>
    <x v="4"/>
    <n v="1606.23"/>
    <n v="9"/>
    <n v="0"/>
    <n v="481.86900000000003"/>
  </r>
  <r>
    <s v="First Class"/>
    <x v="2"/>
    <s v="United States"/>
    <s v="Providence"/>
    <x v="34"/>
    <n v="2908"/>
    <s v="East"/>
    <x v="1"/>
    <x v="10"/>
    <n v="17.04"/>
    <n v="3"/>
    <n v="0"/>
    <n v="7.6680000000000001"/>
  </r>
  <r>
    <s v="First Class"/>
    <x v="2"/>
    <s v="United States"/>
    <s v="Providence"/>
    <x v="34"/>
    <n v="2908"/>
    <s v="East"/>
    <x v="1"/>
    <x v="8"/>
    <n v="49.53"/>
    <n v="3"/>
    <n v="0"/>
    <n v="23.7744"/>
  </r>
  <r>
    <s v="First Class"/>
    <x v="2"/>
    <s v="United States"/>
    <s v="Providence"/>
    <x v="34"/>
    <n v="2908"/>
    <s v="East"/>
    <x v="0"/>
    <x v="1"/>
    <n v="872.32"/>
    <n v="4"/>
    <n v="0"/>
    <n v="244.24959999999999"/>
  </r>
  <r>
    <s v="Second Class"/>
    <x v="0"/>
    <s v="United States"/>
    <s v="Fresno"/>
    <x v="1"/>
    <n v="93727"/>
    <s v="West"/>
    <x v="1"/>
    <x v="8"/>
    <n v="239.12"/>
    <n v="5"/>
    <n v="0.2"/>
    <n v="77.713999999999999"/>
  </r>
  <r>
    <s v="First Class"/>
    <x v="0"/>
    <s v="United States"/>
    <s v="Seattle"/>
    <x v="4"/>
    <n v="98103"/>
    <s v="West"/>
    <x v="0"/>
    <x v="0"/>
    <n v="141.96"/>
    <n v="2"/>
    <n v="0"/>
    <n v="39.748800000000003"/>
  </r>
  <r>
    <s v="Second Class"/>
    <x v="2"/>
    <s v="United States"/>
    <s v="Lancaster"/>
    <x v="1"/>
    <n v="93534"/>
    <s v="West"/>
    <x v="1"/>
    <x v="8"/>
    <n v="33.024000000000001"/>
    <n v="2"/>
    <n v="0.2"/>
    <n v="11.558400000000001"/>
  </r>
  <r>
    <s v="Second Class"/>
    <x v="2"/>
    <s v="United States"/>
    <s v="Lancaster"/>
    <x v="1"/>
    <n v="93534"/>
    <s v="West"/>
    <x v="1"/>
    <x v="8"/>
    <n v="67.135999999999996"/>
    <n v="4"/>
    <n v="0.2"/>
    <n v="23.497599999999998"/>
  </r>
  <r>
    <s v="Standard Class"/>
    <x v="1"/>
    <s v="United States"/>
    <s v="Leominster"/>
    <x v="31"/>
    <n v="1453"/>
    <s v="East"/>
    <x v="1"/>
    <x v="8"/>
    <n v="14.73"/>
    <n v="3"/>
    <n v="0"/>
    <n v="6.9230999999999998"/>
  </r>
  <r>
    <s v="Standard Class"/>
    <x v="1"/>
    <s v="United States"/>
    <s v="Leominster"/>
    <x v="31"/>
    <n v="1453"/>
    <s v="East"/>
    <x v="1"/>
    <x v="4"/>
    <n v="104.9"/>
    <n v="5"/>
    <n v="0"/>
    <n v="25.175999999999998"/>
  </r>
  <r>
    <s v="Standard Class"/>
    <x v="1"/>
    <s v="United States"/>
    <s v="Leominster"/>
    <x v="31"/>
    <n v="1453"/>
    <s v="East"/>
    <x v="1"/>
    <x v="8"/>
    <n v="61.04"/>
    <n v="4"/>
    <n v="0"/>
    <n v="30.52"/>
  </r>
  <r>
    <s v="Standard Class"/>
    <x v="1"/>
    <s v="United States"/>
    <s v="Leominster"/>
    <x v="31"/>
    <n v="1453"/>
    <s v="East"/>
    <x v="1"/>
    <x v="10"/>
    <n v="10.95"/>
    <n v="3"/>
    <n v="0"/>
    <n v="5.1464999999999996"/>
  </r>
  <r>
    <s v="Standard Class"/>
    <x v="1"/>
    <s v="United States"/>
    <s v="Fort Worth"/>
    <x v="5"/>
    <n v="76106"/>
    <s v="Central"/>
    <x v="1"/>
    <x v="10"/>
    <n v="9.3919999999999995"/>
    <n v="2"/>
    <n v="0.2"/>
    <n v="3.2871999999999999"/>
  </r>
  <r>
    <s v="Standard Class"/>
    <x v="1"/>
    <s v="United States"/>
    <s v="Fort Worth"/>
    <x v="5"/>
    <n v="76106"/>
    <s v="Central"/>
    <x v="1"/>
    <x v="6"/>
    <n v="9.3279999999999994"/>
    <n v="1"/>
    <n v="0.2"/>
    <n v="0.81620000000000004"/>
  </r>
  <r>
    <s v="Standard Class"/>
    <x v="0"/>
    <s v="United States"/>
    <s v="Rochester"/>
    <x v="11"/>
    <n v="55901"/>
    <s v="Central"/>
    <x v="1"/>
    <x v="8"/>
    <n v="8.26"/>
    <n v="2"/>
    <n v="0"/>
    <n v="3.8822000000000001"/>
  </r>
  <r>
    <s v="Standard Class"/>
    <x v="0"/>
    <s v="United States"/>
    <s v="Rochester"/>
    <x v="11"/>
    <n v="55901"/>
    <s v="Central"/>
    <x v="0"/>
    <x v="1"/>
    <n v="269.97000000000003"/>
    <n v="3"/>
    <n v="0"/>
    <n v="51.2943"/>
  </r>
  <r>
    <s v="Standard Class"/>
    <x v="2"/>
    <s v="United States"/>
    <s v="Bozeman"/>
    <x v="37"/>
    <n v="59715"/>
    <s v="West"/>
    <x v="1"/>
    <x v="10"/>
    <n v="29.04"/>
    <n v="3"/>
    <n v="0"/>
    <n v="13.9392"/>
  </r>
  <r>
    <s v="Standard Class"/>
    <x v="2"/>
    <s v="United States"/>
    <s v="Bozeman"/>
    <x v="37"/>
    <n v="59715"/>
    <s v="West"/>
    <x v="1"/>
    <x v="2"/>
    <n v="14.62"/>
    <n v="2"/>
    <n v="0"/>
    <n v="6.8714000000000004"/>
  </r>
  <r>
    <s v="Standard Class"/>
    <x v="2"/>
    <s v="United States"/>
    <s v="Peoria"/>
    <x v="16"/>
    <n v="85345"/>
    <s v="West"/>
    <x v="1"/>
    <x v="10"/>
    <n v="11.952"/>
    <n v="3"/>
    <n v="0.2"/>
    <n v="4.3326000000000002"/>
  </r>
  <r>
    <s v="Standard Class"/>
    <x v="2"/>
    <s v="United States"/>
    <s v="Peoria"/>
    <x v="16"/>
    <n v="85345"/>
    <s v="West"/>
    <x v="1"/>
    <x v="8"/>
    <n v="4.5359999999999996"/>
    <n v="7"/>
    <n v="0.7"/>
    <n v="-3.3264"/>
  </r>
  <r>
    <s v="Standard Class"/>
    <x v="2"/>
    <s v="United States"/>
    <s v="Peoria"/>
    <x v="16"/>
    <n v="85345"/>
    <s v="West"/>
    <x v="1"/>
    <x v="8"/>
    <n v="9.1560000000000006"/>
    <n v="2"/>
    <n v="0.7"/>
    <n v="-6.1040000000000001"/>
  </r>
  <r>
    <s v="Standard Class"/>
    <x v="2"/>
    <s v="United States"/>
    <s v="Peoria"/>
    <x v="16"/>
    <n v="85345"/>
    <s v="West"/>
    <x v="0"/>
    <x v="5"/>
    <n v="75.36"/>
    <n v="5"/>
    <n v="0.2"/>
    <n v="20.724"/>
  </r>
  <r>
    <s v="Standard Class"/>
    <x v="1"/>
    <s v="United States"/>
    <s v="San Diego"/>
    <x v="1"/>
    <n v="92105"/>
    <s v="West"/>
    <x v="1"/>
    <x v="8"/>
    <n v="57.503999999999998"/>
    <n v="6"/>
    <n v="0.2"/>
    <n v="20.1264"/>
  </r>
  <r>
    <s v="Standard Class"/>
    <x v="1"/>
    <s v="United States"/>
    <s v="Lakewood"/>
    <x v="24"/>
    <n v="44107"/>
    <s v="East"/>
    <x v="1"/>
    <x v="6"/>
    <n v="38.863999999999997"/>
    <n v="7"/>
    <n v="0.2"/>
    <n v="7.7728000000000002"/>
  </r>
  <r>
    <s v="Standard Class"/>
    <x v="1"/>
    <s v="United States"/>
    <s v="Houston"/>
    <x v="5"/>
    <n v="77095"/>
    <s v="Central"/>
    <x v="1"/>
    <x v="10"/>
    <n v="15.552"/>
    <n v="3"/>
    <n v="0.2"/>
    <n v="5.4432"/>
  </r>
  <r>
    <s v="Standard Class"/>
    <x v="1"/>
    <s v="United States"/>
    <s v="Perth Amboy"/>
    <x v="30"/>
    <n v="8861"/>
    <s v="East"/>
    <x v="1"/>
    <x v="9"/>
    <n v="162.63999999999999"/>
    <n v="2"/>
    <n v="0"/>
    <n v="45.539200000000001"/>
  </r>
  <r>
    <s v="Standard Class"/>
    <x v="1"/>
    <s v="United States"/>
    <s v="Perth Amboy"/>
    <x v="30"/>
    <n v="8861"/>
    <s v="East"/>
    <x v="2"/>
    <x v="7"/>
    <n v="597"/>
    <n v="3"/>
    <n v="0"/>
    <n v="280.58999999999997"/>
  </r>
  <r>
    <s v="Standard Class"/>
    <x v="1"/>
    <s v="United States"/>
    <s v="Perth Amboy"/>
    <x v="30"/>
    <n v="8861"/>
    <s v="East"/>
    <x v="1"/>
    <x v="10"/>
    <n v="55.48"/>
    <n v="1"/>
    <n v="0"/>
    <n v="26.630400000000002"/>
  </r>
  <r>
    <s v="First Class"/>
    <x v="0"/>
    <s v="United States"/>
    <s v="Philadelphia"/>
    <x v="9"/>
    <n v="19134"/>
    <s v="East"/>
    <x v="0"/>
    <x v="5"/>
    <n v="289.8"/>
    <n v="7"/>
    <n v="0.2"/>
    <n v="36.225000000000001"/>
  </r>
  <r>
    <s v="First Class"/>
    <x v="0"/>
    <s v="United States"/>
    <s v="Philadelphia"/>
    <x v="9"/>
    <n v="19134"/>
    <s v="East"/>
    <x v="1"/>
    <x v="8"/>
    <n v="2.5019999999999998"/>
    <n v="3"/>
    <n v="0.7"/>
    <n v="-2.0015999999999998"/>
  </r>
  <r>
    <s v="First Class"/>
    <x v="0"/>
    <s v="United States"/>
    <s v="Philadelphia"/>
    <x v="9"/>
    <n v="19134"/>
    <s v="East"/>
    <x v="1"/>
    <x v="8"/>
    <n v="6.48"/>
    <n v="4"/>
    <n v="0.7"/>
    <n v="-4.7519999999999998"/>
  </r>
  <r>
    <s v="First Class"/>
    <x v="0"/>
    <s v="United States"/>
    <s v="Philadelphia"/>
    <x v="9"/>
    <n v="19134"/>
    <s v="East"/>
    <x v="0"/>
    <x v="1"/>
    <n v="341.488"/>
    <n v="8"/>
    <n v="0.3"/>
    <n v="-73.176000000000002"/>
  </r>
  <r>
    <s v="First Class"/>
    <x v="0"/>
    <s v="United States"/>
    <s v="Philadelphia"/>
    <x v="9"/>
    <n v="19134"/>
    <s v="East"/>
    <x v="1"/>
    <x v="6"/>
    <n v="11.12"/>
    <n v="5"/>
    <n v="0.2"/>
    <n v="0.83399999999999996"/>
  </r>
  <r>
    <s v="First Class"/>
    <x v="0"/>
    <s v="United States"/>
    <s v="Philadelphia"/>
    <x v="9"/>
    <n v="19134"/>
    <s v="East"/>
    <x v="0"/>
    <x v="5"/>
    <n v="25.344000000000001"/>
    <n v="6"/>
    <n v="0.2"/>
    <n v="3.4847999999999999"/>
  </r>
  <r>
    <s v="Standard Class"/>
    <x v="0"/>
    <s v="United States"/>
    <s v="Richmond"/>
    <x v="14"/>
    <n v="47374"/>
    <s v="Central"/>
    <x v="0"/>
    <x v="5"/>
    <n v="17.309999999999999"/>
    <n v="3"/>
    <n v="0"/>
    <n v="5.1929999999999996"/>
  </r>
  <r>
    <s v="First Class"/>
    <x v="0"/>
    <s v="United States"/>
    <s v="Detroit"/>
    <x v="12"/>
    <n v="48227"/>
    <s v="Central"/>
    <x v="2"/>
    <x v="11"/>
    <n v="199.95"/>
    <n v="5"/>
    <n v="0"/>
    <n v="63.984000000000002"/>
  </r>
  <r>
    <s v="First Class"/>
    <x v="0"/>
    <s v="United States"/>
    <s v="Detroit"/>
    <x v="12"/>
    <n v="48227"/>
    <s v="Central"/>
    <x v="0"/>
    <x v="1"/>
    <n v="1586.69"/>
    <n v="7"/>
    <n v="0"/>
    <n v="412.5394"/>
  </r>
  <r>
    <s v="First Class"/>
    <x v="0"/>
    <s v="United States"/>
    <s v="Detroit"/>
    <x v="12"/>
    <n v="48227"/>
    <s v="Central"/>
    <x v="2"/>
    <x v="11"/>
    <n v="84.99"/>
    <n v="1"/>
    <n v="0"/>
    <n v="30.596399999999999"/>
  </r>
  <r>
    <s v="First Class"/>
    <x v="0"/>
    <s v="United States"/>
    <s v="Detroit"/>
    <x v="12"/>
    <n v="48227"/>
    <s v="Central"/>
    <x v="0"/>
    <x v="3"/>
    <n v="411.8"/>
    <n v="2"/>
    <n v="0"/>
    <n v="70.006"/>
  </r>
  <r>
    <s v="Standard Class"/>
    <x v="1"/>
    <s v="United States"/>
    <s v="Los Angeles"/>
    <x v="1"/>
    <n v="90049"/>
    <s v="West"/>
    <x v="1"/>
    <x v="13"/>
    <n v="11.34"/>
    <n v="3"/>
    <n v="0"/>
    <n v="5.2164000000000001"/>
  </r>
  <r>
    <s v="Standard Class"/>
    <x v="1"/>
    <s v="United States"/>
    <s v="Los Angeles"/>
    <x v="1"/>
    <n v="90049"/>
    <s v="West"/>
    <x v="1"/>
    <x v="4"/>
    <n v="80.3"/>
    <n v="5"/>
    <n v="0"/>
    <n v="20.878"/>
  </r>
  <r>
    <s v="Standard Class"/>
    <x v="1"/>
    <s v="United States"/>
    <s v="Los Angeles"/>
    <x v="1"/>
    <n v="90049"/>
    <s v="West"/>
    <x v="1"/>
    <x v="8"/>
    <n v="15.968"/>
    <n v="2"/>
    <n v="0.2"/>
    <n v="5.3891999999999998"/>
  </r>
  <r>
    <s v="Standard Class"/>
    <x v="1"/>
    <s v="United States"/>
    <s v="Los Angeles"/>
    <x v="1"/>
    <n v="90049"/>
    <s v="West"/>
    <x v="1"/>
    <x v="10"/>
    <n v="64.739999999999995"/>
    <n v="13"/>
    <n v="0"/>
    <n v="30.427800000000001"/>
  </r>
  <r>
    <s v="Standard Class"/>
    <x v="1"/>
    <s v="United States"/>
    <s v="Los Angeles"/>
    <x v="1"/>
    <n v="90049"/>
    <s v="West"/>
    <x v="1"/>
    <x v="8"/>
    <n v="19.295999999999999"/>
    <n v="3"/>
    <n v="0.2"/>
    <n v="6.03"/>
  </r>
  <r>
    <s v="Standard Class"/>
    <x v="1"/>
    <s v="United States"/>
    <s v="Los Angeles"/>
    <x v="1"/>
    <n v="90049"/>
    <s v="West"/>
    <x v="1"/>
    <x v="4"/>
    <n v="405.64"/>
    <n v="4"/>
    <n v="0"/>
    <n v="12.1692"/>
  </r>
  <r>
    <s v="Standard Class"/>
    <x v="1"/>
    <s v="United States"/>
    <s v="Los Angeles"/>
    <x v="1"/>
    <n v="90049"/>
    <s v="West"/>
    <x v="0"/>
    <x v="1"/>
    <n v="146.352"/>
    <n v="3"/>
    <n v="0.2"/>
    <n v="-9.1470000000000002"/>
  </r>
  <r>
    <s v="Standard Class"/>
    <x v="1"/>
    <s v="United States"/>
    <s v="Los Angeles"/>
    <x v="1"/>
    <n v="90049"/>
    <s v="West"/>
    <x v="2"/>
    <x v="11"/>
    <n v="251.91"/>
    <n v="9"/>
    <n v="0"/>
    <n v="47.862900000000003"/>
  </r>
  <r>
    <s v="Standard Class"/>
    <x v="1"/>
    <s v="United States"/>
    <s v="Los Angeles"/>
    <x v="1"/>
    <n v="90049"/>
    <s v="West"/>
    <x v="1"/>
    <x v="6"/>
    <n v="12.39"/>
    <n v="3"/>
    <n v="0"/>
    <n v="3.7170000000000001"/>
  </r>
  <r>
    <s v="Standard Class"/>
    <x v="0"/>
    <s v="United States"/>
    <s v="Pomona"/>
    <x v="1"/>
    <n v="91767"/>
    <s v="West"/>
    <x v="2"/>
    <x v="11"/>
    <n v="199.96"/>
    <n v="4"/>
    <n v="0"/>
    <n v="69.986000000000004"/>
  </r>
  <r>
    <s v="Standard Class"/>
    <x v="0"/>
    <s v="United States"/>
    <s v="Pomona"/>
    <x v="1"/>
    <n v="91767"/>
    <s v="West"/>
    <x v="0"/>
    <x v="3"/>
    <n v="710.83199999999999"/>
    <n v="3"/>
    <n v="0.2"/>
    <n v="-97.739400000000003"/>
  </r>
  <r>
    <s v="Second Class"/>
    <x v="1"/>
    <s v="United States"/>
    <s v="Philadelphia"/>
    <x v="9"/>
    <n v="19134"/>
    <s v="East"/>
    <x v="1"/>
    <x v="8"/>
    <n v="1.9410000000000001"/>
    <n v="1"/>
    <n v="0.7"/>
    <n v="-1.294"/>
  </r>
  <r>
    <s v="Standard Class"/>
    <x v="0"/>
    <s v="United States"/>
    <s v="Ontario"/>
    <x v="1"/>
    <n v="91761"/>
    <s v="West"/>
    <x v="0"/>
    <x v="1"/>
    <n v="283.92"/>
    <n v="5"/>
    <n v="0.2"/>
    <n v="-46.137"/>
  </r>
  <r>
    <s v="Standard Class"/>
    <x v="1"/>
    <s v="United States"/>
    <s v="Seattle"/>
    <x v="4"/>
    <n v="98105"/>
    <s v="West"/>
    <x v="1"/>
    <x v="8"/>
    <n v="7.3120000000000003"/>
    <n v="2"/>
    <n v="0.2"/>
    <n v="2.5592000000000001"/>
  </r>
  <r>
    <s v="Second Class"/>
    <x v="2"/>
    <s v="United States"/>
    <s v="Brentwood"/>
    <x v="1"/>
    <n v="94513"/>
    <s v="West"/>
    <x v="2"/>
    <x v="11"/>
    <n v="59.97"/>
    <n v="3"/>
    <n v="0"/>
    <n v="13.793100000000001"/>
  </r>
  <r>
    <s v="Second Class"/>
    <x v="2"/>
    <s v="United States"/>
    <s v="Brentwood"/>
    <x v="1"/>
    <n v="94513"/>
    <s v="West"/>
    <x v="2"/>
    <x v="7"/>
    <n v="761.54399999999998"/>
    <n v="7"/>
    <n v="0.2"/>
    <n v="66.635099999999994"/>
  </r>
  <r>
    <s v="Standard Class"/>
    <x v="0"/>
    <s v="United States"/>
    <s v="San Francisco"/>
    <x v="1"/>
    <n v="94122"/>
    <s v="West"/>
    <x v="0"/>
    <x v="5"/>
    <n v="58.2"/>
    <n v="3"/>
    <n v="0"/>
    <n v="28.518000000000001"/>
  </r>
  <r>
    <s v="First Class"/>
    <x v="0"/>
    <s v="United States"/>
    <s v="Baltimore"/>
    <x v="39"/>
    <n v="21215"/>
    <s v="East"/>
    <x v="1"/>
    <x v="10"/>
    <n v="39.9"/>
    <n v="5"/>
    <n v="0"/>
    <n v="19.95"/>
  </r>
  <r>
    <s v="First Class"/>
    <x v="0"/>
    <s v="United States"/>
    <s v="Baltimore"/>
    <x v="39"/>
    <n v="21215"/>
    <s v="East"/>
    <x v="1"/>
    <x v="9"/>
    <n v="90.86"/>
    <n v="7"/>
    <n v="0"/>
    <n v="26.349399999999999"/>
  </r>
  <r>
    <s v="First Class"/>
    <x v="0"/>
    <s v="United States"/>
    <s v="Baltimore"/>
    <x v="39"/>
    <n v="21215"/>
    <s v="East"/>
    <x v="1"/>
    <x v="10"/>
    <n v="94.85"/>
    <n v="5"/>
    <n v="0"/>
    <n v="45.527999999999999"/>
  </r>
  <r>
    <s v="Standard Class"/>
    <x v="0"/>
    <s v="United States"/>
    <s v="Phoenix"/>
    <x v="16"/>
    <n v="85023"/>
    <s v="West"/>
    <x v="1"/>
    <x v="10"/>
    <n v="106.232"/>
    <n v="7"/>
    <n v="0.2"/>
    <n v="37.181199999999997"/>
  </r>
  <r>
    <s v="Standard Class"/>
    <x v="0"/>
    <s v="United States"/>
    <s v="Phoenix"/>
    <x v="16"/>
    <n v="85023"/>
    <s v="West"/>
    <x v="2"/>
    <x v="7"/>
    <n v="111.98399999999999"/>
    <n v="2"/>
    <n v="0.2"/>
    <n v="11.198399999999999"/>
  </r>
  <r>
    <s v="Standard Class"/>
    <x v="0"/>
    <s v="United States"/>
    <s v="Phoenix"/>
    <x v="16"/>
    <n v="85023"/>
    <s v="West"/>
    <x v="0"/>
    <x v="5"/>
    <n v="7.7119999999999997"/>
    <n v="2"/>
    <n v="0.2"/>
    <n v="1.7352000000000001"/>
  </r>
  <r>
    <s v="Standard Class"/>
    <x v="0"/>
    <s v="United States"/>
    <s v="Los Angeles"/>
    <x v="1"/>
    <n v="90008"/>
    <s v="West"/>
    <x v="1"/>
    <x v="10"/>
    <n v="37.44"/>
    <n v="6"/>
    <n v="0"/>
    <n v="16.847999999999999"/>
  </r>
  <r>
    <s v="Standard Class"/>
    <x v="2"/>
    <s v="United States"/>
    <s v="Houston"/>
    <x v="5"/>
    <n v="77036"/>
    <s v="Central"/>
    <x v="1"/>
    <x v="2"/>
    <n v="23.68"/>
    <n v="2"/>
    <n v="0.2"/>
    <n v="8.8800000000000008"/>
  </r>
  <r>
    <s v="Standard Class"/>
    <x v="0"/>
    <s v="United States"/>
    <s v="New York City"/>
    <x v="15"/>
    <n v="10009"/>
    <s v="East"/>
    <x v="1"/>
    <x v="2"/>
    <n v="122.12"/>
    <n v="4"/>
    <n v="0"/>
    <n v="56.175199999999997"/>
  </r>
  <r>
    <s v="Standard Class"/>
    <x v="0"/>
    <s v="United States"/>
    <s v="New York City"/>
    <x v="15"/>
    <n v="10009"/>
    <s v="East"/>
    <x v="1"/>
    <x v="2"/>
    <n v="18.45"/>
    <n v="5"/>
    <n v="0"/>
    <n v="8.6715"/>
  </r>
  <r>
    <s v="Standard Class"/>
    <x v="0"/>
    <s v="United States"/>
    <s v="New York City"/>
    <x v="15"/>
    <n v="10009"/>
    <s v="East"/>
    <x v="1"/>
    <x v="4"/>
    <n v="324.89999999999998"/>
    <n v="5"/>
    <n v="0"/>
    <n v="38.988"/>
  </r>
  <r>
    <s v="Standard Class"/>
    <x v="0"/>
    <s v="United States"/>
    <s v="New York City"/>
    <x v="15"/>
    <n v="10009"/>
    <s v="East"/>
    <x v="1"/>
    <x v="10"/>
    <n v="146.72999999999999"/>
    <n v="3"/>
    <n v="0"/>
    <n v="68.963099999999997"/>
  </r>
  <r>
    <s v="Standard Class"/>
    <x v="0"/>
    <s v="United States"/>
    <s v="New York City"/>
    <x v="15"/>
    <n v="10009"/>
    <s v="East"/>
    <x v="1"/>
    <x v="13"/>
    <n v="3.96"/>
    <n v="2"/>
    <n v="0"/>
    <n v="1.4652000000000001"/>
  </r>
  <r>
    <s v="Standard Class"/>
    <x v="1"/>
    <s v="United States"/>
    <s v="Rancho Cucamonga"/>
    <x v="1"/>
    <n v="91730"/>
    <s v="West"/>
    <x v="1"/>
    <x v="2"/>
    <n v="5.76"/>
    <n v="2"/>
    <n v="0"/>
    <n v="2.6496"/>
  </r>
  <r>
    <s v="Standard Class"/>
    <x v="0"/>
    <s v="United States"/>
    <s v="Wilmington"/>
    <x v="13"/>
    <n v="19805"/>
    <s v="East"/>
    <x v="1"/>
    <x v="8"/>
    <n v="26.55"/>
    <n v="3"/>
    <n v="0"/>
    <n v="13.009499999999999"/>
  </r>
  <r>
    <s v="Standard Class"/>
    <x v="0"/>
    <s v="United States"/>
    <s v="Wilmington"/>
    <x v="13"/>
    <n v="19805"/>
    <s v="East"/>
    <x v="0"/>
    <x v="3"/>
    <n v="310.44299999999998"/>
    <n v="3"/>
    <n v="0.3"/>
    <n v="-48.783900000000003"/>
  </r>
  <r>
    <s v="Standard Class"/>
    <x v="2"/>
    <s v="United States"/>
    <s v="Moorhead"/>
    <x v="11"/>
    <n v="56560"/>
    <s v="Central"/>
    <x v="0"/>
    <x v="1"/>
    <n v="479.9"/>
    <n v="5"/>
    <n v="0"/>
    <n v="81.582999999999998"/>
  </r>
  <r>
    <s v="Second Class"/>
    <x v="0"/>
    <s v="United States"/>
    <s v="Farmington"/>
    <x v="27"/>
    <n v="87401"/>
    <s v="West"/>
    <x v="1"/>
    <x v="14"/>
    <n v="12.88"/>
    <n v="1"/>
    <n v="0"/>
    <n v="0.38640000000000002"/>
  </r>
  <r>
    <s v="Standard Class"/>
    <x v="0"/>
    <s v="United States"/>
    <s v="Wilmington"/>
    <x v="3"/>
    <n v="28403"/>
    <s v="South"/>
    <x v="1"/>
    <x v="6"/>
    <n v="13.12"/>
    <n v="5"/>
    <n v="0.2"/>
    <n v="1.476"/>
  </r>
  <r>
    <s v="Standard Class"/>
    <x v="2"/>
    <s v="United States"/>
    <s v="Jackson"/>
    <x v="35"/>
    <n v="39212"/>
    <s v="South"/>
    <x v="1"/>
    <x v="8"/>
    <n v="511.84"/>
    <n v="8"/>
    <n v="0"/>
    <n v="240.56479999999999"/>
  </r>
  <r>
    <s v="Standard Class"/>
    <x v="2"/>
    <s v="United States"/>
    <s v="Jackson"/>
    <x v="35"/>
    <n v="39212"/>
    <s v="South"/>
    <x v="1"/>
    <x v="6"/>
    <n v="91.96"/>
    <n v="4"/>
    <n v="0"/>
    <n v="25.748799999999999"/>
  </r>
  <r>
    <s v="Standard Class"/>
    <x v="2"/>
    <s v="United States"/>
    <s v="Jackson"/>
    <x v="35"/>
    <n v="39212"/>
    <s v="South"/>
    <x v="1"/>
    <x v="6"/>
    <n v="8.34"/>
    <n v="3"/>
    <n v="0"/>
    <n v="2.1684000000000001"/>
  </r>
  <r>
    <s v="Standard Class"/>
    <x v="0"/>
    <s v="United States"/>
    <s v="Portland"/>
    <x v="21"/>
    <n v="97206"/>
    <s v="West"/>
    <x v="1"/>
    <x v="4"/>
    <n v="37.68"/>
    <n v="3"/>
    <n v="0.2"/>
    <n v="2.355"/>
  </r>
  <r>
    <s v="Standard Class"/>
    <x v="0"/>
    <s v="United States"/>
    <s v="Portland"/>
    <x v="21"/>
    <n v="97206"/>
    <s v="West"/>
    <x v="2"/>
    <x v="11"/>
    <n v="279.94400000000002"/>
    <n v="7"/>
    <n v="0.2"/>
    <n v="80.483900000000006"/>
  </r>
  <r>
    <s v="Standard Class"/>
    <x v="0"/>
    <s v="United States"/>
    <s v="Denver"/>
    <x v="22"/>
    <n v="80219"/>
    <s v="West"/>
    <x v="1"/>
    <x v="4"/>
    <n v="636.40800000000002"/>
    <n v="3"/>
    <n v="0.2"/>
    <n v="-15.9102"/>
  </r>
  <r>
    <s v="Standard Class"/>
    <x v="0"/>
    <s v="United States"/>
    <s v="Denver"/>
    <x v="22"/>
    <n v="80219"/>
    <s v="West"/>
    <x v="1"/>
    <x v="6"/>
    <n v="83.168000000000006"/>
    <n v="4"/>
    <n v="0.2"/>
    <n v="9.3564000000000007"/>
  </r>
  <r>
    <s v="Same Day"/>
    <x v="2"/>
    <s v="United States"/>
    <s v="Tucson"/>
    <x v="16"/>
    <n v="85705"/>
    <s v="West"/>
    <x v="0"/>
    <x v="1"/>
    <n v="259.13600000000002"/>
    <n v="4"/>
    <n v="0.2"/>
    <n v="-25.913599999999999"/>
  </r>
  <r>
    <s v="Second Class"/>
    <x v="1"/>
    <s v="United States"/>
    <s v="New York City"/>
    <x v="15"/>
    <n v="10009"/>
    <s v="East"/>
    <x v="1"/>
    <x v="10"/>
    <n v="221.92"/>
    <n v="4"/>
    <n v="0"/>
    <n v="106.52160000000001"/>
  </r>
  <r>
    <s v="Second Class"/>
    <x v="1"/>
    <s v="United States"/>
    <s v="New York City"/>
    <x v="15"/>
    <n v="10009"/>
    <s v="East"/>
    <x v="2"/>
    <x v="11"/>
    <n v="26"/>
    <n v="2"/>
    <n v="0"/>
    <n v="11.7"/>
  </r>
  <r>
    <s v="Standard Class"/>
    <x v="0"/>
    <s v="United States"/>
    <s v="Boynton Beach"/>
    <x v="2"/>
    <n v="33437"/>
    <s v="South"/>
    <x v="1"/>
    <x v="10"/>
    <n v="15.552"/>
    <n v="3"/>
    <n v="0.2"/>
    <n v="5.4432"/>
  </r>
  <r>
    <s v="Same Day"/>
    <x v="1"/>
    <s v="United States"/>
    <s v="Mesquite"/>
    <x v="5"/>
    <n v="75150"/>
    <s v="Central"/>
    <x v="1"/>
    <x v="8"/>
    <n v="0.876"/>
    <n v="1"/>
    <n v="0.8"/>
    <n v="-1.4016"/>
  </r>
  <r>
    <s v="Same Day"/>
    <x v="0"/>
    <s v="United States"/>
    <s v="Redlands"/>
    <x v="1"/>
    <n v="92374"/>
    <s v="West"/>
    <x v="1"/>
    <x v="10"/>
    <n v="19.98"/>
    <n v="1"/>
    <n v="0"/>
    <n v="9.3905999999999992"/>
  </r>
  <r>
    <s v="Same Day"/>
    <x v="0"/>
    <s v="United States"/>
    <s v="Redlands"/>
    <x v="1"/>
    <n v="92374"/>
    <s v="West"/>
    <x v="1"/>
    <x v="8"/>
    <n v="398.35199999999998"/>
    <n v="3"/>
    <n v="0.2"/>
    <n v="124.485"/>
  </r>
  <r>
    <s v="Same Day"/>
    <x v="0"/>
    <s v="United States"/>
    <s v="Redlands"/>
    <x v="1"/>
    <n v="92374"/>
    <s v="West"/>
    <x v="1"/>
    <x v="6"/>
    <n v="5.04"/>
    <n v="3"/>
    <n v="0"/>
    <n v="1.26"/>
  </r>
  <r>
    <s v="Same Day"/>
    <x v="0"/>
    <s v="United States"/>
    <s v="Redlands"/>
    <x v="1"/>
    <n v="92374"/>
    <s v="West"/>
    <x v="1"/>
    <x v="13"/>
    <n v="17.45"/>
    <n v="5"/>
    <n v="0"/>
    <n v="8.0269999999999992"/>
  </r>
  <r>
    <s v="Same Day"/>
    <x v="0"/>
    <s v="United States"/>
    <s v="Redlands"/>
    <x v="1"/>
    <n v="92374"/>
    <s v="West"/>
    <x v="0"/>
    <x v="1"/>
    <n v="323.13600000000002"/>
    <n v="4"/>
    <n v="0.2"/>
    <n v="20.196000000000002"/>
  </r>
  <r>
    <s v="Same Day"/>
    <x v="0"/>
    <s v="United States"/>
    <s v="Redlands"/>
    <x v="1"/>
    <n v="92374"/>
    <s v="West"/>
    <x v="1"/>
    <x v="14"/>
    <n v="29.7"/>
    <n v="3"/>
    <n v="0"/>
    <n v="8.0190000000000001"/>
  </r>
  <r>
    <s v="Same Day"/>
    <x v="0"/>
    <s v="United States"/>
    <s v="Redlands"/>
    <x v="1"/>
    <n v="92374"/>
    <s v="West"/>
    <x v="2"/>
    <x v="7"/>
    <n v="1295.8399999999999"/>
    <n v="4"/>
    <n v="0.2"/>
    <n v="145.78200000000001"/>
  </r>
  <r>
    <s v="Same Day"/>
    <x v="0"/>
    <s v="United States"/>
    <s v="Redlands"/>
    <x v="1"/>
    <n v="92374"/>
    <s v="West"/>
    <x v="1"/>
    <x v="4"/>
    <n v="46.84"/>
    <n v="2"/>
    <n v="0"/>
    <n v="12.646800000000001"/>
  </r>
  <r>
    <s v="Same Day"/>
    <x v="0"/>
    <s v="United States"/>
    <s v="Redlands"/>
    <x v="1"/>
    <n v="92374"/>
    <s v="West"/>
    <x v="0"/>
    <x v="0"/>
    <n v="425.83300000000003"/>
    <n v="1"/>
    <n v="0.15"/>
    <n v="20.039200000000001"/>
  </r>
  <r>
    <s v="Second Class"/>
    <x v="0"/>
    <s v="United States"/>
    <s v="Rochester"/>
    <x v="15"/>
    <n v="14609"/>
    <s v="East"/>
    <x v="0"/>
    <x v="3"/>
    <n v="209.67"/>
    <n v="1"/>
    <n v="0.4"/>
    <n v="-13.978"/>
  </r>
  <r>
    <s v="Standard Class"/>
    <x v="0"/>
    <s v="United States"/>
    <s v="Stockton"/>
    <x v="1"/>
    <n v="95207"/>
    <s v="West"/>
    <x v="1"/>
    <x v="10"/>
    <n v="159.88"/>
    <n v="7"/>
    <n v="0"/>
    <n v="73.544799999999995"/>
  </r>
  <r>
    <s v="First Class"/>
    <x v="1"/>
    <s v="United States"/>
    <s v="Seattle"/>
    <x v="4"/>
    <n v="98105"/>
    <s v="West"/>
    <x v="1"/>
    <x v="10"/>
    <n v="5.28"/>
    <n v="1"/>
    <n v="0"/>
    <n v="2.3759999999999999"/>
  </r>
  <r>
    <s v="First Class"/>
    <x v="1"/>
    <s v="United States"/>
    <s v="Seattle"/>
    <x v="4"/>
    <n v="98105"/>
    <s v="West"/>
    <x v="1"/>
    <x v="8"/>
    <n v="895.92"/>
    <n v="5"/>
    <n v="0.2"/>
    <n v="302.37299999999999"/>
  </r>
  <r>
    <s v="Standard Class"/>
    <x v="0"/>
    <s v="United States"/>
    <s v="Ormond Beach"/>
    <x v="2"/>
    <n v="32174"/>
    <s v="South"/>
    <x v="1"/>
    <x v="8"/>
    <n v="2.8079999999999998"/>
    <n v="3"/>
    <n v="0.7"/>
    <n v="-1.9656"/>
  </r>
  <r>
    <s v="First Class"/>
    <x v="1"/>
    <s v="United States"/>
    <s v="Sunnyvale"/>
    <x v="1"/>
    <n v="94086"/>
    <s v="West"/>
    <x v="0"/>
    <x v="1"/>
    <n v="215.976"/>
    <n v="3"/>
    <n v="0.2"/>
    <n v="-2.6997"/>
  </r>
  <r>
    <s v="Second Class"/>
    <x v="2"/>
    <s v="United States"/>
    <s v="Lansing"/>
    <x v="12"/>
    <n v="48911"/>
    <s v="Central"/>
    <x v="0"/>
    <x v="0"/>
    <n v="241.96"/>
    <n v="2"/>
    <n v="0"/>
    <n v="41.133200000000002"/>
  </r>
  <r>
    <s v="Second Class"/>
    <x v="2"/>
    <s v="United States"/>
    <s v="Lansing"/>
    <x v="12"/>
    <n v="48911"/>
    <s v="Central"/>
    <x v="1"/>
    <x v="2"/>
    <n v="27.72"/>
    <n v="9"/>
    <n v="0"/>
    <n v="13.3056"/>
  </r>
  <r>
    <s v="Standard Class"/>
    <x v="2"/>
    <s v="United States"/>
    <s v="Philadelphia"/>
    <x v="9"/>
    <n v="19143"/>
    <s v="East"/>
    <x v="1"/>
    <x v="12"/>
    <n v="104.68"/>
    <n v="5"/>
    <n v="0.2"/>
    <n v="35.329500000000003"/>
  </r>
  <r>
    <s v="Standard Class"/>
    <x v="2"/>
    <s v="United States"/>
    <s v="Philadelphia"/>
    <x v="9"/>
    <n v="19143"/>
    <s v="East"/>
    <x v="2"/>
    <x v="7"/>
    <n v="62.957999999999998"/>
    <n v="7"/>
    <n v="0.4"/>
    <n v="9.4436999999999998"/>
  </r>
  <r>
    <s v="Standard Class"/>
    <x v="0"/>
    <s v="United States"/>
    <s v="Philadelphia"/>
    <x v="9"/>
    <n v="19143"/>
    <s v="East"/>
    <x v="2"/>
    <x v="11"/>
    <n v="86.376000000000005"/>
    <n v="3"/>
    <n v="0.2"/>
    <n v="1.0797000000000001"/>
  </r>
  <r>
    <s v="Standard Class"/>
    <x v="2"/>
    <s v="United States"/>
    <s v="Philadelphia"/>
    <x v="9"/>
    <n v="19134"/>
    <s v="East"/>
    <x v="0"/>
    <x v="5"/>
    <n v="64.944000000000003"/>
    <n v="3"/>
    <n v="0.2"/>
    <n v="6.4943999999999997"/>
  </r>
  <r>
    <s v="Standard Class"/>
    <x v="2"/>
    <s v="United States"/>
    <s v="Philadelphia"/>
    <x v="9"/>
    <n v="19134"/>
    <s v="East"/>
    <x v="1"/>
    <x v="10"/>
    <n v="20.736000000000001"/>
    <n v="4"/>
    <n v="0.2"/>
    <n v="7.2576000000000001"/>
  </r>
  <r>
    <s v="Second Class"/>
    <x v="1"/>
    <s v="United States"/>
    <s v="Dover"/>
    <x v="38"/>
    <n v="3820"/>
    <s v="East"/>
    <x v="1"/>
    <x v="9"/>
    <n v="33.28"/>
    <n v="4"/>
    <n v="0"/>
    <n v="9.3184000000000005"/>
  </r>
  <r>
    <s v="Second Class"/>
    <x v="1"/>
    <s v="United States"/>
    <s v="Dover"/>
    <x v="38"/>
    <n v="3820"/>
    <s v="East"/>
    <x v="1"/>
    <x v="6"/>
    <n v="38.520000000000003"/>
    <n v="9"/>
    <n v="0"/>
    <n v="11.9412"/>
  </r>
  <r>
    <s v="Second Class"/>
    <x v="1"/>
    <s v="United States"/>
    <s v="Dover"/>
    <x v="38"/>
    <n v="3820"/>
    <s v="East"/>
    <x v="0"/>
    <x v="5"/>
    <n v="139.86000000000001"/>
    <n v="7"/>
    <n v="0"/>
    <n v="60.139800000000001"/>
  </r>
  <r>
    <s v="Standard Class"/>
    <x v="0"/>
    <s v="United States"/>
    <s v="New York City"/>
    <x v="15"/>
    <n v="10011"/>
    <s v="East"/>
    <x v="1"/>
    <x v="10"/>
    <n v="19.649999999999999"/>
    <n v="3"/>
    <n v="0"/>
    <n v="9.0389999999999997"/>
  </r>
  <r>
    <s v="Standard Class"/>
    <x v="0"/>
    <s v="United States"/>
    <s v="Philadelphia"/>
    <x v="9"/>
    <n v="19134"/>
    <s v="East"/>
    <x v="1"/>
    <x v="8"/>
    <n v="152.99100000000001"/>
    <n v="3"/>
    <n v="0.7"/>
    <n v="-122.39279999999999"/>
  </r>
  <r>
    <s v="Standard Class"/>
    <x v="0"/>
    <s v="United States"/>
    <s v="Philadelphia"/>
    <x v="9"/>
    <n v="19134"/>
    <s v="East"/>
    <x v="1"/>
    <x v="13"/>
    <n v="10.584"/>
    <n v="7"/>
    <n v="0.2"/>
    <n v="-2.3814000000000002"/>
  </r>
  <r>
    <s v="Standard Class"/>
    <x v="0"/>
    <s v="United States"/>
    <s v="Philadelphia"/>
    <x v="9"/>
    <n v="19134"/>
    <s v="East"/>
    <x v="2"/>
    <x v="7"/>
    <n v="94.92"/>
    <n v="4"/>
    <n v="0.4"/>
    <n v="15.82"/>
  </r>
  <r>
    <s v="Standard Class"/>
    <x v="0"/>
    <s v="United States"/>
    <s v="Grand Prairie"/>
    <x v="5"/>
    <n v="75051"/>
    <s v="Central"/>
    <x v="0"/>
    <x v="5"/>
    <n v="14.76"/>
    <n v="5"/>
    <n v="0.6"/>
    <n v="-11.439"/>
  </r>
  <r>
    <s v="Standard Class"/>
    <x v="0"/>
    <s v="United States"/>
    <s v="Grand Prairie"/>
    <x v="5"/>
    <n v="75051"/>
    <s v="Central"/>
    <x v="1"/>
    <x v="8"/>
    <n v="3.6560000000000001"/>
    <n v="4"/>
    <n v="0.8"/>
    <n v="-5.8495999999999997"/>
  </r>
  <r>
    <s v="Same Day"/>
    <x v="0"/>
    <s v="United States"/>
    <s v="New York City"/>
    <x v="15"/>
    <n v="10009"/>
    <s v="East"/>
    <x v="1"/>
    <x v="10"/>
    <n v="146.82"/>
    <n v="3"/>
    <n v="0"/>
    <n v="73.41"/>
  </r>
  <r>
    <s v="Standard Class"/>
    <x v="1"/>
    <s v="United States"/>
    <s v="Long Beach"/>
    <x v="15"/>
    <n v="11561"/>
    <s v="East"/>
    <x v="1"/>
    <x v="8"/>
    <n v="149.54400000000001"/>
    <n v="9"/>
    <n v="0.2"/>
    <n v="50.4711"/>
  </r>
  <r>
    <s v="Standard Class"/>
    <x v="1"/>
    <s v="United States"/>
    <s v="Long Beach"/>
    <x v="15"/>
    <n v="11561"/>
    <s v="East"/>
    <x v="1"/>
    <x v="14"/>
    <n v="17.14"/>
    <n v="2"/>
    <n v="0"/>
    <n v="4.4564000000000004"/>
  </r>
  <r>
    <s v="Standard Class"/>
    <x v="1"/>
    <s v="United States"/>
    <s v="Long Beach"/>
    <x v="15"/>
    <n v="11561"/>
    <s v="East"/>
    <x v="0"/>
    <x v="3"/>
    <n v="991.76400000000001"/>
    <n v="3"/>
    <n v="0.4"/>
    <n v="-347.11739999999998"/>
  </r>
  <r>
    <s v="Standard Class"/>
    <x v="1"/>
    <s v="United States"/>
    <s v="Philadelphia"/>
    <x v="9"/>
    <n v="19140"/>
    <s v="East"/>
    <x v="1"/>
    <x v="10"/>
    <n v="30.48"/>
    <n v="6"/>
    <n v="0.2"/>
    <n v="9.9060000000000006"/>
  </r>
  <r>
    <s v="Standard Class"/>
    <x v="1"/>
    <s v="United States"/>
    <s v="Philadelphia"/>
    <x v="9"/>
    <n v="19140"/>
    <s v="East"/>
    <x v="2"/>
    <x v="7"/>
    <n v="23.988"/>
    <n v="2"/>
    <n v="0.4"/>
    <n v="-4.7976000000000001"/>
  </r>
  <r>
    <s v="Standard Class"/>
    <x v="1"/>
    <s v="United States"/>
    <s v="Philadelphia"/>
    <x v="9"/>
    <n v="19140"/>
    <s v="East"/>
    <x v="1"/>
    <x v="13"/>
    <n v="16.687999999999999"/>
    <n v="7"/>
    <n v="0.2"/>
    <n v="5.4236000000000004"/>
  </r>
  <r>
    <s v="Standard Class"/>
    <x v="1"/>
    <s v="United States"/>
    <s v="York"/>
    <x v="9"/>
    <n v="17403"/>
    <s v="East"/>
    <x v="0"/>
    <x v="1"/>
    <n v="422.05799999999999"/>
    <n v="3"/>
    <n v="0.3"/>
    <n v="-18.088200000000001"/>
  </r>
  <r>
    <s v="Standard Class"/>
    <x v="1"/>
    <s v="United States"/>
    <s v="York"/>
    <x v="9"/>
    <n v="17403"/>
    <s v="East"/>
    <x v="1"/>
    <x v="8"/>
    <n v="38.088000000000001"/>
    <n v="4"/>
    <n v="0.7"/>
    <n v="-27.9312"/>
  </r>
  <r>
    <s v="Standard Class"/>
    <x v="1"/>
    <s v="United States"/>
    <s v="York"/>
    <x v="9"/>
    <n v="17403"/>
    <s v="East"/>
    <x v="1"/>
    <x v="4"/>
    <n v="254.352"/>
    <n v="6"/>
    <n v="0.2"/>
    <n v="-50.870399999999997"/>
  </r>
  <r>
    <s v="Standard Class"/>
    <x v="0"/>
    <s v="United States"/>
    <s v="Concord"/>
    <x v="1"/>
    <n v="94521"/>
    <s v="West"/>
    <x v="0"/>
    <x v="5"/>
    <n v="43.31"/>
    <n v="1"/>
    <n v="0"/>
    <n v="4.3310000000000004"/>
  </r>
  <r>
    <s v="Standard Class"/>
    <x v="0"/>
    <s v="United States"/>
    <s v="New York City"/>
    <x v="15"/>
    <n v="10035"/>
    <s v="East"/>
    <x v="2"/>
    <x v="7"/>
    <n v="84.95"/>
    <n v="5"/>
    <n v="0"/>
    <n v="22.087"/>
  </r>
  <r>
    <s v="Standard Class"/>
    <x v="0"/>
    <s v="United States"/>
    <s v="College Station"/>
    <x v="5"/>
    <n v="77840"/>
    <s v="Central"/>
    <x v="0"/>
    <x v="1"/>
    <n v="233.05799999999999"/>
    <n v="3"/>
    <n v="0.3"/>
    <n v="-53.270400000000002"/>
  </r>
  <r>
    <s v="Second Class"/>
    <x v="0"/>
    <s v="United States"/>
    <s v="Saint Louis"/>
    <x v="25"/>
    <n v="63116"/>
    <s v="Central"/>
    <x v="2"/>
    <x v="11"/>
    <n v="111.79"/>
    <n v="7"/>
    <n v="0"/>
    <n v="43.598100000000002"/>
  </r>
  <r>
    <s v="Standard Class"/>
    <x v="0"/>
    <s v="United States"/>
    <s v="Quincy"/>
    <x v="31"/>
    <n v="2169"/>
    <s v="East"/>
    <x v="1"/>
    <x v="10"/>
    <n v="14.94"/>
    <n v="3"/>
    <n v="0"/>
    <n v="7.0217999999999998"/>
  </r>
  <r>
    <s v="Standard Class"/>
    <x v="1"/>
    <s v="United States"/>
    <s v="New York City"/>
    <x v="15"/>
    <n v="10009"/>
    <s v="East"/>
    <x v="1"/>
    <x v="8"/>
    <n v="14.16"/>
    <n v="2"/>
    <n v="0.2"/>
    <n v="5.133"/>
  </r>
  <r>
    <s v="Standard Class"/>
    <x v="2"/>
    <s v="United States"/>
    <s v="Dallas"/>
    <x v="5"/>
    <n v="75081"/>
    <s v="Central"/>
    <x v="0"/>
    <x v="5"/>
    <n v="22.608000000000001"/>
    <n v="3"/>
    <n v="0.6"/>
    <n v="-10.1736"/>
  </r>
  <r>
    <s v="Second Class"/>
    <x v="0"/>
    <s v="United States"/>
    <s v="Los Angeles"/>
    <x v="1"/>
    <n v="90032"/>
    <s v="West"/>
    <x v="1"/>
    <x v="13"/>
    <n v="21.48"/>
    <n v="6"/>
    <n v="0"/>
    <n v="10.74"/>
  </r>
  <r>
    <s v="First Class"/>
    <x v="0"/>
    <s v="United States"/>
    <s v="Minneapolis"/>
    <x v="11"/>
    <n v="55407"/>
    <s v="Central"/>
    <x v="1"/>
    <x v="4"/>
    <n v="501.81"/>
    <n v="3"/>
    <n v="0"/>
    <n v="0"/>
  </r>
  <r>
    <s v="First Class"/>
    <x v="0"/>
    <s v="United States"/>
    <s v="Minneapolis"/>
    <x v="11"/>
    <n v="55407"/>
    <s v="Central"/>
    <x v="1"/>
    <x v="4"/>
    <n v="161.94"/>
    <n v="3"/>
    <n v="0"/>
    <n v="9.7164000000000001"/>
  </r>
  <r>
    <s v="Standard Class"/>
    <x v="2"/>
    <s v="United States"/>
    <s v="Deltona"/>
    <x v="2"/>
    <n v="32725"/>
    <s v="South"/>
    <x v="1"/>
    <x v="6"/>
    <n v="17.856000000000002"/>
    <n v="4"/>
    <n v="0.2"/>
    <n v="2.0087999999999999"/>
  </r>
  <r>
    <s v="Standard Class"/>
    <x v="0"/>
    <s v="United States"/>
    <s v="Chicago"/>
    <x v="10"/>
    <n v="60610"/>
    <s v="Central"/>
    <x v="1"/>
    <x v="8"/>
    <n v="8.8079999999999998"/>
    <n v="3"/>
    <n v="0.8"/>
    <n v="-14.973599999999999"/>
  </r>
  <r>
    <s v="Same Day"/>
    <x v="0"/>
    <s v="United States"/>
    <s v="Cincinnati"/>
    <x v="24"/>
    <n v="45231"/>
    <s v="East"/>
    <x v="0"/>
    <x v="5"/>
    <n v="79.384"/>
    <n v="1"/>
    <n v="0.2"/>
    <n v="29.768999999999998"/>
  </r>
  <r>
    <s v="Standard Class"/>
    <x v="2"/>
    <s v="United States"/>
    <s v="Oakland"/>
    <x v="1"/>
    <n v="94601"/>
    <s v="West"/>
    <x v="1"/>
    <x v="6"/>
    <n v="34.58"/>
    <n v="1"/>
    <n v="0"/>
    <n v="10.0282"/>
  </r>
  <r>
    <s v="Standard Class"/>
    <x v="2"/>
    <s v="United States"/>
    <s v="Manteca"/>
    <x v="1"/>
    <n v="95336"/>
    <s v="West"/>
    <x v="1"/>
    <x v="10"/>
    <n v="314.55"/>
    <n v="3"/>
    <n v="0"/>
    <n v="150.98400000000001"/>
  </r>
  <r>
    <s v="Standard Class"/>
    <x v="0"/>
    <s v="United States"/>
    <s v="Laredo"/>
    <x v="5"/>
    <n v="78041"/>
    <s v="Central"/>
    <x v="2"/>
    <x v="11"/>
    <n v="191.976"/>
    <n v="3"/>
    <n v="0.2"/>
    <n v="23.997"/>
  </r>
  <r>
    <s v="Standard Class"/>
    <x v="0"/>
    <s v="United States"/>
    <s v="Laredo"/>
    <x v="5"/>
    <n v="78041"/>
    <s v="Central"/>
    <x v="1"/>
    <x v="10"/>
    <n v="8.2880000000000003"/>
    <n v="2"/>
    <n v="0.2"/>
    <n v="3.0044"/>
  </r>
  <r>
    <s v="Standard Class"/>
    <x v="0"/>
    <s v="United States"/>
    <s v="Laredo"/>
    <x v="5"/>
    <n v="78041"/>
    <s v="Central"/>
    <x v="0"/>
    <x v="5"/>
    <n v="139.91999999999999"/>
    <n v="5"/>
    <n v="0.6"/>
    <n v="-150.41399999999999"/>
  </r>
  <r>
    <s v="Standard Class"/>
    <x v="0"/>
    <s v="United States"/>
    <s v="Laredo"/>
    <x v="5"/>
    <n v="78041"/>
    <s v="Central"/>
    <x v="1"/>
    <x v="6"/>
    <n v="15.872"/>
    <n v="1"/>
    <n v="0.2"/>
    <n v="1.1903999999999999"/>
  </r>
  <r>
    <s v="Standard Class"/>
    <x v="0"/>
    <s v="United States"/>
    <s v="Laredo"/>
    <x v="5"/>
    <n v="78041"/>
    <s v="Central"/>
    <x v="1"/>
    <x v="8"/>
    <n v="6.2859999999999996"/>
    <n v="7"/>
    <n v="0.8"/>
    <n v="-11.000500000000001"/>
  </r>
  <r>
    <s v="Second Class"/>
    <x v="0"/>
    <s v="United States"/>
    <s v="Kent"/>
    <x v="24"/>
    <n v="44240"/>
    <s v="East"/>
    <x v="1"/>
    <x v="6"/>
    <n v="14.016"/>
    <n v="3"/>
    <n v="0.2"/>
    <n v="1.752"/>
  </r>
  <r>
    <s v="Second Class"/>
    <x v="0"/>
    <s v="United States"/>
    <s v="Kent"/>
    <x v="24"/>
    <n v="44240"/>
    <s v="East"/>
    <x v="2"/>
    <x v="11"/>
    <n v="71.975999999999999"/>
    <n v="3"/>
    <n v="0.2"/>
    <n v="-8.9969999999999999"/>
  </r>
  <r>
    <s v="Second Class"/>
    <x v="0"/>
    <s v="United States"/>
    <s v="Kent"/>
    <x v="24"/>
    <n v="44240"/>
    <s v="East"/>
    <x v="2"/>
    <x v="7"/>
    <n v="107.982"/>
    <n v="3"/>
    <n v="0.4"/>
    <n v="-26.9955"/>
  </r>
  <r>
    <s v="Standard Class"/>
    <x v="1"/>
    <s v="United States"/>
    <s v="San Angelo"/>
    <x v="5"/>
    <n v="76903"/>
    <s v="Central"/>
    <x v="0"/>
    <x v="1"/>
    <n v="305.31200000000001"/>
    <n v="2"/>
    <n v="0.3"/>
    <n v="-8.7232000000000003"/>
  </r>
  <r>
    <s v="First Class"/>
    <x v="0"/>
    <s v="United States"/>
    <s v="San Francisco"/>
    <x v="1"/>
    <n v="94122"/>
    <s v="West"/>
    <x v="1"/>
    <x v="8"/>
    <n v="19.751999999999999"/>
    <n v="3"/>
    <n v="0.2"/>
    <n v="6.9131999999999998"/>
  </r>
  <r>
    <s v="Standard Class"/>
    <x v="2"/>
    <s v="United States"/>
    <s v="Houston"/>
    <x v="5"/>
    <n v="77070"/>
    <s v="Central"/>
    <x v="1"/>
    <x v="8"/>
    <n v="9.2639999999999993"/>
    <n v="3"/>
    <n v="0.8"/>
    <n v="-13.896000000000001"/>
  </r>
  <r>
    <s v="Second Class"/>
    <x v="1"/>
    <s v="United States"/>
    <s v="Houston"/>
    <x v="5"/>
    <n v="77041"/>
    <s v="Central"/>
    <x v="1"/>
    <x v="4"/>
    <n v="61.792000000000002"/>
    <n v="4"/>
    <n v="0.2"/>
    <n v="6.1791999999999998"/>
  </r>
  <r>
    <s v="Standard Class"/>
    <x v="2"/>
    <s v="United States"/>
    <s v="Salt Lake City"/>
    <x v="7"/>
    <n v="84106"/>
    <s v="West"/>
    <x v="1"/>
    <x v="10"/>
    <n v="45.68"/>
    <n v="2"/>
    <n v="0"/>
    <n v="21.012799999999999"/>
  </r>
  <r>
    <s v="Standard Class"/>
    <x v="2"/>
    <s v="United States"/>
    <s v="Salt Lake City"/>
    <x v="7"/>
    <n v="84106"/>
    <s v="West"/>
    <x v="1"/>
    <x v="10"/>
    <n v="60.12"/>
    <n v="9"/>
    <n v="0"/>
    <n v="28.857600000000001"/>
  </r>
  <r>
    <s v="Standard Class"/>
    <x v="2"/>
    <s v="United States"/>
    <s v="Salt Lake City"/>
    <x v="7"/>
    <n v="84106"/>
    <s v="West"/>
    <x v="1"/>
    <x v="8"/>
    <n v="41.72"/>
    <n v="5"/>
    <n v="0.2"/>
    <n v="13.0375"/>
  </r>
  <r>
    <s v="Standard Class"/>
    <x v="2"/>
    <s v="United States"/>
    <s v="Salt Lake City"/>
    <x v="7"/>
    <n v="84106"/>
    <s v="West"/>
    <x v="1"/>
    <x v="10"/>
    <n v="71.599999999999994"/>
    <n v="8"/>
    <n v="0"/>
    <n v="32.936"/>
  </r>
  <r>
    <s v="Standard Class"/>
    <x v="0"/>
    <s v="United States"/>
    <s v="New York City"/>
    <x v="15"/>
    <n v="10009"/>
    <s v="East"/>
    <x v="1"/>
    <x v="8"/>
    <n v="85.231999999999999"/>
    <n v="7"/>
    <n v="0.2"/>
    <n v="30.896599999999999"/>
  </r>
  <r>
    <s v="Standard Class"/>
    <x v="0"/>
    <s v="United States"/>
    <s v="New York City"/>
    <x v="15"/>
    <n v="10009"/>
    <s v="East"/>
    <x v="1"/>
    <x v="2"/>
    <n v="44.4"/>
    <n v="3"/>
    <n v="0"/>
    <n v="22.2"/>
  </r>
  <r>
    <s v="Standard Class"/>
    <x v="0"/>
    <s v="United States"/>
    <s v="New York City"/>
    <x v="15"/>
    <n v="10009"/>
    <s v="East"/>
    <x v="0"/>
    <x v="1"/>
    <n v="442.76400000000001"/>
    <n v="4"/>
    <n v="0.1"/>
    <n v="59.035200000000003"/>
  </r>
  <r>
    <s v="Standard Class"/>
    <x v="0"/>
    <s v="United States"/>
    <s v="New York City"/>
    <x v="15"/>
    <n v="10009"/>
    <s v="East"/>
    <x v="2"/>
    <x v="15"/>
    <n v="3999.95"/>
    <n v="5"/>
    <n v="0"/>
    <n v="1159.9855"/>
  </r>
  <r>
    <s v="Standard Class"/>
    <x v="0"/>
    <s v="United States"/>
    <s v="New York City"/>
    <x v="15"/>
    <n v="10009"/>
    <s v="East"/>
    <x v="2"/>
    <x v="11"/>
    <n v="199.95"/>
    <n v="5"/>
    <n v="0"/>
    <n v="21.994499999999999"/>
  </r>
  <r>
    <s v="Standard Class"/>
    <x v="0"/>
    <s v="United States"/>
    <s v="New York City"/>
    <x v="15"/>
    <n v="10009"/>
    <s v="East"/>
    <x v="0"/>
    <x v="5"/>
    <n v="63.68"/>
    <n v="8"/>
    <n v="0"/>
    <n v="28.019200000000001"/>
  </r>
  <r>
    <s v="Second Class"/>
    <x v="1"/>
    <s v="United States"/>
    <s v="Salinas"/>
    <x v="1"/>
    <n v="93905"/>
    <s v="West"/>
    <x v="1"/>
    <x v="8"/>
    <n v="54.896000000000001"/>
    <n v="2"/>
    <n v="0.2"/>
    <n v="18.5274"/>
  </r>
  <r>
    <s v="Same Day"/>
    <x v="0"/>
    <s v="United States"/>
    <s v="Huntsville"/>
    <x v="19"/>
    <n v="35810"/>
    <s v="South"/>
    <x v="2"/>
    <x v="11"/>
    <n v="29"/>
    <n v="2"/>
    <n v="0"/>
    <n v="7.25"/>
  </r>
  <r>
    <s v="Standard Class"/>
    <x v="0"/>
    <s v="United States"/>
    <s v="Columbus"/>
    <x v="14"/>
    <n v="47201"/>
    <s v="Central"/>
    <x v="1"/>
    <x v="12"/>
    <n v="70.08"/>
    <n v="6"/>
    <n v="0"/>
    <n v="35.04"/>
  </r>
  <r>
    <s v="Standard Class"/>
    <x v="0"/>
    <s v="United States"/>
    <s v="Columbus"/>
    <x v="14"/>
    <n v="47201"/>
    <s v="Central"/>
    <x v="0"/>
    <x v="5"/>
    <n v="121.3"/>
    <n v="2"/>
    <n v="0"/>
    <n v="25.472999999999999"/>
  </r>
  <r>
    <s v="Standard Class"/>
    <x v="0"/>
    <s v="United States"/>
    <s v="Columbus"/>
    <x v="14"/>
    <n v="47201"/>
    <s v="Central"/>
    <x v="2"/>
    <x v="7"/>
    <n v="1454.49"/>
    <n v="9"/>
    <n v="0"/>
    <n v="378.16739999999999"/>
  </r>
  <r>
    <s v="Standard Class"/>
    <x v="0"/>
    <s v="United States"/>
    <s v="Los Angeles"/>
    <x v="1"/>
    <n v="90049"/>
    <s v="West"/>
    <x v="1"/>
    <x v="9"/>
    <n v="60.81"/>
    <n v="3"/>
    <n v="0"/>
    <n v="17.026800000000001"/>
  </r>
  <r>
    <s v="Standard Class"/>
    <x v="0"/>
    <s v="United States"/>
    <s v="Seattle"/>
    <x v="4"/>
    <n v="98105"/>
    <s v="West"/>
    <x v="1"/>
    <x v="8"/>
    <n v="153.55199999999999"/>
    <n v="3"/>
    <n v="0.2"/>
    <n v="51.823799999999999"/>
  </r>
  <r>
    <s v="Standard Class"/>
    <x v="0"/>
    <s v="United States"/>
    <s v="Seattle"/>
    <x v="4"/>
    <n v="98105"/>
    <s v="West"/>
    <x v="1"/>
    <x v="9"/>
    <n v="65.34"/>
    <n v="3"/>
    <n v="0"/>
    <n v="22.869"/>
  </r>
  <r>
    <s v="Standard Class"/>
    <x v="0"/>
    <s v="United States"/>
    <s v="Seattle"/>
    <x v="4"/>
    <n v="98105"/>
    <s v="West"/>
    <x v="1"/>
    <x v="10"/>
    <n v="123.92"/>
    <n v="4"/>
    <n v="0"/>
    <n v="55.764000000000003"/>
  </r>
  <r>
    <s v="Standard Class"/>
    <x v="0"/>
    <s v="United States"/>
    <s v="Seattle"/>
    <x v="4"/>
    <n v="98105"/>
    <s v="West"/>
    <x v="1"/>
    <x v="9"/>
    <n v="35.1"/>
    <n v="3"/>
    <n v="0"/>
    <n v="12.285"/>
  </r>
  <r>
    <s v="Standard Class"/>
    <x v="0"/>
    <s v="United States"/>
    <s v="Seattle"/>
    <x v="4"/>
    <n v="98105"/>
    <s v="West"/>
    <x v="2"/>
    <x v="11"/>
    <n v="44.75"/>
    <n v="5"/>
    <n v="0"/>
    <n v="8.5024999999999995"/>
  </r>
  <r>
    <s v="Standard Class"/>
    <x v="0"/>
    <s v="United States"/>
    <s v="Knoxville"/>
    <x v="18"/>
    <n v="37918"/>
    <s v="South"/>
    <x v="1"/>
    <x v="6"/>
    <n v="4.7039999999999997"/>
    <n v="2"/>
    <n v="0.2"/>
    <n v="0.41160000000000002"/>
  </r>
  <r>
    <s v="Standard Class"/>
    <x v="0"/>
    <s v="United States"/>
    <s v="Montgomery"/>
    <x v="19"/>
    <n v="36116"/>
    <s v="South"/>
    <x v="1"/>
    <x v="6"/>
    <n v="14.67"/>
    <n v="3"/>
    <n v="0"/>
    <n v="3.9609000000000001"/>
  </r>
  <r>
    <s v="Standard Class"/>
    <x v="0"/>
    <s v="United States"/>
    <s v="Philadelphia"/>
    <x v="9"/>
    <n v="19120"/>
    <s v="East"/>
    <x v="1"/>
    <x v="10"/>
    <n v="15.552"/>
    <n v="3"/>
    <n v="0.2"/>
    <n v="5.4432"/>
  </r>
  <r>
    <s v="Standard Class"/>
    <x v="0"/>
    <s v="United States"/>
    <s v="Philadelphia"/>
    <x v="9"/>
    <n v="19120"/>
    <s v="East"/>
    <x v="1"/>
    <x v="10"/>
    <n v="5.2320000000000002"/>
    <n v="1"/>
    <n v="0.2"/>
    <n v="1.7003999999999999"/>
  </r>
  <r>
    <s v="Standard Class"/>
    <x v="0"/>
    <s v="United States"/>
    <s v="Little Rock"/>
    <x v="36"/>
    <n v="72209"/>
    <s v="South"/>
    <x v="0"/>
    <x v="5"/>
    <n v="22.2"/>
    <n v="6"/>
    <n v="0"/>
    <n v="9.1020000000000003"/>
  </r>
  <r>
    <s v="Standard Class"/>
    <x v="0"/>
    <s v="United States"/>
    <s v="Little Rock"/>
    <x v="36"/>
    <n v="72209"/>
    <s v="South"/>
    <x v="2"/>
    <x v="7"/>
    <n v="881.93"/>
    <n v="7"/>
    <n v="0"/>
    <n v="229.30179999999999"/>
  </r>
  <r>
    <s v="Standard Class"/>
    <x v="2"/>
    <s v="United States"/>
    <s v="Seattle"/>
    <x v="4"/>
    <n v="98103"/>
    <s v="West"/>
    <x v="1"/>
    <x v="8"/>
    <n v="6.0960000000000001"/>
    <n v="2"/>
    <n v="0.2"/>
    <n v="2.1335999999999999"/>
  </r>
  <r>
    <s v="Standard Class"/>
    <x v="2"/>
    <s v="United States"/>
    <s v="Seattle"/>
    <x v="4"/>
    <n v="98103"/>
    <s v="West"/>
    <x v="0"/>
    <x v="5"/>
    <n v="191.82"/>
    <n v="3"/>
    <n v="0"/>
    <n v="74.809799999999996"/>
  </r>
  <r>
    <s v="Standard Class"/>
    <x v="0"/>
    <s v="United States"/>
    <s v="Lancaster"/>
    <x v="9"/>
    <n v="17602"/>
    <s v="East"/>
    <x v="0"/>
    <x v="5"/>
    <n v="20.103999999999999"/>
    <n v="1"/>
    <n v="0.2"/>
    <n v="1.7591000000000001"/>
  </r>
  <r>
    <s v="Second Class"/>
    <x v="2"/>
    <s v="United States"/>
    <s v="Bristol"/>
    <x v="18"/>
    <n v="37620"/>
    <s v="South"/>
    <x v="1"/>
    <x v="6"/>
    <n v="67.56"/>
    <n v="3"/>
    <n v="0.2"/>
    <n v="8.4450000000000003"/>
  </r>
  <r>
    <s v="Standard Class"/>
    <x v="2"/>
    <s v="United States"/>
    <s v="Aurora"/>
    <x v="10"/>
    <n v="60505"/>
    <s v="Central"/>
    <x v="1"/>
    <x v="8"/>
    <n v="29.931999999999999"/>
    <n v="7"/>
    <n v="0.8"/>
    <n v="-46.394599999999997"/>
  </r>
  <r>
    <s v="Standard Class"/>
    <x v="2"/>
    <s v="United States"/>
    <s v="Aurora"/>
    <x v="10"/>
    <n v="60505"/>
    <s v="Central"/>
    <x v="2"/>
    <x v="7"/>
    <n v="38.271999999999998"/>
    <n v="4"/>
    <n v="0.2"/>
    <n v="3.8271999999999999"/>
  </r>
  <r>
    <s v="Standard Class"/>
    <x v="2"/>
    <s v="United States"/>
    <s v="New York City"/>
    <x v="15"/>
    <n v="10009"/>
    <s v="East"/>
    <x v="1"/>
    <x v="6"/>
    <n v="16.52"/>
    <n v="4"/>
    <n v="0"/>
    <n v="7.5991999999999997"/>
  </r>
  <r>
    <s v="Second Class"/>
    <x v="0"/>
    <s v="United States"/>
    <s v="Fairfield"/>
    <x v="29"/>
    <n v="6824"/>
    <s v="East"/>
    <x v="2"/>
    <x v="7"/>
    <n v="832.93"/>
    <n v="7"/>
    <n v="0"/>
    <n v="233.22040000000001"/>
  </r>
  <r>
    <s v="Second Class"/>
    <x v="0"/>
    <s v="United States"/>
    <s v="Fairfield"/>
    <x v="29"/>
    <n v="6824"/>
    <s v="East"/>
    <x v="1"/>
    <x v="8"/>
    <n v="43.8"/>
    <n v="10"/>
    <n v="0"/>
    <n v="21.024000000000001"/>
  </r>
  <r>
    <s v="First Class"/>
    <x v="1"/>
    <s v="United States"/>
    <s v="Lincoln Park"/>
    <x v="12"/>
    <n v="48146"/>
    <s v="Central"/>
    <x v="1"/>
    <x v="9"/>
    <n v="167.292"/>
    <n v="6"/>
    <n v="0.1"/>
    <n v="29.7408"/>
  </r>
  <r>
    <s v="Standard Class"/>
    <x v="0"/>
    <s v="United States"/>
    <s v="New York City"/>
    <x v="15"/>
    <n v="10035"/>
    <s v="East"/>
    <x v="0"/>
    <x v="5"/>
    <n v="27.42"/>
    <n v="1"/>
    <n v="0"/>
    <n v="11.2422"/>
  </r>
  <r>
    <s v="First Class"/>
    <x v="0"/>
    <s v="United States"/>
    <s v="San Jose"/>
    <x v="1"/>
    <n v="95123"/>
    <s v="West"/>
    <x v="1"/>
    <x v="8"/>
    <n v="1.44"/>
    <n v="1"/>
    <n v="0.2"/>
    <n v="0.504"/>
  </r>
  <r>
    <s v="First Class"/>
    <x v="0"/>
    <s v="United States"/>
    <s v="San Jose"/>
    <x v="1"/>
    <n v="95123"/>
    <s v="West"/>
    <x v="1"/>
    <x v="8"/>
    <n v="61.776000000000003"/>
    <n v="13"/>
    <n v="0.2"/>
    <n v="20.849399999999999"/>
  </r>
  <r>
    <s v="First Class"/>
    <x v="0"/>
    <s v="United States"/>
    <s v="San Jose"/>
    <x v="1"/>
    <n v="95123"/>
    <s v="West"/>
    <x v="1"/>
    <x v="9"/>
    <n v="241.96"/>
    <n v="2"/>
    <n v="0"/>
    <n v="60.49"/>
  </r>
  <r>
    <s v="First Class"/>
    <x v="0"/>
    <s v="United States"/>
    <s v="San Jose"/>
    <x v="1"/>
    <n v="95123"/>
    <s v="West"/>
    <x v="0"/>
    <x v="1"/>
    <n v="108.608"/>
    <n v="4"/>
    <n v="0.2"/>
    <n v="9.5031999999999996"/>
  </r>
  <r>
    <s v="Standard Class"/>
    <x v="1"/>
    <s v="United States"/>
    <s v="Jacksonville"/>
    <x v="2"/>
    <n v="32216"/>
    <s v="South"/>
    <x v="1"/>
    <x v="6"/>
    <n v="2.8159999999999998"/>
    <n v="2"/>
    <n v="0.2"/>
    <n v="0.98560000000000003"/>
  </r>
  <r>
    <s v="Standard Class"/>
    <x v="1"/>
    <s v="United States"/>
    <s v="San Francisco"/>
    <x v="1"/>
    <n v="94110"/>
    <s v="West"/>
    <x v="1"/>
    <x v="8"/>
    <n v="9.984"/>
    <n v="4"/>
    <n v="0.2"/>
    <n v="3.6192000000000002"/>
  </r>
  <r>
    <s v="Standard Class"/>
    <x v="1"/>
    <s v="United States"/>
    <s v="San Francisco"/>
    <x v="1"/>
    <n v="94110"/>
    <s v="West"/>
    <x v="1"/>
    <x v="4"/>
    <n v="14.98"/>
    <n v="1"/>
    <n v="0"/>
    <n v="4.1943999999999999"/>
  </r>
  <r>
    <s v="Standard Class"/>
    <x v="1"/>
    <s v="United States"/>
    <s v="San Francisco"/>
    <x v="1"/>
    <n v="94110"/>
    <s v="West"/>
    <x v="2"/>
    <x v="7"/>
    <n v="1145.5999999999999"/>
    <n v="4"/>
    <n v="0.2"/>
    <n v="100.24"/>
  </r>
  <r>
    <s v="Same Day"/>
    <x v="0"/>
    <s v="United States"/>
    <s v="Marion"/>
    <x v="24"/>
    <n v="43302"/>
    <s v="East"/>
    <x v="2"/>
    <x v="7"/>
    <n v="485.94"/>
    <n v="2"/>
    <n v="0.4"/>
    <n v="-89.088999999999999"/>
  </r>
  <r>
    <s v="Same Day"/>
    <x v="0"/>
    <s v="United States"/>
    <s v="Marion"/>
    <x v="24"/>
    <n v="43302"/>
    <s v="East"/>
    <x v="1"/>
    <x v="6"/>
    <n v="37.375999999999998"/>
    <n v="8"/>
    <n v="0.2"/>
    <n v="4.6719999999999997"/>
  </r>
  <r>
    <s v="Same Day"/>
    <x v="0"/>
    <s v="United States"/>
    <s v="Marion"/>
    <x v="24"/>
    <n v="43302"/>
    <s v="East"/>
    <x v="0"/>
    <x v="1"/>
    <n v="70.686000000000007"/>
    <n v="1"/>
    <n v="0.3"/>
    <n v="-24.235199999999999"/>
  </r>
  <r>
    <s v="Standard Class"/>
    <x v="1"/>
    <s v="United States"/>
    <s v="Philadelphia"/>
    <x v="9"/>
    <n v="19134"/>
    <s v="East"/>
    <x v="1"/>
    <x v="10"/>
    <n v="54.816000000000003"/>
    <n v="3"/>
    <n v="0.2"/>
    <n v="17.815200000000001"/>
  </r>
  <r>
    <s v="Second Class"/>
    <x v="0"/>
    <s v="United States"/>
    <s v="Littleton"/>
    <x v="22"/>
    <n v="80122"/>
    <s v="West"/>
    <x v="0"/>
    <x v="0"/>
    <n v="72.293999999999997"/>
    <n v="1"/>
    <n v="0.7"/>
    <n v="-98.8018"/>
  </r>
  <r>
    <s v="Standard Class"/>
    <x v="1"/>
    <s v="United States"/>
    <s v="Austin"/>
    <x v="5"/>
    <n v="78745"/>
    <s v="Central"/>
    <x v="1"/>
    <x v="13"/>
    <n v="2.8959999999999999"/>
    <n v="2"/>
    <n v="0.2"/>
    <n v="0.47060000000000002"/>
  </r>
  <r>
    <s v="Standard Class"/>
    <x v="1"/>
    <s v="United States"/>
    <s v="Austin"/>
    <x v="5"/>
    <n v="78745"/>
    <s v="Central"/>
    <x v="2"/>
    <x v="7"/>
    <n v="124.792"/>
    <n v="1"/>
    <n v="0.2"/>
    <n v="15.599"/>
  </r>
  <r>
    <s v="Standard Class"/>
    <x v="0"/>
    <s v="United States"/>
    <s v="New York City"/>
    <x v="15"/>
    <n v="10024"/>
    <s v="East"/>
    <x v="0"/>
    <x v="3"/>
    <n v="330.58800000000002"/>
    <n v="1"/>
    <n v="0.4"/>
    <n v="-115.7058"/>
  </r>
  <r>
    <s v="Standard Class"/>
    <x v="0"/>
    <s v="United States"/>
    <s v="San Francisco"/>
    <x v="1"/>
    <n v="94122"/>
    <s v="West"/>
    <x v="1"/>
    <x v="8"/>
    <n v="673.56799999999998"/>
    <n v="2"/>
    <n v="0.2"/>
    <n v="252.58799999999999"/>
  </r>
  <r>
    <s v="Standard Class"/>
    <x v="0"/>
    <s v="United States"/>
    <s v="San Francisco"/>
    <x v="1"/>
    <n v="94122"/>
    <s v="West"/>
    <x v="1"/>
    <x v="9"/>
    <n v="52.98"/>
    <n v="2"/>
    <n v="0"/>
    <n v="14.8344"/>
  </r>
  <r>
    <s v="Standard Class"/>
    <x v="0"/>
    <s v="United States"/>
    <s v="La Porte"/>
    <x v="14"/>
    <n v="46350"/>
    <s v="Central"/>
    <x v="0"/>
    <x v="5"/>
    <n v="526.45000000000005"/>
    <n v="5"/>
    <n v="0"/>
    <n v="31.587"/>
  </r>
  <r>
    <s v="Standard Class"/>
    <x v="0"/>
    <s v="United States"/>
    <s v="Chicago"/>
    <x v="10"/>
    <n v="60610"/>
    <s v="Central"/>
    <x v="1"/>
    <x v="4"/>
    <n v="228.92"/>
    <n v="5"/>
    <n v="0.2"/>
    <n v="14.307499999999999"/>
  </r>
  <r>
    <s v="Second Class"/>
    <x v="0"/>
    <s v="United States"/>
    <s v="Portland"/>
    <x v="21"/>
    <n v="97206"/>
    <s v="West"/>
    <x v="2"/>
    <x v="7"/>
    <n v="319.96800000000002"/>
    <n v="4"/>
    <n v="0.2"/>
    <n v="35.996400000000001"/>
  </r>
  <r>
    <s v="Standard Class"/>
    <x v="1"/>
    <s v="United States"/>
    <s v="Burlington"/>
    <x v="42"/>
    <n v="5408"/>
    <s v="East"/>
    <x v="2"/>
    <x v="11"/>
    <n v="205.03"/>
    <n v="7"/>
    <n v="0"/>
    <n v="67.659899999999993"/>
  </r>
  <r>
    <s v="Second Class"/>
    <x v="0"/>
    <s v="United States"/>
    <s v="Indianapolis"/>
    <x v="14"/>
    <n v="46203"/>
    <s v="Central"/>
    <x v="1"/>
    <x v="4"/>
    <n v="190.86"/>
    <n v="2"/>
    <n v="0"/>
    <n v="11.451599999999999"/>
  </r>
  <r>
    <s v="Second Class"/>
    <x v="0"/>
    <s v="United States"/>
    <s v="Indianapolis"/>
    <x v="14"/>
    <n v="46203"/>
    <s v="Central"/>
    <x v="1"/>
    <x v="6"/>
    <n v="24.32"/>
    <n v="8"/>
    <n v="0"/>
    <n v="8.2688000000000006"/>
  </r>
  <r>
    <s v="Standard Class"/>
    <x v="2"/>
    <s v="United States"/>
    <s v="Provo"/>
    <x v="7"/>
    <n v="84604"/>
    <s v="West"/>
    <x v="1"/>
    <x v="14"/>
    <n v="44.4"/>
    <n v="5"/>
    <n v="0"/>
    <n v="12.432"/>
  </r>
  <r>
    <s v="Standard Class"/>
    <x v="2"/>
    <s v="United States"/>
    <s v="Chicago"/>
    <x v="10"/>
    <n v="60610"/>
    <s v="Central"/>
    <x v="0"/>
    <x v="5"/>
    <n v="44.4"/>
    <n v="2"/>
    <n v="0.6"/>
    <n v="-52.17"/>
  </r>
  <r>
    <s v="Second Class"/>
    <x v="0"/>
    <s v="United States"/>
    <s v="Los Angeles"/>
    <x v="1"/>
    <n v="90049"/>
    <s v="West"/>
    <x v="1"/>
    <x v="8"/>
    <n v="1016.792"/>
    <n v="1"/>
    <n v="0.2"/>
    <n v="381.29700000000003"/>
  </r>
  <r>
    <s v="Second Class"/>
    <x v="0"/>
    <s v="United States"/>
    <s v="Los Angeles"/>
    <x v="1"/>
    <n v="90049"/>
    <s v="West"/>
    <x v="1"/>
    <x v="8"/>
    <n v="38.136000000000003"/>
    <n v="7"/>
    <n v="0.2"/>
    <n v="13.3476"/>
  </r>
  <r>
    <s v="Standard Class"/>
    <x v="0"/>
    <s v="United States"/>
    <s v="Philadelphia"/>
    <x v="9"/>
    <n v="19134"/>
    <s v="East"/>
    <x v="2"/>
    <x v="7"/>
    <n v="494.98200000000003"/>
    <n v="3"/>
    <n v="0.4"/>
    <n v="-115.4958"/>
  </r>
  <r>
    <s v="Standard Class"/>
    <x v="2"/>
    <s v="United States"/>
    <s v="Pasadena"/>
    <x v="1"/>
    <n v="91104"/>
    <s v="West"/>
    <x v="1"/>
    <x v="4"/>
    <n v="56.56"/>
    <n v="2"/>
    <n v="0"/>
    <n v="15.2712"/>
  </r>
  <r>
    <s v="Standard Class"/>
    <x v="2"/>
    <s v="United States"/>
    <s v="Pasadena"/>
    <x v="1"/>
    <n v="91104"/>
    <s v="West"/>
    <x v="1"/>
    <x v="6"/>
    <n v="5.56"/>
    <n v="2"/>
    <n v="0"/>
    <n v="1.4456"/>
  </r>
  <r>
    <s v="Standard Class"/>
    <x v="2"/>
    <s v="United States"/>
    <s v="Pasadena"/>
    <x v="1"/>
    <n v="91104"/>
    <s v="West"/>
    <x v="1"/>
    <x v="13"/>
    <n v="9.02"/>
    <n v="2"/>
    <n v="0"/>
    <n v="3.5177999999999998"/>
  </r>
  <r>
    <s v="Standard Class"/>
    <x v="2"/>
    <s v="United States"/>
    <s v="Pasadena"/>
    <x v="1"/>
    <n v="91104"/>
    <s v="West"/>
    <x v="1"/>
    <x v="9"/>
    <n v="8.6199999999999992"/>
    <n v="1"/>
    <n v="0"/>
    <n v="2.2412000000000001"/>
  </r>
  <r>
    <s v="Standard Class"/>
    <x v="2"/>
    <s v="United States"/>
    <s v="Pasadena"/>
    <x v="1"/>
    <n v="91104"/>
    <s v="West"/>
    <x v="2"/>
    <x v="7"/>
    <n v="659.976"/>
    <n v="3"/>
    <n v="0.2"/>
    <n v="49.498199999999997"/>
  </r>
  <r>
    <s v="Second Class"/>
    <x v="0"/>
    <s v="United States"/>
    <s v="Los Angeles"/>
    <x v="1"/>
    <n v="90004"/>
    <s v="West"/>
    <x v="1"/>
    <x v="10"/>
    <n v="13.36"/>
    <n v="2"/>
    <n v="0"/>
    <n v="6.4127999999999998"/>
  </r>
  <r>
    <s v="Second Class"/>
    <x v="0"/>
    <s v="United States"/>
    <s v="Los Angeles"/>
    <x v="1"/>
    <n v="90004"/>
    <s v="West"/>
    <x v="1"/>
    <x v="8"/>
    <n v="41.72"/>
    <n v="5"/>
    <n v="0.2"/>
    <n v="13.0375"/>
  </r>
  <r>
    <s v="Second Class"/>
    <x v="0"/>
    <s v="United States"/>
    <s v="Los Angeles"/>
    <x v="1"/>
    <n v="90004"/>
    <s v="West"/>
    <x v="1"/>
    <x v="8"/>
    <n v="11.52"/>
    <n v="5"/>
    <n v="0.2"/>
    <n v="4.1760000000000002"/>
  </r>
  <r>
    <s v="Second Class"/>
    <x v="0"/>
    <s v="United States"/>
    <s v="Los Angeles"/>
    <x v="1"/>
    <n v="90004"/>
    <s v="West"/>
    <x v="1"/>
    <x v="9"/>
    <n v="541.44000000000005"/>
    <n v="6"/>
    <n v="0"/>
    <n v="157.01759999999999"/>
  </r>
  <r>
    <s v="Second Class"/>
    <x v="0"/>
    <s v="United States"/>
    <s v="Los Angeles"/>
    <x v="1"/>
    <n v="90004"/>
    <s v="West"/>
    <x v="1"/>
    <x v="10"/>
    <n v="19.440000000000001"/>
    <n v="3"/>
    <n v="0"/>
    <n v="9.3312000000000008"/>
  </r>
  <r>
    <s v="Second Class"/>
    <x v="2"/>
    <s v="United States"/>
    <s v="San Diego"/>
    <x v="1"/>
    <n v="92105"/>
    <s v="West"/>
    <x v="1"/>
    <x v="10"/>
    <n v="143.69999999999999"/>
    <n v="3"/>
    <n v="0"/>
    <n v="68.975999999999999"/>
  </r>
  <r>
    <s v="First Class"/>
    <x v="1"/>
    <s v="United States"/>
    <s v="San Francisco"/>
    <x v="1"/>
    <n v="94110"/>
    <s v="West"/>
    <x v="1"/>
    <x v="9"/>
    <n v="43.26"/>
    <n v="3"/>
    <n v="0"/>
    <n v="14.2758"/>
  </r>
  <r>
    <s v="First Class"/>
    <x v="1"/>
    <s v="United States"/>
    <s v="San Francisco"/>
    <x v="1"/>
    <n v="94110"/>
    <s v="West"/>
    <x v="1"/>
    <x v="9"/>
    <n v="43.56"/>
    <n v="2"/>
    <n v="0"/>
    <n v="15.246"/>
  </r>
  <r>
    <s v="Standard Class"/>
    <x v="1"/>
    <s v="United States"/>
    <s v="Bangor"/>
    <x v="43"/>
    <n v="4401"/>
    <s v="East"/>
    <x v="2"/>
    <x v="7"/>
    <n v="437.85"/>
    <n v="3"/>
    <n v="0"/>
    <n v="131.35499999999999"/>
  </r>
  <r>
    <s v="Standard Class"/>
    <x v="1"/>
    <s v="United States"/>
    <s v="Bangor"/>
    <x v="43"/>
    <n v="4401"/>
    <s v="East"/>
    <x v="0"/>
    <x v="5"/>
    <n v="109.48"/>
    <n v="2"/>
    <n v="0"/>
    <n v="33.938800000000001"/>
  </r>
  <r>
    <s v="First Class"/>
    <x v="0"/>
    <s v="United States"/>
    <s v="San Francisco"/>
    <x v="1"/>
    <n v="94122"/>
    <s v="West"/>
    <x v="0"/>
    <x v="1"/>
    <n v="1212.96"/>
    <n v="7"/>
    <n v="0.2"/>
    <n v="90.971999999999994"/>
  </r>
  <r>
    <s v="First Class"/>
    <x v="0"/>
    <s v="United States"/>
    <s v="San Francisco"/>
    <x v="1"/>
    <n v="94122"/>
    <s v="West"/>
    <x v="1"/>
    <x v="10"/>
    <n v="18.54"/>
    <n v="2"/>
    <n v="0"/>
    <n v="8.7138000000000009"/>
  </r>
  <r>
    <s v="Second Class"/>
    <x v="2"/>
    <s v="United States"/>
    <s v="San Diego"/>
    <x v="1"/>
    <n v="92024"/>
    <s v="West"/>
    <x v="1"/>
    <x v="13"/>
    <n v="5"/>
    <n v="1"/>
    <n v="0"/>
    <n v="2.4"/>
  </r>
  <r>
    <s v="Second Class"/>
    <x v="2"/>
    <s v="United States"/>
    <s v="San Diego"/>
    <x v="1"/>
    <n v="92024"/>
    <s v="West"/>
    <x v="2"/>
    <x v="11"/>
    <n v="371.97"/>
    <n v="3"/>
    <n v="0"/>
    <n v="66.954599999999999"/>
  </r>
  <r>
    <s v="Same Day"/>
    <x v="0"/>
    <s v="United States"/>
    <s v="New York City"/>
    <x v="15"/>
    <n v="10035"/>
    <s v="East"/>
    <x v="2"/>
    <x v="11"/>
    <n v="166.24"/>
    <n v="1"/>
    <n v="0"/>
    <n v="24.936"/>
  </r>
  <r>
    <s v="First Class"/>
    <x v="0"/>
    <s v="United States"/>
    <s v="Arlington"/>
    <x v="17"/>
    <n v="22204"/>
    <s v="South"/>
    <x v="0"/>
    <x v="0"/>
    <n v="359.97"/>
    <n v="3"/>
    <n v="0"/>
    <n v="79.193399999999997"/>
  </r>
  <r>
    <s v="Second Class"/>
    <x v="0"/>
    <s v="United States"/>
    <s v="Atlanta"/>
    <x v="32"/>
    <n v="30318"/>
    <s v="South"/>
    <x v="2"/>
    <x v="11"/>
    <n v="499.98"/>
    <n v="2"/>
    <n v="0"/>
    <n v="114.9954"/>
  </r>
  <r>
    <s v="Second Class"/>
    <x v="0"/>
    <s v="United States"/>
    <s v="Atlanta"/>
    <x v="32"/>
    <n v="30318"/>
    <s v="South"/>
    <x v="1"/>
    <x v="10"/>
    <n v="5.28"/>
    <n v="1"/>
    <n v="0"/>
    <n v="2.3759999999999999"/>
  </r>
  <r>
    <s v="Second Class"/>
    <x v="0"/>
    <s v="United States"/>
    <s v="Atlanta"/>
    <x v="32"/>
    <n v="30318"/>
    <s v="South"/>
    <x v="1"/>
    <x v="8"/>
    <n v="8.26"/>
    <n v="2"/>
    <n v="0"/>
    <n v="3.8822000000000001"/>
  </r>
  <r>
    <s v="Same Day"/>
    <x v="2"/>
    <s v="United States"/>
    <s v="Monroe"/>
    <x v="3"/>
    <n v="28110"/>
    <s v="South"/>
    <x v="1"/>
    <x v="10"/>
    <n v="7.968"/>
    <n v="2"/>
    <n v="0.2"/>
    <n v="2.6892"/>
  </r>
  <r>
    <s v="Same Day"/>
    <x v="0"/>
    <s v="United States"/>
    <s v="Seattle"/>
    <x v="4"/>
    <n v="98115"/>
    <s v="West"/>
    <x v="1"/>
    <x v="10"/>
    <n v="12.96"/>
    <n v="2"/>
    <n v="0"/>
    <n v="6.3503999999999996"/>
  </r>
  <r>
    <s v="Standard Class"/>
    <x v="1"/>
    <s v="United States"/>
    <s v="Rochester"/>
    <x v="15"/>
    <n v="14609"/>
    <s v="East"/>
    <x v="1"/>
    <x v="10"/>
    <n v="6.48"/>
    <n v="1"/>
    <n v="0"/>
    <n v="3.1103999999999998"/>
  </r>
  <r>
    <s v="Standard Class"/>
    <x v="1"/>
    <s v="United States"/>
    <s v="Rochester"/>
    <x v="15"/>
    <n v="14609"/>
    <s v="East"/>
    <x v="1"/>
    <x v="8"/>
    <n v="6.984"/>
    <n v="1"/>
    <n v="0.2"/>
    <n v="2.3571"/>
  </r>
  <r>
    <s v="Standard Class"/>
    <x v="1"/>
    <s v="United States"/>
    <s v="Miami"/>
    <x v="2"/>
    <n v="33180"/>
    <s v="South"/>
    <x v="1"/>
    <x v="6"/>
    <n v="47.96"/>
    <n v="5"/>
    <n v="0.2"/>
    <n v="4.1965000000000003"/>
  </r>
  <r>
    <s v="Standard Class"/>
    <x v="0"/>
    <s v="United States"/>
    <s v="Seattle"/>
    <x v="4"/>
    <n v="98105"/>
    <s v="West"/>
    <x v="1"/>
    <x v="4"/>
    <n v="199.74"/>
    <n v="6"/>
    <n v="0"/>
    <n v="47.937600000000003"/>
  </r>
  <r>
    <s v="Standard Class"/>
    <x v="0"/>
    <s v="United States"/>
    <s v="San Francisco"/>
    <x v="1"/>
    <n v="94122"/>
    <s v="West"/>
    <x v="0"/>
    <x v="5"/>
    <n v="435.26"/>
    <n v="7"/>
    <n v="0"/>
    <n v="95.757199999999997"/>
  </r>
  <r>
    <s v="Standard Class"/>
    <x v="0"/>
    <s v="United States"/>
    <s v="San Francisco"/>
    <x v="1"/>
    <n v="94122"/>
    <s v="West"/>
    <x v="2"/>
    <x v="16"/>
    <n v="1119.9839999999999"/>
    <n v="2"/>
    <n v="0.2"/>
    <n v="377.99459999999999"/>
  </r>
  <r>
    <s v="Second Class"/>
    <x v="1"/>
    <s v="United States"/>
    <s v="Los Angeles"/>
    <x v="1"/>
    <n v="90036"/>
    <s v="West"/>
    <x v="0"/>
    <x v="3"/>
    <n v="143.43199999999999"/>
    <n v="1"/>
    <n v="0.2"/>
    <n v="3.5857999999999999"/>
  </r>
  <r>
    <s v="Second Class"/>
    <x v="1"/>
    <s v="United States"/>
    <s v="Los Angeles"/>
    <x v="1"/>
    <n v="90036"/>
    <s v="West"/>
    <x v="0"/>
    <x v="1"/>
    <n v="122.352"/>
    <n v="3"/>
    <n v="0.2"/>
    <n v="13.7646"/>
  </r>
  <r>
    <s v="Standard Class"/>
    <x v="0"/>
    <s v="United States"/>
    <s v="Southaven"/>
    <x v="35"/>
    <n v="38671"/>
    <s v="South"/>
    <x v="1"/>
    <x v="4"/>
    <n v="306.2"/>
    <n v="5"/>
    <n v="0"/>
    <n v="0"/>
  </r>
  <r>
    <s v="Standard Class"/>
    <x v="0"/>
    <s v="United States"/>
    <s v="Southaven"/>
    <x v="35"/>
    <n v="38671"/>
    <s v="South"/>
    <x v="0"/>
    <x v="3"/>
    <n v="85.98"/>
    <n v="1"/>
    <n v="0"/>
    <n v="22.354800000000001"/>
  </r>
  <r>
    <s v="Standard Class"/>
    <x v="0"/>
    <s v="United States"/>
    <s v="Southaven"/>
    <x v="35"/>
    <n v="38671"/>
    <s v="South"/>
    <x v="2"/>
    <x v="11"/>
    <n v="223.96"/>
    <n v="4"/>
    <n v="0"/>
    <n v="53.750399999999999"/>
  </r>
  <r>
    <s v="First Class"/>
    <x v="0"/>
    <s v="United States"/>
    <s v="Seattle"/>
    <x v="4"/>
    <n v="98115"/>
    <s v="West"/>
    <x v="0"/>
    <x v="1"/>
    <n v="97.567999999999998"/>
    <n v="2"/>
    <n v="0.2"/>
    <n v="-6.0979999999999999"/>
  </r>
  <r>
    <s v="First Class"/>
    <x v="0"/>
    <s v="United States"/>
    <s v="Seattle"/>
    <x v="4"/>
    <n v="98115"/>
    <s v="West"/>
    <x v="0"/>
    <x v="1"/>
    <n v="614.27200000000005"/>
    <n v="8"/>
    <n v="0.2"/>
    <n v="-23.0352"/>
  </r>
  <r>
    <s v="First Class"/>
    <x v="0"/>
    <s v="United States"/>
    <s v="Seattle"/>
    <x v="4"/>
    <n v="98115"/>
    <s v="West"/>
    <x v="0"/>
    <x v="0"/>
    <n v="199.98"/>
    <n v="2"/>
    <n v="0"/>
    <n v="37.996200000000002"/>
  </r>
  <r>
    <s v="First Class"/>
    <x v="1"/>
    <s v="United States"/>
    <s v="Middletown"/>
    <x v="29"/>
    <n v="6457"/>
    <s v="East"/>
    <x v="1"/>
    <x v="10"/>
    <n v="48.16"/>
    <n v="7"/>
    <n v="0"/>
    <n v="22.153600000000001"/>
  </r>
  <r>
    <s v="Standard Class"/>
    <x v="0"/>
    <s v="United States"/>
    <s v="New Castle"/>
    <x v="14"/>
    <n v="47362"/>
    <s v="Central"/>
    <x v="2"/>
    <x v="7"/>
    <n v="23.92"/>
    <n v="2"/>
    <n v="0"/>
    <n v="6.6976000000000004"/>
  </r>
  <r>
    <s v="Standard Class"/>
    <x v="0"/>
    <s v="United States"/>
    <s v="New Castle"/>
    <x v="14"/>
    <n v="47362"/>
    <s v="Central"/>
    <x v="1"/>
    <x v="9"/>
    <n v="60.69"/>
    <n v="7"/>
    <n v="0"/>
    <n v="16.386299999999999"/>
  </r>
  <r>
    <s v="First Class"/>
    <x v="1"/>
    <s v="United States"/>
    <s v="Murfreesboro"/>
    <x v="18"/>
    <n v="37130"/>
    <s v="South"/>
    <x v="1"/>
    <x v="10"/>
    <n v="14.352"/>
    <n v="3"/>
    <n v="0.2"/>
    <n v="5.2026000000000003"/>
  </r>
  <r>
    <s v="Standard Class"/>
    <x v="0"/>
    <s v="United States"/>
    <s v="Salem"/>
    <x v="17"/>
    <n v="24153"/>
    <s v="South"/>
    <x v="1"/>
    <x v="9"/>
    <n v="35.04"/>
    <n v="2"/>
    <n v="0"/>
    <n v="12.263999999999999"/>
  </r>
  <r>
    <s v="Second Class"/>
    <x v="1"/>
    <s v="United States"/>
    <s v="Toledo"/>
    <x v="24"/>
    <n v="43615"/>
    <s v="East"/>
    <x v="1"/>
    <x v="9"/>
    <n v="17.48"/>
    <n v="5"/>
    <n v="0.2"/>
    <n v="1.3109999999999999"/>
  </r>
  <r>
    <s v="First Class"/>
    <x v="0"/>
    <s v="United States"/>
    <s v="Los Angeles"/>
    <x v="1"/>
    <n v="90032"/>
    <s v="West"/>
    <x v="1"/>
    <x v="6"/>
    <n v="16.399999999999999"/>
    <n v="5"/>
    <n v="0"/>
    <n v="4.7560000000000002"/>
  </r>
  <r>
    <s v="First Class"/>
    <x v="1"/>
    <s v="United States"/>
    <s v="Seattle"/>
    <x v="4"/>
    <n v="98115"/>
    <s v="West"/>
    <x v="0"/>
    <x v="3"/>
    <n v="892.98"/>
    <n v="2"/>
    <n v="0"/>
    <n v="80.368200000000002"/>
  </r>
  <r>
    <s v="Standard Class"/>
    <x v="1"/>
    <s v="United States"/>
    <s v="Columbus"/>
    <x v="32"/>
    <n v="31907"/>
    <s v="South"/>
    <x v="2"/>
    <x v="7"/>
    <n v="287.97000000000003"/>
    <n v="3"/>
    <n v="0"/>
    <n v="77.751900000000006"/>
  </r>
  <r>
    <s v="Standard Class"/>
    <x v="1"/>
    <s v="United States"/>
    <s v="Columbus"/>
    <x v="32"/>
    <n v="31907"/>
    <s v="South"/>
    <x v="0"/>
    <x v="5"/>
    <n v="595.38"/>
    <n v="6"/>
    <n v="0"/>
    <n v="297.69"/>
  </r>
  <r>
    <s v="Standard Class"/>
    <x v="1"/>
    <s v="United States"/>
    <s v="Columbus"/>
    <x v="32"/>
    <n v="31907"/>
    <s v="South"/>
    <x v="1"/>
    <x v="10"/>
    <n v="12.96"/>
    <n v="2"/>
    <n v="0"/>
    <n v="6.2207999999999997"/>
  </r>
  <r>
    <s v="Standard Class"/>
    <x v="1"/>
    <s v="United States"/>
    <s v="New York City"/>
    <x v="15"/>
    <n v="10009"/>
    <s v="East"/>
    <x v="2"/>
    <x v="7"/>
    <n v="4.95"/>
    <n v="1"/>
    <n v="0"/>
    <n v="1.3365"/>
  </r>
  <r>
    <s v="Standard Class"/>
    <x v="1"/>
    <s v="United States"/>
    <s v="Middletown"/>
    <x v="29"/>
    <n v="6457"/>
    <s v="East"/>
    <x v="0"/>
    <x v="5"/>
    <n v="181.95"/>
    <n v="3"/>
    <n v="0"/>
    <n v="38.209499999999998"/>
  </r>
  <r>
    <s v="Standard Class"/>
    <x v="0"/>
    <s v="United States"/>
    <s v="New York City"/>
    <x v="15"/>
    <n v="10011"/>
    <s v="East"/>
    <x v="1"/>
    <x v="10"/>
    <n v="13.52"/>
    <n v="4"/>
    <n v="0"/>
    <n v="6.2191999999999998"/>
  </r>
  <r>
    <s v="Standard Class"/>
    <x v="0"/>
    <s v="United States"/>
    <s v="New York City"/>
    <x v="15"/>
    <n v="10011"/>
    <s v="East"/>
    <x v="0"/>
    <x v="5"/>
    <n v="259.7"/>
    <n v="5"/>
    <n v="0"/>
    <n v="106.477"/>
  </r>
  <r>
    <s v="Standard Class"/>
    <x v="0"/>
    <s v="United States"/>
    <s v="New York City"/>
    <x v="15"/>
    <n v="10011"/>
    <s v="East"/>
    <x v="2"/>
    <x v="7"/>
    <n v="42.95"/>
    <n v="1"/>
    <n v="0"/>
    <n v="1.2885"/>
  </r>
  <r>
    <s v="Standard Class"/>
    <x v="0"/>
    <s v="United States"/>
    <s v="New York City"/>
    <x v="15"/>
    <n v="10011"/>
    <s v="East"/>
    <x v="2"/>
    <x v="11"/>
    <n v="1399.93"/>
    <n v="7"/>
    <n v="0"/>
    <n v="601.96990000000005"/>
  </r>
  <r>
    <s v="Standard Class"/>
    <x v="0"/>
    <s v="United States"/>
    <s v="New York City"/>
    <x v="15"/>
    <n v="10011"/>
    <s v="East"/>
    <x v="2"/>
    <x v="7"/>
    <n v="503.96"/>
    <n v="4"/>
    <n v="0"/>
    <n v="125.99"/>
  </r>
  <r>
    <s v="Standard Class"/>
    <x v="0"/>
    <s v="United States"/>
    <s v="Midland"/>
    <x v="12"/>
    <n v="48640"/>
    <s v="Central"/>
    <x v="1"/>
    <x v="8"/>
    <n v="12.72"/>
    <n v="3"/>
    <n v="0"/>
    <n v="6.36"/>
  </r>
  <r>
    <s v="Standard Class"/>
    <x v="0"/>
    <s v="United States"/>
    <s v="Midland"/>
    <x v="12"/>
    <n v="48640"/>
    <s v="Central"/>
    <x v="1"/>
    <x v="8"/>
    <n v="11.52"/>
    <n v="4"/>
    <n v="0"/>
    <n v="5.6448"/>
  </r>
  <r>
    <s v="Standard Class"/>
    <x v="1"/>
    <s v="United States"/>
    <s v="Columbus"/>
    <x v="32"/>
    <n v="31907"/>
    <s v="South"/>
    <x v="2"/>
    <x v="11"/>
    <n v="316"/>
    <n v="4"/>
    <n v="0"/>
    <n v="31.6"/>
  </r>
  <r>
    <s v="Second Class"/>
    <x v="2"/>
    <s v="United States"/>
    <s v="Roswell"/>
    <x v="32"/>
    <n v="30076"/>
    <s v="South"/>
    <x v="0"/>
    <x v="1"/>
    <n v="723.92"/>
    <n v="4"/>
    <n v="0"/>
    <n v="188.2192"/>
  </r>
  <r>
    <s v="Second Class"/>
    <x v="2"/>
    <s v="United States"/>
    <s v="Roswell"/>
    <x v="32"/>
    <n v="30076"/>
    <s v="South"/>
    <x v="1"/>
    <x v="10"/>
    <n v="106.32"/>
    <n v="3"/>
    <n v="0"/>
    <n v="49.970399999999998"/>
  </r>
  <r>
    <s v="First Class"/>
    <x v="1"/>
    <s v="United States"/>
    <s v="Chicago"/>
    <x v="10"/>
    <n v="60623"/>
    <s v="Central"/>
    <x v="0"/>
    <x v="0"/>
    <n v="141.37200000000001"/>
    <n v="2"/>
    <n v="0.3"/>
    <n v="-14.1372"/>
  </r>
  <r>
    <s v="First Class"/>
    <x v="1"/>
    <s v="United States"/>
    <s v="Houston"/>
    <x v="5"/>
    <n v="77041"/>
    <s v="Central"/>
    <x v="1"/>
    <x v="10"/>
    <n v="27.216000000000001"/>
    <n v="3"/>
    <n v="0.2"/>
    <n v="9.8658000000000001"/>
  </r>
  <r>
    <s v="Standard Class"/>
    <x v="0"/>
    <s v="United States"/>
    <s v="New York City"/>
    <x v="15"/>
    <n v="10009"/>
    <s v="East"/>
    <x v="2"/>
    <x v="11"/>
    <n v="390.75"/>
    <n v="5"/>
    <n v="0"/>
    <n v="171.93"/>
  </r>
  <r>
    <s v="First Class"/>
    <x v="2"/>
    <s v="United States"/>
    <s v="Peoria"/>
    <x v="16"/>
    <n v="85345"/>
    <s v="West"/>
    <x v="0"/>
    <x v="1"/>
    <n v="280.79199999999997"/>
    <n v="1"/>
    <n v="0.2"/>
    <n v="35.098999999999997"/>
  </r>
  <r>
    <s v="First Class"/>
    <x v="2"/>
    <s v="United States"/>
    <s v="Peoria"/>
    <x v="16"/>
    <n v="85345"/>
    <s v="West"/>
    <x v="1"/>
    <x v="4"/>
    <n v="68.447999999999993"/>
    <n v="4"/>
    <n v="0.2"/>
    <n v="7.7004000000000001"/>
  </r>
  <r>
    <s v="First Class"/>
    <x v="2"/>
    <s v="United States"/>
    <s v="Peoria"/>
    <x v="16"/>
    <n v="85345"/>
    <s v="West"/>
    <x v="1"/>
    <x v="6"/>
    <n v="88.04"/>
    <n v="5"/>
    <n v="0.2"/>
    <n v="6.6029999999999998"/>
  </r>
  <r>
    <s v="First Class"/>
    <x v="2"/>
    <s v="United States"/>
    <s v="Peoria"/>
    <x v="16"/>
    <n v="85345"/>
    <s v="West"/>
    <x v="1"/>
    <x v="6"/>
    <n v="15.872"/>
    <n v="1"/>
    <n v="0.2"/>
    <n v="1.984"/>
  </r>
  <r>
    <s v="First Class"/>
    <x v="2"/>
    <s v="United States"/>
    <s v="Peoria"/>
    <x v="16"/>
    <n v="85345"/>
    <s v="West"/>
    <x v="1"/>
    <x v="4"/>
    <n v="215.59200000000001"/>
    <n v="3"/>
    <n v="0.2"/>
    <n v="-48.508200000000002"/>
  </r>
  <r>
    <s v="Standard Class"/>
    <x v="1"/>
    <s v="United States"/>
    <s v="Sioux Falls"/>
    <x v="44"/>
    <n v="57103"/>
    <s v="Central"/>
    <x v="1"/>
    <x v="2"/>
    <n v="14.62"/>
    <n v="2"/>
    <n v="0"/>
    <n v="6.8714000000000004"/>
  </r>
  <r>
    <s v="Standard Class"/>
    <x v="1"/>
    <s v="United States"/>
    <s v="Sioux Falls"/>
    <x v="44"/>
    <n v="57103"/>
    <s v="Central"/>
    <x v="1"/>
    <x v="9"/>
    <n v="416.32"/>
    <n v="2"/>
    <n v="0"/>
    <n v="112.4064"/>
  </r>
  <r>
    <s v="Standard Class"/>
    <x v="1"/>
    <s v="United States"/>
    <s v="Sioux Falls"/>
    <x v="44"/>
    <n v="57103"/>
    <s v="Central"/>
    <x v="1"/>
    <x v="8"/>
    <n v="43"/>
    <n v="5"/>
    <n v="0"/>
    <n v="20.21"/>
  </r>
  <r>
    <s v="Standard Class"/>
    <x v="1"/>
    <s v="United States"/>
    <s v="Sioux Falls"/>
    <x v="44"/>
    <n v="57103"/>
    <s v="Central"/>
    <x v="0"/>
    <x v="1"/>
    <n v="182.94"/>
    <n v="3"/>
    <n v="0"/>
    <n v="27.440999999999999"/>
  </r>
  <r>
    <s v="Standard Class"/>
    <x v="1"/>
    <s v="United States"/>
    <s v="Sioux Falls"/>
    <x v="44"/>
    <n v="57103"/>
    <s v="Central"/>
    <x v="1"/>
    <x v="8"/>
    <n v="60.83"/>
    <n v="7"/>
    <n v="0"/>
    <n v="30.414999999999999"/>
  </r>
  <r>
    <s v="Standard Class"/>
    <x v="1"/>
    <s v="United States"/>
    <s v="Sioux Falls"/>
    <x v="44"/>
    <n v="57103"/>
    <s v="Central"/>
    <x v="2"/>
    <x v="11"/>
    <n v="389.97"/>
    <n v="3"/>
    <n v="0"/>
    <n v="132.5898"/>
  </r>
  <r>
    <s v="First Class"/>
    <x v="0"/>
    <s v="United States"/>
    <s v="Richmond"/>
    <x v="17"/>
    <n v="23223"/>
    <s v="South"/>
    <x v="1"/>
    <x v="9"/>
    <n v="194.32"/>
    <n v="4"/>
    <n v="0"/>
    <n v="56.352800000000002"/>
  </r>
  <r>
    <s v="Standard Class"/>
    <x v="1"/>
    <s v="United States"/>
    <s v="Seattle"/>
    <x v="4"/>
    <n v="98115"/>
    <s v="West"/>
    <x v="2"/>
    <x v="11"/>
    <n v="265.93"/>
    <n v="7"/>
    <n v="0"/>
    <n v="63.8232"/>
  </r>
  <r>
    <s v="Second Class"/>
    <x v="1"/>
    <s v="United States"/>
    <s v="Henderson"/>
    <x v="0"/>
    <n v="42420"/>
    <s v="South"/>
    <x v="1"/>
    <x v="8"/>
    <n v="94.74"/>
    <n v="3"/>
    <n v="0"/>
    <n v="44.527799999999999"/>
  </r>
  <r>
    <s v="Second Class"/>
    <x v="1"/>
    <s v="United States"/>
    <s v="Henderson"/>
    <x v="0"/>
    <n v="42420"/>
    <s v="South"/>
    <x v="1"/>
    <x v="8"/>
    <n v="60.64"/>
    <n v="4"/>
    <n v="0"/>
    <n v="27.894400000000001"/>
  </r>
  <r>
    <s v="Second Class"/>
    <x v="1"/>
    <s v="United States"/>
    <s v="Henderson"/>
    <x v="0"/>
    <n v="42420"/>
    <s v="South"/>
    <x v="1"/>
    <x v="8"/>
    <n v="76.3"/>
    <n v="5"/>
    <n v="0"/>
    <n v="38.15"/>
  </r>
  <r>
    <s v="Second Class"/>
    <x v="1"/>
    <s v="United States"/>
    <s v="Henderson"/>
    <x v="0"/>
    <n v="42420"/>
    <s v="South"/>
    <x v="1"/>
    <x v="8"/>
    <n v="364.8"/>
    <n v="12"/>
    <n v="0"/>
    <n v="167.80799999999999"/>
  </r>
  <r>
    <s v="Second Class"/>
    <x v="1"/>
    <s v="United States"/>
    <s v="New York City"/>
    <x v="15"/>
    <n v="10035"/>
    <s v="East"/>
    <x v="1"/>
    <x v="8"/>
    <n v="79.872"/>
    <n v="3"/>
    <n v="0.2"/>
    <n v="29.952000000000002"/>
  </r>
  <r>
    <s v="Second Class"/>
    <x v="1"/>
    <s v="United States"/>
    <s v="New York City"/>
    <x v="15"/>
    <n v="10035"/>
    <s v="East"/>
    <x v="0"/>
    <x v="0"/>
    <n v="46.384"/>
    <n v="1"/>
    <n v="0.2"/>
    <n v="1.1596"/>
  </r>
  <r>
    <s v="Second Class"/>
    <x v="1"/>
    <s v="United States"/>
    <s v="New York City"/>
    <x v="15"/>
    <n v="10035"/>
    <s v="East"/>
    <x v="1"/>
    <x v="10"/>
    <n v="12.96"/>
    <n v="2"/>
    <n v="0"/>
    <n v="6.2207999999999997"/>
  </r>
  <r>
    <s v="First Class"/>
    <x v="2"/>
    <s v="United States"/>
    <s v="Fort Collins"/>
    <x v="22"/>
    <n v="80525"/>
    <s v="West"/>
    <x v="1"/>
    <x v="12"/>
    <n v="14.352"/>
    <n v="3"/>
    <n v="0.2"/>
    <n v="5.2026000000000003"/>
  </r>
  <r>
    <s v="Standard Class"/>
    <x v="1"/>
    <s v="United States"/>
    <s v="Philadelphia"/>
    <x v="9"/>
    <n v="19140"/>
    <s v="East"/>
    <x v="0"/>
    <x v="5"/>
    <n v="547.13599999999997"/>
    <n v="4"/>
    <n v="0.2"/>
    <n v="-68.391999999999996"/>
  </r>
  <r>
    <s v="Second Class"/>
    <x v="1"/>
    <s v="United States"/>
    <s v="Los Angeles"/>
    <x v="1"/>
    <n v="90004"/>
    <s v="West"/>
    <x v="1"/>
    <x v="4"/>
    <n v="41.96"/>
    <n v="2"/>
    <n v="0"/>
    <n v="2.9371999999999998"/>
  </r>
  <r>
    <s v="Second Class"/>
    <x v="1"/>
    <s v="United States"/>
    <s v="Los Angeles"/>
    <x v="1"/>
    <n v="90004"/>
    <s v="West"/>
    <x v="1"/>
    <x v="10"/>
    <n v="41.7"/>
    <n v="5"/>
    <n v="0"/>
    <n v="20.85"/>
  </r>
  <r>
    <s v="Standard Class"/>
    <x v="0"/>
    <s v="United States"/>
    <s v="Lafayette"/>
    <x v="14"/>
    <n v="47905"/>
    <s v="Central"/>
    <x v="1"/>
    <x v="10"/>
    <n v="277.39999999999998"/>
    <n v="5"/>
    <n v="0"/>
    <n v="133.15199999999999"/>
  </r>
  <r>
    <s v="Standard Class"/>
    <x v="0"/>
    <s v="United States"/>
    <s v="Lafayette"/>
    <x v="14"/>
    <n v="47905"/>
    <s v="Central"/>
    <x v="1"/>
    <x v="10"/>
    <n v="5.78"/>
    <n v="1"/>
    <n v="0"/>
    <n v="2.8321999999999998"/>
  </r>
  <r>
    <s v="Standard Class"/>
    <x v="0"/>
    <s v="United States"/>
    <s v="Clarksville"/>
    <x v="18"/>
    <n v="37042"/>
    <s v="South"/>
    <x v="1"/>
    <x v="9"/>
    <n v="69.215999999999994"/>
    <n v="6"/>
    <n v="0.2"/>
    <n v="11.2476"/>
  </r>
  <r>
    <s v="Same Day"/>
    <x v="0"/>
    <s v="United States"/>
    <s v="Fairfield"/>
    <x v="29"/>
    <n v="6824"/>
    <s v="East"/>
    <x v="1"/>
    <x v="12"/>
    <n v="10.86"/>
    <n v="3"/>
    <n v="0"/>
    <n v="5.1041999999999996"/>
  </r>
  <r>
    <s v="Same Day"/>
    <x v="0"/>
    <s v="United States"/>
    <s v="Fairfield"/>
    <x v="29"/>
    <n v="6824"/>
    <s v="East"/>
    <x v="1"/>
    <x v="9"/>
    <n v="426.79"/>
    <n v="7"/>
    <n v="0"/>
    <n v="123.76909999999999"/>
  </r>
  <r>
    <s v="Same Day"/>
    <x v="0"/>
    <s v="United States"/>
    <s v="New York City"/>
    <x v="15"/>
    <n v="10009"/>
    <s v="East"/>
    <x v="1"/>
    <x v="10"/>
    <n v="25.92"/>
    <n v="4"/>
    <n v="0"/>
    <n v="12.441599999999999"/>
  </r>
  <r>
    <s v="Same Day"/>
    <x v="0"/>
    <s v="United States"/>
    <s v="New York City"/>
    <x v="15"/>
    <n v="10009"/>
    <s v="East"/>
    <x v="1"/>
    <x v="10"/>
    <n v="45.92"/>
    <n v="4"/>
    <n v="0"/>
    <n v="22.500800000000002"/>
  </r>
  <r>
    <s v="Standard Class"/>
    <x v="0"/>
    <s v="United States"/>
    <s v="Columbus"/>
    <x v="24"/>
    <n v="43229"/>
    <s v="East"/>
    <x v="1"/>
    <x v="6"/>
    <n v="10.72"/>
    <n v="2"/>
    <n v="0.2"/>
    <n v="1.742"/>
  </r>
  <r>
    <s v="Standard Class"/>
    <x v="0"/>
    <s v="United States"/>
    <s v="Warner Robins"/>
    <x v="32"/>
    <n v="31088"/>
    <s v="South"/>
    <x v="1"/>
    <x v="6"/>
    <n v="41.86"/>
    <n v="7"/>
    <n v="0"/>
    <n v="10.465"/>
  </r>
  <r>
    <s v="First Class"/>
    <x v="2"/>
    <s v="United States"/>
    <s v="Franklin"/>
    <x v="31"/>
    <n v="2038"/>
    <s v="East"/>
    <x v="0"/>
    <x v="5"/>
    <n v="63.2"/>
    <n v="5"/>
    <n v="0"/>
    <n v="23.384"/>
  </r>
  <r>
    <s v="First Class"/>
    <x v="2"/>
    <s v="United States"/>
    <s v="Franklin"/>
    <x v="31"/>
    <n v="2038"/>
    <s v="East"/>
    <x v="2"/>
    <x v="11"/>
    <n v="113.97"/>
    <n v="3"/>
    <n v="0"/>
    <n v="27.352799999999998"/>
  </r>
  <r>
    <s v="Second Class"/>
    <x v="0"/>
    <s v="United States"/>
    <s v="Chicago"/>
    <x v="10"/>
    <n v="60623"/>
    <s v="Central"/>
    <x v="1"/>
    <x v="4"/>
    <n v="123.55200000000001"/>
    <n v="3"/>
    <n v="0.2"/>
    <n v="-29.343599999999999"/>
  </r>
  <r>
    <s v="Standard Class"/>
    <x v="2"/>
    <s v="United States"/>
    <s v="Milwaukee"/>
    <x v="6"/>
    <n v="53209"/>
    <s v="Central"/>
    <x v="1"/>
    <x v="9"/>
    <n v="490.32"/>
    <n v="9"/>
    <n v="0"/>
    <n v="137.28960000000001"/>
  </r>
  <r>
    <s v="Standard Class"/>
    <x v="0"/>
    <s v="United States"/>
    <s v="San Antonio"/>
    <x v="5"/>
    <n v="78207"/>
    <s v="Central"/>
    <x v="1"/>
    <x v="10"/>
    <n v="70.08"/>
    <n v="5"/>
    <n v="0.2"/>
    <n v="24.527999999999999"/>
  </r>
  <r>
    <s v="Standard Class"/>
    <x v="0"/>
    <s v="United States"/>
    <s v="San Antonio"/>
    <x v="5"/>
    <n v="78207"/>
    <s v="Central"/>
    <x v="1"/>
    <x v="8"/>
    <n v="1.272"/>
    <n v="2"/>
    <n v="0.8"/>
    <n v="-2.1623999999999999"/>
  </r>
  <r>
    <s v="Standard Class"/>
    <x v="0"/>
    <s v="United States"/>
    <s v="San Antonio"/>
    <x v="5"/>
    <n v="78207"/>
    <s v="Central"/>
    <x v="0"/>
    <x v="3"/>
    <n v="557.58500000000004"/>
    <n v="5"/>
    <n v="0.3"/>
    <n v="0"/>
  </r>
  <r>
    <s v="Same Day"/>
    <x v="1"/>
    <s v="United States"/>
    <s v="Los Angeles"/>
    <x v="1"/>
    <n v="90032"/>
    <s v="West"/>
    <x v="1"/>
    <x v="8"/>
    <n v="9.0239999999999991"/>
    <n v="6"/>
    <n v="0.2"/>
    <n v="3.1583999999999999"/>
  </r>
  <r>
    <s v="Same Day"/>
    <x v="1"/>
    <s v="United States"/>
    <s v="Los Angeles"/>
    <x v="1"/>
    <n v="90032"/>
    <s v="West"/>
    <x v="1"/>
    <x v="8"/>
    <n v="69.456000000000003"/>
    <n v="2"/>
    <n v="0.2"/>
    <n v="22.5732"/>
  </r>
  <r>
    <s v="Same Day"/>
    <x v="1"/>
    <s v="United States"/>
    <s v="Los Angeles"/>
    <x v="1"/>
    <n v="90032"/>
    <s v="West"/>
    <x v="1"/>
    <x v="10"/>
    <n v="10.86"/>
    <n v="2"/>
    <n v="0"/>
    <n v="5.3213999999999997"/>
  </r>
  <r>
    <s v="Same Day"/>
    <x v="1"/>
    <s v="United States"/>
    <s v="Los Angeles"/>
    <x v="1"/>
    <n v="90032"/>
    <s v="West"/>
    <x v="1"/>
    <x v="9"/>
    <n v="79.47"/>
    <n v="3"/>
    <n v="0"/>
    <n v="22.2516"/>
  </r>
  <r>
    <s v="Same Day"/>
    <x v="1"/>
    <s v="United States"/>
    <s v="Los Angeles"/>
    <x v="1"/>
    <n v="90032"/>
    <s v="West"/>
    <x v="1"/>
    <x v="6"/>
    <n v="10.08"/>
    <n v="6"/>
    <n v="0"/>
    <n v="5.04"/>
  </r>
  <r>
    <s v="First Class"/>
    <x v="1"/>
    <s v="United States"/>
    <s v="San Francisco"/>
    <x v="1"/>
    <n v="94122"/>
    <s v="West"/>
    <x v="0"/>
    <x v="0"/>
    <n v="1552.8309999999999"/>
    <n v="7"/>
    <n v="0.15"/>
    <n v="200.9546"/>
  </r>
  <r>
    <s v="First Class"/>
    <x v="1"/>
    <s v="United States"/>
    <s v="San Francisco"/>
    <x v="1"/>
    <n v="94122"/>
    <s v="West"/>
    <x v="1"/>
    <x v="8"/>
    <n v="137.24"/>
    <n v="5"/>
    <n v="0.2"/>
    <n v="46.3185"/>
  </r>
  <r>
    <s v="First Class"/>
    <x v="1"/>
    <s v="United States"/>
    <s v="San Francisco"/>
    <x v="1"/>
    <n v="94122"/>
    <s v="West"/>
    <x v="2"/>
    <x v="11"/>
    <n v="36.51"/>
    <n v="1"/>
    <n v="0"/>
    <n v="15.699299999999999"/>
  </r>
  <r>
    <s v="First Class"/>
    <x v="1"/>
    <s v="United States"/>
    <s v="San Francisco"/>
    <x v="1"/>
    <n v="94122"/>
    <s v="West"/>
    <x v="2"/>
    <x v="15"/>
    <n v="239.976"/>
    <n v="3"/>
    <n v="0.2"/>
    <n v="80.991900000000001"/>
  </r>
  <r>
    <s v="Standard Class"/>
    <x v="1"/>
    <s v="United States"/>
    <s v="New York City"/>
    <x v="15"/>
    <n v="10024"/>
    <s v="East"/>
    <x v="0"/>
    <x v="3"/>
    <n v="1579.7460000000001"/>
    <n v="7"/>
    <n v="0.4"/>
    <n v="-447.59469999999999"/>
  </r>
  <r>
    <s v="Standard Class"/>
    <x v="1"/>
    <s v="United States"/>
    <s v="New York City"/>
    <x v="15"/>
    <n v="10024"/>
    <s v="East"/>
    <x v="0"/>
    <x v="3"/>
    <n v="1071.576"/>
    <n v="4"/>
    <n v="0.4"/>
    <n v="-553.64760000000001"/>
  </r>
  <r>
    <s v="Standard Class"/>
    <x v="1"/>
    <s v="United States"/>
    <s v="New York City"/>
    <x v="15"/>
    <n v="10024"/>
    <s v="East"/>
    <x v="0"/>
    <x v="3"/>
    <n v="613.90800000000002"/>
    <n v="3"/>
    <n v="0.4"/>
    <n v="-122.7816"/>
  </r>
  <r>
    <s v="Standard Class"/>
    <x v="1"/>
    <s v="United States"/>
    <s v="New York City"/>
    <x v="15"/>
    <n v="10024"/>
    <s v="East"/>
    <x v="1"/>
    <x v="10"/>
    <n v="34.86"/>
    <n v="7"/>
    <n v="0"/>
    <n v="16.3842"/>
  </r>
  <r>
    <s v="Standard Class"/>
    <x v="1"/>
    <s v="United States"/>
    <s v="New York City"/>
    <x v="15"/>
    <n v="10024"/>
    <s v="East"/>
    <x v="1"/>
    <x v="10"/>
    <n v="155.04"/>
    <n v="4"/>
    <n v="0"/>
    <n v="75.9696"/>
  </r>
  <r>
    <s v="Standard Class"/>
    <x v="0"/>
    <s v="United States"/>
    <s v="Columbus"/>
    <x v="24"/>
    <n v="43229"/>
    <s v="East"/>
    <x v="1"/>
    <x v="8"/>
    <n v="13.71"/>
    <n v="5"/>
    <n v="0.7"/>
    <n v="-10.054"/>
  </r>
  <r>
    <s v="Standard Class"/>
    <x v="2"/>
    <s v="United States"/>
    <s v="Waynesboro"/>
    <x v="17"/>
    <n v="22980"/>
    <s v="South"/>
    <x v="0"/>
    <x v="5"/>
    <n v="127.88"/>
    <n v="2"/>
    <n v="0"/>
    <n v="40.921599999999998"/>
  </r>
  <r>
    <s v="Standard Class"/>
    <x v="2"/>
    <s v="United States"/>
    <s v="Waynesboro"/>
    <x v="17"/>
    <n v="22980"/>
    <s v="South"/>
    <x v="1"/>
    <x v="9"/>
    <n v="160.32"/>
    <n v="2"/>
    <n v="0"/>
    <n v="44.889600000000002"/>
  </r>
  <r>
    <s v="Standard Class"/>
    <x v="2"/>
    <s v="United States"/>
    <s v="Waynesboro"/>
    <x v="17"/>
    <n v="22980"/>
    <s v="South"/>
    <x v="1"/>
    <x v="8"/>
    <n v="46"/>
    <n v="4"/>
    <n v="0"/>
    <n v="20.7"/>
  </r>
  <r>
    <s v="Second Class"/>
    <x v="0"/>
    <s v="United States"/>
    <s v="Sacramento"/>
    <x v="1"/>
    <n v="95823"/>
    <s v="West"/>
    <x v="0"/>
    <x v="1"/>
    <n v="120.712"/>
    <n v="1"/>
    <n v="0.2"/>
    <n v="-18.1068"/>
  </r>
  <r>
    <s v="First Class"/>
    <x v="0"/>
    <s v="United States"/>
    <s v="Clinton"/>
    <x v="39"/>
    <n v="20735"/>
    <s v="East"/>
    <x v="1"/>
    <x v="10"/>
    <n v="23.12"/>
    <n v="4"/>
    <n v="0"/>
    <n v="11.328799999999999"/>
  </r>
  <r>
    <s v="Standard Class"/>
    <x v="1"/>
    <s v="United States"/>
    <s v="Fairfield"/>
    <x v="24"/>
    <n v="45014"/>
    <s v="East"/>
    <x v="0"/>
    <x v="5"/>
    <n v="532.70399999999995"/>
    <n v="6"/>
    <n v="0.2"/>
    <n v="-26.635200000000001"/>
  </r>
  <r>
    <s v="Standard Class"/>
    <x v="1"/>
    <s v="United States"/>
    <s v="Fairfield"/>
    <x v="24"/>
    <n v="45014"/>
    <s v="East"/>
    <x v="1"/>
    <x v="6"/>
    <n v="4.9119999999999999"/>
    <n v="2"/>
    <n v="0.2"/>
    <n v="0.307"/>
  </r>
  <r>
    <s v="Second Class"/>
    <x v="1"/>
    <s v="United States"/>
    <s v="Warwick"/>
    <x v="34"/>
    <n v="2886"/>
    <s v="East"/>
    <x v="2"/>
    <x v="11"/>
    <n v="252"/>
    <n v="4"/>
    <n v="0"/>
    <n v="93.24"/>
  </r>
  <r>
    <s v="Second Class"/>
    <x v="1"/>
    <s v="United States"/>
    <s v="Aurora"/>
    <x v="10"/>
    <n v="60505"/>
    <s v="Central"/>
    <x v="0"/>
    <x v="5"/>
    <n v="60.287999999999997"/>
    <n v="8"/>
    <n v="0.6"/>
    <n v="-27.1296"/>
  </r>
  <r>
    <s v="Second Class"/>
    <x v="1"/>
    <s v="United States"/>
    <s v="Aurora"/>
    <x v="10"/>
    <n v="60505"/>
    <s v="Central"/>
    <x v="1"/>
    <x v="13"/>
    <n v="2.6320000000000001"/>
    <n v="1"/>
    <n v="0.2"/>
    <n v="0.82250000000000001"/>
  </r>
  <r>
    <s v="Second Class"/>
    <x v="1"/>
    <s v="United States"/>
    <s v="Aurora"/>
    <x v="10"/>
    <n v="60505"/>
    <s v="Central"/>
    <x v="1"/>
    <x v="10"/>
    <n v="23.687999999999999"/>
    <n v="9"/>
    <n v="0.2"/>
    <n v="7.6985999999999999"/>
  </r>
  <r>
    <s v="Second Class"/>
    <x v="1"/>
    <s v="United States"/>
    <s v="Aurora"/>
    <x v="10"/>
    <n v="60505"/>
    <s v="Central"/>
    <x v="0"/>
    <x v="1"/>
    <n v="253.37200000000001"/>
    <n v="2"/>
    <n v="0.3"/>
    <n v="-14.478400000000001"/>
  </r>
  <r>
    <s v="Standard Class"/>
    <x v="0"/>
    <s v="United States"/>
    <s v="Smyrna"/>
    <x v="32"/>
    <n v="30080"/>
    <s v="South"/>
    <x v="1"/>
    <x v="13"/>
    <n v="5.67"/>
    <n v="3"/>
    <n v="0"/>
    <n v="0.1134"/>
  </r>
  <r>
    <s v="Second Class"/>
    <x v="0"/>
    <s v="United States"/>
    <s v="Columbus"/>
    <x v="24"/>
    <n v="43229"/>
    <s v="East"/>
    <x v="1"/>
    <x v="8"/>
    <n v="76.775999999999996"/>
    <n v="4"/>
    <n v="0.7"/>
    <n v="-58.861600000000003"/>
  </r>
  <r>
    <s v="Second Class"/>
    <x v="0"/>
    <s v="United States"/>
    <s v="Columbus"/>
    <x v="24"/>
    <n v="43229"/>
    <s v="East"/>
    <x v="1"/>
    <x v="14"/>
    <n v="9.1839999999999993"/>
    <n v="2"/>
    <n v="0.2"/>
    <n v="1.1479999999999999"/>
  </r>
  <r>
    <s v="Standard Class"/>
    <x v="2"/>
    <s v="United States"/>
    <s v="Thousand Oaks"/>
    <x v="1"/>
    <n v="91360"/>
    <s v="West"/>
    <x v="1"/>
    <x v="10"/>
    <n v="32.75"/>
    <n v="5"/>
    <n v="0"/>
    <n v="15.065"/>
  </r>
  <r>
    <s v="Standard Class"/>
    <x v="2"/>
    <s v="United States"/>
    <s v="Lorain"/>
    <x v="24"/>
    <n v="44052"/>
    <s v="East"/>
    <x v="1"/>
    <x v="13"/>
    <n v="7.2160000000000002"/>
    <n v="2"/>
    <n v="0.2"/>
    <n v="1.7138"/>
  </r>
  <r>
    <s v="Standard Class"/>
    <x v="2"/>
    <s v="United States"/>
    <s v="Lorain"/>
    <x v="24"/>
    <n v="44052"/>
    <s v="East"/>
    <x v="1"/>
    <x v="10"/>
    <n v="49.567999999999998"/>
    <n v="2"/>
    <n v="0.2"/>
    <n v="15.49"/>
  </r>
  <r>
    <s v="Standard Class"/>
    <x v="2"/>
    <s v="United States"/>
    <s v="Lorain"/>
    <x v="24"/>
    <n v="44052"/>
    <s v="East"/>
    <x v="0"/>
    <x v="5"/>
    <n v="54.712000000000003"/>
    <n v="7"/>
    <n v="0.2"/>
    <n v="11.626300000000001"/>
  </r>
  <r>
    <s v="First Class"/>
    <x v="0"/>
    <s v="United States"/>
    <s v="Fresno"/>
    <x v="1"/>
    <n v="93727"/>
    <s v="West"/>
    <x v="1"/>
    <x v="9"/>
    <n v="176.04"/>
    <n v="4"/>
    <n v="0"/>
    <n v="45.770400000000002"/>
  </r>
  <r>
    <s v="First Class"/>
    <x v="0"/>
    <s v="United States"/>
    <s v="Fresno"/>
    <x v="1"/>
    <n v="93727"/>
    <s v="West"/>
    <x v="1"/>
    <x v="6"/>
    <n v="16.02"/>
    <n v="9"/>
    <n v="0"/>
    <n v="4.4855999999999998"/>
  </r>
  <r>
    <s v="First Class"/>
    <x v="0"/>
    <s v="United States"/>
    <s v="Fresno"/>
    <x v="1"/>
    <n v="93727"/>
    <s v="West"/>
    <x v="1"/>
    <x v="8"/>
    <n v="185.92"/>
    <n v="4"/>
    <n v="0.2"/>
    <n v="62.747999999999998"/>
  </r>
  <r>
    <s v="First Class"/>
    <x v="0"/>
    <s v="United States"/>
    <s v="Fresno"/>
    <x v="1"/>
    <n v="93727"/>
    <s v="West"/>
    <x v="2"/>
    <x v="7"/>
    <n v="211.16800000000001"/>
    <n v="4"/>
    <n v="0.2"/>
    <n v="15.8376"/>
  </r>
  <r>
    <s v="First Class"/>
    <x v="0"/>
    <s v="United States"/>
    <s v="Fresno"/>
    <x v="1"/>
    <n v="93727"/>
    <s v="West"/>
    <x v="2"/>
    <x v="16"/>
    <n v="479.98399999999998"/>
    <n v="2"/>
    <n v="0.2"/>
    <n v="59.997999999999998"/>
  </r>
  <r>
    <s v="First Class"/>
    <x v="0"/>
    <s v="United States"/>
    <s v="San Diego"/>
    <x v="1"/>
    <n v="92105"/>
    <s v="West"/>
    <x v="1"/>
    <x v="13"/>
    <n v="7.86"/>
    <n v="2"/>
    <n v="0"/>
    <n v="3.6156000000000001"/>
  </r>
  <r>
    <s v="First Class"/>
    <x v="0"/>
    <s v="United States"/>
    <s v="San Diego"/>
    <x v="1"/>
    <n v="92105"/>
    <s v="West"/>
    <x v="1"/>
    <x v="8"/>
    <n v="24.448"/>
    <n v="2"/>
    <n v="0.2"/>
    <n v="8.8623999999999992"/>
  </r>
  <r>
    <s v="Standard Class"/>
    <x v="0"/>
    <s v="United States"/>
    <s v="New York City"/>
    <x v="15"/>
    <n v="10009"/>
    <s v="East"/>
    <x v="1"/>
    <x v="10"/>
    <n v="6.48"/>
    <n v="1"/>
    <n v="0"/>
    <n v="3.1103999999999998"/>
  </r>
  <r>
    <s v="Standard Class"/>
    <x v="0"/>
    <s v="United States"/>
    <s v="New York City"/>
    <x v="15"/>
    <n v="10009"/>
    <s v="East"/>
    <x v="1"/>
    <x v="10"/>
    <n v="41.86"/>
    <n v="7"/>
    <n v="0"/>
    <n v="20.511399999999998"/>
  </r>
  <r>
    <s v="Standard Class"/>
    <x v="0"/>
    <s v="United States"/>
    <s v="New York City"/>
    <x v="15"/>
    <n v="10009"/>
    <s v="East"/>
    <x v="2"/>
    <x v="11"/>
    <n v="1619.91"/>
    <n v="9"/>
    <n v="0"/>
    <n v="97.194599999999994"/>
  </r>
  <r>
    <s v="Standard Class"/>
    <x v="0"/>
    <s v="United States"/>
    <s v="New York City"/>
    <x v="15"/>
    <n v="10009"/>
    <s v="East"/>
    <x v="0"/>
    <x v="5"/>
    <n v="113.92"/>
    <n v="4"/>
    <n v="0"/>
    <n v="42.150399999999998"/>
  </r>
  <r>
    <s v="Standard Class"/>
    <x v="0"/>
    <s v="United States"/>
    <s v="Malden"/>
    <x v="31"/>
    <n v="2148"/>
    <s v="East"/>
    <x v="1"/>
    <x v="6"/>
    <n v="39.68"/>
    <n v="2"/>
    <n v="0"/>
    <n v="10.316800000000001"/>
  </r>
  <r>
    <s v="Standard Class"/>
    <x v="1"/>
    <s v="United States"/>
    <s v="New York City"/>
    <x v="15"/>
    <n v="10035"/>
    <s v="East"/>
    <x v="2"/>
    <x v="11"/>
    <n v="37.6"/>
    <n v="2"/>
    <n v="0"/>
    <n v="2.2559999999999998"/>
  </r>
  <r>
    <s v="Standard Class"/>
    <x v="1"/>
    <s v="United States"/>
    <s v="New York City"/>
    <x v="15"/>
    <n v="10035"/>
    <s v="East"/>
    <x v="2"/>
    <x v="11"/>
    <n v="59.9"/>
    <n v="2"/>
    <n v="0"/>
    <n v="23.96"/>
  </r>
  <r>
    <s v="Standard Class"/>
    <x v="1"/>
    <s v="United States"/>
    <s v="New York City"/>
    <x v="15"/>
    <n v="10035"/>
    <s v="East"/>
    <x v="1"/>
    <x v="10"/>
    <n v="37"/>
    <n v="5"/>
    <n v="0"/>
    <n v="16.649999999999999"/>
  </r>
  <r>
    <s v="Second Class"/>
    <x v="0"/>
    <s v="United States"/>
    <s v="San Francisco"/>
    <x v="1"/>
    <n v="94109"/>
    <s v="West"/>
    <x v="1"/>
    <x v="2"/>
    <n v="5.76"/>
    <n v="2"/>
    <n v="0"/>
    <n v="2.8224"/>
  </r>
  <r>
    <s v="Second Class"/>
    <x v="0"/>
    <s v="United States"/>
    <s v="San Francisco"/>
    <x v="1"/>
    <n v="94109"/>
    <s v="West"/>
    <x v="1"/>
    <x v="6"/>
    <n v="16.68"/>
    <n v="6"/>
    <n v="0"/>
    <n v="4.3368000000000002"/>
  </r>
  <r>
    <s v="Standard Class"/>
    <x v="1"/>
    <s v="United States"/>
    <s v="Florence"/>
    <x v="20"/>
    <n v="29501"/>
    <s v="South"/>
    <x v="1"/>
    <x v="4"/>
    <n v="628.80999999999995"/>
    <n v="7"/>
    <n v="0"/>
    <n v="12.5762"/>
  </r>
  <r>
    <s v="Standard Class"/>
    <x v="1"/>
    <s v="United States"/>
    <s v="Florence"/>
    <x v="20"/>
    <n v="29501"/>
    <s v="South"/>
    <x v="1"/>
    <x v="4"/>
    <n v="56.45"/>
    <n v="5"/>
    <n v="0"/>
    <n v="14.677"/>
  </r>
  <r>
    <s v="Second Class"/>
    <x v="0"/>
    <s v="United States"/>
    <s v="Springfield"/>
    <x v="25"/>
    <n v="65807"/>
    <s v="Central"/>
    <x v="1"/>
    <x v="4"/>
    <n v="94.2"/>
    <n v="6"/>
    <n v="0"/>
    <n v="23.55"/>
  </r>
  <r>
    <s v="Second Class"/>
    <x v="0"/>
    <s v="United States"/>
    <s v="Springfield"/>
    <x v="25"/>
    <n v="65807"/>
    <s v="Central"/>
    <x v="1"/>
    <x v="12"/>
    <n v="28.4"/>
    <n v="5"/>
    <n v="0"/>
    <n v="13.348000000000001"/>
  </r>
  <r>
    <s v="Standard Class"/>
    <x v="1"/>
    <s v="United States"/>
    <s v="Huntsville"/>
    <x v="5"/>
    <n v="77340"/>
    <s v="Central"/>
    <x v="0"/>
    <x v="0"/>
    <n v="956.66480000000001"/>
    <n v="7"/>
    <n v="0.32"/>
    <n v="-225.0976"/>
  </r>
  <r>
    <s v="Standard Class"/>
    <x v="0"/>
    <s v="United States"/>
    <s v="Los Angeles"/>
    <x v="1"/>
    <n v="90045"/>
    <s v="West"/>
    <x v="2"/>
    <x v="11"/>
    <n v="1115.9100000000001"/>
    <n v="9"/>
    <n v="0"/>
    <n v="200.8638"/>
  </r>
  <r>
    <s v="Standard Class"/>
    <x v="0"/>
    <s v="United States"/>
    <s v="Los Angeles"/>
    <x v="1"/>
    <n v="90045"/>
    <s v="West"/>
    <x v="2"/>
    <x v="7"/>
    <n v="128.744"/>
    <n v="7"/>
    <n v="0.2"/>
    <n v="-28.967400000000001"/>
  </r>
  <r>
    <s v="Standard Class"/>
    <x v="0"/>
    <s v="United States"/>
    <s v="Los Angeles"/>
    <x v="1"/>
    <n v="90045"/>
    <s v="West"/>
    <x v="2"/>
    <x v="7"/>
    <n v="79.92"/>
    <n v="10"/>
    <n v="0.2"/>
    <n v="26.972999999999999"/>
  </r>
  <r>
    <s v="Standard Class"/>
    <x v="0"/>
    <s v="United States"/>
    <s v="San Francisco"/>
    <x v="1"/>
    <n v="94122"/>
    <s v="West"/>
    <x v="1"/>
    <x v="6"/>
    <n v="24.2"/>
    <n v="5"/>
    <n v="0"/>
    <n v="7.9859999999999998"/>
  </r>
  <r>
    <s v="Standard Class"/>
    <x v="0"/>
    <s v="United States"/>
    <s v="San Francisco"/>
    <x v="1"/>
    <n v="94122"/>
    <s v="West"/>
    <x v="2"/>
    <x v="7"/>
    <n v="359.976"/>
    <n v="3"/>
    <n v="0.2"/>
    <n v="130.4913"/>
  </r>
  <r>
    <s v="First Class"/>
    <x v="2"/>
    <s v="United States"/>
    <s v="San Francisco"/>
    <x v="1"/>
    <n v="94122"/>
    <s v="West"/>
    <x v="0"/>
    <x v="5"/>
    <n v="211.84"/>
    <n v="8"/>
    <n v="0"/>
    <n v="76.2624"/>
  </r>
  <r>
    <s v="Standard Class"/>
    <x v="2"/>
    <s v="United States"/>
    <s v="Philadelphia"/>
    <x v="9"/>
    <n v="19120"/>
    <s v="East"/>
    <x v="1"/>
    <x v="13"/>
    <n v="5.68"/>
    <n v="2"/>
    <n v="0.2"/>
    <n v="1.917"/>
  </r>
  <r>
    <s v="Second Class"/>
    <x v="1"/>
    <s v="United States"/>
    <s v="Los Angeles"/>
    <x v="1"/>
    <n v="90036"/>
    <s v="West"/>
    <x v="1"/>
    <x v="8"/>
    <n v="7.52"/>
    <n v="5"/>
    <n v="0.2"/>
    <n v="2.6320000000000001"/>
  </r>
  <r>
    <s v="Standard Class"/>
    <x v="0"/>
    <s v="United States"/>
    <s v="Los Angeles"/>
    <x v="1"/>
    <n v="90045"/>
    <s v="West"/>
    <x v="1"/>
    <x v="10"/>
    <n v="11.96"/>
    <n v="2"/>
    <n v="0"/>
    <n v="5.8604000000000003"/>
  </r>
  <r>
    <s v="Standard Class"/>
    <x v="0"/>
    <s v="United States"/>
    <s v="Los Angeles"/>
    <x v="1"/>
    <n v="90045"/>
    <s v="West"/>
    <x v="0"/>
    <x v="3"/>
    <n v="629.06399999999996"/>
    <n v="3"/>
    <n v="0.2"/>
    <n v="31.453199999999999"/>
  </r>
  <r>
    <s v="Standard Class"/>
    <x v="0"/>
    <s v="United States"/>
    <s v="Milwaukee"/>
    <x v="6"/>
    <n v="53209"/>
    <s v="Central"/>
    <x v="0"/>
    <x v="1"/>
    <n v="754.45"/>
    <n v="5"/>
    <n v="0"/>
    <n v="60.356000000000002"/>
  </r>
  <r>
    <s v="Standard Class"/>
    <x v="2"/>
    <s v="United States"/>
    <s v="Holyoke"/>
    <x v="31"/>
    <n v="1040"/>
    <s v="East"/>
    <x v="0"/>
    <x v="0"/>
    <n v="301.95999999999998"/>
    <n v="2"/>
    <n v="0"/>
    <n v="60.392000000000003"/>
  </r>
  <r>
    <s v="Standard Class"/>
    <x v="1"/>
    <s v="United States"/>
    <s v="Albuquerque"/>
    <x v="27"/>
    <n v="87105"/>
    <s v="West"/>
    <x v="2"/>
    <x v="11"/>
    <n v="595"/>
    <n v="5"/>
    <n v="0"/>
    <n v="95.2"/>
  </r>
  <r>
    <s v="Standard Class"/>
    <x v="1"/>
    <s v="United States"/>
    <s v="Albuquerque"/>
    <x v="27"/>
    <n v="87105"/>
    <s v="West"/>
    <x v="1"/>
    <x v="8"/>
    <n v="79.872"/>
    <n v="3"/>
    <n v="0.2"/>
    <n v="29.952000000000002"/>
  </r>
  <r>
    <s v="Standard Class"/>
    <x v="1"/>
    <s v="United States"/>
    <s v="Sparks"/>
    <x v="33"/>
    <n v="89431"/>
    <s v="West"/>
    <x v="2"/>
    <x v="15"/>
    <n v="2396.4"/>
    <n v="10"/>
    <n v="0.2"/>
    <n v="179.73"/>
  </r>
  <r>
    <s v="Standard Class"/>
    <x v="1"/>
    <s v="United States"/>
    <s v="Coachella"/>
    <x v="1"/>
    <n v="92236"/>
    <s v="West"/>
    <x v="1"/>
    <x v="4"/>
    <n v="63.56"/>
    <n v="2"/>
    <n v="0"/>
    <n v="3.1779999999999999"/>
  </r>
  <r>
    <s v="Standard Class"/>
    <x v="1"/>
    <s v="United States"/>
    <s v="Coachella"/>
    <x v="1"/>
    <n v="92236"/>
    <s v="West"/>
    <x v="2"/>
    <x v="11"/>
    <n v="99.99"/>
    <n v="1"/>
    <n v="0"/>
    <n v="43.995600000000003"/>
  </r>
  <r>
    <s v="Standard Class"/>
    <x v="2"/>
    <s v="United States"/>
    <s v="Elmhurst"/>
    <x v="10"/>
    <n v="60126"/>
    <s v="Central"/>
    <x v="1"/>
    <x v="4"/>
    <n v="230.376"/>
    <n v="3"/>
    <n v="0.2"/>
    <n v="-48.954900000000002"/>
  </r>
  <r>
    <s v="Standard Class"/>
    <x v="2"/>
    <s v="United States"/>
    <s v="Elmhurst"/>
    <x v="10"/>
    <n v="60126"/>
    <s v="Central"/>
    <x v="1"/>
    <x v="10"/>
    <n v="9.6639999999999997"/>
    <n v="2"/>
    <n v="0.2"/>
    <n v="3.2616000000000001"/>
  </r>
  <r>
    <s v="Standard Class"/>
    <x v="0"/>
    <s v="United States"/>
    <s v="Fairfield"/>
    <x v="24"/>
    <n v="45014"/>
    <s v="East"/>
    <x v="2"/>
    <x v="11"/>
    <n v="158.928"/>
    <n v="7"/>
    <n v="0.2"/>
    <n v="41.718600000000002"/>
  </r>
  <r>
    <s v="Standard Class"/>
    <x v="0"/>
    <s v="United States"/>
    <s v="Fairfield"/>
    <x v="24"/>
    <n v="45014"/>
    <s v="East"/>
    <x v="1"/>
    <x v="8"/>
    <n v="13.023"/>
    <n v="1"/>
    <n v="0.7"/>
    <n v="-10.4184"/>
  </r>
  <r>
    <s v="Standard Class"/>
    <x v="0"/>
    <s v="United States"/>
    <s v="Fairfield"/>
    <x v="24"/>
    <n v="45014"/>
    <s v="East"/>
    <x v="0"/>
    <x v="3"/>
    <n v="273.06"/>
    <n v="2"/>
    <n v="0.4"/>
    <n v="-104.673"/>
  </r>
  <r>
    <s v="Standard Class"/>
    <x v="0"/>
    <s v="United States"/>
    <s v="Fairfield"/>
    <x v="24"/>
    <n v="45014"/>
    <s v="East"/>
    <x v="1"/>
    <x v="13"/>
    <n v="39.311999999999998"/>
    <n v="13"/>
    <n v="0.2"/>
    <n v="12.776400000000001"/>
  </r>
  <r>
    <s v="Standard Class"/>
    <x v="1"/>
    <s v="United States"/>
    <s v="Arlington"/>
    <x v="5"/>
    <n v="76017"/>
    <s v="Central"/>
    <x v="1"/>
    <x v="8"/>
    <n v="1.3440000000000001"/>
    <n v="4"/>
    <n v="0.8"/>
    <n v="-2.1503999999999999"/>
  </r>
  <r>
    <s v="Standard Class"/>
    <x v="1"/>
    <s v="United States"/>
    <s v="Arlington"/>
    <x v="5"/>
    <n v="76017"/>
    <s v="Central"/>
    <x v="1"/>
    <x v="8"/>
    <n v="8.2720000000000002"/>
    <n v="4"/>
    <n v="0.8"/>
    <n v="-13.6488"/>
  </r>
  <r>
    <s v="Standard Class"/>
    <x v="1"/>
    <s v="United States"/>
    <s v="Arlington"/>
    <x v="5"/>
    <n v="76017"/>
    <s v="Central"/>
    <x v="0"/>
    <x v="5"/>
    <n v="12.544"/>
    <n v="7"/>
    <n v="0.6"/>
    <n v="-9.0944000000000003"/>
  </r>
  <r>
    <s v="Standard Class"/>
    <x v="2"/>
    <s v="United States"/>
    <s v="San Francisco"/>
    <x v="1"/>
    <n v="94110"/>
    <s v="West"/>
    <x v="1"/>
    <x v="2"/>
    <n v="58.48"/>
    <n v="8"/>
    <n v="0"/>
    <n v="27.485600000000002"/>
  </r>
  <r>
    <s v="Standard Class"/>
    <x v="1"/>
    <s v="United States"/>
    <s v="Seattle"/>
    <x v="4"/>
    <n v="98103"/>
    <s v="West"/>
    <x v="0"/>
    <x v="5"/>
    <n v="7.4"/>
    <n v="2"/>
    <n v="0"/>
    <n v="3.0339999999999998"/>
  </r>
  <r>
    <s v="Standard Class"/>
    <x v="0"/>
    <s v="United States"/>
    <s v="New York City"/>
    <x v="15"/>
    <n v="10009"/>
    <s v="East"/>
    <x v="0"/>
    <x v="1"/>
    <n v="366.786"/>
    <n v="7"/>
    <n v="0.1"/>
    <n v="65.206400000000002"/>
  </r>
  <r>
    <s v="Standard Class"/>
    <x v="0"/>
    <s v="United States"/>
    <s v="Houston"/>
    <x v="5"/>
    <n v="77070"/>
    <s v="Central"/>
    <x v="2"/>
    <x v="7"/>
    <n v="54.368000000000002"/>
    <n v="4"/>
    <n v="0.2"/>
    <n v="4.0776000000000003"/>
  </r>
  <r>
    <s v="First Class"/>
    <x v="1"/>
    <s v="United States"/>
    <s v="Springfield"/>
    <x v="17"/>
    <n v="22153"/>
    <s v="South"/>
    <x v="1"/>
    <x v="12"/>
    <n v="33.96"/>
    <n v="2"/>
    <n v="0"/>
    <n v="16.98"/>
  </r>
  <r>
    <s v="First Class"/>
    <x v="1"/>
    <s v="United States"/>
    <s v="Springfield"/>
    <x v="17"/>
    <n v="22153"/>
    <s v="South"/>
    <x v="1"/>
    <x v="9"/>
    <n v="826.11"/>
    <n v="3"/>
    <n v="0"/>
    <n v="322.18290000000002"/>
  </r>
  <r>
    <s v="Standard Class"/>
    <x v="0"/>
    <s v="United States"/>
    <s v="Farmington"/>
    <x v="27"/>
    <n v="87401"/>
    <s v="West"/>
    <x v="0"/>
    <x v="5"/>
    <n v="545.85"/>
    <n v="9"/>
    <n v="0"/>
    <n v="114.6285"/>
  </r>
  <r>
    <s v="Second Class"/>
    <x v="0"/>
    <s v="United States"/>
    <s v="Louisville"/>
    <x v="22"/>
    <n v="80027"/>
    <s v="West"/>
    <x v="0"/>
    <x v="3"/>
    <n v="145.97999999999999"/>
    <n v="2"/>
    <n v="0.5"/>
    <n v="-99.266400000000004"/>
  </r>
  <r>
    <s v="Second Class"/>
    <x v="0"/>
    <s v="United States"/>
    <s v="Louisville"/>
    <x v="22"/>
    <n v="80027"/>
    <s v="West"/>
    <x v="1"/>
    <x v="10"/>
    <n v="35.808"/>
    <n v="4"/>
    <n v="0.2"/>
    <n v="12.5328"/>
  </r>
  <r>
    <s v="Standard Class"/>
    <x v="0"/>
    <s v="United States"/>
    <s v="Tampa"/>
    <x v="2"/>
    <n v="33614"/>
    <s v="South"/>
    <x v="0"/>
    <x v="5"/>
    <n v="7.9039999999999999"/>
    <n v="2"/>
    <n v="0.2"/>
    <n v="2.1736"/>
  </r>
  <r>
    <s v="Standard Class"/>
    <x v="0"/>
    <s v="United States"/>
    <s v="Passaic"/>
    <x v="30"/>
    <n v="7055"/>
    <s v="East"/>
    <x v="2"/>
    <x v="7"/>
    <n v="345"/>
    <n v="5"/>
    <n v="0"/>
    <n v="86.25"/>
  </r>
  <r>
    <s v="Standard Class"/>
    <x v="0"/>
    <s v="United States"/>
    <s v="Passaic"/>
    <x v="30"/>
    <n v="7055"/>
    <s v="East"/>
    <x v="0"/>
    <x v="3"/>
    <n v="174.286"/>
    <n v="2"/>
    <n v="0.3"/>
    <n v="-19.918399999999998"/>
  </r>
  <r>
    <s v="Standard Class"/>
    <x v="0"/>
    <s v="United States"/>
    <s v="Passaic"/>
    <x v="30"/>
    <n v="7055"/>
    <s v="East"/>
    <x v="1"/>
    <x v="9"/>
    <n v="662.84"/>
    <n v="4"/>
    <n v="0"/>
    <n v="172.33840000000001"/>
  </r>
  <r>
    <s v="Standard Class"/>
    <x v="0"/>
    <s v="United States"/>
    <s v="Passaic"/>
    <x v="30"/>
    <n v="7055"/>
    <s v="East"/>
    <x v="2"/>
    <x v="11"/>
    <n v="95.1"/>
    <n v="5"/>
    <n v="0"/>
    <n v="30.431999999999999"/>
  </r>
  <r>
    <s v="Standard Class"/>
    <x v="0"/>
    <s v="United States"/>
    <s v="Passaic"/>
    <x v="30"/>
    <n v="7055"/>
    <s v="East"/>
    <x v="1"/>
    <x v="12"/>
    <n v="26.88"/>
    <n v="6"/>
    <n v="0"/>
    <n v="12.9024"/>
  </r>
  <r>
    <s v="Standard Class"/>
    <x v="0"/>
    <s v="United States"/>
    <s v="Passaic"/>
    <x v="30"/>
    <n v="7055"/>
    <s v="East"/>
    <x v="2"/>
    <x v="7"/>
    <n v="257.98"/>
    <n v="2"/>
    <n v="0"/>
    <n v="74.8142"/>
  </r>
  <r>
    <s v="Standard Class"/>
    <x v="0"/>
    <s v="United States"/>
    <s v="Los Angeles"/>
    <x v="1"/>
    <n v="90004"/>
    <s v="West"/>
    <x v="1"/>
    <x v="12"/>
    <n v="17.48"/>
    <n v="2"/>
    <n v="0"/>
    <n v="8.2156000000000002"/>
  </r>
  <r>
    <s v="Standard Class"/>
    <x v="0"/>
    <s v="United States"/>
    <s v="Philadelphia"/>
    <x v="9"/>
    <n v="19143"/>
    <s v="East"/>
    <x v="0"/>
    <x v="1"/>
    <n v="492.83499999999998"/>
    <n v="5"/>
    <n v="0.3"/>
    <n v="-14.081"/>
  </r>
  <r>
    <s v="Second Class"/>
    <x v="0"/>
    <s v="United States"/>
    <s v="North Charleston"/>
    <x v="20"/>
    <n v="29406"/>
    <s v="South"/>
    <x v="1"/>
    <x v="4"/>
    <n v="269.49"/>
    <n v="3"/>
    <n v="0"/>
    <n v="5.3898000000000001"/>
  </r>
  <r>
    <s v="Standard Class"/>
    <x v="2"/>
    <s v="United States"/>
    <s v="San Jose"/>
    <x v="1"/>
    <n v="95123"/>
    <s v="West"/>
    <x v="1"/>
    <x v="8"/>
    <n v="29.12"/>
    <n v="5"/>
    <n v="0.2"/>
    <n v="9.8279999999999994"/>
  </r>
  <r>
    <s v="Second Class"/>
    <x v="0"/>
    <s v="United States"/>
    <s v="New York City"/>
    <x v="15"/>
    <n v="10011"/>
    <s v="East"/>
    <x v="1"/>
    <x v="2"/>
    <n v="18.75"/>
    <n v="5"/>
    <n v="0"/>
    <n v="9"/>
  </r>
  <r>
    <s v="Second Class"/>
    <x v="0"/>
    <s v="United States"/>
    <s v="New York City"/>
    <x v="15"/>
    <n v="10011"/>
    <s v="East"/>
    <x v="2"/>
    <x v="7"/>
    <n v="119.7"/>
    <n v="6"/>
    <n v="0"/>
    <n v="31.122"/>
  </r>
  <r>
    <s v="Second Class"/>
    <x v="0"/>
    <s v="United States"/>
    <s v="New York City"/>
    <x v="15"/>
    <n v="10011"/>
    <s v="East"/>
    <x v="1"/>
    <x v="8"/>
    <n v="9.1440000000000001"/>
    <n v="3"/>
    <n v="0.2"/>
    <n v="3.0861000000000001"/>
  </r>
  <r>
    <s v="Second Class"/>
    <x v="0"/>
    <s v="United States"/>
    <s v="New York City"/>
    <x v="15"/>
    <n v="10011"/>
    <s v="East"/>
    <x v="2"/>
    <x v="11"/>
    <n v="57.06"/>
    <n v="3"/>
    <n v="0"/>
    <n v="18.2592"/>
  </r>
  <r>
    <s v="Second Class"/>
    <x v="0"/>
    <s v="United States"/>
    <s v="New York City"/>
    <x v="15"/>
    <n v="10011"/>
    <s v="East"/>
    <x v="2"/>
    <x v="11"/>
    <n v="71.599999999999994"/>
    <n v="8"/>
    <n v="0"/>
    <n v="13.603999999999999"/>
  </r>
  <r>
    <s v="Second Class"/>
    <x v="0"/>
    <s v="United States"/>
    <s v="New York City"/>
    <x v="15"/>
    <n v="10011"/>
    <s v="East"/>
    <x v="1"/>
    <x v="4"/>
    <n v="107.44"/>
    <n v="8"/>
    <n v="0"/>
    <n v="27.9344"/>
  </r>
  <r>
    <s v="Second Class"/>
    <x v="0"/>
    <s v="United States"/>
    <s v="New York City"/>
    <x v="15"/>
    <n v="10011"/>
    <s v="East"/>
    <x v="1"/>
    <x v="2"/>
    <n v="7.31"/>
    <n v="1"/>
    <n v="0"/>
    <n v="3.4357000000000002"/>
  </r>
  <r>
    <s v="Second Class"/>
    <x v="0"/>
    <s v="United States"/>
    <s v="New York City"/>
    <x v="15"/>
    <n v="10011"/>
    <s v="East"/>
    <x v="1"/>
    <x v="6"/>
    <n v="59.1"/>
    <n v="6"/>
    <n v="0"/>
    <n v="22.457999999999998"/>
  </r>
  <r>
    <s v="Second Class"/>
    <x v="0"/>
    <s v="United States"/>
    <s v="New York City"/>
    <x v="15"/>
    <n v="10011"/>
    <s v="East"/>
    <x v="1"/>
    <x v="4"/>
    <n v="46.53"/>
    <n v="3"/>
    <n v="0"/>
    <n v="12.097799999999999"/>
  </r>
  <r>
    <s v="Standard Class"/>
    <x v="0"/>
    <s v="United States"/>
    <s v="Plainfield"/>
    <x v="30"/>
    <n v="7060"/>
    <s v="East"/>
    <x v="1"/>
    <x v="9"/>
    <n v="97.84"/>
    <n v="2"/>
    <n v="0"/>
    <n v="25.438400000000001"/>
  </r>
  <r>
    <s v="Second Class"/>
    <x v="0"/>
    <s v="United States"/>
    <s v="Seattle"/>
    <x v="4"/>
    <n v="98115"/>
    <s v="West"/>
    <x v="1"/>
    <x v="10"/>
    <n v="29.97"/>
    <n v="3"/>
    <n v="0"/>
    <n v="13.486499999999999"/>
  </r>
  <r>
    <s v="Second Class"/>
    <x v="0"/>
    <s v="United States"/>
    <s v="Seattle"/>
    <x v="4"/>
    <n v="98115"/>
    <s v="West"/>
    <x v="1"/>
    <x v="8"/>
    <n v="98.352000000000004"/>
    <n v="3"/>
    <n v="0.2"/>
    <n v="34.423200000000001"/>
  </r>
  <r>
    <s v="Standard Class"/>
    <x v="0"/>
    <s v="United States"/>
    <s v="New York City"/>
    <x v="15"/>
    <n v="10009"/>
    <s v="East"/>
    <x v="1"/>
    <x v="8"/>
    <n v="83.92"/>
    <n v="5"/>
    <n v="0.2"/>
    <n v="29.372"/>
  </r>
  <r>
    <s v="Standard Class"/>
    <x v="0"/>
    <s v="United States"/>
    <s v="New York City"/>
    <x v="15"/>
    <n v="10009"/>
    <s v="East"/>
    <x v="1"/>
    <x v="8"/>
    <n v="14.624000000000001"/>
    <n v="2"/>
    <n v="0.2"/>
    <n v="5.1184000000000003"/>
  </r>
  <r>
    <s v="Standard Class"/>
    <x v="0"/>
    <s v="United States"/>
    <s v="New York City"/>
    <x v="15"/>
    <n v="10009"/>
    <s v="East"/>
    <x v="2"/>
    <x v="7"/>
    <n v="136.99"/>
    <n v="1"/>
    <n v="0"/>
    <n v="36.987299999999998"/>
  </r>
  <r>
    <s v="Standard Class"/>
    <x v="0"/>
    <s v="United States"/>
    <s v="New York City"/>
    <x v="15"/>
    <n v="10009"/>
    <s v="East"/>
    <x v="1"/>
    <x v="2"/>
    <n v="3.15"/>
    <n v="1"/>
    <n v="0"/>
    <n v="1.512"/>
  </r>
  <r>
    <s v="Standard Class"/>
    <x v="0"/>
    <s v="United States"/>
    <s v="Newport News"/>
    <x v="17"/>
    <n v="23602"/>
    <s v="South"/>
    <x v="1"/>
    <x v="10"/>
    <n v="9.11"/>
    <n v="1"/>
    <n v="0"/>
    <n v="4.0994999999999999"/>
  </r>
  <r>
    <s v="Standard Class"/>
    <x v="0"/>
    <s v="United States"/>
    <s v="Newport News"/>
    <x v="17"/>
    <n v="23602"/>
    <s v="South"/>
    <x v="1"/>
    <x v="4"/>
    <n v="571.44000000000005"/>
    <n v="4"/>
    <n v="0"/>
    <n v="165.7176"/>
  </r>
  <r>
    <s v="Standard Class"/>
    <x v="0"/>
    <s v="United States"/>
    <s v="Newport News"/>
    <x v="17"/>
    <n v="23602"/>
    <s v="South"/>
    <x v="1"/>
    <x v="10"/>
    <n v="32.4"/>
    <n v="5"/>
    <n v="0"/>
    <n v="15.552"/>
  </r>
  <r>
    <s v="Standard Class"/>
    <x v="0"/>
    <s v="United States"/>
    <s v="Newport News"/>
    <x v="17"/>
    <n v="23602"/>
    <s v="South"/>
    <x v="1"/>
    <x v="4"/>
    <n v="16.91"/>
    <n v="1"/>
    <n v="0"/>
    <n v="4.5656999999999996"/>
  </r>
  <r>
    <s v="Standard Class"/>
    <x v="0"/>
    <s v="United States"/>
    <s v="Fayetteville"/>
    <x v="3"/>
    <n v="28314"/>
    <s v="South"/>
    <x v="0"/>
    <x v="5"/>
    <n v="14.272"/>
    <n v="8"/>
    <n v="0.2"/>
    <n v="4.2816000000000001"/>
  </r>
  <r>
    <s v="Standard Class"/>
    <x v="0"/>
    <s v="United States"/>
    <s v="Fayetteville"/>
    <x v="3"/>
    <n v="28314"/>
    <s v="South"/>
    <x v="0"/>
    <x v="0"/>
    <n v="451.13600000000002"/>
    <n v="4"/>
    <n v="0.2"/>
    <n v="-67.670400000000001"/>
  </r>
  <r>
    <s v="Standard Class"/>
    <x v="0"/>
    <s v="United States"/>
    <s v="Fayetteville"/>
    <x v="3"/>
    <n v="28314"/>
    <s v="South"/>
    <x v="1"/>
    <x v="9"/>
    <n v="64.864000000000004"/>
    <n v="4"/>
    <n v="0.2"/>
    <n v="6.4863999999999997"/>
  </r>
  <r>
    <s v="First Class"/>
    <x v="0"/>
    <s v="United States"/>
    <s v="Los Angeles"/>
    <x v="1"/>
    <n v="90032"/>
    <s v="West"/>
    <x v="0"/>
    <x v="1"/>
    <n v="217.584"/>
    <n v="2"/>
    <n v="0.2"/>
    <n v="-29.9178"/>
  </r>
  <r>
    <s v="First Class"/>
    <x v="0"/>
    <s v="United States"/>
    <s v="Los Angeles"/>
    <x v="1"/>
    <n v="90032"/>
    <s v="West"/>
    <x v="2"/>
    <x v="11"/>
    <n v="82.95"/>
    <n v="5"/>
    <n v="0"/>
    <n v="29.032499999999999"/>
  </r>
  <r>
    <s v="First Class"/>
    <x v="0"/>
    <s v="United States"/>
    <s v="Los Angeles"/>
    <x v="1"/>
    <n v="90032"/>
    <s v="West"/>
    <x v="1"/>
    <x v="2"/>
    <n v="87.71"/>
    <n v="7"/>
    <n v="0"/>
    <n v="41.223700000000001"/>
  </r>
  <r>
    <s v="First Class"/>
    <x v="0"/>
    <s v="United States"/>
    <s v="Los Angeles"/>
    <x v="1"/>
    <n v="90032"/>
    <s v="West"/>
    <x v="1"/>
    <x v="9"/>
    <n v="1101.48"/>
    <n v="4"/>
    <n v="0"/>
    <n v="429.5772"/>
  </r>
  <r>
    <s v="Second Class"/>
    <x v="1"/>
    <s v="United States"/>
    <s v="Los Angeles"/>
    <x v="1"/>
    <n v="90036"/>
    <s v="West"/>
    <x v="0"/>
    <x v="3"/>
    <n v="1322.3520000000001"/>
    <n v="3"/>
    <n v="0.2"/>
    <n v="-99.176400000000001"/>
  </r>
  <r>
    <s v="Standard Class"/>
    <x v="0"/>
    <s v="United States"/>
    <s v="New York City"/>
    <x v="15"/>
    <n v="10011"/>
    <s v="East"/>
    <x v="1"/>
    <x v="6"/>
    <n v="5.46"/>
    <n v="3"/>
    <n v="0"/>
    <n v="1.4742"/>
  </r>
  <r>
    <s v="Standard Class"/>
    <x v="0"/>
    <s v="United States"/>
    <s v="Dallas"/>
    <x v="5"/>
    <n v="75220"/>
    <s v="Central"/>
    <x v="1"/>
    <x v="14"/>
    <n v="11.183999999999999"/>
    <n v="1"/>
    <n v="0.2"/>
    <n v="0.83879999999999999"/>
  </r>
  <r>
    <s v="Standard Class"/>
    <x v="0"/>
    <s v="United States"/>
    <s v="Dallas"/>
    <x v="5"/>
    <n v="75220"/>
    <s v="Central"/>
    <x v="1"/>
    <x v="4"/>
    <n v="153.584"/>
    <n v="2"/>
    <n v="0.2"/>
    <n v="-32.636600000000001"/>
  </r>
  <r>
    <s v="Standard Class"/>
    <x v="0"/>
    <s v="United States"/>
    <s v="Seattle"/>
    <x v="4"/>
    <n v="98105"/>
    <s v="West"/>
    <x v="1"/>
    <x v="4"/>
    <n v="1003.62"/>
    <n v="6"/>
    <n v="0"/>
    <n v="0"/>
  </r>
  <r>
    <s v="Standard Class"/>
    <x v="2"/>
    <s v="United States"/>
    <s v="Seattle"/>
    <x v="4"/>
    <n v="98105"/>
    <s v="West"/>
    <x v="2"/>
    <x v="7"/>
    <n v="35.167999999999999"/>
    <n v="4"/>
    <n v="0.2"/>
    <n v="11.429600000000001"/>
  </r>
  <r>
    <s v="Standard Class"/>
    <x v="2"/>
    <s v="United States"/>
    <s v="Seattle"/>
    <x v="4"/>
    <n v="98105"/>
    <s v="West"/>
    <x v="0"/>
    <x v="3"/>
    <n v="1137.75"/>
    <n v="5"/>
    <n v="0"/>
    <n v="250.30500000000001"/>
  </r>
  <r>
    <s v="Standard Class"/>
    <x v="2"/>
    <s v="United States"/>
    <s v="Seattle"/>
    <x v="4"/>
    <n v="98105"/>
    <s v="West"/>
    <x v="1"/>
    <x v="8"/>
    <n v="99.68"/>
    <n v="5"/>
    <n v="0.2"/>
    <n v="32.396000000000001"/>
  </r>
  <r>
    <s v="Standard Class"/>
    <x v="2"/>
    <s v="United States"/>
    <s v="Seattle"/>
    <x v="4"/>
    <n v="98105"/>
    <s v="West"/>
    <x v="1"/>
    <x v="6"/>
    <n v="5.56"/>
    <n v="2"/>
    <n v="0"/>
    <n v="1.4456"/>
  </r>
  <r>
    <s v="Second Class"/>
    <x v="1"/>
    <s v="United States"/>
    <s v="Newark"/>
    <x v="13"/>
    <n v="19711"/>
    <s v="East"/>
    <x v="1"/>
    <x v="4"/>
    <n v="85.52"/>
    <n v="2"/>
    <n v="0"/>
    <n v="22.235199999999999"/>
  </r>
  <r>
    <s v="Second Class"/>
    <x v="1"/>
    <s v="United States"/>
    <s v="Newark"/>
    <x v="13"/>
    <n v="19711"/>
    <s v="East"/>
    <x v="1"/>
    <x v="6"/>
    <n v="9.84"/>
    <n v="3"/>
    <n v="0"/>
    <n v="2.6568000000000001"/>
  </r>
  <r>
    <s v="Second Class"/>
    <x v="1"/>
    <s v="United States"/>
    <s v="Newark"/>
    <x v="13"/>
    <n v="19711"/>
    <s v="East"/>
    <x v="1"/>
    <x v="10"/>
    <n v="20.04"/>
    <n v="3"/>
    <n v="0"/>
    <n v="9.6191999999999993"/>
  </r>
  <r>
    <s v="Second Class"/>
    <x v="0"/>
    <s v="United States"/>
    <s v="New York City"/>
    <x v="15"/>
    <n v="10024"/>
    <s v="East"/>
    <x v="2"/>
    <x v="7"/>
    <n v="631.96"/>
    <n v="4"/>
    <n v="0"/>
    <n v="303.3408"/>
  </r>
  <r>
    <s v="Second Class"/>
    <x v="0"/>
    <s v="United States"/>
    <s v="New York City"/>
    <x v="15"/>
    <n v="10024"/>
    <s v="East"/>
    <x v="1"/>
    <x v="10"/>
    <n v="23.92"/>
    <n v="4"/>
    <n v="0"/>
    <n v="10.763999999999999"/>
  </r>
  <r>
    <s v="Second Class"/>
    <x v="0"/>
    <s v="United States"/>
    <s v="Los Angeles"/>
    <x v="1"/>
    <n v="90049"/>
    <s v="West"/>
    <x v="1"/>
    <x v="10"/>
    <n v="90.24"/>
    <n v="6"/>
    <n v="0"/>
    <n v="41.510399999999997"/>
  </r>
  <r>
    <s v="Standard Class"/>
    <x v="0"/>
    <s v="United States"/>
    <s v="Jamestown"/>
    <x v="15"/>
    <n v="14701"/>
    <s v="East"/>
    <x v="2"/>
    <x v="7"/>
    <n v="4548.8100000000004"/>
    <n v="7"/>
    <n v="0"/>
    <n v="1228.1786999999999"/>
  </r>
  <r>
    <s v="Second Class"/>
    <x v="0"/>
    <s v="United States"/>
    <s v="Houston"/>
    <x v="5"/>
    <n v="77095"/>
    <s v="Central"/>
    <x v="0"/>
    <x v="3"/>
    <n v="300.93"/>
    <n v="5"/>
    <n v="0.3"/>
    <n v="-34.392000000000003"/>
  </r>
  <r>
    <s v="Second Class"/>
    <x v="0"/>
    <s v="United States"/>
    <s v="Houston"/>
    <x v="5"/>
    <n v="77095"/>
    <s v="Central"/>
    <x v="2"/>
    <x v="7"/>
    <n v="719.96"/>
    <n v="5"/>
    <n v="0.2"/>
    <n v="53.997"/>
  </r>
  <r>
    <s v="Standard Class"/>
    <x v="0"/>
    <s v="United States"/>
    <s v="Mishawaka"/>
    <x v="14"/>
    <n v="46544"/>
    <s v="Central"/>
    <x v="0"/>
    <x v="1"/>
    <n v="647.84"/>
    <n v="8"/>
    <n v="0"/>
    <n v="32.392000000000003"/>
  </r>
  <r>
    <s v="Standard Class"/>
    <x v="2"/>
    <s v="United States"/>
    <s v="San Diego"/>
    <x v="1"/>
    <n v="92037"/>
    <s v="West"/>
    <x v="1"/>
    <x v="4"/>
    <n v="64.17"/>
    <n v="3"/>
    <n v="0"/>
    <n v="18.609300000000001"/>
  </r>
  <r>
    <s v="Standard Class"/>
    <x v="2"/>
    <s v="United States"/>
    <s v="San Diego"/>
    <x v="1"/>
    <n v="92037"/>
    <s v="West"/>
    <x v="1"/>
    <x v="12"/>
    <n v="124.46"/>
    <n v="2"/>
    <n v="0"/>
    <n v="58.496200000000002"/>
  </r>
  <r>
    <s v="Standard Class"/>
    <x v="1"/>
    <s v="United States"/>
    <s v="San Francisco"/>
    <x v="1"/>
    <n v="94109"/>
    <s v="West"/>
    <x v="1"/>
    <x v="8"/>
    <n v="9.5839999999999996"/>
    <n v="1"/>
    <n v="0.2"/>
    <n v="3.3544"/>
  </r>
  <r>
    <s v="First Class"/>
    <x v="0"/>
    <s v="United States"/>
    <s v="Miami"/>
    <x v="2"/>
    <n v="33178"/>
    <s v="South"/>
    <x v="1"/>
    <x v="12"/>
    <n v="37.607999999999997"/>
    <n v="3"/>
    <n v="0.2"/>
    <n v="12.6927"/>
  </r>
  <r>
    <s v="First Class"/>
    <x v="1"/>
    <s v="United States"/>
    <s v="Skokie"/>
    <x v="10"/>
    <n v="60076"/>
    <s v="Central"/>
    <x v="1"/>
    <x v="10"/>
    <n v="12.224"/>
    <n v="2"/>
    <n v="0.2"/>
    <n v="4.4311999999999996"/>
  </r>
  <r>
    <s v="First Class"/>
    <x v="1"/>
    <s v="United States"/>
    <s v="Skokie"/>
    <x v="10"/>
    <n v="60076"/>
    <s v="Central"/>
    <x v="1"/>
    <x v="8"/>
    <n v="2.3039999999999998"/>
    <n v="4"/>
    <n v="0.8"/>
    <n v="-3.5712000000000002"/>
  </r>
  <r>
    <s v="First Class"/>
    <x v="1"/>
    <s v="United States"/>
    <s v="Skokie"/>
    <x v="10"/>
    <n v="60076"/>
    <s v="Central"/>
    <x v="1"/>
    <x v="8"/>
    <n v="9.36"/>
    <n v="4"/>
    <n v="0.8"/>
    <n v="-16.38"/>
  </r>
  <r>
    <s v="Standard Class"/>
    <x v="0"/>
    <s v="United States"/>
    <s v="San Francisco"/>
    <x v="1"/>
    <n v="94110"/>
    <s v="West"/>
    <x v="1"/>
    <x v="2"/>
    <n v="7.38"/>
    <n v="2"/>
    <n v="0"/>
    <n v="3.4685999999999999"/>
  </r>
  <r>
    <s v="Second Class"/>
    <x v="0"/>
    <s v="United States"/>
    <s v="San Francisco"/>
    <x v="1"/>
    <n v="94122"/>
    <s v="West"/>
    <x v="1"/>
    <x v="4"/>
    <n v="53.72"/>
    <n v="4"/>
    <n v="0"/>
    <n v="15.041600000000001"/>
  </r>
  <r>
    <s v="Second Class"/>
    <x v="0"/>
    <s v="United States"/>
    <s v="San Francisco"/>
    <x v="1"/>
    <n v="94122"/>
    <s v="West"/>
    <x v="1"/>
    <x v="14"/>
    <n v="8187.65"/>
    <n v="5"/>
    <n v="0"/>
    <n v="327.50599999999997"/>
  </r>
  <r>
    <s v="Second Class"/>
    <x v="0"/>
    <s v="United States"/>
    <s v="San Francisco"/>
    <x v="1"/>
    <n v="94122"/>
    <s v="West"/>
    <x v="0"/>
    <x v="5"/>
    <n v="77.92"/>
    <n v="8"/>
    <n v="0"/>
    <n v="34.284799999999997"/>
  </r>
  <r>
    <s v="Same Day"/>
    <x v="0"/>
    <s v="United States"/>
    <s v="Houston"/>
    <x v="5"/>
    <n v="77070"/>
    <s v="Central"/>
    <x v="1"/>
    <x v="9"/>
    <n v="32.783999999999999"/>
    <n v="4"/>
    <n v="0.8"/>
    <n v="-85.238399999999999"/>
  </r>
  <r>
    <s v="Standard Class"/>
    <x v="1"/>
    <s v="United States"/>
    <s v="Los Angeles"/>
    <x v="1"/>
    <n v="90045"/>
    <s v="West"/>
    <x v="2"/>
    <x v="7"/>
    <n v="196.77600000000001"/>
    <n v="3"/>
    <n v="0.2"/>
    <n v="14.7582"/>
  </r>
  <r>
    <s v="Standard Class"/>
    <x v="1"/>
    <s v="United States"/>
    <s v="Los Angeles"/>
    <x v="1"/>
    <n v="90045"/>
    <s v="West"/>
    <x v="2"/>
    <x v="11"/>
    <n v="479.94"/>
    <n v="6"/>
    <n v="0"/>
    <n v="52.793399999999998"/>
  </r>
  <r>
    <s v="Standard Class"/>
    <x v="2"/>
    <s v="United States"/>
    <s v="Oklahoma City"/>
    <x v="26"/>
    <n v="73120"/>
    <s v="Central"/>
    <x v="1"/>
    <x v="4"/>
    <n v="1117.92"/>
    <n v="4"/>
    <n v="0"/>
    <n v="55.896000000000001"/>
  </r>
  <r>
    <s v="First Class"/>
    <x v="0"/>
    <s v="United States"/>
    <s v="Monroe"/>
    <x v="28"/>
    <n v="71203"/>
    <s v="South"/>
    <x v="2"/>
    <x v="11"/>
    <n v="106.5"/>
    <n v="6"/>
    <n v="0"/>
    <n v="41.534999999999997"/>
  </r>
  <r>
    <s v="Standard Class"/>
    <x v="2"/>
    <s v="United States"/>
    <s v="Tampa"/>
    <x v="2"/>
    <n v="33614"/>
    <s v="South"/>
    <x v="1"/>
    <x v="8"/>
    <n v="45.66"/>
    <n v="5"/>
    <n v="0.7"/>
    <n v="-33.484000000000002"/>
  </r>
  <r>
    <s v="Standard Class"/>
    <x v="1"/>
    <s v="United States"/>
    <s v="Chicago"/>
    <x v="10"/>
    <n v="60623"/>
    <s v="Central"/>
    <x v="2"/>
    <x v="11"/>
    <n v="95.968000000000004"/>
    <n v="4"/>
    <n v="0.2"/>
    <n v="1.1996"/>
  </r>
  <r>
    <s v="Standard Class"/>
    <x v="1"/>
    <s v="United States"/>
    <s v="Chicago"/>
    <x v="10"/>
    <n v="60623"/>
    <s v="Central"/>
    <x v="0"/>
    <x v="1"/>
    <n v="47.991999999999997"/>
    <n v="2"/>
    <n v="0.3"/>
    <n v="-2.0568"/>
  </r>
  <r>
    <s v="Standard Class"/>
    <x v="0"/>
    <s v="United States"/>
    <s v="Bowling Green"/>
    <x v="24"/>
    <n v="43402"/>
    <s v="East"/>
    <x v="1"/>
    <x v="4"/>
    <n v="264.32"/>
    <n v="2"/>
    <n v="0.2"/>
    <n v="19.824000000000002"/>
  </r>
  <r>
    <s v="Standard Class"/>
    <x v="0"/>
    <s v="United States"/>
    <s v="Houston"/>
    <x v="5"/>
    <n v="77095"/>
    <s v="Central"/>
    <x v="1"/>
    <x v="12"/>
    <n v="604.65599999999995"/>
    <n v="9"/>
    <n v="0.2"/>
    <n v="204.07140000000001"/>
  </r>
  <r>
    <s v="Standard Class"/>
    <x v="1"/>
    <s v="United States"/>
    <s v="Westfield"/>
    <x v="30"/>
    <n v="7090"/>
    <s v="East"/>
    <x v="0"/>
    <x v="5"/>
    <n v="129.93"/>
    <n v="3"/>
    <n v="0"/>
    <n v="12.993"/>
  </r>
  <r>
    <s v="Standard Class"/>
    <x v="2"/>
    <s v="United States"/>
    <s v="Oklahoma City"/>
    <x v="26"/>
    <n v="73120"/>
    <s v="Central"/>
    <x v="1"/>
    <x v="2"/>
    <n v="20.16"/>
    <n v="7"/>
    <n v="0"/>
    <n v="9.8783999999999992"/>
  </r>
  <r>
    <s v="Standard Class"/>
    <x v="2"/>
    <s v="United States"/>
    <s v="Oklahoma City"/>
    <x v="26"/>
    <n v="73120"/>
    <s v="Central"/>
    <x v="1"/>
    <x v="2"/>
    <n v="29.46"/>
    <n v="6"/>
    <n v="0"/>
    <n v="14.4354"/>
  </r>
  <r>
    <s v="Standard Class"/>
    <x v="2"/>
    <s v="United States"/>
    <s v="Oklahoma City"/>
    <x v="26"/>
    <n v="73120"/>
    <s v="Central"/>
    <x v="1"/>
    <x v="9"/>
    <n v="868.59"/>
    <n v="3"/>
    <n v="0"/>
    <n v="251.89109999999999"/>
  </r>
  <r>
    <s v="Standard Class"/>
    <x v="2"/>
    <s v="United States"/>
    <s v="Oklahoma City"/>
    <x v="26"/>
    <n v="73120"/>
    <s v="Central"/>
    <x v="1"/>
    <x v="10"/>
    <n v="12.96"/>
    <n v="2"/>
    <n v="0"/>
    <n v="6.2207999999999997"/>
  </r>
  <r>
    <s v="Standard Class"/>
    <x v="2"/>
    <s v="United States"/>
    <s v="Oklahoma City"/>
    <x v="26"/>
    <n v="73120"/>
    <s v="Central"/>
    <x v="2"/>
    <x v="7"/>
    <n v="5.5"/>
    <n v="1"/>
    <n v="0"/>
    <n v="1.375"/>
  </r>
  <r>
    <s v="Standard Class"/>
    <x v="2"/>
    <s v="United States"/>
    <s v="Oklahoma City"/>
    <x v="26"/>
    <n v="73120"/>
    <s v="Central"/>
    <x v="1"/>
    <x v="8"/>
    <n v="121.6"/>
    <n v="4"/>
    <n v="0"/>
    <n v="55.936"/>
  </r>
  <r>
    <s v="Standard Class"/>
    <x v="0"/>
    <s v="United States"/>
    <s v="Houston"/>
    <x v="5"/>
    <n v="77041"/>
    <s v="Central"/>
    <x v="1"/>
    <x v="6"/>
    <n v="42.048000000000002"/>
    <n v="9"/>
    <n v="0.2"/>
    <n v="5.2560000000000002"/>
  </r>
  <r>
    <s v="Standard Class"/>
    <x v="0"/>
    <s v="United States"/>
    <s v="Houston"/>
    <x v="5"/>
    <n v="77041"/>
    <s v="Central"/>
    <x v="2"/>
    <x v="11"/>
    <n v="25.488"/>
    <n v="2"/>
    <n v="0.2"/>
    <n v="4.4603999999999999"/>
  </r>
  <r>
    <s v="Standard Class"/>
    <x v="0"/>
    <s v="United States"/>
    <s v="Houston"/>
    <x v="5"/>
    <n v="77041"/>
    <s v="Central"/>
    <x v="1"/>
    <x v="8"/>
    <n v="6.9"/>
    <n v="3"/>
    <n v="0.8"/>
    <n v="-12.074999999999999"/>
  </r>
  <r>
    <s v="Standard Class"/>
    <x v="0"/>
    <s v="United States"/>
    <s v="Houston"/>
    <x v="5"/>
    <n v="77041"/>
    <s v="Central"/>
    <x v="1"/>
    <x v="8"/>
    <n v="9.6479999999999997"/>
    <n v="6"/>
    <n v="0.8"/>
    <n v="-16.884"/>
  </r>
  <r>
    <s v="Standard Class"/>
    <x v="0"/>
    <s v="United States"/>
    <s v="Houston"/>
    <x v="5"/>
    <n v="77041"/>
    <s v="Central"/>
    <x v="1"/>
    <x v="10"/>
    <n v="7.968"/>
    <n v="2"/>
    <n v="0.2"/>
    <n v="2.8883999999999999"/>
  </r>
  <r>
    <s v="Standard Class"/>
    <x v="2"/>
    <s v="United States"/>
    <s v="Fort Lauderdale"/>
    <x v="2"/>
    <n v="33311"/>
    <s v="South"/>
    <x v="1"/>
    <x v="10"/>
    <n v="10.368"/>
    <n v="2"/>
    <n v="0.2"/>
    <n v="3.6288"/>
  </r>
  <r>
    <s v="Standard Class"/>
    <x v="1"/>
    <s v="United States"/>
    <s v="Little Rock"/>
    <x v="36"/>
    <n v="72209"/>
    <s v="South"/>
    <x v="1"/>
    <x v="10"/>
    <n v="114.2"/>
    <n v="5"/>
    <n v="0"/>
    <n v="52.531999999999996"/>
  </r>
  <r>
    <s v="Standard Class"/>
    <x v="1"/>
    <s v="United States"/>
    <s v="Little Rock"/>
    <x v="36"/>
    <n v="72209"/>
    <s v="South"/>
    <x v="1"/>
    <x v="8"/>
    <n v="17.96"/>
    <n v="4"/>
    <n v="0"/>
    <n v="8.2615999999999996"/>
  </r>
  <r>
    <s v="Standard Class"/>
    <x v="1"/>
    <s v="United States"/>
    <s v="Little Rock"/>
    <x v="36"/>
    <n v="72209"/>
    <s v="South"/>
    <x v="1"/>
    <x v="13"/>
    <n v="12.67"/>
    <n v="7"/>
    <n v="0"/>
    <n v="4.5612000000000004"/>
  </r>
  <r>
    <s v="Standard Class"/>
    <x v="1"/>
    <s v="United States"/>
    <s v="Little Rock"/>
    <x v="36"/>
    <n v="72209"/>
    <s v="South"/>
    <x v="2"/>
    <x v="11"/>
    <n v="339.96"/>
    <n v="4"/>
    <n v="0"/>
    <n v="122.3856"/>
  </r>
  <r>
    <s v="Second Class"/>
    <x v="1"/>
    <s v="United States"/>
    <s v="Philadelphia"/>
    <x v="9"/>
    <n v="19120"/>
    <s v="East"/>
    <x v="1"/>
    <x v="4"/>
    <n v="1801.6320000000001"/>
    <n v="6"/>
    <n v="0.2"/>
    <n v="-337.80599999999998"/>
  </r>
  <r>
    <s v="First Class"/>
    <x v="1"/>
    <s v="United States"/>
    <s v="La Quinta"/>
    <x v="1"/>
    <n v="92253"/>
    <s v="West"/>
    <x v="2"/>
    <x v="11"/>
    <n v="46.32"/>
    <n v="4"/>
    <n v="0"/>
    <n v="18.064800000000002"/>
  </r>
  <r>
    <s v="Second Class"/>
    <x v="0"/>
    <s v="United States"/>
    <s v="Cleveland"/>
    <x v="24"/>
    <n v="44105"/>
    <s v="East"/>
    <x v="0"/>
    <x v="1"/>
    <n v="181.98599999999999"/>
    <n v="2"/>
    <n v="0.3"/>
    <n v="-54.595799999999997"/>
  </r>
  <r>
    <s v="Second Class"/>
    <x v="0"/>
    <s v="United States"/>
    <s v="Cleveland"/>
    <x v="24"/>
    <n v="44105"/>
    <s v="East"/>
    <x v="2"/>
    <x v="7"/>
    <n v="431.976"/>
    <n v="4"/>
    <n v="0.4"/>
    <n v="-100.7944"/>
  </r>
  <r>
    <s v="Second Class"/>
    <x v="0"/>
    <s v="United States"/>
    <s v="Cleveland"/>
    <x v="24"/>
    <n v="44105"/>
    <s v="East"/>
    <x v="2"/>
    <x v="7"/>
    <n v="155.37"/>
    <n v="1"/>
    <n v="0.4"/>
    <n v="-36.253"/>
  </r>
  <r>
    <s v="Same Day"/>
    <x v="1"/>
    <s v="United States"/>
    <s v="San Francisco"/>
    <x v="1"/>
    <n v="94122"/>
    <s v="West"/>
    <x v="0"/>
    <x v="1"/>
    <n v="1348.704"/>
    <n v="6"/>
    <n v="0.2"/>
    <n v="-219.1644"/>
  </r>
  <r>
    <s v="Same Day"/>
    <x v="1"/>
    <s v="United States"/>
    <s v="San Francisco"/>
    <x v="1"/>
    <n v="94122"/>
    <s v="West"/>
    <x v="0"/>
    <x v="1"/>
    <n v="700.15200000000004"/>
    <n v="3"/>
    <n v="0.2"/>
    <n v="78.767099999999999"/>
  </r>
  <r>
    <s v="Standard Class"/>
    <x v="1"/>
    <s v="United States"/>
    <s v="Scottsdale"/>
    <x v="16"/>
    <n v="85254"/>
    <s v="West"/>
    <x v="0"/>
    <x v="5"/>
    <n v="111.88800000000001"/>
    <n v="7"/>
    <n v="0.2"/>
    <n v="22.377600000000001"/>
  </r>
  <r>
    <s v="Second Class"/>
    <x v="1"/>
    <s v="United States"/>
    <s v="Philadelphia"/>
    <x v="9"/>
    <n v="19134"/>
    <s v="East"/>
    <x v="1"/>
    <x v="9"/>
    <n v="143.952"/>
    <n v="3"/>
    <n v="0.2"/>
    <n v="14.395200000000001"/>
  </r>
  <r>
    <s v="Standard Class"/>
    <x v="2"/>
    <s v="United States"/>
    <s v="Malden"/>
    <x v="31"/>
    <n v="2148"/>
    <s v="East"/>
    <x v="0"/>
    <x v="0"/>
    <n v="173.94"/>
    <n v="3"/>
    <n v="0"/>
    <n v="13.9152"/>
  </r>
  <r>
    <s v="Standard Class"/>
    <x v="2"/>
    <s v="United States"/>
    <s v="Malden"/>
    <x v="31"/>
    <n v="2148"/>
    <s v="East"/>
    <x v="1"/>
    <x v="2"/>
    <n v="14.76"/>
    <n v="4"/>
    <n v="0"/>
    <n v="6.9371999999999998"/>
  </r>
  <r>
    <s v="Standard Class"/>
    <x v="0"/>
    <s v="United States"/>
    <s v="San Jose"/>
    <x v="1"/>
    <n v="95123"/>
    <s v="West"/>
    <x v="1"/>
    <x v="4"/>
    <n v="205.92"/>
    <n v="4"/>
    <n v="0"/>
    <n v="2.0592000000000001"/>
  </r>
  <r>
    <s v="Standard Class"/>
    <x v="0"/>
    <s v="United States"/>
    <s v="San Jose"/>
    <x v="1"/>
    <n v="95123"/>
    <s v="West"/>
    <x v="0"/>
    <x v="0"/>
    <n v="102.833"/>
    <n v="1"/>
    <n v="0.15"/>
    <n v="-6.0490000000000004"/>
  </r>
  <r>
    <s v="Standard Class"/>
    <x v="0"/>
    <s v="United States"/>
    <s v="Phoenix"/>
    <x v="16"/>
    <n v="85023"/>
    <s v="West"/>
    <x v="1"/>
    <x v="6"/>
    <n v="2.3039999999999998"/>
    <n v="1"/>
    <n v="0.2"/>
    <n v="0.25919999999999999"/>
  </r>
  <r>
    <s v="Standard Class"/>
    <x v="0"/>
    <s v="United States"/>
    <s v="Phoenix"/>
    <x v="16"/>
    <n v="85023"/>
    <s v="West"/>
    <x v="2"/>
    <x v="7"/>
    <n v="1879.96"/>
    <n v="5"/>
    <n v="0.2"/>
    <n v="211.49549999999999"/>
  </r>
  <r>
    <s v="Standard Class"/>
    <x v="0"/>
    <s v="United States"/>
    <s v="Phoenix"/>
    <x v="16"/>
    <n v="85023"/>
    <s v="West"/>
    <x v="1"/>
    <x v="10"/>
    <n v="313.024"/>
    <n v="8"/>
    <n v="0.2"/>
    <n v="105.6456"/>
  </r>
  <r>
    <s v="Standard Class"/>
    <x v="0"/>
    <s v="United States"/>
    <s v="Phoenix"/>
    <x v="16"/>
    <n v="85023"/>
    <s v="West"/>
    <x v="1"/>
    <x v="2"/>
    <n v="5.04"/>
    <n v="2"/>
    <n v="0.2"/>
    <n v="1.764"/>
  </r>
  <r>
    <s v="Standard Class"/>
    <x v="0"/>
    <s v="United States"/>
    <s v="Henderson"/>
    <x v="0"/>
    <n v="42420"/>
    <s v="South"/>
    <x v="0"/>
    <x v="5"/>
    <n v="821.88"/>
    <n v="6"/>
    <n v="0"/>
    <n v="213.68879999999999"/>
  </r>
  <r>
    <s v="Standard Class"/>
    <x v="0"/>
    <s v="United States"/>
    <s v="Henderson"/>
    <x v="0"/>
    <n v="42420"/>
    <s v="South"/>
    <x v="1"/>
    <x v="8"/>
    <n v="21.96"/>
    <n v="2"/>
    <n v="0"/>
    <n v="10.760400000000001"/>
  </r>
  <r>
    <s v="Standard Class"/>
    <x v="2"/>
    <s v="United States"/>
    <s v="Columbia"/>
    <x v="20"/>
    <n v="29203"/>
    <s v="South"/>
    <x v="1"/>
    <x v="10"/>
    <n v="25.92"/>
    <n v="4"/>
    <n v="0"/>
    <n v="12.441599999999999"/>
  </r>
  <r>
    <s v="Standard Class"/>
    <x v="0"/>
    <s v="United States"/>
    <s v="Tallahassee"/>
    <x v="2"/>
    <n v="32303"/>
    <s v="South"/>
    <x v="2"/>
    <x v="7"/>
    <n v="705.54399999999998"/>
    <n v="7"/>
    <n v="0.2"/>
    <n v="70.554400000000001"/>
  </r>
  <r>
    <s v="Standard Class"/>
    <x v="0"/>
    <s v="United States"/>
    <s v="New York City"/>
    <x v="15"/>
    <n v="10035"/>
    <s v="East"/>
    <x v="2"/>
    <x v="11"/>
    <n v="50"/>
    <n v="2"/>
    <n v="0"/>
    <n v="12"/>
  </r>
  <r>
    <s v="Standard Class"/>
    <x v="1"/>
    <s v="United States"/>
    <s v="Houston"/>
    <x v="5"/>
    <n v="77070"/>
    <s v="Central"/>
    <x v="0"/>
    <x v="5"/>
    <n v="51.712000000000003"/>
    <n v="8"/>
    <n v="0.6"/>
    <n v="-32.32"/>
  </r>
  <r>
    <s v="Standard Class"/>
    <x v="1"/>
    <s v="United States"/>
    <s v="Coral Springs"/>
    <x v="2"/>
    <n v="33065"/>
    <s v="South"/>
    <x v="1"/>
    <x v="9"/>
    <n v="6.992"/>
    <n v="2"/>
    <n v="0.2"/>
    <n v="0.52439999999999998"/>
  </r>
  <r>
    <s v="Standard Class"/>
    <x v="0"/>
    <s v="United States"/>
    <s v="Orem"/>
    <x v="7"/>
    <n v="84057"/>
    <s v="West"/>
    <x v="0"/>
    <x v="0"/>
    <n v="1406.86"/>
    <n v="7"/>
    <n v="0"/>
    <n v="140.68600000000001"/>
  </r>
  <r>
    <s v="Standard Class"/>
    <x v="0"/>
    <s v="United States"/>
    <s v="Orem"/>
    <x v="7"/>
    <n v="84057"/>
    <s v="West"/>
    <x v="1"/>
    <x v="2"/>
    <n v="15.75"/>
    <n v="5"/>
    <n v="0"/>
    <n v="7.56"/>
  </r>
  <r>
    <s v="Standard Class"/>
    <x v="0"/>
    <s v="United States"/>
    <s v="Orem"/>
    <x v="7"/>
    <n v="84057"/>
    <s v="West"/>
    <x v="1"/>
    <x v="4"/>
    <n v="323.10000000000002"/>
    <n v="2"/>
    <n v="0"/>
    <n v="61.389000000000003"/>
  </r>
  <r>
    <s v="Standard Class"/>
    <x v="0"/>
    <s v="United States"/>
    <s v="Nashville"/>
    <x v="18"/>
    <n v="37211"/>
    <s v="South"/>
    <x v="1"/>
    <x v="2"/>
    <n v="9.2159999999999993"/>
    <n v="4"/>
    <n v="0.2"/>
    <n v="3.3408000000000002"/>
  </r>
  <r>
    <s v="Standard Class"/>
    <x v="0"/>
    <s v="United States"/>
    <s v="Nashville"/>
    <x v="18"/>
    <n v="37211"/>
    <s v="South"/>
    <x v="1"/>
    <x v="10"/>
    <n v="10.368"/>
    <n v="2"/>
    <n v="0.2"/>
    <n v="3.6288"/>
  </r>
  <r>
    <s v="Second Class"/>
    <x v="1"/>
    <s v="United States"/>
    <s v="New York City"/>
    <x v="15"/>
    <n v="10009"/>
    <s v="East"/>
    <x v="2"/>
    <x v="11"/>
    <n v="15.02"/>
    <n v="1"/>
    <n v="0"/>
    <n v="2.7035999999999998"/>
  </r>
  <r>
    <s v="Second Class"/>
    <x v="1"/>
    <s v="United States"/>
    <s v="New York City"/>
    <x v="15"/>
    <n v="10009"/>
    <s v="East"/>
    <x v="1"/>
    <x v="4"/>
    <n v="33.82"/>
    <n v="2"/>
    <n v="0"/>
    <n v="9.1313999999999993"/>
  </r>
  <r>
    <s v="First Class"/>
    <x v="0"/>
    <s v="United States"/>
    <s v="Bowling Green"/>
    <x v="0"/>
    <n v="42104"/>
    <s v="South"/>
    <x v="2"/>
    <x v="11"/>
    <n v="71"/>
    <n v="4"/>
    <n v="0"/>
    <n v="27.69"/>
  </r>
  <r>
    <s v="Second Class"/>
    <x v="0"/>
    <s v="United States"/>
    <s v="Bellingham"/>
    <x v="4"/>
    <n v="98226"/>
    <s v="West"/>
    <x v="1"/>
    <x v="8"/>
    <n v="25.12"/>
    <n v="5"/>
    <n v="0.2"/>
    <n v="7.85"/>
  </r>
  <r>
    <s v="Second Class"/>
    <x v="0"/>
    <s v="United States"/>
    <s v="Bellingham"/>
    <x v="4"/>
    <n v="98226"/>
    <s v="West"/>
    <x v="0"/>
    <x v="3"/>
    <n v="2665.62"/>
    <n v="9"/>
    <n v="0"/>
    <n v="239.9058"/>
  </r>
  <r>
    <s v="Standard Class"/>
    <x v="1"/>
    <s v="United States"/>
    <s v="New York City"/>
    <x v="15"/>
    <n v="10011"/>
    <s v="East"/>
    <x v="1"/>
    <x v="4"/>
    <n v="478.08"/>
    <n v="8"/>
    <n v="0"/>
    <n v="133.86240000000001"/>
  </r>
  <r>
    <s v="Same Day"/>
    <x v="1"/>
    <s v="United States"/>
    <s v="Newark"/>
    <x v="24"/>
    <n v="43055"/>
    <s v="East"/>
    <x v="2"/>
    <x v="7"/>
    <n v="164.38800000000001"/>
    <n v="2"/>
    <n v="0.4"/>
    <n v="-35.617400000000004"/>
  </r>
  <r>
    <s v="Same Day"/>
    <x v="1"/>
    <s v="United States"/>
    <s v="Newark"/>
    <x v="24"/>
    <n v="43055"/>
    <s v="East"/>
    <x v="1"/>
    <x v="6"/>
    <n v="13.247999999999999"/>
    <n v="4"/>
    <n v="0.2"/>
    <n v="3.6432000000000002"/>
  </r>
  <r>
    <s v="Standard Class"/>
    <x v="2"/>
    <s v="United States"/>
    <s v="Woodstock"/>
    <x v="10"/>
    <n v="60098"/>
    <s v="Central"/>
    <x v="1"/>
    <x v="6"/>
    <n v="2.9119999999999999"/>
    <n v="2"/>
    <n v="0.2"/>
    <n v="0.91"/>
  </r>
  <r>
    <s v="Second Class"/>
    <x v="0"/>
    <s v="United States"/>
    <s v="Carrollton"/>
    <x v="5"/>
    <n v="75007"/>
    <s v="Central"/>
    <x v="2"/>
    <x v="11"/>
    <n v="1399.944"/>
    <n v="7"/>
    <n v="0.2"/>
    <n v="52.497900000000001"/>
  </r>
  <r>
    <s v="Standard Class"/>
    <x v="2"/>
    <s v="United States"/>
    <s v="Lafayette"/>
    <x v="14"/>
    <n v="47905"/>
    <s v="Central"/>
    <x v="0"/>
    <x v="5"/>
    <n v="526.45000000000005"/>
    <n v="5"/>
    <n v="0"/>
    <n v="31.587"/>
  </r>
  <r>
    <s v="Standard Class"/>
    <x v="1"/>
    <s v="United States"/>
    <s v="Columbus"/>
    <x v="32"/>
    <n v="31907"/>
    <s v="South"/>
    <x v="1"/>
    <x v="12"/>
    <n v="16.23"/>
    <n v="3"/>
    <n v="0"/>
    <n v="7.9527000000000001"/>
  </r>
  <r>
    <s v="Standard Class"/>
    <x v="1"/>
    <s v="United States"/>
    <s v="Columbus"/>
    <x v="32"/>
    <n v="31907"/>
    <s v="South"/>
    <x v="1"/>
    <x v="8"/>
    <n v="319.89999999999998"/>
    <n v="5"/>
    <n v="0"/>
    <n v="156.751"/>
  </r>
  <r>
    <s v="Standard Class"/>
    <x v="1"/>
    <s v="United States"/>
    <s v="Columbus"/>
    <x v="32"/>
    <n v="31907"/>
    <s v="South"/>
    <x v="1"/>
    <x v="12"/>
    <n v="11.36"/>
    <n v="2"/>
    <n v="0"/>
    <n v="5.3391999999999999"/>
  </r>
  <r>
    <s v="Standard Class"/>
    <x v="1"/>
    <s v="United States"/>
    <s v="Columbus"/>
    <x v="32"/>
    <n v="31907"/>
    <s v="South"/>
    <x v="1"/>
    <x v="9"/>
    <n v="675.12"/>
    <n v="3"/>
    <n v="0"/>
    <n v="290.30160000000001"/>
  </r>
  <r>
    <s v="Standard Class"/>
    <x v="2"/>
    <s v="United States"/>
    <s v="Alexandria"/>
    <x v="17"/>
    <n v="22304"/>
    <s v="South"/>
    <x v="0"/>
    <x v="5"/>
    <n v="62.82"/>
    <n v="3"/>
    <n v="0"/>
    <n v="30.7818"/>
  </r>
  <r>
    <s v="Standard Class"/>
    <x v="2"/>
    <s v="United States"/>
    <s v="Alexandria"/>
    <x v="17"/>
    <n v="22304"/>
    <s v="South"/>
    <x v="1"/>
    <x v="4"/>
    <n v="489.92"/>
    <n v="8"/>
    <n v="0"/>
    <n v="0"/>
  </r>
  <r>
    <s v="Standard Class"/>
    <x v="2"/>
    <s v="United States"/>
    <s v="Alexandria"/>
    <x v="17"/>
    <n v="22304"/>
    <s v="South"/>
    <x v="1"/>
    <x v="10"/>
    <n v="19.440000000000001"/>
    <n v="3"/>
    <n v="0"/>
    <n v="9.3312000000000008"/>
  </r>
  <r>
    <s v="Standard Class"/>
    <x v="2"/>
    <s v="United States"/>
    <s v="Alexandria"/>
    <x v="17"/>
    <n v="22304"/>
    <s v="South"/>
    <x v="1"/>
    <x v="10"/>
    <n v="16.68"/>
    <n v="2"/>
    <n v="0"/>
    <n v="8.34"/>
  </r>
  <r>
    <s v="Standard Class"/>
    <x v="2"/>
    <s v="United States"/>
    <s v="Alexandria"/>
    <x v="17"/>
    <n v="22304"/>
    <s v="South"/>
    <x v="2"/>
    <x v="7"/>
    <n v="155.35"/>
    <n v="13"/>
    <n v="0"/>
    <n v="0"/>
  </r>
  <r>
    <s v="Standard Class"/>
    <x v="2"/>
    <s v="United States"/>
    <s v="Alexandria"/>
    <x v="17"/>
    <n v="22304"/>
    <s v="South"/>
    <x v="0"/>
    <x v="5"/>
    <n v="12.42"/>
    <n v="3"/>
    <n v="0"/>
    <n v="4.4711999999999996"/>
  </r>
  <r>
    <s v="Standard Class"/>
    <x v="2"/>
    <s v="United States"/>
    <s v="Alexandria"/>
    <x v="17"/>
    <n v="22304"/>
    <s v="South"/>
    <x v="2"/>
    <x v="7"/>
    <n v="187.98"/>
    <n v="2"/>
    <n v="0"/>
    <n v="52.634399999999999"/>
  </r>
  <r>
    <s v="Standard Class"/>
    <x v="1"/>
    <s v="United States"/>
    <s v="Haltom City"/>
    <x v="5"/>
    <n v="76117"/>
    <s v="Central"/>
    <x v="1"/>
    <x v="12"/>
    <n v="6.6079999999999997"/>
    <n v="2"/>
    <n v="0.2"/>
    <n v="2.1476000000000002"/>
  </r>
  <r>
    <s v="Standard Class"/>
    <x v="0"/>
    <s v="United States"/>
    <s v="New York City"/>
    <x v="15"/>
    <n v="10024"/>
    <s v="East"/>
    <x v="1"/>
    <x v="4"/>
    <n v="248.57"/>
    <n v="7"/>
    <n v="0"/>
    <n v="67.113900000000001"/>
  </r>
  <r>
    <s v="Standard Class"/>
    <x v="0"/>
    <s v="United States"/>
    <s v="New York City"/>
    <x v="15"/>
    <n v="10024"/>
    <s v="East"/>
    <x v="0"/>
    <x v="5"/>
    <n v="22.23"/>
    <n v="1"/>
    <n v="0"/>
    <n v="9.7812000000000001"/>
  </r>
  <r>
    <s v="Standard Class"/>
    <x v="2"/>
    <s v="United States"/>
    <s v="Los Angeles"/>
    <x v="1"/>
    <n v="90004"/>
    <s v="West"/>
    <x v="1"/>
    <x v="4"/>
    <n v="5.98"/>
    <n v="1"/>
    <n v="0"/>
    <n v="1.0165999999999999"/>
  </r>
  <r>
    <s v="Standard Class"/>
    <x v="2"/>
    <s v="United States"/>
    <s v="Los Angeles"/>
    <x v="1"/>
    <n v="90004"/>
    <s v="West"/>
    <x v="2"/>
    <x v="7"/>
    <n v="246.16800000000001"/>
    <n v="3"/>
    <n v="0.2"/>
    <n v="21.5397"/>
  </r>
  <r>
    <s v="Standard Class"/>
    <x v="0"/>
    <s v="United States"/>
    <s v="Wheeling"/>
    <x v="10"/>
    <n v="60090"/>
    <s v="Central"/>
    <x v="0"/>
    <x v="5"/>
    <n v="14.135999999999999"/>
    <n v="2"/>
    <n v="0.6"/>
    <n v="-7.7747999999999999"/>
  </r>
  <r>
    <s v="Standard Class"/>
    <x v="0"/>
    <s v="United States"/>
    <s v="Wheeling"/>
    <x v="10"/>
    <n v="60090"/>
    <s v="Central"/>
    <x v="0"/>
    <x v="3"/>
    <n v="601.47"/>
    <n v="3"/>
    <n v="0.5"/>
    <n v="-300.73500000000001"/>
  </r>
  <r>
    <s v="Second Class"/>
    <x v="1"/>
    <s v="United States"/>
    <s v="Summerville"/>
    <x v="20"/>
    <n v="29483"/>
    <s v="South"/>
    <x v="2"/>
    <x v="7"/>
    <n v="79.099999999999994"/>
    <n v="2"/>
    <n v="0"/>
    <n v="39.549999999999997"/>
  </r>
  <r>
    <s v="Second Class"/>
    <x v="1"/>
    <s v="United States"/>
    <s v="Summerville"/>
    <x v="20"/>
    <n v="29483"/>
    <s v="South"/>
    <x v="1"/>
    <x v="8"/>
    <n v="327.84"/>
    <n v="8"/>
    <n v="0"/>
    <n v="157.36320000000001"/>
  </r>
  <r>
    <s v="Standard Class"/>
    <x v="1"/>
    <s v="United States"/>
    <s v="Columbus"/>
    <x v="14"/>
    <n v="47201"/>
    <s v="Central"/>
    <x v="1"/>
    <x v="12"/>
    <n v="180.96"/>
    <n v="2"/>
    <n v="0"/>
    <n v="81.432000000000002"/>
  </r>
  <r>
    <s v="Standard Class"/>
    <x v="1"/>
    <s v="United States"/>
    <s v="Columbus"/>
    <x v="14"/>
    <n v="47201"/>
    <s v="Central"/>
    <x v="1"/>
    <x v="8"/>
    <n v="914.97"/>
    <n v="3"/>
    <n v="0"/>
    <n v="411.73649999999998"/>
  </r>
  <r>
    <s v="Standard Class"/>
    <x v="1"/>
    <s v="United States"/>
    <s v="Columbus"/>
    <x v="14"/>
    <n v="47201"/>
    <s v="Central"/>
    <x v="2"/>
    <x v="7"/>
    <n v="587.97"/>
    <n v="3"/>
    <n v="0"/>
    <n v="158.75190000000001"/>
  </r>
  <r>
    <s v="Standard Class"/>
    <x v="1"/>
    <s v="United States"/>
    <s v="Columbus"/>
    <x v="14"/>
    <n v="47201"/>
    <s v="Central"/>
    <x v="1"/>
    <x v="4"/>
    <n v="530.34"/>
    <n v="2"/>
    <n v="0"/>
    <n v="95.461200000000005"/>
  </r>
  <r>
    <s v="Standard Class"/>
    <x v="1"/>
    <s v="United States"/>
    <s v="Columbus"/>
    <x v="14"/>
    <n v="47201"/>
    <s v="Central"/>
    <x v="1"/>
    <x v="10"/>
    <n v="14.94"/>
    <n v="3"/>
    <n v="0"/>
    <n v="7.3205999999999998"/>
  </r>
  <r>
    <s v="Standard Class"/>
    <x v="0"/>
    <s v="United States"/>
    <s v="New York City"/>
    <x v="15"/>
    <n v="10024"/>
    <s v="East"/>
    <x v="1"/>
    <x v="9"/>
    <n v="121.94"/>
    <n v="2"/>
    <n v="0"/>
    <n v="35.3626"/>
  </r>
  <r>
    <s v="Standard Class"/>
    <x v="0"/>
    <s v="United States"/>
    <s v="New York City"/>
    <x v="15"/>
    <n v="10024"/>
    <s v="East"/>
    <x v="1"/>
    <x v="14"/>
    <n v="122.71"/>
    <n v="7"/>
    <n v="0"/>
    <n v="36.813000000000002"/>
  </r>
  <r>
    <s v="Same Day"/>
    <x v="0"/>
    <s v="United States"/>
    <s v="New York City"/>
    <x v="15"/>
    <n v="10035"/>
    <s v="East"/>
    <x v="1"/>
    <x v="10"/>
    <n v="14.94"/>
    <n v="3"/>
    <n v="0"/>
    <n v="7.0217999999999998"/>
  </r>
  <r>
    <s v="Same Day"/>
    <x v="0"/>
    <s v="United States"/>
    <s v="New York City"/>
    <x v="15"/>
    <n v="10035"/>
    <s v="East"/>
    <x v="2"/>
    <x v="15"/>
    <n v="1349.85"/>
    <n v="3"/>
    <n v="0"/>
    <n v="364.45949999999999"/>
  </r>
  <r>
    <s v="Same Day"/>
    <x v="0"/>
    <s v="United States"/>
    <s v="New York City"/>
    <x v="15"/>
    <n v="10035"/>
    <s v="East"/>
    <x v="0"/>
    <x v="0"/>
    <n v="136.78399999999999"/>
    <n v="1"/>
    <n v="0.2"/>
    <n v="5.1294000000000004"/>
  </r>
  <r>
    <s v="Same Day"/>
    <x v="0"/>
    <s v="United States"/>
    <s v="New York City"/>
    <x v="15"/>
    <n v="10035"/>
    <s v="East"/>
    <x v="0"/>
    <x v="5"/>
    <n v="61.12"/>
    <n v="4"/>
    <n v="0"/>
    <n v="20.780799999999999"/>
  </r>
  <r>
    <s v="Standard Class"/>
    <x v="1"/>
    <s v="United States"/>
    <s v="Jacksonville"/>
    <x v="2"/>
    <n v="32216"/>
    <s v="South"/>
    <x v="1"/>
    <x v="8"/>
    <n v="1.167"/>
    <n v="1"/>
    <n v="0.7"/>
    <n v="-0.85580000000000001"/>
  </r>
  <r>
    <s v="Standard Class"/>
    <x v="2"/>
    <s v="United States"/>
    <s v="San Diego"/>
    <x v="1"/>
    <n v="92024"/>
    <s v="West"/>
    <x v="1"/>
    <x v="6"/>
    <n v="16.989999999999998"/>
    <n v="1"/>
    <n v="0"/>
    <n v="4.9271000000000003"/>
  </r>
  <r>
    <s v="Standard Class"/>
    <x v="1"/>
    <s v="United States"/>
    <s v="Arlington"/>
    <x v="5"/>
    <n v="76017"/>
    <s v="Central"/>
    <x v="2"/>
    <x v="11"/>
    <n v="24.672000000000001"/>
    <n v="3"/>
    <n v="0.2"/>
    <n v="0"/>
  </r>
  <r>
    <s v="Standard Class"/>
    <x v="1"/>
    <s v="United States"/>
    <s v="Arlington"/>
    <x v="5"/>
    <n v="76017"/>
    <s v="Central"/>
    <x v="1"/>
    <x v="2"/>
    <n v="2.52"/>
    <n v="1"/>
    <n v="0.2"/>
    <n v="0.88200000000000001"/>
  </r>
  <r>
    <s v="Standard Class"/>
    <x v="1"/>
    <s v="United States"/>
    <s v="Arlington"/>
    <x v="5"/>
    <n v="76017"/>
    <s v="Central"/>
    <x v="0"/>
    <x v="3"/>
    <n v="1218.7349999999999"/>
    <n v="5"/>
    <n v="0.3"/>
    <n v="-121.87350000000001"/>
  </r>
  <r>
    <s v="Standard Class"/>
    <x v="1"/>
    <s v="United States"/>
    <s v="Arlington"/>
    <x v="5"/>
    <n v="76017"/>
    <s v="Central"/>
    <x v="1"/>
    <x v="2"/>
    <n v="5.9039999999999999"/>
    <n v="2"/>
    <n v="0.2"/>
    <n v="1.9925999999999999"/>
  </r>
  <r>
    <s v="Standard Class"/>
    <x v="1"/>
    <s v="United States"/>
    <s v="Arlington"/>
    <x v="5"/>
    <n v="76017"/>
    <s v="Central"/>
    <x v="1"/>
    <x v="10"/>
    <n v="15.696"/>
    <n v="3"/>
    <n v="0.2"/>
    <n v="5.1012000000000004"/>
  </r>
  <r>
    <s v="Standard Class"/>
    <x v="1"/>
    <s v="United States"/>
    <s v="Arlington"/>
    <x v="5"/>
    <n v="76017"/>
    <s v="Central"/>
    <x v="0"/>
    <x v="5"/>
    <n v="6.0960000000000001"/>
    <n v="3"/>
    <n v="0.6"/>
    <n v="-3.9624000000000001"/>
  </r>
  <r>
    <s v="Standard Class"/>
    <x v="1"/>
    <s v="United States"/>
    <s v="Los Angeles"/>
    <x v="1"/>
    <n v="90045"/>
    <s v="West"/>
    <x v="0"/>
    <x v="1"/>
    <n v="41.567999999999998"/>
    <n v="2"/>
    <n v="0.2"/>
    <n v="2.5979999999999999"/>
  </r>
  <r>
    <s v="Standard Class"/>
    <x v="1"/>
    <s v="United States"/>
    <s v="Los Angeles"/>
    <x v="1"/>
    <n v="90049"/>
    <s v="West"/>
    <x v="0"/>
    <x v="1"/>
    <n v="230.28"/>
    <n v="3"/>
    <n v="0.2"/>
    <n v="23.027999999999999"/>
  </r>
  <r>
    <s v="Standard Class"/>
    <x v="1"/>
    <s v="United States"/>
    <s v="Los Angeles"/>
    <x v="1"/>
    <n v="90049"/>
    <s v="West"/>
    <x v="1"/>
    <x v="8"/>
    <n v="18.288"/>
    <n v="6"/>
    <n v="0.2"/>
    <n v="5.7149999999999999"/>
  </r>
  <r>
    <s v="Standard Class"/>
    <x v="0"/>
    <s v="United States"/>
    <s v="San Francisco"/>
    <x v="1"/>
    <n v="94110"/>
    <s v="West"/>
    <x v="1"/>
    <x v="2"/>
    <n v="5.78"/>
    <n v="2"/>
    <n v="0"/>
    <n v="2.7166000000000001"/>
  </r>
  <r>
    <s v="Standard Class"/>
    <x v="0"/>
    <s v="United States"/>
    <s v="San Francisco"/>
    <x v="1"/>
    <n v="94110"/>
    <s v="West"/>
    <x v="1"/>
    <x v="8"/>
    <n v="121.68"/>
    <n v="13"/>
    <n v="0.2"/>
    <n v="38.024999999999999"/>
  </r>
  <r>
    <s v="Standard Class"/>
    <x v="1"/>
    <s v="United States"/>
    <s v="Carlsbad"/>
    <x v="27"/>
    <n v="88220"/>
    <s v="West"/>
    <x v="1"/>
    <x v="6"/>
    <n v="4.17"/>
    <n v="3"/>
    <n v="0"/>
    <n v="1.0842000000000001"/>
  </r>
  <r>
    <s v="Standard Class"/>
    <x v="1"/>
    <s v="United States"/>
    <s v="Carlsbad"/>
    <x v="27"/>
    <n v="88220"/>
    <s v="West"/>
    <x v="2"/>
    <x v="7"/>
    <n v="67.040000000000006"/>
    <n v="4"/>
    <n v="0.2"/>
    <n v="6.7039999999999997"/>
  </r>
  <r>
    <s v="Standard Class"/>
    <x v="1"/>
    <s v="United States"/>
    <s v="Carlsbad"/>
    <x v="27"/>
    <n v="88220"/>
    <s v="West"/>
    <x v="1"/>
    <x v="4"/>
    <n v="37.32"/>
    <n v="3"/>
    <n v="0"/>
    <n v="10.4496"/>
  </r>
  <r>
    <s v="Standard Class"/>
    <x v="1"/>
    <s v="United States"/>
    <s v="Carlsbad"/>
    <x v="27"/>
    <n v="88220"/>
    <s v="West"/>
    <x v="1"/>
    <x v="2"/>
    <n v="18.45"/>
    <n v="5"/>
    <n v="0"/>
    <n v="8.6715"/>
  </r>
  <r>
    <s v="Second Class"/>
    <x v="1"/>
    <s v="United States"/>
    <s v="Saint Louis"/>
    <x v="25"/>
    <n v="63116"/>
    <s v="Central"/>
    <x v="1"/>
    <x v="10"/>
    <n v="25.92"/>
    <n v="4"/>
    <n v="0"/>
    <n v="12.441599999999999"/>
  </r>
  <r>
    <s v="First Class"/>
    <x v="2"/>
    <s v="United States"/>
    <s v="New York City"/>
    <x v="15"/>
    <n v="10024"/>
    <s v="East"/>
    <x v="2"/>
    <x v="16"/>
    <n v="11199.968000000001"/>
    <n v="4"/>
    <n v="0.2"/>
    <n v="3919.9888000000001"/>
  </r>
  <r>
    <s v="First Class"/>
    <x v="2"/>
    <s v="United States"/>
    <s v="New York City"/>
    <x v="15"/>
    <n v="10024"/>
    <s v="East"/>
    <x v="2"/>
    <x v="7"/>
    <n v="2399.6"/>
    <n v="8"/>
    <n v="0"/>
    <n v="647.89200000000005"/>
  </r>
  <r>
    <s v="First Class"/>
    <x v="2"/>
    <s v="United States"/>
    <s v="New York City"/>
    <x v="15"/>
    <n v="10024"/>
    <s v="East"/>
    <x v="1"/>
    <x v="12"/>
    <n v="63.9"/>
    <n v="5"/>
    <n v="0"/>
    <n v="28.754999999999999"/>
  </r>
  <r>
    <s v="First Class"/>
    <x v="2"/>
    <s v="United States"/>
    <s v="New York City"/>
    <x v="15"/>
    <n v="10024"/>
    <s v="East"/>
    <x v="2"/>
    <x v="7"/>
    <n v="52.99"/>
    <n v="1"/>
    <n v="0"/>
    <n v="0.52990000000000004"/>
  </r>
  <r>
    <s v="First Class"/>
    <x v="1"/>
    <s v="United States"/>
    <s v="Springfield"/>
    <x v="24"/>
    <n v="45503"/>
    <s v="East"/>
    <x v="2"/>
    <x v="11"/>
    <n v="60.863999999999997"/>
    <n v="4"/>
    <n v="0.2"/>
    <n v="9.1295999999999999"/>
  </r>
  <r>
    <s v="First Class"/>
    <x v="1"/>
    <s v="United States"/>
    <s v="Springfield"/>
    <x v="24"/>
    <n v="45503"/>
    <s v="East"/>
    <x v="2"/>
    <x v="15"/>
    <n v="652.995"/>
    <n v="7"/>
    <n v="0.7"/>
    <n v="-935.95950000000005"/>
  </r>
  <r>
    <s v="First Class"/>
    <x v="1"/>
    <s v="United States"/>
    <s v="Springfield"/>
    <x v="24"/>
    <n v="45503"/>
    <s v="East"/>
    <x v="1"/>
    <x v="8"/>
    <n v="11.22"/>
    <n v="10"/>
    <n v="0.7"/>
    <n v="-7.48"/>
  </r>
  <r>
    <s v="Standard Class"/>
    <x v="0"/>
    <s v="United States"/>
    <s v="Tulsa"/>
    <x v="26"/>
    <n v="74133"/>
    <s v="Central"/>
    <x v="1"/>
    <x v="10"/>
    <n v="14.94"/>
    <n v="3"/>
    <n v="0"/>
    <n v="7.0217999999999998"/>
  </r>
  <r>
    <s v="Standard Class"/>
    <x v="0"/>
    <s v="United States"/>
    <s v="Seattle"/>
    <x v="4"/>
    <n v="98103"/>
    <s v="West"/>
    <x v="0"/>
    <x v="5"/>
    <n v="39.96"/>
    <n v="2"/>
    <n v="0"/>
    <n v="17.1828"/>
  </r>
  <r>
    <s v="Standard Class"/>
    <x v="0"/>
    <s v="United States"/>
    <s v="Seattle"/>
    <x v="4"/>
    <n v="98103"/>
    <s v="West"/>
    <x v="0"/>
    <x v="1"/>
    <n v="42.624000000000002"/>
    <n v="2"/>
    <n v="0.2"/>
    <n v="4.2624000000000004"/>
  </r>
  <r>
    <s v="Standard Class"/>
    <x v="0"/>
    <s v="United States"/>
    <s v="Seattle"/>
    <x v="4"/>
    <n v="98103"/>
    <s v="West"/>
    <x v="0"/>
    <x v="1"/>
    <n v="220.96"/>
    <n v="1"/>
    <n v="0.2"/>
    <n v="24.858000000000001"/>
  </r>
  <r>
    <s v="Second Class"/>
    <x v="1"/>
    <s v="United States"/>
    <s v="Fayetteville"/>
    <x v="3"/>
    <n v="28314"/>
    <s v="South"/>
    <x v="0"/>
    <x v="5"/>
    <n v="4.9279999999999999"/>
    <n v="2"/>
    <n v="0.2"/>
    <n v="0.73919999999999997"/>
  </r>
  <r>
    <s v="Second Class"/>
    <x v="1"/>
    <s v="United States"/>
    <s v="Fayetteville"/>
    <x v="3"/>
    <n v="28314"/>
    <s v="South"/>
    <x v="1"/>
    <x v="8"/>
    <n v="7.23"/>
    <n v="5"/>
    <n v="0.7"/>
    <n v="-5.7839999999999998"/>
  </r>
  <r>
    <s v="Standard Class"/>
    <x v="1"/>
    <s v="United States"/>
    <s v="Los Angeles"/>
    <x v="1"/>
    <n v="90045"/>
    <s v="West"/>
    <x v="1"/>
    <x v="4"/>
    <n v="323.10000000000002"/>
    <n v="2"/>
    <n v="0"/>
    <n v="61.389000000000003"/>
  </r>
  <r>
    <s v="Standard Class"/>
    <x v="0"/>
    <s v="United States"/>
    <s v="New York City"/>
    <x v="15"/>
    <n v="10035"/>
    <s v="East"/>
    <x v="1"/>
    <x v="10"/>
    <n v="19.04"/>
    <n v="4"/>
    <n v="0"/>
    <n v="9.3295999999999992"/>
  </r>
  <r>
    <s v="Standard Class"/>
    <x v="0"/>
    <s v="United States"/>
    <s v="New York City"/>
    <x v="15"/>
    <n v="10035"/>
    <s v="East"/>
    <x v="1"/>
    <x v="8"/>
    <n v="13.128"/>
    <n v="3"/>
    <n v="0.2"/>
    <n v="4.2666000000000004"/>
  </r>
  <r>
    <s v="Standard Class"/>
    <x v="0"/>
    <s v="United States"/>
    <s v="New York City"/>
    <x v="15"/>
    <n v="10035"/>
    <s v="East"/>
    <x v="1"/>
    <x v="6"/>
    <n v="64.14"/>
    <n v="3"/>
    <n v="0"/>
    <n v="16.676400000000001"/>
  </r>
  <r>
    <s v="Standard Class"/>
    <x v="0"/>
    <s v="United States"/>
    <s v="New York City"/>
    <x v="15"/>
    <n v="10035"/>
    <s v="East"/>
    <x v="0"/>
    <x v="1"/>
    <n v="858.24"/>
    <n v="4"/>
    <n v="0.1"/>
    <n v="143.04"/>
  </r>
  <r>
    <s v="Standard Class"/>
    <x v="0"/>
    <s v="United States"/>
    <s v="Hot Springs"/>
    <x v="36"/>
    <n v="71901"/>
    <s v="South"/>
    <x v="2"/>
    <x v="11"/>
    <n v="29.99"/>
    <n v="1"/>
    <n v="0"/>
    <n v="2.9990000000000001"/>
  </r>
  <r>
    <s v="First Class"/>
    <x v="0"/>
    <s v="United States"/>
    <s v="Aurora"/>
    <x v="10"/>
    <n v="60505"/>
    <s v="Central"/>
    <x v="1"/>
    <x v="10"/>
    <n v="186.048"/>
    <n v="6"/>
    <n v="0.2"/>
    <n v="67.442400000000006"/>
  </r>
  <r>
    <s v="Second Class"/>
    <x v="2"/>
    <s v="United States"/>
    <s v="Raleigh"/>
    <x v="3"/>
    <n v="27604"/>
    <s v="South"/>
    <x v="2"/>
    <x v="7"/>
    <n v="36.792000000000002"/>
    <n v="1"/>
    <n v="0.2"/>
    <n v="4.1391"/>
  </r>
  <r>
    <s v="Second Class"/>
    <x v="2"/>
    <s v="United States"/>
    <s v="Raleigh"/>
    <x v="3"/>
    <n v="27604"/>
    <s v="South"/>
    <x v="0"/>
    <x v="5"/>
    <n v="18.623999999999999"/>
    <n v="8"/>
    <n v="0.2"/>
    <n v="6.2855999999999996"/>
  </r>
  <r>
    <s v="Second Class"/>
    <x v="0"/>
    <s v="United States"/>
    <s v="Tulsa"/>
    <x v="26"/>
    <n v="74133"/>
    <s v="Central"/>
    <x v="0"/>
    <x v="5"/>
    <n v="57.69"/>
    <n v="3"/>
    <n v="0"/>
    <n v="23.652899999999999"/>
  </r>
  <r>
    <s v="Second Class"/>
    <x v="0"/>
    <s v="United States"/>
    <s v="Tulsa"/>
    <x v="26"/>
    <n v="74133"/>
    <s v="Central"/>
    <x v="1"/>
    <x v="8"/>
    <n v="42.81"/>
    <n v="3"/>
    <n v="0"/>
    <n v="20.120699999999999"/>
  </r>
  <r>
    <s v="Second Class"/>
    <x v="0"/>
    <s v="United States"/>
    <s v="Tulsa"/>
    <x v="26"/>
    <n v="74133"/>
    <s v="Central"/>
    <x v="1"/>
    <x v="10"/>
    <n v="12.96"/>
    <n v="2"/>
    <n v="0"/>
    <n v="6.2207999999999997"/>
  </r>
  <r>
    <s v="Second Class"/>
    <x v="0"/>
    <s v="United States"/>
    <s v="Tulsa"/>
    <x v="26"/>
    <n v="74133"/>
    <s v="Central"/>
    <x v="0"/>
    <x v="5"/>
    <n v="821.88"/>
    <n v="6"/>
    <n v="0"/>
    <n v="213.68879999999999"/>
  </r>
  <r>
    <s v="Second Class"/>
    <x v="0"/>
    <s v="United States"/>
    <s v="Tulsa"/>
    <x v="26"/>
    <n v="74133"/>
    <s v="Central"/>
    <x v="2"/>
    <x v="7"/>
    <n v="104.85"/>
    <n v="3"/>
    <n v="0"/>
    <n v="28.3095"/>
  </r>
  <r>
    <s v="Standard Class"/>
    <x v="1"/>
    <s v="United States"/>
    <s v="Hesperia"/>
    <x v="1"/>
    <n v="92345"/>
    <s v="West"/>
    <x v="0"/>
    <x v="0"/>
    <n v="424.95749999999998"/>
    <n v="5"/>
    <n v="0.15"/>
    <n v="19.998000000000001"/>
  </r>
  <r>
    <s v="Second Class"/>
    <x v="1"/>
    <s v="United States"/>
    <s v="Provo"/>
    <x v="7"/>
    <n v="84604"/>
    <s v="West"/>
    <x v="1"/>
    <x v="8"/>
    <n v="10.776"/>
    <n v="3"/>
    <n v="0.2"/>
    <n v="3.5022000000000002"/>
  </r>
  <r>
    <s v="Second Class"/>
    <x v="1"/>
    <s v="United States"/>
    <s v="Provo"/>
    <x v="7"/>
    <n v="84604"/>
    <s v="West"/>
    <x v="1"/>
    <x v="8"/>
    <n v="11.784000000000001"/>
    <n v="3"/>
    <n v="0.2"/>
    <n v="4.2717000000000001"/>
  </r>
  <r>
    <s v="Second Class"/>
    <x v="1"/>
    <s v="United States"/>
    <s v="Provo"/>
    <x v="7"/>
    <n v="84604"/>
    <s v="West"/>
    <x v="1"/>
    <x v="10"/>
    <n v="164.88"/>
    <n v="3"/>
    <n v="0"/>
    <n v="80.791200000000003"/>
  </r>
  <r>
    <s v="Second Class"/>
    <x v="1"/>
    <s v="United States"/>
    <s v="Provo"/>
    <x v="7"/>
    <n v="84604"/>
    <s v="West"/>
    <x v="0"/>
    <x v="0"/>
    <n v="1292.94"/>
    <n v="3"/>
    <n v="0"/>
    <n v="77.576400000000007"/>
  </r>
  <r>
    <s v="Second Class"/>
    <x v="1"/>
    <s v="United States"/>
    <s v="Provo"/>
    <x v="7"/>
    <n v="84604"/>
    <s v="West"/>
    <x v="1"/>
    <x v="8"/>
    <n v="25.584"/>
    <n v="2"/>
    <n v="0.2"/>
    <n v="8.9543999999999997"/>
  </r>
  <r>
    <s v="Second Class"/>
    <x v="1"/>
    <s v="United States"/>
    <s v="Provo"/>
    <x v="7"/>
    <n v="84604"/>
    <s v="West"/>
    <x v="1"/>
    <x v="4"/>
    <n v="261.74"/>
    <n v="2"/>
    <n v="0"/>
    <n v="65.435000000000002"/>
  </r>
  <r>
    <s v="Second Class"/>
    <x v="1"/>
    <s v="United States"/>
    <s v="Provo"/>
    <x v="7"/>
    <n v="84604"/>
    <s v="West"/>
    <x v="1"/>
    <x v="2"/>
    <n v="14.4"/>
    <n v="5"/>
    <n v="0"/>
    <n v="7.056"/>
  </r>
  <r>
    <s v="Standard Class"/>
    <x v="0"/>
    <s v="United States"/>
    <s v="San Francisco"/>
    <x v="1"/>
    <n v="94110"/>
    <s v="West"/>
    <x v="1"/>
    <x v="12"/>
    <n v="10.86"/>
    <n v="3"/>
    <n v="0"/>
    <n v="5.1041999999999996"/>
  </r>
  <r>
    <s v="Standard Class"/>
    <x v="1"/>
    <s v="United States"/>
    <s v="Gilbert"/>
    <x v="16"/>
    <n v="85234"/>
    <s v="West"/>
    <x v="0"/>
    <x v="1"/>
    <n v="883.84"/>
    <n v="4"/>
    <n v="0.2"/>
    <n v="99.432000000000002"/>
  </r>
  <r>
    <s v="Standard Class"/>
    <x v="1"/>
    <s v="United States"/>
    <s v="New York City"/>
    <x v="15"/>
    <n v="10035"/>
    <s v="East"/>
    <x v="2"/>
    <x v="7"/>
    <n v="1979.89"/>
    <n v="11"/>
    <n v="0"/>
    <n v="494.97250000000003"/>
  </r>
  <r>
    <s v="Standard Class"/>
    <x v="1"/>
    <s v="United States"/>
    <s v="New York City"/>
    <x v="15"/>
    <n v="10035"/>
    <s v="East"/>
    <x v="1"/>
    <x v="12"/>
    <n v="79.959999999999994"/>
    <n v="2"/>
    <n v="0"/>
    <n v="35.981999999999999"/>
  </r>
  <r>
    <s v="First Class"/>
    <x v="2"/>
    <s v="United States"/>
    <s v="Springfield"/>
    <x v="25"/>
    <n v="65807"/>
    <s v="Central"/>
    <x v="1"/>
    <x v="8"/>
    <n v="8.76"/>
    <n v="2"/>
    <n v="0"/>
    <n v="4.2047999999999996"/>
  </r>
  <r>
    <s v="First Class"/>
    <x v="0"/>
    <s v="United States"/>
    <s v="Memphis"/>
    <x v="18"/>
    <n v="38109"/>
    <s v="South"/>
    <x v="1"/>
    <x v="2"/>
    <n v="3.984"/>
    <n v="1"/>
    <n v="0.2"/>
    <n v="1.2948"/>
  </r>
  <r>
    <s v="First Class"/>
    <x v="0"/>
    <s v="United States"/>
    <s v="Memphis"/>
    <x v="18"/>
    <n v="38109"/>
    <s v="South"/>
    <x v="0"/>
    <x v="3"/>
    <n v="370.62"/>
    <n v="3"/>
    <n v="0.4"/>
    <n v="-142.071"/>
  </r>
  <r>
    <s v="First Class"/>
    <x v="0"/>
    <s v="United States"/>
    <s v="Memphis"/>
    <x v="18"/>
    <n v="38109"/>
    <s v="South"/>
    <x v="1"/>
    <x v="8"/>
    <n v="2.742"/>
    <n v="2"/>
    <n v="0.7"/>
    <n v="-2.0108000000000001"/>
  </r>
  <r>
    <s v="Same Day"/>
    <x v="0"/>
    <s v="United States"/>
    <s v="Amarillo"/>
    <x v="5"/>
    <n v="79109"/>
    <s v="Central"/>
    <x v="2"/>
    <x v="11"/>
    <n v="79.512"/>
    <n v="3"/>
    <n v="0.2"/>
    <n v="20.8719"/>
  </r>
  <r>
    <s v="Same Day"/>
    <x v="0"/>
    <s v="United States"/>
    <s v="Amarillo"/>
    <x v="5"/>
    <n v="79109"/>
    <s v="Central"/>
    <x v="1"/>
    <x v="10"/>
    <n v="28.352"/>
    <n v="1"/>
    <n v="0.2"/>
    <n v="9.5687999999999995"/>
  </r>
  <r>
    <s v="Standard Class"/>
    <x v="2"/>
    <s v="United States"/>
    <s v="Los Angeles"/>
    <x v="1"/>
    <n v="90045"/>
    <s v="West"/>
    <x v="0"/>
    <x v="1"/>
    <n v="40.783999999999999"/>
    <n v="1"/>
    <n v="0.2"/>
    <n v="4.5881999999999996"/>
  </r>
  <r>
    <s v="Standard Class"/>
    <x v="2"/>
    <s v="United States"/>
    <s v="Los Angeles"/>
    <x v="1"/>
    <n v="90045"/>
    <s v="West"/>
    <x v="1"/>
    <x v="9"/>
    <n v="105.96"/>
    <n v="4"/>
    <n v="0"/>
    <n v="29.668800000000001"/>
  </r>
  <r>
    <s v="Second Class"/>
    <x v="1"/>
    <s v="United States"/>
    <s v="Lowell"/>
    <x v="31"/>
    <n v="1852"/>
    <s v="East"/>
    <x v="1"/>
    <x v="10"/>
    <n v="166.44"/>
    <n v="3"/>
    <n v="0"/>
    <n v="79.891199999999998"/>
  </r>
  <r>
    <s v="Second Class"/>
    <x v="1"/>
    <s v="United States"/>
    <s v="Lowell"/>
    <x v="31"/>
    <n v="1852"/>
    <s v="East"/>
    <x v="0"/>
    <x v="1"/>
    <n v="785.88"/>
    <n v="6"/>
    <n v="0"/>
    <n v="212.1876"/>
  </r>
  <r>
    <s v="Second Class"/>
    <x v="1"/>
    <s v="United States"/>
    <s v="Lowell"/>
    <x v="31"/>
    <n v="1852"/>
    <s v="East"/>
    <x v="1"/>
    <x v="10"/>
    <n v="26.2"/>
    <n v="2"/>
    <n v="0"/>
    <n v="12.837999999999999"/>
  </r>
  <r>
    <s v="Second Class"/>
    <x v="1"/>
    <s v="United States"/>
    <s v="Lowell"/>
    <x v="31"/>
    <n v="1852"/>
    <s v="East"/>
    <x v="1"/>
    <x v="4"/>
    <n v="1325.85"/>
    <n v="5"/>
    <n v="0"/>
    <n v="238.65299999999999"/>
  </r>
  <r>
    <s v="Same Day"/>
    <x v="0"/>
    <s v="United States"/>
    <s v="San Diego"/>
    <x v="1"/>
    <n v="92024"/>
    <s v="West"/>
    <x v="1"/>
    <x v="10"/>
    <n v="166.44"/>
    <n v="3"/>
    <n v="0"/>
    <n v="79.891199999999998"/>
  </r>
  <r>
    <s v="Standard Class"/>
    <x v="0"/>
    <s v="United States"/>
    <s v="Asheville"/>
    <x v="3"/>
    <n v="28806"/>
    <s v="South"/>
    <x v="1"/>
    <x v="6"/>
    <n v="8.76"/>
    <n v="5"/>
    <n v="0.2"/>
    <n v="0.76649999999999996"/>
  </r>
  <r>
    <s v="Standard Class"/>
    <x v="0"/>
    <s v="United States"/>
    <s v="Asheville"/>
    <x v="3"/>
    <n v="28806"/>
    <s v="South"/>
    <x v="1"/>
    <x v="9"/>
    <n v="43.584000000000003"/>
    <n v="1"/>
    <n v="0.2"/>
    <n v="4.3583999999999996"/>
  </r>
  <r>
    <s v="Same Day"/>
    <x v="0"/>
    <s v="United States"/>
    <s v="Pueblo"/>
    <x v="22"/>
    <n v="81001"/>
    <s v="West"/>
    <x v="1"/>
    <x v="8"/>
    <n v="11.087999999999999"/>
    <n v="7"/>
    <n v="0.7"/>
    <n v="-8.1311999999999998"/>
  </r>
  <r>
    <s v="Same Day"/>
    <x v="0"/>
    <s v="United States"/>
    <s v="Pueblo"/>
    <x v="22"/>
    <n v="81001"/>
    <s v="West"/>
    <x v="1"/>
    <x v="8"/>
    <n v="25.164000000000001"/>
    <n v="2"/>
    <n v="0.7"/>
    <n v="-16.776"/>
  </r>
  <r>
    <s v="Standard Class"/>
    <x v="2"/>
    <s v="United States"/>
    <s v="Jackson"/>
    <x v="12"/>
    <n v="49201"/>
    <s v="Central"/>
    <x v="1"/>
    <x v="8"/>
    <n v="14.4"/>
    <n v="5"/>
    <n v="0"/>
    <n v="7.056"/>
  </r>
  <r>
    <s v="Standard Class"/>
    <x v="2"/>
    <s v="United States"/>
    <s v="Jackson"/>
    <x v="12"/>
    <n v="49201"/>
    <s v="Central"/>
    <x v="2"/>
    <x v="11"/>
    <n v="619.95000000000005"/>
    <n v="5"/>
    <n v="0"/>
    <n v="111.59099999999999"/>
  </r>
  <r>
    <s v="Standard Class"/>
    <x v="2"/>
    <s v="United States"/>
    <s v="Jackson"/>
    <x v="12"/>
    <n v="49201"/>
    <s v="Central"/>
    <x v="1"/>
    <x v="8"/>
    <n v="89.52"/>
    <n v="4"/>
    <n v="0"/>
    <n v="42.074399999999997"/>
  </r>
  <r>
    <s v="Standard Class"/>
    <x v="2"/>
    <s v="United States"/>
    <s v="Jackson"/>
    <x v="12"/>
    <n v="49201"/>
    <s v="Central"/>
    <x v="2"/>
    <x v="15"/>
    <n v="350.97300000000001"/>
    <n v="3"/>
    <n v="0.1"/>
    <n v="152.0883"/>
  </r>
  <r>
    <s v="Standard Class"/>
    <x v="2"/>
    <s v="United States"/>
    <s v="Jackson"/>
    <x v="12"/>
    <n v="49201"/>
    <s v="Central"/>
    <x v="2"/>
    <x v="7"/>
    <n v="164.99"/>
    <n v="1"/>
    <n v="0"/>
    <n v="49.497"/>
  </r>
  <r>
    <s v="Standard Class"/>
    <x v="0"/>
    <s v="United States"/>
    <s v="Los Angeles"/>
    <x v="1"/>
    <n v="90004"/>
    <s v="West"/>
    <x v="1"/>
    <x v="8"/>
    <n v="312.55200000000002"/>
    <n v="9"/>
    <n v="0.2"/>
    <n v="101.57940000000001"/>
  </r>
  <r>
    <s v="Standard Class"/>
    <x v="0"/>
    <s v="United States"/>
    <s v="Thomasville"/>
    <x v="3"/>
    <n v="27360"/>
    <s v="South"/>
    <x v="1"/>
    <x v="12"/>
    <n v="95.951999999999998"/>
    <n v="3"/>
    <n v="0.2"/>
    <n v="29.984999999999999"/>
  </r>
  <r>
    <s v="Standard Class"/>
    <x v="0"/>
    <s v="United States"/>
    <s v="Thomasville"/>
    <x v="3"/>
    <n v="27360"/>
    <s v="South"/>
    <x v="1"/>
    <x v="8"/>
    <n v="3.2040000000000002"/>
    <n v="2"/>
    <n v="0.7"/>
    <n v="-2.4563999999999999"/>
  </r>
  <r>
    <s v="First Class"/>
    <x v="0"/>
    <s v="United States"/>
    <s v="Peoria"/>
    <x v="10"/>
    <n v="61604"/>
    <s v="Central"/>
    <x v="1"/>
    <x v="8"/>
    <n v="3.98"/>
    <n v="5"/>
    <n v="0.8"/>
    <n v="-6.5670000000000002"/>
  </r>
  <r>
    <s v="First Class"/>
    <x v="1"/>
    <s v="United States"/>
    <s v="Los Angeles"/>
    <x v="1"/>
    <n v="90032"/>
    <s v="West"/>
    <x v="1"/>
    <x v="10"/>
    <n v="15.7"/>
    <n v="5"/>
    <n v="0"/>
    <n v="7.0650000000000004"/>
  </r>
  <r>
    <s v="First Class"/>
    <x v="0"/>
    <s v="United States"/>
    <s v="Chicago"/>
    <x v="10"/>
    <n v="60653"/>
    <s v="Central"/>
    <x v="1"/>
    <x v="6"/>
    <n v="5.2480000000000002"/>
    <n v="4"/>
    <n v="0.2"/>
    <n v="1.64"/>
  </r>
  <r>
    <s v="Standard Class"/>
    <x v="0"/>
    <s v="United States"/>
    <s v="Philadelphia"/>
    <x v="9"/>
    <n v="19134"/>
    <s v="East"/>
    <x v="1"/>
    <x v="8"/>
    <n v="5.3460000000000001"/>
    <n v="3"/>
    <n v="0.7"/>
    <n v="-4.4550000000000001"/>
  </r>
  <r>
    <s v="Standard Class"/>
    <x v="0"/>
    <s v="United States"/>
    <s v="Englewood"/>
    <x v="22"/>
    <n v="80112"/>
    <s v="West"/>
    <x v="1"/>
    <x v="10"/>
    <n v="15.48"/>
    <n v="3"/>
    <n v="0.2"/>
    <n v="5.6115000000000004"/>
  </r>
  <r>
    <s v="Standard Class"/>
    <x v="0"/>
    <s v="United States"/>
    <s v="Englewood"/>
    <x v="22"/>
    <n v="80112"/>
    <s v="West"/>
    <x v="2"/>
    <x v="7"/>
    <n v="108.57599999999999"/>
    <n v="3"/>
    <n v="0.2"/>
    <n v="8.1432000000000002"/>
  </r>
  <r>
    <s v="Standard Class"/>
    <x v="1"/>
    <s v="United States"/>
    <s v="Seattle"/>
    <x v="4"/>
    <n v="98115"/>
    <s v="West"/>
    <x v="0"/>
    <x v="5"/>
    <n v="109.9"/>
    <n v="5"/>
    <n v="0"/>
    <n v="37.366"/>
  </r>
  <r>
    <s v="Standard Class"/>
    <x v="0"/>
    <s v="United States"/>
    <s v="Hialeah"/>
    <x v="2"/>
    <n v="33012"/>
    <s v="South"/>
    <x v="0"/>
    <x v="5"/>
    <n v="15.384"/>
    <n v="1"/>
    <n v="0.2"/>
    <n v="4.0382999999999996"/>
  </r>
  <r>
    <s v="First Class"/>
    <x v="0"/>
    <s v="United States"/>
    <s v="Lancaster"/>
    <x v="24"/>
    <n v="43130"/>
    <s v="East"/>
    <x v="1"/>
    <x v="10"/>
    <n v="30.352"/>
    <n v="2"/>
    <n v="0.2"/>
    <n v="10.623200000000001"/>
  </r>
  <r>
    <s v="Standard Class"/>
    <x v="2"/>
    <s v="United States"/>
    <s v="Jacksonville"/>
    <x v="2"/>
    <n v="32216"/>
    <s v="South"/>
    <x v="2"/>
    <x v="15"/>
    <n v="821.3"/>
    <n v="4"/>
    <n v="0.5"/>
    <n v="-16.425999999999998"/>
  </r>
  <r>
    <s v="Standard Class"/>
    <x v="2"/>
    <s v="United States"/>
    <s v="Jacksonville"/>
    <x v="2"/>
    <n v="32216"/>
    <s v="South"/>
    <x v="2"/>
    <x v="15"/>
    <n v="22638.48"/>
    <n v="6"/>
    <n v="0.5"/>
    <n v="-1811.0784000000001"/>
  </r>
  <r>
    <s v="Standard Class"/>
    <x v="2"/>
    <s v="United States"/>
    <s v="Jacksonville"/>
    <x v="2"/>
    <n v="32216"/>
    <s v="South"/>
    <x v="1"/>
    <x v="10"/>
    <n v="21.376000000000001"/>
    <n v="4"/>
    <n v="0.2"/>
    <n v="7.4816000000000003"/>
  </r>
  <r>
    <s v="Standard Class"/>
    <x v="2"/>
    <s v="United States"/>
    <s v="Jacksonville"/>
    <x v="2"/>
    <n v="32216"/>
    <s v="South"/>
    <x v="1"/>
    <x v="6"/>
    <n v="8.016"/>
    <n v="3"/>
    <n v="0.2"/>
    <n v="1.002"/>
  </r>
  <r>
    <s v="Standard Class"/>
    <x v="2"/>
    <s v="United States"/>
    <s v="Jacksonville"/>
    <x v="2"/>
    <n v="32216"/>
    <s v="South"/>
    <x v="0"/>
    <x v="5"/>
    <n v="30.768000000000001"/>
    <n v="2"/>
    <n v="0.2"/>
    <n v="8.0765999999999991"/>
  </r>
  <r>
    <s v="Standard Class"/>
    <x v="2"/>
    <s v="United States"/>
    <s v="Jacksonville"/>
    <x v="2"/>
    <n v="32216"/>
    <s v="South"/>
    <x v="1"/>
    <x v="13"/>
    <n v="18.936"/>
    <n v="3"/>
    <n v="0.2"/>
    <n v="5.9175000000000004"/>
  </r>
  <r>
    <s v="Standard Class"/>
    <x v="2"/>
    <s v="United States"/>
    <s v="Jacksonville"/>
    <x v="2"/>
    <n v="32216"/>
    <s v="South"/>
    <x v="0"/>
    <x v="5"/>
    <n v="122.352"/>
    <n v="3"/>
    <n v="0.2"/>
    <n v="15.294"/>
  </r>
  <r>
    <s v="Standard Class"/>
    <x v="0"/>
    <s v="United States"/>
    <s v="Baltimore"/>
    <x v="39"/>
    <n v="21215"/>
    <s v="East"/>
    <x v="1"/>
    <x v="10"/>
    <n v="116.28"/>
    <n v="3"/>
    <n v="0"/>
    <n v="56.977200000000003"/>
  </r>
  <r>
    <s v="Second Class"/>
    <x v="0"/>
    <s v="United States"/>
    <s v="New York City"/>
    <x v="15"/>
    <n v="10009"/>
    <s v="East"/>
    <x v="2"/>
    <x v="11"/>
    <n v="132.6"/>
    <n v="6"/>
    <n v="0"/>
    <n v="17.238"/>
  </r>
  <r>
    <s v="Standard Class"/>
    <x v="2"/>
    <s v="United States"/>
    <s v="Carlsbad"/>
    <x v="27"/>
    <n v="88220"/>
    <s v="West"/>
    <x v="1"/>
    <x v="14"/>
    <n v="16.68"/>
    <n v="2"/>
    <n v="0"/>
    <n v="4.3368000000000002"/>
  </r>
  <r>
    <s v="Standard Class"/>
    <x v="2"/>
    <s v="United States"/>
    <s v="Carlsbad"/>
    <x v="27"/>
    <n v="88220"/>
    <s v="West"/>
    <x v="1"/>
    <x v="10"/>
    <n v="19.440000000000001"/>
    <n v="3"/>
    <n v="0"/>
    <n v="9.3312000000000008"/>
  </r>
  <r>
    <s v="Standard Class"/>
    <x v="2"/>
    <s v="United States"/>
    <s v="Carlsbad"/>
    <x v="27"/>
    <n v="88220"/>
    <s v="West"/>
    <x v="1"/>
    <x v="10"/>
    <n v="192.16"/>
    <n v="4"/>
    <n v="0"/>
    <n v="92.236800000000002"/>
  </r>
  <r>
    <s v="Standard Class"/>
    <x v="0"/>
    <s v="United States"/>
    <s v="Los Angeles"/>
    <x v="1"/>
    <n v="90049"/>
    <s v="West"/>
    <x v="0"/>
    <x v="5"/>
    <n v="227.36"/>
    <n v="7"/>
    <n v="0"/>
    <n v="81.849599999999995"/>
  </r>
  <r>
    <s v="Standard Class"/>
    <x v="0"/>
    <s v="United States"/>
    <s v="Los Angeles"/>
    <x v="1"/>
    <n v="90049"/>
    <s v="West"/>
    <x v="2"/>
    <x v="15"/>
    <n v="1919.9760000000001"/>
    <n v="3"/>
    <n v="0.2"/>
    <n v="215.9973"/>
  </r>
  <r>
    <s v="Standard Class"/>
    <x v="0"/>
    <s v="United States"/>
    <s v="Jacksonville"/>
    <x v="2"/>
    <n v="32216"/>
    <s v="South"/>
    <x v="1"/>
    <x v="8"/>
    <n v="12.827999999999999"/>
    <n v="2"/>
    <n v="0.7"/>
    <n v="-8.9795999999999996"/>
  </r>
  <r>
    <s v="First Class"/>
    <x v="1"/>
    <s v="United States"/>
    <s v="Lakewood"/>
    <x v="24"/>
    <n v="44107"/>
    <s v="East"/>
    <x v="0"/>
    <x v="5"/>
    <n v="45.887999999999998"/>
    <n v="4"/>
    <n v="0.2"/>
    <n v="9.1776"/>
  </r>
  <r>
    <s v="Second Class"/>
    <x v="0"/>
    <s v="United States"/>
    <s v="Troy"/>
    <x v="15"/>
    <n v="12180"/>
    <s v="East"/>
    <x v="1"/>
    <x v="6"/>
    <n v="60.12"/>
    <n v="9"/>
    <n v="0"/>
    <n v="22.244399999999999"/>
  </r>
  <r>
    <s v="Standard Class"/>
    <x v="0"/>
    <s v="United States"/>
    <s v="Wilmington"/>
    <x v="3"/>
    <n v="28403"/>
    <s v="South"/>
    <x v="2"/>
    <x v="7"/>
    <n v="302.37599999999998"/>
    <n v="3"/>
    <n v="0.2"/>
    <n v="37.796999999999997"/>
  </r>
  <r>
    <s v="Standard Class"/>
    <x v="2"/>
    <s v="United States"/>
    <s v="Seattle"/>
    <x v="4"/>
    <n v="98105"/>
    <s v="West"/>
    <x v="1"/>
    <x v="6"/>
    <n v="13.9"/>
    <n v="5"/>
    <n v="0"/>
    <n v="5.56"/>
  </r>
  <r>
    <s v="Standard Class"/>
    <x v="1"/>
    <s v="United States"/>
    <s v="New York City"/>
    <x v="15"/>
    <n v="10024"/>
    <s v="East"/>
    <x v="2"/>
    <x v="7"/>
    <n v="129.97999999999999"/>
    <n v="2"/>
    <n v="0"/>
    <n v="62.3904"/>
  </r>
  <r>
    <s v="Standard Class"/>
    <x v="2"/>
    <s v="United States"/>
    <s v="Columbus"/>
    <x v="32"/>
    <n v="31907"/>
    <s v="South"/>
    <x v="2"/>
    <x v="11"/>
    <n v="71.98"/>
    <n v="2"/>
    <n v="0"/>
    <n v="15.1158"/>
  </r>
  <r>
    <s v="Standard Class"/>
    <x v="0"/>
    <s v="United States"/>
    <s v="New York City"/>
    <x v="15"/>
    <n v="10024"/>
    <s v="East"/>
    <x v="2"/>
    <x v="7"/>
    <n v="377.97"/>
    <n v="3"/>
    <n v="0"/>
    <n v="109.6113"/>
  </r>
  <r>
    <s v="Standard Class"/>
    <x v="0"/>
    <s v="United States"/>
    <s v="Costa Mesa"/>
    <x v="1"/>
    <n v="92627"/>
    <s v="West"/>
    <x v="1"/>
    <x v="4"/>
    <n v="124.36"/>
    <n v="2"/>
    <n v="0"/>
    <n v="33.577199999999998"/>
  </r>
  <r>
    <s v="Second Class"/>
    <x v="0"/>
    <s v="United States"/>
    <s v="Houston"/>
    <x v="5"/>
    <n v="77095"/>
    <s v="Central"/>
    <x v="0"/>
    <x v="5"/>
    <n v="23.975999999999999"/>
    <n v="3"/>
    <n v="0.6"/>
    <n v="-14.3856"/>
  </r>
  <r>
    <s v="Second Class"/>
    <x v="1"/>
    <s v="United States"/>
    <s v="Cary"/>
    <x v="3"/>
    <n v="27511"/>
    <s v="South"/>
    <x v="1"/>
    <x v="13"/>
    <n v="8.3759999999999994"/>
    <n v="3"/>
    <n v="0.2"/>
    <n v="2.7222"/>
  </r>
  <r>
    <s v="Second Class"/>
    <x v="1"/>
    <s v="United States"/>
    <s v="Cary"/>
    <x v="3"/>
    <n v="27511"/>
    <s v="South"/>
    <x v="1"/>
    <x v="9"/>
    <n v="58.24"/>
    <n v="5"/>
    <n v="0.2"/>
    <n v="5.0960000000000001"/>
  </r>
  <r>
    <s v="Second Class"/>
    <x v="0"/>
    <s v="United States"/>
    <s v="Alexandria"/>
    <x v="17"/>
    <n v="22304"/>
    <s v="South"/>
    <x v="1"/>
    <x v="4"/>
    <n v="81.2"/>
    <n v="5"/>
    <n v="0"/>
    <n v="12.18"/>
  </r>
  <r>
    <s v="Standard Class"/>
    <x v="0"/>
    <s v="United States"/>
    <s v="Vallejo"/>
    <x v="1"/>
    <n v="94591"/>
    <s v="West"/>
    <x v="1"/>
    <x v="2"/>
    <n v="14.45"/>
    <n v="5"/>
    <n v="0"/>
    <n v="6.7915000000000001"/>
  </r>
  <r>
    <s v="Standard Class"/>
    <x v="0"/>
    <s v="United States"/>
    <s v="Vallejo"/>
    <x v="1"/>
    <n v="94591"/>
    <s v="West"/>
    <x v="1"/>
    <x v="8"/>
    <n v="95.647999999999996"/>
    <n v="2"/>
    <n v="0.2"/>
    <n v="31.085599999999999"/>
  </r>
  <r>
    <s v="Standard Class"/>
    <x v="0"/>
    <s v="United States"/>
    <s v="Philadelphia"/>
    <x v="9"/>
    <n v="19120"/>
    <s v="East"/>
    <x v="2"/>
    <x v="7"/>
    <n v="359.97"/>
    <n v="5"/>
    <n v="0.4"/>
    <n v="-71.994"/>
  </r>
  <r>
    <s v="Standard Class"/>
    <x v="0"/>
    <s v="United States"/>
    <s v="Philadelphia"/>
    <x v="9"/>
    <n v="19120"/>
    <s v="East"/>
    <x v="0"/>
    <x v="3"/>
    <n v="350.35199999999998"/>
    <n v="4"/>
    <n v="0.4"/>
    <n v="-140.14080000000001"/>
  </r>
  <r>
    <s v="First Class"/>
    <x v="0"/>
    <s v="United States"/>
    <s v="Toledo"/>
    <x v="24"/>
    <n v="43615"/>
    <s v="East"/>
    <x v="1"/>
    <x v="8"/>
    <n v="1.641"/>
    <n v="1"/>
    <n v="0.7"/>
    <n v="-1.3128"/>
  </r>
  <r>
    <s v="First Class"/>
    <x v="0"/>
    <s v="United States"/>
    <s v="Toledo"/>
    <x v="24"/>
    <n v="43615"/>
    <s v="East"/>
    <x v="2"/>
    <x v="7"/>
    <n v="629.95799999999997"/>
    <n v="7"/>
    <n v="0.4"/>
    <n v="94.493700000000004"/>
  </r>
  <r>
    <s v="Standard Class"/>
    <x v="0"/>
    <s v="United States"/>
    <s v="Seattle"/>
    <x v="4"/>
    <n v="98105"/>
    <s v="West"/>
    <x v="1"/>
    <x v="6"/>
    <n v="6.63"/>
    <n v="3"/>
    <n v="0"/>
    <n v="1.7901"/>
  </r>
  <r>
    <s v="Standard Class"/>
    <x v="0"/>
    <s v="United States"/>
    <s v="Seattle"/>
    <x v="4"/>
    <n v="98105"/>
    <s v="West"/>
    <x v="2"/>
    <x v="11"/>
    <n v="799.96"/>
    <n v="4"/>
    <n v="0"/>
    <n v="343.9828"/>
  </r>
  <r>
    <s v="Standard Class"/>
    <x v="0"/>
    <s v="United States"/>
    <s v="Seattle"/>
    <x v="4"/>
    <n v="98105"/>
    <s v="West"/>
    <x v="0"/>
    <x v="5"/>
    <n v="107.53"/>
    <n v="1"/>
    <n v="0"/>
    <n v="21.506"/>
  </r>
  <r>
    <s v="Standard Class"/>
    <x v="0"/>
    <s v="United States"/>
    <s v="Plainfield"/>
    <x v="30"/>
    <n v="7060"/>
    <s v="East"/>
    <x v="2"/>
    <x v="7"/>
    <n v="73.98"/>
    <n v="2"/>
    <n v="0"/>
    <n v="19.974599999999999"/>
  </r>
  <r>
    <s v="Standard Class"/>
    <x v="0"/>
    <s v="United States"/>
    <s v="Plainfield"/>
    <x v="30"/>
    <n v="7060"/>
    <s v="East"/>
    <x v="1"/>
    <x v="6"/>
    <n v="5.58"/>
    <n v="1"/>
    <n v="0"/>
    <n v="2.1762000000000001"/>
  </r>
  <r>
    <s v="Second Class"/>
    <x v="0"/>
    <s v="United States"/>
    <s v="Las Cruces"/>
    <x v="27"/>
    <n v="88001"/>
    <s v="West"/>
    <x v="1"/>
    <x v="10"/>
    <n v="49.12"/>
    <n v="4"/>
    <n v="0"/>
    <n v="23.086400000000001"/>
  </r>
  <r>
    <s v="Standard Class"/>
    <x v="0"/>
    <s v="United States"/>
    <s v="Newark"/>
    <x v="13"/>
    <n v="19711"/>
    <s v="East"/>
    <x v="2"/>
    <x v="7"/>
    <n v="377.97"/>
    <n v="3"/>
    <n v="0"/>
    <n v="94.492500000000007"/>
  </r>
  <r>
    <s v="Standard Class"/>
    <x v="0"/>
    <s v="United States"/>
    <s v="Newark"/>
    <x v="13"/>
    <n v="19711"/>
    <s v="East"/>
    <x v="1"/>
    <x v="10"/>
    <n v="42.28"/>
    <n v="7"/>
    <n v="0"/>
    <n v="19.871600000000001"/>
  </r>
  <r>
    <s v="Standard Class"/>
    <x v="0"/>
    <s v="United States"/>
    <s v="Newark"/>
    <x v="13"/>
    <n v="19711"/>
    <s v="East"/>
    <x v="0"/>
    <x v="0"/>
    <n v="299.97000000000003"/>
    <n v="3"/>
    <n v="0"/>
    <n v="56.994300000000003"/>
  </r>
  <r>
    <s v="Standard Class"/>
    <x v="0"/>
    <s v="United States"/>
    <s v="Newark"/>
    <x v="13"/>
    <n v="19711"/>
    <s v="East"/>
    <x v="2"/>
    <x v="7"/>
    <n v="89.98"/>
    <n v="2"/>
    <n v="0"/>
    <n v="43.190399999999997"/>
  </r>
  <r>
    <s v="First Class"/>
    <x v="1"/>
    <s v="United States"/>
    <s v="Hoover"/>
    <x v="19"/>
    <n v="35244"/>
    <s v="South"/>
    <x v="1"/>
    <x v="14"/>
    <n v="477.24"/>
    <n v="4"/>
    <n v="0"/>
    <n v="9.5448000000000004"/>
  </r>
  <r>
    <s v="First Class"/>
    <x v="1"/>
    <s v="United States"/>
    <s v="Hoover"/>
    <x v="19"/>
    <n v="35244"/>
    <s v="South"/>
    <x v="2"/>
    <x v="11"/>
    <n v="25.98"/>
    <n v="2"/>
    <n v="0"/>
    <n v="1.5588"/>
  </r>
  <r>
    <s v="Second Class"/>
    <x v="0"/>
    <s v="United States"/>
    <s v="Newark"/>
    <x v="24"/>
    <n v="43055"/>
    <s v="East"/>
    <x v="1"/>
    <x v="12"/>
    <n v="46.72"/>
    <n v="5"/>
    <n v="0.2"/>
    <n v="17.52"/>
  </r>
  <r>
    <s v="Standard Class"/>
    <x v="0"/>
    <s v="United States"/>
    <s v="San Diego"/>
    <x v="1"/>
    <n v="92037"/>
    <s v="West"/>
    <x v="0"/>
    <x v="5"/>
    <n v="35.340000000000003"/>
    <n v="2"/>
    <n v="0"/>
    <n v="13.4292"/>
  </r>
  <r>
    <s v="Second Class"/>
    <x v="1"/>
    <s v="United States"/>
    <s v="San Francisco"/>
    <x v="1"/>
    <n v="94122"/>
    <s v="West"/>
    <x v="0"/>
    <x v="5"/>
    <n v="257.64"/>
    <n v="6"/>
    <n v="0"/>
    <n v="100.4796"/>
  </r>
  <r>
    <s v="Second Class"/>
    <x v="1"/>
    <s v="United States"/>
    <s v="San Francisco"/>
    <x v="1"/>
    <n v="94122"/>
    <s v="West"/>
    <x v="2"/>
    <x v="7"/>
    <n v="125.976"/>
    <n v="3"/>
    <n v="0.2"/>
    <n v="47.241"/>
  </r>
  <r>
    <s v="Second Class"/>
    <x v="0"/>
    <s v="United States"/>
    <s v="Jacksonville"/>
    <x v="3"/>
    <n v="28540"/>
    <s v="South"/>
    <x v="2"/>
    <x v="11"/>
    <n v="79.992000000000004"/>
    <n v="1"/>
    <n v="0.2"/>
    <n v="21.997800000000002"/>
  </r>
  <r>
    <s v="Standard Class"/>
    <x v="0"/>
    <s v="United States"/>
    <s v="Franklin"/>
    <x v="31"/>
    <n v="2038"/>
    <s v="East"/>
    <x v="0"/>
    <x v="3"/>
    <n v="700.05600000000004"/>
    <n v="3"/>
    <n v="0.3"/>
    <n v="-130.0104"/>
  </r>
  <r>
    <s v="Standard Class"/>
    <x v="2"/>
    <s v="United States"/>
    <s v="Frisco"/>
    <x v="5"/>
    <n v="75034"/>
    <s v="Central"/>
    <x v="2"/>
    <x v="11"/>
    <n v="27.167999999999999"/>
    <n v="4"/>
    <n v="0.2"/>
    <n v="-1.3584000000000001"/>
  </r>
  <r>
    <s v="Standard Class"/>
    <x v="0"/>
    <s v="United States"/>
    <s v="Tallahassee"/>
    <x v="2"/>
    <n v="32303"/>
    <s v="South"/>
    <x v="1"/>
    <x v="8"/>
    <n v="8.2260000000000009"/>
    <n v="3"/>
    <n v="0.7"/>
    <n v="-6.0324"/>
  </r>
  <r>
    <s v="Standard Class"/>
    <x v="0"/>
    <s v="United States"/>
    <s v="Seattle"/>
    <x v="4"/>
    <n v="98115"/>
    <s v="West"/>
    <x v="0"/>
    <x v="1"/>
    <n v="585.55200000000002"/>
    <n v="3"/>
    <n v="0.2"/>
    <n v="73.194000000000003"/>
  </r>
  <r>
    <s v="Second Class"/>
    <x v="0"/>
    <s v="United States"/>
    <s v="Vacaville"/>
    <x v="1"/>
    <n v="95687"/>
    <s v="West"/>
    <x v="1"/>
    <x v="4"/>
    <n v="423.28"/>
    <n v="11"/>
    <n v="0"/>
    <n v="110.0528"/>
  </r>
  <r>
    <s v="Standard Class"/>
    <x v="0"/>
    <s v="United States"/>
    <s v="Los Angeles"/>
    <x v="1"/>
    <n v="90008"/>
    <s v="West"/>
    <x v="0"/>
    <x v="1"/>
    <n v="225.29599999999999"/>
    <n v="2"/>
    <n v="0.2"/>
    <n v="22.529599999999999"/>
  </r>
  <r>
    <s v="Standard Class"/>
    <x v="0"/>
    <s v="United States"/>
    <s v="San Francisco"/>
    <x v="1"/>
    <n v="94122"/>
    <s v="West"/>
    <x v="1"/>
    <x v="6"/>
    <n v="5.56"/>
    <n v="2"/>
    <n v="0"/>
    <n v="2.2240000000000002"/>
  </r>
  <r>
    <s v="Standard Class"/>
    <x v="0"/>
    <s v="United States"/>
    <s v="San Francisco"/>
    <x v="1"/>
    <n v="94122"/>
    <s v="West"/>
    <x v="2"/>
    <x v="11"/>
    <n v="323.37"/>
    <n v="3"/>
    <n v="0"/>
    <n v="129.34800000000001"/>
  </r>
  <r>
    <s v="Standard Class"/>
    <x v="0"/>
    <s v="United States"/>
    <s v="San Francisco"/>
    <x v="1"/>
    <n v="94122"/>
    <s v="West"/>
    <x v="2"/>
    <x v="7"/>
    <n v="783.96"/>
    <n v="5"/>
    <n v="0.2"/>
    <n v="68.596500000000006"/>
  </r>
  <r>
    <s v="Standard Class"/>
    <x v="0"/>
    <s v="United States"/>
    <s v="San Francisco"/>
    <x v="1"/>
    <n v="94122"/>
    <s v="West"/>
    <x v="1"/>
    <x v="9"/>
    <n v="1447.65"/>
    <n v="5"/>
    <n v="0"/>
    <n v="419.81849999999997"/>
  </r>
  <r>
    <s v="Standard Class"/>
    <x v="0"/>
    <s v="United States"/>
    <s v="San Francisco"/>
    <x v="1"/>
    <n v="94122"/>
    <s v="West"/>
    <x v="1"/>
    <x v="10"/>
    <n v="11.96"/>
    <n v="2"/>
    <n v="0"/>
    <n v="5.8604000000000003"/>
  </r>
  <r>
    <s v="Second Class"/>
    <x v="0"/>
    <s v="United States"/>
    <s v="New York City"/>
    <x v="15"/>
    <n v="10035"/>
    <s v="East"/>
    <x v="2"/>
    <x v="11"/>
    <n v="239.97"/>
    <n v="3"/>
    <n v="0"/>
    <n v="71.991"/>
  </r>
  <r>
    <s v="Standard Class"/>
    <x v="2"/>
    <s v="United States"/>
    <s v="Columbus"/>
    <x v="32"/>
    <n v="31907"/>
    <s v="South"/>
    <x v="0"/>
    <x v="5"/>
    <n v="76.92"/>
    <n v="4"/>
    <n v="0"/>
    <n v="31.537199999999999"/>
  </r>
  <r>
    <s v="Standard Class"/>
    <x v="2"/>
    <s v="United States"/>
    <s v="Columbus"/>
    <x v="32"/>
    <n v="31907"/>
    <s v="South"/>
    <x v="1"/>
    <x v="4"/>
    <n v="481.32"/>
    <n v="4"/>
    <n v="0"/>
    <n v="125.14319999999999"/>
  </r>
  <r>
    <s v="First Class"/>
    <x v="2"/>
    <s v="United States"/>
    <s v="Murray"/>
    <x v="7"/>
    <n v="84107"/>
    <s v="West"/>
    <x v="1"/>
    <x v="10"/>
    <n v="48.4"/>
    <n v="5"/>
    <n v="0"/>
    <n v="23.231999999999999"/>
  </r>
  <r>
    <s v="First Class"/>
    <x v="2"/>
    <s v="United States"/>
    <s v="San Francisco"/>
    <x v="1"/>
    <n v="94110"/>
    <s v="West"/>
    <x v="2"/>
    <x v="11"/>
    <n v="0.99"/>
    <n v="1"/>
    <n v="0"/>
    <n v="0.43559999999999999"/>
  </r>
  <r>
    <s v="First Class"/>
    <x v="2"/>
    <s v="United States"/>
    <s v="San Francisco"/>
    <x v="1"/>
    <n v="94110"/>
    <s v="West"/>
    <x v="1"/>
    <x v="8"/>
    <n v="101.84"/>
    <n v="5"/>
    <n v="0.2"/>
    <n v="36.917000000000002"/>
  </r>
  <r>
    <s v="Standard Class"/>
    <x v="2"/>
    <s v="United States"/>
    <s v="Philadelphia"/>
    <x v="9"/>
    <n v="19140"/>
    <s v="East"/>
    <x v="1"/>
    <x v="8"/>
    <n v="10.332000000000001"/>
    <n v="3"/>
    <n v="0.7"/>
    <n v="-7.5768000000000004"/>
  </r>
  <r>
    <s v="Standard Class"/>
    <x v="2"/>
    <s v="United States"/>
    <s v="Philadelphia"/>
    <x v="9"/>
    <n v="19140"/>
    <s v="East"/>
    <x v="1"/>
    <x v="8"/>
    <n v="31.155000000000001"/>
    <n v="5"/>
    <n v="0.7"/>
    <n v="-23.8855"/>
  </r>
  <r>
    <s v="Standard Class"/>
    <x v="2"/>
    <s v="United States"/>
    <s v="Philadelphia"/>
    <x v="9"/>
    <n v="19140"/>
    <s v="East"/>
    <x v="1"/>
    <x v="4"/>
    <n v="8.9280000000000008"/>
    <n v="2"/>
    <n v="0.2"/>
    <n v="0.66959999999999997"/>
  </r>
  <r>
    <s v="First Class"/>
    <x v="0"/>
    <s v="United States"/>
    <s v="Philadelphia"/>
    <x v="9"/>
    <n v="19134"/>
    <s v="East"/>
    <x v="1"/>
    <x v="9"/>
    <n v="34.384"/>
    <n v="1"/>
    <n v="0.2"/>
    <n v="3.8681999999999999"/>
  </r>
  <r>
    <s v="First Class"/>
    <x v="0"/>
    <s v="United States"/>
    <s v="Philadelphia"/>
    <x v="9"/>
    <n v="19134"/>
    <s v="East"/>
    <x v="1"/>
    <x v="9"/>
    <n v="1924.16"/>
    <n v="8"/>
    <n v="0.2"/>
    <n v="312.67599999999999"/>
  </r>
  <r>
    <s v="Standard Class"/>
    <x v="0"/>
    <s v="United States"/>
    <s v="Dallas"/>
    <x v="5"/>
    <n v="75220"/>
    <s v="Central"/>
    <x v="1"/>
    <x v="9"/>
    <n v="32.192"/>
    <n v="2"/>
    <n v="0.8"/>
    <n v="-80.48"/>
  </r>
  <r>
    <s v="Standard Class"/>
    <x v="0"/>
    <s v="United States"/>
    <s v="Dallas"/>
    <x v="5"/>
    <n v="75220"/>
    <s v="Central"/>
    <x v="2"/>
    <x v="11"/>
    <n v="50.12"/>
    <n v="7"/>
    <n v="0.2"/>
    <n v="-0.62649999999999995"/>
  </r>
  <r>
    <s v="Standard Class"/>
    <x v="0"/>
    <s v="United States"/>
    <s v="Dallas"/>
    <x v="5"/>
    <n v="75220"/>
    <s v="Central"/>
    <x v="2"/>
    <x v="11"/>
    <n v="47.975999999999999"/>
    <n v="3"/>
    <n v="0.2"/>
    <n v="1.7990999999999999"/>
  </r>
  <r>
    <s v="Standard Class"/>
    <x v="0"/>
    <s v="United States"/>
    <s v="Waukesha"/>
    <x v="6"/>
    <n v="53186"/>
    <s v="Central"/>
    <x v="1"/>
    <x v="4"/>
    <n v="54.5"/>
    <n v="5"/>
    <n v="0"/>
    <n v="14.17"/>
  </r>
  <r>
    <s v="First Class"/>
    <x v="0"/>
    <s v="United States"/>
    <s v="Fort Lauderdale"/>
    <x v="2"/>
    <n v="33311"/>
    <s v="South"/>
    <x v="0"/>
    <x v="5"/>
    <n v="19.103999999999999"/>
    <n v="3"/>
    <n v="0.2"/>
    <n v="5.7312000000000003"/>
  </r>
  <r>
    <s v="Standard Class"/>
    <x v="0"/>
    <s v="United States"/>
    <s v="Detroit"/>
    <x v="12"/>
    <n v="48205"/>
    <s v="Central"/>
    <x v="1"/>
    <x v="8"/>
    <n v="49.44"/>
    <n v="3"/>
    <n v="0"/>
    <n v="24.2256"/>
  </r>
  <r>
    <s v="Standard Class"/>
    <x v="2"/>
    <s v="United States"/>
    <s v="Springfield"/>
    <x v="24"/>
    <n v="45503"/>
    <s v="East"/>
    <x v="1"/>
    <x v="10"/>
    <n v="10.368"/>
    <n v="2"/>
    <n v="0.2"/>
    <n v="3.6288"/>
  </r>
  <r>
    <s v="Standard Class"/>
    <x v="0"/>
    <s v="United States"/>
    <s v="San Diego"/>
    <x v="1"/>
    <n v="92037"/>
    <s v="West"/>
    <x v="1"/>
    <x v="4"/>
    <n v="154.44"/>
    <n v="3"/>
    <n v="0"/>
    <n v="1.5444"/>
  </r>
  <r>
    <s v="Standard Class"/>
    <x v="1"/>
    <s v="United States"/>
    <s v="Colorado Springs"/>
    <x v="22"/>
    <n v="80906"/>
    <s v="West"/>
    <x v="1"/>
    <x v="9"/>
    <n v="60.984000000000002"/>
    <n v="7"/>
    <n v="0.2"/>
    <n v="4.5738000000000003"/>
  </r>
  <r>
    <s v="Second Class"/>
    <x v="0"/>
    <s v="United States"/>
    <s v="Bakersfield"/>
    <x v="1"/>
    <n v="93309"/>
    <s v="West"/>
    <x v="0"/>
    <x v="0"/>
    <n v="195.46600000000001"/>
    <n v="2"/>
    <n v="0.15"/>
    <n v="-13.797599999999999"/>
  </r>
  <r>
    <s v="Standard Class"/>
    <x v="1"/>
    <s v="United States"/>
    <s v="Pompano Beach"/>
    <x v="2"/>
    <n v="33068"/>
    <s v="South"/>
    <x v="0"/>
    <x v="5"/>
    <n v="23.68"/>
    <n v="8"/>
    <n v="0.2"/>
    <n v="6.2160000000000002"/>
  </r>
  <r>
    <s v="Standard Class"/>
    <x v="1"/>
    <s v="United States"/>
    <s v="Pompano Beach"/>
    <x v="2"/>
    <n v="33068"/>
    <s v="South"/>
    <x v="2"/>
    <x v="11"/>
    <n v="2.3759999999999999"/>
    <n v="3"/>
    <n v="0.2"/>
    <n v="0.74250000000000005"/>
  </r>
  <r>
    <s v="First Class"/>
    <x v="0"/>
    <s v="United States"/>
    <s v="New York City"/>
    <x v="15"/>
    <n v="10035"/>
    <s v="East"/>
    <x v="1"/>
    <x v="2"/>
    <n v="59.2"/>
    <n v="4"/>
    <n v="0"/>
    <n v="29.6"/>
  </r>
  <r>
    <s v="Standard Class"/>
    <x v="0"/>
    <s v="United States"/>
    <s v="Lakeville"/>
    <x v="11"/>
    <n v="55044"/>
    <s v="Central"/>
    <x v="1"/>
    <x v="6"/>
    <n v="22"/>
    <n v="10"/>
    <n v="0"/>
    <n v="9.68"/>
  </r>
  <r>
    <s v="Standard Class"/>
    <x v="0"/>
    <s v="United States"/>
    <s v="Detroit"/>
    <x v="12"/>
    <n v="48234"/>
    <s v="Central"/>
    <x v="2"/>
    <x v="7"/>
    <n v="257.98"/>
    <n v="2"/>
    <n v="0"/>
    <n v="74.8142"/>
  </r>
  <r>
    <s v="Standard Class"/>
    <x v="1"/>
    <s v="United States"/>
    <s v="Philadelphia"/>
    <x v="9"/>
    <n v="19134"/>
    <s v="East"/>
    <x v="2"/>
    <x v="7"/>
    <n v="23.988"/>
    <n v="2"/>
    <n v="0.4"/>
    <n v="-15.992000000000001"/>
  </r>
  <r>
    <s v="Standard Class"/>
    <x v="1"/>
    <s v="United States"/>
    <s v="Troy"/>
    <x v="24"/>
    <n v="45373"/>
    <s v="East"/>
    <x v="2"/>
    <x v="7"/>
    <n v="23.975999999999999"/>
    <n v="4"/>
    <n v="0.4"/>
    <n v="-15.5844"/>
  </r>
  <r>
    <s v="First Class"/>
    <x v="2"/>
    <s v="United States"/>
    <s v="Los Angeles"/>
    <x v="1"/>
    <n v="90036"/>
    <s v="West"/>
    <x v="0"/>
    <x v="1"/>
    <n v="601.53599999999994"/>
    <n v="4"/>
    <n v="0.2"/>
    <n v="0"/>
  </r>
  <r>
    <s v="First Class"/>
    <x v="2"/>
    <s v="United States"/>
    <s v="Los Angeles"/>
    <x v="1"/>
    <n v="90036"/>
    <s v="West"/>
    <x v="1"/>
    <x v="13"/>
    <n v="7.9"/>
    <n v="2"/>
    <n v="0"/>
    <n v="2.528"/>
  </r>
  <r>
    <s v="Standard Class"/>
    <x v="1"/>
    <s v="United States"/>
    <s v="Corpus Christi"/>
    <x v="5"/>
    <n v="78415"/>
    <s v="Central"/>
    <x v="0"/>
    <x v="5"/>
    <n v="58.36"/>
    <n v="5"/>
    <n v="0.6"/>
    <n v="-24.803000000000001"/>
  </r>
  <r>
    <s v="Standard Class"/>
    <x v="1"/>
    <s v="United States"/>
    <s v="Corpus Christi"/>
    <x v="5"/>
    <n v="78415"/>
    <s v="Central"/>
    <x v="1"/>
    <x v="6"/>
    <n v="16.463999999999999"/>
    <n v="7"/>
    <n v="0.2"/>
    <n v="1.4406000000000001"/>
  </r>
  <r>
    <s v="Standard Class"/>
    <x v="1"/>
    <s v="United States"/>
    <s v="Corpus Christi"/>
    <x v="5"/>
    <n v="78415"/>
    <s v="Central"/>
    <x v="0"/>
    <x v="5"/>
    <n v="39.96"/>
    <n v="5"/>
    <n v="0.6"/>
    <n v="-23.975999999999999"/>
  </r>
  <r>
    <s v="First Class"/>
    <x v="1"/>
    <s v="United States"/>
    <s v="Omaha"/>
    <x v="8"/>
    <n v="68104"/>
    <s v="Central"/>
    <x v="1"/>
    <x v="9"/>
    <n v="25.96"/>
    <n v="2"/>
    <n v="0"/>
    <n v="7.5284000000000004"/>
  </r>
  <r>
    <s v="First Class"/>
    <x v="1"/>
    <s v="United States"/>
    <s v="Omaha"/>
    <x v="8"/>
    <n v="68104"/>
    <s v="Central"/>
    <x v="1"/>
    <x v="9"/>
    <n v="36.270000000000003"/>
    <n v="3"/>
    <n v="0"/>
    <n v="10.881"/>
  </r>
  <r>
    <s v="First Class"/>
    <x v="1"/>
    <s v="United States"/>
    <s v="Omaha"/>
    <x v="8"/>
    <n v="68104"/>
    <s v="Central"/>
    <x v="1"/>
    <x v="10"/>
    <n v="6.48"/>
    <n v="1"/>
    <n v="0"/>
    <n v="3.1103999999999998"/>
  </r>
  <r>
    <s v="Standard Class"/>
    <x v="1"/>
    <s v="United States"/>
    <s v="Redondo Beach"/>
    <x v="1"/>
    <n v="90278"/>
    <s v="West"/>
    <x v="2"/>
    <x v="7"/>
    <n v="1075.088"/>
    <n v="14"/>
    <n v="0.2"/>
    <n v="94.0702"/>
  </r>
  <r>
    <s v="Standard Class"/>
    <x v="1"/>
    <s v="United States"/>
    <s v="Redondo Beach"/>
    <x v="1"/>
    <n v="90278"/>
    <s v="West"/>
    <x v="2"/>
    <x v="7"/>
    <n v="438.36799999999999"/>
    <n v="4"/>
    <n v="0.2"/>
    <n v="38.357199999999999"/>
  </r>
  <r>
    <s v="Standard Class"/>
    <x v="1"/>
    <s v="United States"/>
    <s v="Redondo Beach"/>
    <x v="1"/>
    <n v="90278"/>
    <s v="West"/>
    <x v="1"/>
    <x v="8"/>
    <n v="18.088000000000001"/>
    <n v="7"/>
    <n v="0.2"/>
    <n v="6.5568999999999997"/>
  </r>
  <r>
    <s v="Standard Class"/>
    <x v="1"/>
    <s v="United States"/>
    <s v="Redondo Beach"/>
    <x v="1"/>
    <n v="90278"/>
    <s v="West"/>
    <x v="0"/>
    <x v="0"/>
    <n v="308.49900000000002"/>
    <n v="3"/>
    <n v="0.15"/>
    <n v="-18.146999999999998"/>
  </r>
  <r>
    <s v="Standard Class"/>
    <x v="0"/>
    <s v="United States"/>
    <s v="Little Rock"/>
    <x v="36"/>
    <n v="72209"/>
    <s v="South"/>
    <x v="1"/>
    <x v="6"/>
    <n v="13.36"/>
    <n v="4"/>
    <n v="0"/>
    <n v="4.1416000000000004"/>
  </r>
  <r>
    <s v="Standard Class"/>
    <x v="0"/>
    <s v="United States"/>
    <s v="Little Rock"/>
    <x v="36"/>
    <n v="72209"/>
    <s v="South"/>
    <x v="1"/>
    <x v="10"/>
    <n v="39.96"/>
    <n v="2"/>
    <n v="0"/>
    <n v="18.781199999999998"/>
  </r>
  <r>
    <s v="Standard Class"/>
    <x v="0"/>
    <s v="United States"/>
    <s v="Little Rock"/>
    <x v="36"/>
    <n v="72209"/>
    <s v="South"/>
    <x v="1"/>
    <x v="8"/>
    <n v="145.85"/>
    <n v="5"/>
    <n v="0"/>
    <n v="70.007999999999996"/>
  </r>
  <r>
    <s v="First Class"/>
    <x v="1"/>
    <s v="United States"/>
    <s v="Miami"/>
    <x v="2"/>
    <n v="33180"/>
    <s v="South"/>
    <x v="2"/>
    <x v="7"/>
    <n v="783.96"/>
    <n v="5"/>
    <n v="0.2"/>
    <n v="78.396000000000001"/>
  </r>
  <r>
    <s v="First Class"/>
    <x v="0"/>
    <s v="United States"/>
    <s v="Salem"/>
    <x v="21"/>
    <n v="97301"/>
    <s v="West"/>
    <x v="1"/>
    <x v="6"/>
    <n v="7.88"/>
    <n v="1"/>
    <n v="0.2"/>
    <n v="1.7729999999999999"/>
  </r>
  <r>
    <s v="Standard Class"/>
    <x v="0"/>
    <s v="United States"/>
    <s v="Las Cruces"/>
    <x v="27"/>
    <n v="88001"/>
    <s v="West"/>
    <x v="0"/>
    <x v="5"/>
    <n v="41.37"/>
    <n v="3"/>
    <n v="0"/>
    <n v="17.375399999999999"/>
  </r>
  <r>
    <s v="Standard Class"/>
    <x v="0"/>
    <s v="United States"/>
    <s v="San Francisco"/>
    <x v="1"/>
    <n v="94122"/>
    <s v="West"/>
    <x v="1"/>
    <x v="10"/>
    <n v="12.84"/>
    <n v="3"/>
    <n v="0"/>
    <n v="5.7779999999999996"/>
  </r>
  <r>
    <s v="Standard Class"/>
    <x v="0"/>
    <s v="United States"/>
    <s v="San Francisco"/>
    <x v="1"/>
    <n v="94122"/>
    <s v="West"/>
    <x v="1"/>
    <x v="10"/>
    <n v="25.68"/>
    <n v="6"/>
    <n v="0"/>
    <n v="11.555999999999999"/>
  </r>
  <r>
    <s v="Standard Class"/>
    <x v="0"/>
    <s v="United States"/>
    <s v="El Paso"/>
    <x v="5"/>
    <n v="79907"/>
    <s v="Central"/>
    <x v="0"/>
    <x v="1"/>
    <n v="47.515999999999998"/>
    <n v="2"/>
    <n v="0.3"/>
    <n v="-2.0364"/>
  </r>
  <r>
    <s v="Second Class"/>
    <x v="0"/>
    <s v="United States"/>
    <s v="Seattle"/>
    <x v="4"/>
    <n v="98115"/>
    <s v="West"/>
    <x v="1"/>
    <x v="13"/>
    <n v="9.42"/>
    <n v="2"/>
    <n v="0"/>
    <n v="0.47099999999999997"/>
  </r>
  <r>
    <s v="Second Class"/>
    <x v="0"/>
    <s v="United States"/>
    <s v="Seattle"/>
    <x v="4"/>
    <n v="98115"/>
    <s v="West"/>
    <x v="1"/>
    <x v="10"/>
    <n v="12.96"/>
    <n v="2"/>
    <n v="0"/>
    <n v="6.2207999999999997"/>
  </r>
  <r>
    <s v="Second Class"/>
    <x v="0"/>
    <s v="United States"/>
    <s v="Seattle"/>
    <x v="4"/>
    <n v="98115"/>
    <s v="West"/>
    <x v="0"/>
    <x v="0"/>
    <n v="704.9"/>
    <n v="5"/>
    <n v="0"/>
    <n v="56.392000000000003"/>
  </r>
  <r>
    <s v="Second Class"/>
    <x v="0"/>
    <s v="United States"/>
    <s v="Seattle"/>
    <x v="4"/>
    <n v="98115"/>
    <s v="West"/>
    <x v="0"/>
    <x v="1"/>
    <n v="561.56799999999998"/>
    <n v="2"/>
    <n v="0.2"/>
    <n v="28.078399999999998"/>
  </r>
  <r>
    <s v="Second Class"/>
    <x v="2"/>
    <s v="United States"/>
    <s v="Milwaukee"/>
    <x v="6"/>
    <n v="53209"/>
    <s v="Central"/>
    <x v="1"/>
    <x v="10"/>
    <n v="179.82"/>
    <n v="9"/>
    <n v="0"/>
    <n v="84.5154"/>
  </r>
  <r>
    <s v="Second Class"/>
    <x v="2"/>
    <s v="United States"/>
    <s v="Milwaukee"/>
    <x v="6"/>
    <n v="53209"/>
    <s v="Central"/>
    <x v="0"/>
    <x v="5"/>
    <n v="185.58"/>
    <n v="6"/>
    <n v="0"/>
    <n v="76.087800000000001"/>
  </r>
  <r>
    <s v="Second Class"/>
    <x v="2"/>
    <s v="United States"/>
    <s v="Milwaukee"/>
    <x v="6"/>
    <n v="53209"/>
    <s v="Central"/>
    <x v="0"/>
    <x v="3"/>
    <n v="214.11"/>
    <n v="3"/>
    <n v="0"/>
    <n v="36.398699999999998"/>
  </r>
  <r>
    <s v="Second Class"/>
    <x v="2"/>
    <s v="United States"/>
    <s v="Milwaukee"/>
    <x v="6"/>
    <n v="53209"/>
    <s v="Central"/>
    <x v="2"/>
    <x v="11"/>
    <n v="999.96"/>
    <n v="4"/>
    <n v="0"/>
    <n v="229.99080000000001"/>
  </r>
  <r>
    <s v="Second Class"/>
    <x v="2"/>
    <s v="United States"/>
    <s v="Milwaukee"/>
    <x v="6"/>
    <n v="53209"/>
    <s v="Central"/>
    <x v="0"/>
    <x v="3"/>
    <n v="653.54999999999995"/>
    <n v="3"/>
    <n v="0"/>
    <n v="111.1035"/>
  </r>
  <r>
    <s v="Standard Class"/>
    <x v="2"/>
    <s v="United States"/>
    <s v="Franklin"/>
    <x v="31"/>
    <n v="2038"/>
    <s v="East"/>
    <x v="1"/>
    <x v="8"/>
    <n v="114.6"/>
    <n v="5"/>
    <n v="0"/>
    <n v="51.57"/>
  </r>
  <r>
    <s v="Standard Class"/>
    <x v="2"/>
    <s v="United States"/>
    <s v="Franklin"/>
    <x v="31"/>
    <n v="2038"/>
    <s v="East"/>
    <x v="0"/>
    <x v="1"/>
    <n v="60.74"/>
    <n v="1"/>
    <n v="0"/>
    <n v="15.185"/>
  </r>
  <r>
    <s v="Standard Class"/>
    <x v="2"/>
    <s v="United States"/>
    <s v="Franklin"/>
    <x v="31"/>
    <n v="2038"/>
    <s v="East"/>
    <x v="0"/>
    <x v="5"/>
    <n v="124.36"/>
    <n v="2"/>
    <n v="0"/>
    <n v="27.359200000000001"/>
  </r>
  <r>
    <s v="Standard Class"/>
    <x v="2"/>
    <s v="United States"/>
    <s v="Franklin"/>
    <x v="31"/>
    <n v="2038"/>
    <s v="East"/>
    <x v="1"/>
    <x v="4"/>
    <n v="1088.76"/>
    <n v="6"/>
    <n v="0"/>
    <n v="315.74040000000002"/>
  </r>
  <r>
    <s v="First Class"/>
    <x v="0"/>
    <s v="United States"/>
    <s v="Encinitas"/>
    <x v="1"/>
    <n v="92024"/>
    <s v="West"/>
    <x v="1"/>
    <x v="8"/>
    <n v="6.72"/>
    <n v="5"/>
    <n v="0.2"/>
    <n v="2.3519999999999999"/>
  </r>
  <r>
    <s v="First Class"/>
    <x v="0"/>
    <s v="United States"/>
    <s v="Encinitas"/>
    <x v="1"/>
    <n v="92024"/>
    <s v="West"/>
    <x v="0"/>
    <x v="3"/>
    <n v="298.77600000000001"/>
    <n v="3"/>
    <n v="0.2"/>
    <n v="7.4694000000000003"/>
  </r>
  <r>
    <s v="Standard Class"/>
    <x v="0"/>
    <s v="United States"/>
    <s v="Anaheim"/>
    <x v="1"/>
    <n v="92804"/>
    <s v="West"/>
    <x v="2"/>
    <x v="7"/>
    <n v="302.37599999999998"/>
    <n v="3"/>
    <n v="0.2"/>
    <n v="22.6782"/>
  </r>
  <r>
    <s v="First Class"/>
    <x v="0"/>
    <s v="United States"/>
    <s v="Arlington"/>
    <x v="5"/>
    <n v="76017"/>
    <s v="Central"/>
    <x v="1"/>
    <x v="6"/>
    <n v="8.9280000000000008"/>
    <n v="2"/>
    <n v="0.2"/>
    <n v="0.55800000000000005"/>
  </r>
  <r>
    <s v="First Class"/>
    <x v="0"/>
    <s v="United States"/>
    <s v="Arlington"/>
    <x v="5"/>
    <n v="76017"/>
    <s v="Central"/>
    <x v="1"/>
    <x v="4"/>
    <n v="47.584000000000003"/>
    <n v="2"/>
    <n v="0.2"/>
    <n v="-2.9740000000000002"/>
  </r>
  <r>
    <s v="Standard Class"/>
    <x v="2"/>
    <s v="United States"/>
    <s v="Houston"/>
    <x v="5"/>
    <n v="77041"/>
    <s v="Central"/>
    <x v="1"/>
    <x v="10"/>
    <n v="33.792000000000002"/>
    <n v="8"/>
    <n v="0.2"/>
    <n v="10.56"/>
  </r>
  <r>
    <s v="Standard Class"/>
    <x v="2"/>
    <s v="United States"/>
    <s v="Houston"/>
    <x v="5"/>
    <n v="77041"/>
    <s v="Central"/>
    <x v="0"/>
    <x v="0"/>
    <n v="300.53280000000001"/>
    <n v="2"/>
    <n v="0.32"/>
    <n v="-97.231200000000001"/>
  </r>
  <r>
    <s v="Standard Class"/>
    <x v="2"/>
    <s v="United States"/>
    <s v="Houston"/>
    <x v="5"/>
    <n v="77041"/>
    <s v="Central"/>
    <x v="1"/>
    <x v="8"/>
    <n v="2.7240000000000002"/>
    <n v="2"/>
    <n v="0.8"/>
    <n v="-4.3583999999999996"/>
  </r>
  <r>
    <s v="Standard Class"/>
    <x v="2"/>
    <s v="United States"/>
    <s v="Houston"/>
    <x v="5"/>
    <n v="77041"/>
    <s v="Central"/>
    <x v="1"/>
    <x v="12"/>
    <n v="3.2639999999999998"/>
    <n v="2"/>
    <n v="0.2"/>
    <n v="1.1015999999999999"/>
  </r>
  <r>
    <s v="First Class"/>
    <x v="0"/>
    <s v="United States"/>
    <s v="Lancaster"/>
    <x v="24"/>
    <n v="43130"/>
    <s v="East"/>
    <x v="1"/>
    <x v="10"/>
    <n v="108.336"/>
    <n v="6"/>
    <n v="0.2"/>
    <n v="37.9176"/>
  </r>
  <r>
    <s v="First Class"/>
    <x v="0"/>
    <s v="United States"/>
    <s v="Lancaster"/>
    <x v="24"/>
    <n v="43130"/>
    <s v="East"/>
    <x v="1"/>
    <x v="4"/>
    <n v="55.92"/>
    <n v="5"/>
    <n v="0.2"/>
    <n v="6.2910000000000004"/>
  </r>
  <r>
    <s v="First Class"/>
    <x v="0"/>
    <s v="United States"/>
    <s v="Lancaster"/>
    <x v="24"/>
    <n v="43130"/>
    <s v="East"/>
    <x v="1"/>
    <x v="10"/>
    <n v="78.304000000000002"/>
    <n v="2"/>
    <n v="0.2"/>
    <n v="29.364000000000001"/>
  </r>
  <r>
    <s v="Standard Class"/>
    <x v="0"/>
    <s v="United States"/>
    <s v="Portland"/>
    <x v="21"/>
    <n v="97206"/>
    <s v="West"/>
    <x v="1"/>
    <x v="4"/>
    <n v="443.92"/>
    <n v="5"/>
    <n v="0.2"/>
    <n v="-94.332999999999998"/>
  </r>
  <r>
    <s v="Standard Class"/>
    <x v="0"/>
    <s v="United States"/>
    <s v="Portland"/>
    <x v="21"/>
    <n v="97206"/>
    <s v="West"/>
    <x v="2"/>
    <x v="7"/>
    <n v="155.976"/>
    <n v="3"/>
    <n v="0.2"/>
    <n v="54.5916"/>
  </r>
  <r>
    <s v="Second Class"/>
    <x v="1"/>
    <s v="United States"/>
    <s v="Hoover"/>
    <x v="19"/>
    <n v="35244"/>
    <s v="South"/>
    <x v="1"/>
    <x v="6"/>
    <n v="15.47"/>
    <n v="7"/>
    <n v="0"/>
    <n v="4.1768999999999998"/>
  </r>
  <r>
    <s v="Second Class"/>
    <x v="1"/>
    <s v="United States"/>
    <s v="Hoover"/>
    <x v="19"/>
    <n v="35244"/>
    <s v="South"/>
    <x v="1"/>
    <x v="8"/>
    <n v="7.16"/>
    <n v="2"/>
    <n v="0"/>
    <n v="3.4367999999999999"/>
  </r>
  <r>
    <s v="Standard Class"/>
    <x v="0"/>
    <s v="United States"/>
    <s v="Los Angeles"/>
    <x v="1"/>
    <n v="90036"/>
    <s v="West"/>
    <x v="1"/>
    <x v="9"/>
    <n v="10.89"/>
    <n v="1"/>
    <n v="0"/>
    <n v="2.8313999999999999"/>
  </r>
  <r>
    <s v="Standard Class"/>
    <x v="0"/>
    <s v="United States"/>
    <s v="Los Angeles"/>
    <x v="1"/>
    <n v="90036"/>
    <s v="West"/>
    <x v="1"/>
    <x v="10"/>
    <n v="19.440000000000001"/>
    <n v="3"/>
    <n v="0"/>
    <n v="9.3312000000000008"/>
  </r>
  <r>
    <s v="Standard Class"/>
    <x v="0"/>
    <s v="United States"/>
    <s v="Los Angeles"/>
    <x v="1"/>
    <n v="90036"/>
    <s v="West"/>
    <x v="1"/>
    <x v="8"/>
    <n v="121.6"/>
    <n v="5"/>
    <n v="0.2"/>
    <n v="39.520000000000003"/>
  </r>
  <r>
    <s v="First Class"/>
    <x v="0"/>
    <s v="United States"/>
    <s v="Tallahassee"/>
    <x v="2"/>
    <n v="32303"/>
    <s v="South"/>
    <x v="2"/>
    <x v="15"/>
    <n v="695.7"/>
    <n v="2"/>
    <n v="0.5"/>
    <n v="-27.827999999999999"/>
  </r>
  <r>
    <s v="Second Class"/>
    <x v="1"/>
    <s v="United States"/>
    <s v="New York City"/>
    <x v="15"/>
    <n v="10009"/>
    <s v="East"/>
    <x v="1"/>
    <x v="4"/>
    <n v="120.33"/>
    <n v="1"/>
    <n v="0"/>
    <n v="31.285799999999998"/>
  </r>
  <r>
    <s v="Standard Class"/>
    <x v="2"/>
    <s v="United States"/>
    <s v="Chesapeake"/>
    <x v="17"/>
    <n v="23320"/>
    <s v="South"/>
    <x v="0"/>
    <x v="1"/>
    <n v="1139.92"/>
    <n v="4"/>
    <n v="0"/>
    <n v="284.98"/>
  </r>
  <r>
    <s v="Second Class"/>
    <x v="0"/>
    <s v="United States"/>
    <s v="Fayetteville"/>
    <x v="3"/>
    <n v="28314"/>
    <s v="South"/>
    <x v="1"/>
    <x v="10"/>
    <n v="229.54400000000001"/>
    <n v="7"/>
    <n v="0.2"/>
    <n v="83.209699999999998"/>
  </r>
  <r>
    <s v="Standard Class"/>
    <x v="0"/>
    <s v="United States"/>
    <s v="Huntsville"/>
    <x v="5"/>
    <n v="77340"/>
    <s v="Central"/>
    <x v="1"/>
    <x v="4"/>
    <n v="143.72800000000001"/>
    <n v="2"/>
    <n v="0.2"/>
    <n v="-32.338799999999999"/>
  </r>
  <r>
    <s v="Standard Class"/>
    <x v="0"/>
    <s v="United States"/>
    <s v="Philadelphia"/>
    <x v="9"/>
    <n v="19140"/>
    <s v="East"/>
    <x v="2"/>
    <x v="11"/>
    <n v="36.048000000000002"/>
    <n v="3"/>
    <n v="0.2"/>
    <n v="-0.9012"/>
  </r>
  <r>
    <s v="Standard Class"/>
    <x v="1"/>
    <s v="United States"/>
    <s v="Woodstock"/>
    <x v="10"/>
    <n v="60098"/>
    <s v="Central"/>
    <x v="0"/>
    <x v="1"/>
    <n v="845.48800000000006"/>
    <n v="8"/>
    <n v="0.3"/>
    <n v="-12.0784"/>
  </r>
  <r>
    <s v="First Class"/>
    <x v="0"/>
    <s v="United States"/>
    <s v="Everett"/>
    <x v="31"/>
    <n v="2149"/>
    <s v="East"/>
    <x v="1"/>
    <x v="6"/>
    <n v="50.94"/>
    <n v="3"/>
    <n v="0"/>
    <n v="14.263199999999999"/>
  </r>
  <r>
    <s v="Standard Class"/>
    <x v="2"/>
    <s v="United States"/>
    <s v="Chicago"/>
    <x v="10"/>
    <n v="60653"/>
    <s v="Central"/>
    <x v="1"/>
    <x v="8"/>
    <n v="762.59400000000005"/>
    <n v="3"/>
    <n v="0.8"/>
    <n v="-1143.8910000000001"/>
  </r>
  <r>
    <s v="Standard Class"/>
    <x v="1"/>
    <s v="United States"/>
    <s v="Roswell"/>
    <x v="32"/>
    <n v="30076"/>
    <s v="South"/>
    <x v="0"/>
    <x v="5"/>
    <n v="56.28"/>
    <n v="6"/>
    <n v="0"/>
    <n v="15.7584"/>
  </r>
  <r>
    <s v="Standard Class"/>
    <x v="1"/>
    <s v="United States"/>
    <s v="Roswell"/>
    <x v="32"/>
    <n v="30076"/>
    <s v="South"/>
    <x v="1"/>
    <x v="8"/>
    <n v="2690.97"/>
    <n v="3"/>
    <n v="0"/>
    <n v="1264.7559000000001"/>
  </r>
  <r>
    <s v="Standard Class"/>
    <x v="1"/>
    <s v="United States"/>
    <s v="Palm Coast"/>
    <x v="2"/>
    <n v="32137"/>
    <s v="South"/>
    <x v="1"/>
    <x v="8"/>
    <n v="7.4340000000000002"/>
    <n v="6"/>
    <n v="0.7"/>
    <n v="-5.6993999999999998"/>
  </r>
  <r>
    <s v="First Class"/>
    <x v="1"/>
    <s v="United States"/>
    <s v="Philadelphia"/>
    <x v="9"/>
    <n v="19120"/>
    <s v="East"/>
    <x v="1"/>
    <x v="4"/>
    <n v="64.784000000000006"/>
    <n v="1"/>
    <n v="0.2"/>
    <n v="-12.956799999999999"/>
  </r>
  <r>
    <s v="Standard Class"/>
    <x v="2"/>
    <s v="United States"/>
    <s v="Columbus"/>
    <x v="14"/>
    <n v="47201"/>
    <s v="Central"/>
    <x v="1"/>
    <x v="10"/>
    <n v="28.16"/>
    <n v="4"/>
    <n v="0"/>
    <n v="13.235200000000001"/>
  </r>
  <r>
    <s v="Second Class"/>
    <x v="0"/>
    <s v="United States"/>
    <s v="Oceanside"/>
    <x v="15"/>
    <n v="11572"/>
    <s v="East"/>
    <x v="0"/>
    <x v="5"/>
    <n v="14.98"/>
    <n v="1"/>
    <n v="0"/>
    <n v="6.8907999999999996"/>
  </r>
  <r>
    <s v="Second Class"/>
    <x v="0"/>
    <s v="United States"/>
    <s v="Oceanside"/>
    <x v="15"/>
    <n v="11572"/>
    <s v="East"/>
    <x v="0"/>
    <x v="5"/>
    <n v="20.32"/>
    <n v="4"/>
    <n v="0"/>
    <n v="6.9088000000000003"/>
  </r>
  <r>
    <s v="Same Day"/>
    <x v="1"/>
    <s v="United States"/>
    <s v="Franklin"/>
    <x v="31"/>
    <n v="2038"/>
    <s v="East"/>
    <x v="1"/>
    <x v="4"/>
    <n v="40.29"/>
    <n v="3"/>
    <n v="0"/>
    <n v="10.4754"/>
  </r>
  <r>
    <s v="Standard Class"/>
    <x v="0"/>
    <s v="United States"/>
    <s v="Sioux Falls"/>
    <x v="44"/>
    <n v="57103"/>
    <s v="Central"/>
    <x v="1"/>
    <x v="2"/>
    <n v="20.23"/>
    <n v="7"/>
    <n v="0"/>
    <n v="9.5081000000000007"/>
  </r>
  <r>
    <s v="First Class"/>
    <x v="1"/>
    <s v="United States"/>
    <s v="San Diego"/>
    <x v="1"/>
    <n v="92037"/>
    <s v="West"/>
    <x v="0"/>
    <x v="1"/>
    <n v="1603.136"/>
    <n v="4"/>
    <n v="0.2"/>
    <n v="100.196"/>
  </r>
  <r>
    <s v="Second Class"/>
    <x v="0"/>
    <s v="United States"/>
    <s v="Fayetteville"/>
    <x v="3"/>
    <n v="28314"/>
    <s v="South"/>
    <x v="0"/>
    <x v="1"/>
    <n v="225.29599999999999"/>
    <n v="2"/>
    <n v="0.2"/>
    <n v="22.529599999999999"/>
  </r>
  <r>
    <s v="Standard Class"/>
    <x v="0"/>
    <s v="United States"/>
    <s v="Atlanta"/>
    <x v="32"/>
    <n v="30318"/>
    <s v="South"/>
    <x v="2"/>
    <x v="11"/>
    <n v="67.8"/>
    <n v="4"/>
    <n v="0"/>
    <n v="4.0679999999999996"/>
  </r>
  <r>
    <s v="Standard Class"/>
    <x v="0"/>
    <s v="United States"/>
    <s v="Atlanta"/>
    <x v="32"/>
    <n v="30318"/>
    <s v="South"/>
    <x v="2"/>
    <x v="7"/>
    <n v="377.97"/>
    <n v="3"/>
    <n v="0"/>
    <n v="98.272199999999998"/>
  </r>
  <r>
    <s v="Standard Class"/>
    <x v="0"/>
    <s v="United States"/>
    <s v="Atlanta"/>
    <x v="32"/>
    <n v="30318"/>
    <s v="South"/>
    <x v="0"/>
    <x v="0"/>
    <n v="1628.82"/>
    <n v="9"/>
    <n v="0"/>
    <n v="374.62860000000001"/>
  </r>
  <r>
    <s v="Standard Class"/>
    <x v="0"/>
    <s v="United States"/>
    <s v="Atlanta"/>
    <x v="32"/>
    <n v="30318"/>
    <s v="South"/>
    <x v="1"/>
    <x v="10"/>
    <n v="286.93"/>
    <n v="7"/>
    <n v="0"/>
    <n v="140.59569999999999"/>
  </r>
  <r>
    <s v="Standard Class"/>
    <x v="0"/>
    <s v="United States"/>
    <s v="Orlando"/>
    <x v="2"/>
    <n v="32839"/>
    <s v="South"/>
    <x v="1"/>
    <x v="10"/>
    <n v="20.736000000000001"/>
    <n v="4"/>
    <n v="0.2"/>
    <n v="7.2576000000000001"/>
  </r>
  <r>
    <s v="Same Day"/>
    <x v="0"/>
    <s v="United States"/>
    <s v="San Francisco"/>
    <x v="1"/>
    <n v="94122"/>
    <s v="West"/>
    <x v="1"/>
    <x v="4"/>
    <n v="31.44"/>
    <n v="3"/>
    <n v="0"/>
    <n v="8.4887999999999995"/>
  </r>
  <r>
    <s v="Same Day"/>
    <x v="0"/>
    <s v="United States"/>
    <s v="San Francisco"/>
    <x v="1"/>
    <n v="94122"/>
    <s v="West"/>
    <x v="1"/>
    <x v="9"/>
    <n v="83.79"/>
    <n v="7"/>
    <n v="0"/>
    <n v="22.6233"/>
  </r>
  <r>
    <s v="Same Day"/>
    <x v="0"/>
    <s v="United States"/>
    <s v="San Francisco"/>
    <x v="1"/>
    <n v="94122"/>
    <s v="West"/>
    <x v="1"/>
    <x v="6"/>
    <n v="59.52"/>
    <n v="3"/>
    <n v="0"/>
    <n v="15.475199999999999"/>
  </r>
  <r>
    <s v="Same Day"/>
    <x v="0"/>
    <s v="United States"/>
    <s v="San Francisco"/>
    <x v="1"/>
    <n v="94122"/>
    <s v="West"/>
    <x v="1"/>
    <x v="14"/>
    <n v="31.92"/>
    <n v="4"/>
    <n v="0"/>
    <n v="9.2568000000000001"/>
  </r>
  <r>
    <s v="Second Class"/>
    <x v="0"/>
    <s v="United States"/>
    <s v="Toledo"/>
    <x v="24"/>
    <n v="43615"/>
    <s v="East"/>
    <x v="1"/>
    <x v="14"/>
    <n v="14.72"/>
    <n v="5"/>
    <n v="0.2"/>
    <n v="-3.3119999999999998"/>
  </r>
  <r>
    <s v="Second Class"/>
    <x v="0"/>
    <s v="United States"/>
    <s v="Toledo"/>
    <x v="24"/>
    <n v="43615"/>
    <s v="East"/>
    <x v="1"/>
    <x v="4"/>
    <n v="38.975999999999999"/>
    <n v="3"/>
    <n v="0.2"/>
    <n v="-2.4359999999999999"/>
  </r>
  <r>
    <s v="Standard Class"/>
    <x v="0"/>
    <s v="United States"/>
    <s v="Saint Petersburg"/>
    <x v="2"/>
    <n v="33710"/>
    <s v="South"/>
    <x v="0"/>
    <x v="5"/>
    <n v="17.088000000000001"/>
    <n v="2"/>
    <n v="0.2"/>
    <n v="1.0680000000000001"/>
  </r>
  <r>
    <s v="Standard Class"/>
    <x v="1"/>
    <s v="United States"/>
    <s v="Tucson"/>
    <x v="16"/>
    <n v="85705"/>
    <s v="West"/>
    <x v="1"/>
    <x v="10"/>
    <n v="74.352000000000004"/>
    <n v="3"/>
    <n v="0.2"/>
    <n v="23.234999999999999"/>
  </r>
  <r>
    <s v="Standard Class"/>
    <x v="1"/>
    <s v="United States"/>
    <s v="Tucson"/>
    <x v="16"/>
    <n v="85705"/>
    <s v="West"/>
    <x v="0"/>
    <x v="1"/>
    <n v="314.35199999999998"/>
    <n v="3"/>
    <n v="0.2"/>
    <n v="-35.364600000000003"/>
  </r>
  <r>
    <s v="Standard Class"/>
    <x v="0"/>
    <s v="United States"/>
    <s v="Los Angeles"/>
    <x v="1"/>
    <n v="90036"/>
    <s v="West"/>
    <x v="1"/>
    <x v="6"/>
    <n v="4.26"/>
    <n v="1"/>
    <n v="0"/>
    <n v="1.7465999999999999"/>
  </r>
  <r>
    <s v="Standard Class"/>
    <x v="0"/>
    <s v="United States"/>
    <s v="San Diego"/>
    <x v="1"/>
    <n v="92105"/>
    <s v="West"/>
    <x v="1"/>
    <x v="4"/>
    <n v="811.28"/>
    <n v="8"/>
    <n v="0"/>
    <n v="24.3384"/>
  </r>
  <r>
    <s v="First Class"/>
    <x v="0"/>
    <s v="United States"/>
    <s v="New York City"/>
    <x v="15"/>
    <n v="10035"/>
    <s v="East"/>
    <x v="1"/>
    <x v="13"/>
    <n v="6.03"/>
    <n v="3"/>
    <n v="0"/>
    <n v="2.9546999999999999"/>
  </r>
  <r>
    <s v="Second Class"/>
    <x v="0"/>
    <s v="United States"/>
    <s v="San Diego"/>
    <x v="1"/>
    <n v="92037"/>
    <s v="West"/>
    <x v="0"/>
    <x v="1"/>
    <n v="153.56800000000001"/>
    <n v="2"/>
    <n v="0.2"/>
    <n v="-5.7587999999999999"/>
  </r>
  <r>
    <s v="Second Class"/>
    <x v="0"/>
    <s v="United States"/>
    <s v="San Diego"/>
    <x v="1"/>
    <n v="92037"/>
    <s v="West"/>
    <x v="0"/>
    <x v="1"/>
    <n v="1013.4880000000001"/>
    <n v="7"/>
    <n v="0.2"/>
    <n v="76.011600000000001"/>
  </r>
  <r>
    <s v="Standard Class"/>
    <x v="2"/>
    <s v="United States"/>
    <s v="Westfield"/>
    <x v="30"/>
    <n v="7090"/>
    <s v="East"/>
    <x v="1"/>
    <x v="12"/>
    <n v="52.34"/>
    <n v="2"/>
    <n v="0"/>
    <n v="24.599799999999998"/>
  </r>
  <r>
    <s v="Standard Class"/>
    <x v="2"/>
    <s v="United States"/>
    <s v="Westfield"/>
    <x v="30"/>
    <n v="7090"/>
    <s v="East"/>
    <x v="1"/>
    <x v="6"/>
    <n v="4.66"/>
    <n v="2"/>
    <n v="0"/>
    <n v="1.3513999999999999"/>
  </r>
  <r>
    <s v="Standard Class"/>
    <x v="2"/>
    <s v="United States"/>
    <s v="Westfield"/>
    <x v="30"/>
    <n v="7090"/>
    <s v="East"/>
    <x v="2"/>
    <x v="11"/>
    <n v="254.97"/>
    <n v="3"/>
    <n v="0"/>
    <n v="91.789199999999994"/>
  </r>
  <r>
    <s v="Second Class"/>
    <x v="2"/>
    <s v="United States"/>
    <s v="Orange"/>
    <x v="30"/>
    <n v="7050"/>
    <s v="East"/>
    <x v="1"/>
    <x v="8"/>
    <n v="25.44"/>
    <n v="6"/>
    <n v="0"/>
    <n v="12.72"/>
  </r>
  <r>
    <s v="Second Class"/>
    <x v="2"/>
    <s v="United States"/>
    <s v="Orange"/>
    <x v="30"/>
    <n v="7050"/>
    <s v="East"/>
    <x v="1"/>
    <x v="14"/>
    <n v="27.93"/>
    <n v="3"/>
    <n v="0"/>
    <n v="8.0997000000000003"/>
  </r>
  <r>
    <s v="Standard Class"/>
    <x v="0"/>
    <s v="United States"/>
    <s v="Woodstock"/>
    <x v="10"/>
    <n v="60098"/>
    <s v="Central"/>
    <x v="1"/>
    <x v="8"/>
    <n v="8.85"/>
    <n v="5"/>
    <n v="0.8"/>
    <n v="-13.717499999999999"/>
  </r>
  <r>
    <s v="Second Class"/>
    <x v="0"/>
    <s v="United States"/>
    <s v="San Francisco"/>
    <x v="1"/>
    <n v="94110"/>
    <s v="West"/>
    <x v="0"/>
    <x v="5"/>
    <n v="6.96"/>
    <n v="4"/>
    <n v="0"/>
    <n v="2.2271999999999998"/>
  </r>
  <r>
    <s v="Standard Class"/>
    <x v="0"/>
    <s v="United States"/>
    <s v="San Francisco"/>
    <x v="1"/>
    <n v="94122"/>
    <s v="West"/>
    <x v="1"/>
    <x v="8"/>
    <n v="17.456"/>
    <n v="2"/>
    <n v="0.2"/>
    <n v="5.8914"/>
  </r>
  <r>
    <s v="Standard Class"/>
    <x v="0"/>
    <s v="United States"/>
    <s v="Tempe"/>
    <x v="16"/>
    <n v="85281"/>
    <s v="West"/>
    <x v="0"/>
    <x v="1"/>
    <n v="307.92"/>
    <n v="5"/>
    <n v="0.2"/>
    <n v="-34.640999999999998"/>
  </r>
  <r>
    <s v="First Class"/>
    <x v="0"/>
    <s v="United States"/>
    <s v="Los Angeles"/>
    <x v="1"/>
    <n v="90008"/>
    <s v="West"/>
    <x v="1"/>
    <x v="6"/>
    <n v="6.63"/>
    <n v="3"/>
    <n v="0"/>
    <n v="1.7901"/>
  </r>
  <r>
    <s v="First Class"/>
    <x v="0"/>
    <s v="United States"/>
    <s v="Los Angeles"/>
    <x v="1"/>
    <n v="90008"/>
    <s v="West"/>
    <x v="1"/>
    <x v="10"/>
    <n v="12.96"/>
    <n v="2"/>
    <n v="0"/>
    <n v="6.2207999999999997"/>
  </r>
  <r>
    <s v="First Class"/>
    <x v="0"/>
    <s v="United States"/>
    <s v="Los Angeles"/>
    <x v="1"/>
    <n v="90008"/>
    <s v="West"/>
    <x v="1"/>
    <x v="10"/>
    <n v="32.4"/>
    <n v="5"/>
    <n v="0"/>
    <n v="15.552"/>
  </r>
  <r>
    <s v="Standard Class"/>
    <x v="1"/>
    <s v="United States"/>
    <s v="Seattle"/>
    <x v="4"/>
    <n v="98105"/>
    <s v="West"/>
    <x v="1"/>
    <x v="10"/>
    <n v="23.85"/>
    <n v="5"/>
    <n v="0"/>
    <n v="10.7325"/>
  </r>
  <r>
    <s v="Second Class"/>
    <x v="0"/>
    <s v="United States"/>
    <s v="Lake Charles"/>
    <x v="28"/>
    <n v="70601"/>
    <s v="South"/>
    <x v="0"/>
    <x v="1"/>
    <n v="51.96"/>
    <n v="2"/>
    <n v="0"/>
    <n v="12.99"/>
  </r>
  <r>
    <s v="Second Class"/>
    <x v="0"/>
    <s v="United States"/>
    <s v="Lake Charles"/>
    <x v="28"/>
    <n v="70601"/>
    <s v="South"/>
    <x v="1"/>
    <x v="8"/>
    <n v="17.940000000000001"/>
    <n v="3"/>
    <n v="0"/>
    <n v="8.6112000000000002"/>
  </r>
  <r>
    <s v="Standard Class"/>
    <x v="1"/>
    <s v="United States"/>
    <s v="Rochester"/>
    <x v="15"/>
    <n v="14609"/>
    <s v="East"/>
    <x v="1"/>
    <x v="10"/>
    <n v="11.56"/>
    <n v="2"/>
    <n v="0"/>
    <n v="5.6643999999999997"/>
  </r>
  <r>
    <s v="Standard Class"/>
    <x v="1"/>
    <s v="United States"/>
    <s v="Rochester"/>
    <x v="15"/>
    <n v="14609"/>
    <s v="East"/>
    <x v="1"/>
    <x v="10"/>
    <n v="26.4"/>
    <n v="5"/>
    <n v="0"/>
    <n v="11.88"/>
  </r>
  <r>
    <s v="Standard Class"/>
    <x v="1"/>
    <s v="United States"/>
    <s v="Rochester"/>
    <x v="15"/>
    <n v="14609"/>
    <s v="East"/>
    <x v="0"/>
    <x v="5"/>
    <n v="69.08"/>
    <n v="11"/>
    <n v="0"/>
    <n v="29.0136"/>
  </r>
  <r>
    <s v="Standard Class"/>
    <x v="1"/>
    <s v="United States"/>
    <s v="Rochester"/>
    <x v="15"/>
    <n v="14609"/>
    <s v="East"/>
    <x v="2"/>
    <x v="7"/>
    <n v="35.880000000000003"/>
    <n v="3"/>
    <n v="0"/>
    <n v="10.0464"/>
  </r>
  <r>
    <s v="Standard Class"/>
    <x v="0"/>
    <s v="United States"/>
    <s v="Long Beach"/>
    <x v="15"/>
    <n v="11561"/>
    <s v="East"/>
    <x v="1"/>
    <x v="6"/>
    <n v="49.65"/>
    <n v="5"/>
    <n v="0"/>
    <n v="20.853000000000002"/>
  </r>
  <r>
    <s v="Standard Class"/>
    <x v="1"/>
    <s v="United States"/>
    <s v="Charlotte"/>
    <x v="3"/>
    <n v="28205"/>
    <s v="South"/>
    <x v="2"/>
    <x v="16"/>
    <n v="959.96799999999996"/>
    <n v="4"/>
    <n v="0.2"/>
    <n v="119.996"/>
  </r>
  <r>
    <s v="Standard Class"/>
    <x v="0"/>
    <s v="United States"/>
    <s v="Houston"/>
    <x v="5"/>
    <n v="77036"/>
    <s v="Central"/>
    <x v="0"/>
    <x v="1"/>
    <n v="408.42200000000003"/>
    <n v="2"/>
    <n v="0.3"/>
    <n v="-5.8346"/>
  </r>
  <r>
    <s v="Standard Class"/>
    <x v="0"/>
    <s v="United States"/>
    <s v="New York City"/>
    <x v="15"/>
    <n v="10035"/>
    <s v="East"/>
    <x v="2"/>
    <x v="16"/>
    <n v="479.98399999999998"/>
    <n v="2"/>
    <n v="0.2"/>
    <n v="59.997999999999998"/>
  </r>
  <r>
    <s v="Standard Class"/>
    <x v="0"/>
    <s v="United States"/>
    <s v="New York City"/>
    <x v="15"/>
    <n v="10035"/>
    <s v="East"/>
    <x v="1"/>
    <x v="2"/>
    <n v="12.6"/>
    <n v="4"/>
    <n v="0"/>
    <n v="6.048"/>
  </r>
  <r>
    <s v="Standard Class"/>
    <x v="2"/>
    <s v="United States"/>
    <s v="Columbus"/>
    <x v="32"/>
    <n v="31907"/>
    <s v="South"/>
    <x v="1"/>
    <x v="10"/>
    <n v="184.66"/>
    <n v="7"/>
    <n v="0"/>
    <n v="84.943600000000004"/>
  </r>
  <r>
    <s v="Standard Class"/>
    <x v="0"/>
    <s v="United States"/>
    <s v="Chicago"/>
    <x v="10"/>
    <n v="60610"/>
    <s v="Central"/>
    <x v="1"/>
    <x v="10"/>
    <n v="23.12"/>
    <n v="5"/>
    <n v="0.2"/>
    <n v="8.3810000000000002"/>
  </r>
  <r>
    <s v="Standard Class"/>
    <x v="1"/>
    <s v="United States"/>
    <s v="Highland Park"/>
    <x v="10"/>
    <n v="60035"/>
    <s v="Central"/>
    <x v="1"/>
    <x v="10"/>
    <n v="37.463999999999999"/>
    <n v="7"/>
    <n v="0.2"/>
    <n v="12.175800000000001"/>
  </r>
  <r>
    <s v="Standard Class"/>
    <x v="1"/>
    <s v="United States"/>
    <s v="Highland Park"/>
    <x v="10"/>
    <n v="60035"/>
    <s v="Central"/>
    <x v="0"/>
    <x v="1"/>
    <n v="539.65800000000002"/>
    <n v="3"/>
    <n v="0.3"/>
    <n v="-7.7093999999999996"/>
  </r>
  <r>
    <s v="Standard Class"/>
    <x v="2"/>
    <s v="United States"/>
    <s v="Seattle"/>
    <x v="4"/>
    <n v="98115"/>
    <s v="West"/>
    <x v="1"/>
    <x v="4"/>
    <n v="310.12"/>
    <n v="2"/>
    <n v="0"/>
    <n v="80.631200000000007"/>
  </r>
  <r>
    <s v="Standard Class"/>
    <x v="0"/>
    <s v="United States"/>
    <s v="Eagan"/>
    <x v="11"/>
    <n v="55122"/>
    <s v="Central"/>
    <x v="1"/>
    <x v="10"/>
    <n v="8.56"/>
    <n v="2"/>
    <n v="0"/>
    <n v="3.8519999999999999"/>
  </r>
  <r>
    <s v="Standard Class"/>
    <x v="0"/>
    <s v="United States"/>
    <s v="Eagan"/>
    <x v="11"/>
    <n v="55122"/>
    <s v="Central"/>
    <x v="1"/>
    <x v="4"/>
    <n v="52.4"/>
    <n v="5"/>
    <n v="0"/>
    <n v="14.148"/>
  </r>
  <r>
    <s v="Standard Class"/>
    <x v="0"/>
    <s v="United States"/>
    <s v="Eagan"/>
    <x v="11"/>
    <n v="55122"/>
    <s v="Central"/>
    <x v="1"/>
    <x v="2"/>
    <n v="14.94"/>
    <n v="3"/>
    <n v="0"/>
    <n v="6.8723999999999998"/>
  </r>
  <r>
    <s v="Standard Class"/>
    <x v="0"/>
    <s v="United States"/>
    <s v="Seattle"/>
    <x v="4"/>
    <n v="98103"/>
    <s v="West"/>
    <x v="1"/>
    <x v="13"/>
    <n v="11.22"/>
    <n v="3"/>
    <n v="0"/>
    <n v="0.22439999999999999"/>
  </r>
  <r>
    <s v="Standard Class"/>
    <x v="0"/>
    <s v="United States"/>
    <s v="Coral Springs"/>
    <x v="2"/>
    <n v="33065"/>
    <s v="South"/>
    <x v="1"/>
    <x v="9"/>
    <n v="387.13600000000002"/>
    <n v="4"/>
    <n v="0.2"/>
    <n v="24.196000000000002"/>
  </r>
  <r>
    <s v="Standard Class"/>
    <x v="0"/>
    <s v="United States"/>
    <s v="Hempstead"/>
    <x v="15"/>
    <n v="11550"/>
    <s v="East"/>
    <x v="1"/>
    <x v="12"/>
    <n v="41.4"/>
    <n v="5"/>
    <n v="0"/>
    <n v="19.457999999999998"/>
  </r>
  <r>
    <s v="Standard Class"/>
    <x v="0"/>
    <s v="United States"/>
    <s v="Hempstead"/>
    <x v="15"/>
    <n v="11550"/>
    <s v="East"/>
    <x v="1"/>
    <x v="6"/>
    <n v="35"/>
    <n v="4"/>
    <n v="0"/>
    <n v="10.5"/>
  </r>
  <r>
    <s v="Standard Class"/>
    <x v="0"/>
    <s v="United States"/>
    <s v="Hempstead"/>
    <x v="15"/>
    <n v="11550"/>
    <s v="East"/>
    <x v="1"/>
    <x v="8"/>
    <n v="39.552"/>
    <n v="3"/>
    <n v="0.2"/>
    <n v="14.3376"/>
  </r>
  <r>
    <s v="Second Class"/>
    <x v="0"/>
    <s v="United States"/>
    <s v="Noblesville"/>
    <x v="14"/>
    <n v="46060"/>
    <s v="Central"/>
    <x v="2"/>
    <x v="7"/>
    <n v="135.72"/>
    <n v="3"/>
    <n v="0"/>
    <n v="35.287199999999999"/>
  </r>
  <r>
    <s v="Second Class"/>
    <x v="0"/>
    <s v="United States"/>
    <s v="Noblesville"/>
    <x v="14"/>
    <n v="46060"/>
    <s v="Central"/>
    <x v="1"/>
    <x v="8"/>
    <n v="12.56"/>
    <n v="2"/>
    <n v="0"/>
    <n v="5.6520000000000001"/>
  </r>
  <r>
    <s v="Second Class"/>
    <x v="0"/>
    <s v="United States"/>
    <s v="Noblesville"/>
    <x v="14"/>
    <n v="46060"/>
    <s v="Central"/>
    <x v="2"/>
    <x v="7"/>
    <n v="263.95999999999998"/>
    <n v="4"/>
    <n v="0"/>
    <n v="71.269199999999998"/>
  </r>
  <r>
    <s v="First Class"/>
    <x v="0"/>
    <s v="United States"/>
    <s v="Dallas"/>
    <x v="5"/>
    <n v="75220"/>
    <s v="Central"/>
    <x v="1"/>
    <x v="6"/>
    <n v="5.952"/>
    <n v="1"/>
    <n v="0.2"/>
    <n v="0.372"/>
  </r>
  <r>
    <s v="Same Day"/>
    <x v="1"/>
    <s v="United States"/>
    <s v="Philadelphia"/>
    <x v="9"/>
    <n v="19140"/>
    <s v="East"/>
    <x v="1"/>
    <x v="13"/>
    <n v="15.8"/>
    <n v="5"/>
    <n v="0.2"/>
    <n v="2.37"/>
  </r>
  <r>
    <s v="Same Day"/>
    <x v="1"/>
    <s v="United States"/>
    <s v="Philadelphia"/>
    <x v="9"/>
    <n v="19140"/>
    <s v="East"/>
    <x v="0"/>
    <x v="5"/>
    <n v="14.368"/>
    <n v="2"/>
    <n v="0.2"/>
    <n v="3.9512"/>
  </r>
  <r>
    <s v="Same Day"/>
    <x v="1"/>
    <s v="United States"/>
    <s v="Philadelphia"/>
    <x v="9"/>
    <n v="19140"/>
    <s v="East"/>
    <x v="0"/>
    <x v="5"/>
    <n v="70.447999999999993"/>
    <n v="7"/>
    <n v="0.2"/>
    <n v="12.3284"/>
  </r>
  <r>
    <s v="Same Day"/>
    <x v="0"/>
    <s v="United States"/>
    <s v="San Francisco"/>
    <x v="1"/>
    <n v="94109"/>
    <s v="West"/>
    <x v="1"/>
    <x v="4"/>
    <n v="129.30000000000001"/>
    <n v="2"/>
    <n v="0"/>
    <n v="6.4649999999999999"/>
  </r>
  <r>
    <s v="Second Class"/>
    <x v="2"/>
    <s v="United States"/>
    <s v="Austin"/>
    <x v="5"/>
    <n v="78745"/>
    <s v="Central"/>
    <x v="1"/>
    <x v="8"/>
    <n v="3.8820000000000001"/>
    <n v="3"/>
    <n v="0.8"/>
    <n v="-5.8230000000000004"/>
  </r>
  <r>
    <s v="Standard Class"/>
    <x v="1"/>
    <s v="United States"/>
    <s v="Detroit"/>
    <x v="12"/>
    <n v="48234"/>
    <s v="Central"/>
    <x v="1"/>
    <x v="13"/>
    <n v="6.08"/>
    <n v="1"/>
    <n v="0"/>
    <n v="3.04"/>
  </r>
  <r>
    <s v="First Class"/>
    <x v="0"/>
    <s v="United States"/>
    <s v="Watertown"/>
    <x v="15"/>
    <n v="13601"/>
    <s v="East"/>
    <x v="1"/>
    <x v="9"/>
    <n v="19.899999999999999"/>
    <n v="1"/>
    <n v="0"/>
    <n v="8.9550000000000001"/>
  </r>
  <r>
    <s v="First Class"/>
    <x v="0"/>
    <s v="United States"/>
    <s v="Watertown"/>
    <x v="15"/>
    <n v="13601"/>
    <s v="East"/>
    <x v="0"/>
    <x v="5"/>
    <n v="70.709999999999994"/>
    <n v="1"/>
    <n v="0"/>
    <n v="4.9497"/>
  </r>
  <r>
    <s v="Second Class"/>
    <x v="0"/>
    <s v="United States"/>
    <s v="Columbus"/>
    <x v="32"/>
    <n v="31907"/>
    <s v="South"/>
    <x v="0"/>
    <x v="5"/>
    <n v="18.84"/>
    <n v="3"/>
    <n v="0"/>
    <n v="7.9127999999999998"/>
  </r>
  <r>
    <s v="Standard Class"/>
    <x v="0"/>
    <s v="United States"/>
    <s v="Apple Valley"/>
    <x v="11"/>
    <n v="55124"/>
    <s v="Central"/>
    <x v="1"/>
    <x v="6"/>
    <n v="8.64"/>
    <n v="3"/>
    <n v="0"/>
    <n v="2.5055999999999998"/>
  </r>
  <r>
    <s v="Standard Class"/>
    <x v="2"/>
    <s v="United States"/>
    <s v="Burlington"/>
    <x v="3"/>
    <n v="27217"/>
    <s v="South"/>
    <x v="1"/>
    <x v="8"/>
    <n v="1633.1880000000001"/>
    <n v="4"/>
    <n v="0.7"/>
    <n v="-1306.5504000000001"/>
  </r>
  <r>
    <s v="Standard Class"/>
    <x v="2"/>
    <s v="United States"/>
    <s v="Saginaw"/>
    <x v="12"/>
    <n v="48601"/>
    <s v="Central"/>
    <x v="0"/>
    <x v="5"/>
    <n v="19.760000000000002"/>
    <n v="4"/>
    <n v="0"/>
    <n v="8.2992000000000008"/>
  </r>
  <r>
    <s v="Same Day"/>
    <x v="0"/>
    <s v="United States"/>
    <s v="San Francisco"/>
    <x v="1"/>
    <n v="94109"/>
    <s v="West"/>
    <x v="1"/>
    <x v="8"/>
    <n v="6.6079999999999997"/>
    <n v="2"/>
    <n v="0.2"/>
    <n v="2.2302"/>
  </r>
  <r>
    <s v="Same Day"/>
    <x v="0"/>
    <s v="United States"/>
    <s v="San Francisco"/>
    <x v="1"/>
    <n v="94109"/>
    <s v="West"/>
    <x v="1"/>
    <x v="8"/>
    <n v="7.28"/>
    <n v="2"/>
    <n v="0.2"/>
    <n v="2.73"/>
  </r>
  <r>
    <s v="Same Day"/>
    <x v="0"/>
    <s v="United States"/>
    <s v="San Francisco"/>
    <x v="1"/>
    <n v="94109"/>
    <s v="West"/>
    <x v="0"/>
    <x v="1"/>
    <n v="144.78399999999999"/>
    <n v="1"/>
    <n v="0.2"/>
    <n v="10.8588"/>
  </r>
  <r>
    <s v="Standard Class"/>
    <x v="0"/>
    <s v="United States"/>
    <s v="Seattle"/>
    <x v="4"/>
    <n v="98105"/>
    <s v="West"/>
    <x v="2"/>
    <x v="7"/>
    <n v="156.792"/>
    <n v="1"/>
    <n v="0.2"/>
    <n v="13.7193"/>
  </r>
  <r>
    <s v="Standard Class"/>
    <x v="0"/>
    <s v="United States"/>
    <s v="Seattle"/>
    <x v="4"/>
    <n v="98105"/>
    <s v="West"/>
    <x v="2"/>
    <x v="7"/>
    <n v="431.976"/>
    <n v="3"/>
    <n v="0.2"/>
    <n v="26.9985"/>
  </r>
  <r>
    <s v="Standard Class"/>
    <x v="0"/>
    <s v="United States"/>
    <s v="Seattle"/>
    <x v="4"/>
    <n v="98105"/>
    <s v="West"/>
    <x v="1"/>
    <x v="12"/>
    <n v="35.89"/>
    <n v="1"/>
    <n v="0"/>
    <n v="16.150500000000001"/>
  </r>
  <r>
    <s v="Standard Class"/>
    <x v="0"/>
    <s v="United States"/>
    <s v="Seattle"/>
    <x v="4"/>
    <n v="98105"/>
    <s v="West"/>
    <x v="1"/>
    <x v="8"/>
    <n v="47.207999999999998"/>
    <n v="7"/>
    <n v="0.2"/>
    <n v="15.342599999999999"/>
  </r>
  <r>
    <s v="Standard Class"/>
    <x v="0"/>
    <s v="United States"/>
    <s v="Seattle"/>
    <x v="4"/>
    <n v="98105"/>
    <s v="West"/>
    <x v="1"/>
    <x v="10"/>
    <n v="248.08"/>
    <n v="7"/>
    <n v="0"/>
    <n v="116.5976"/>
  </r>
  <r>
    <s v="Standard Class"/>
    <x v="0"/>
    <s v="United States"/>
    <s v="Seattle"/>
    <x v="4"/>
    <n v="98105"/>
    <s v="West"/>
    <x v="1"/>
    <x v="10"/>
    <n v="189.7"/>
    <n v="5"/>
    <n v="0"/>
    <n v="89.159000000000006"/>
  </r>
  <r>
    <s v="Standard Class"/>
    <x v="0"/>
    <s v="United States"/>
    <s v="Seattle"/>
    <x v="4"/>
    <n v="98105"/>
    <s v="West"/>
    <x v="1"/>
    <x v="8"/>
    <n v="59.808"/>
    <n v="3"/>
    <n v="0.2"/>
    <n v="19.4376"/>
  </r>
  <r>
    <s v="Standard Class"/>
    <x v="1"/>
    <s v="United States"/>
    <s v="Milwaukee"/>
    <x v="6"/>
    <n v="53209"/>
    <s v="Central"/>
    <x v="0"/>
    <x v="1"/>
    <n v="90.99"/>
    <n v="1"/>
    <n v="0"/>
    <n v="14.558400000000001"/>
  </r>
  <r>
    <s v="Standard Class"/>
    <x v="1"/>
    <s v="United States"/>
    <s v="Milwaukee"/>
    <x v="6"/>
    <n v="53209"/>
    <s v="Central"/>
    <x v="0"/>
    <x v="1"/>
    <n v="1526.56"/>
    <n v="7"/>
    <n v="0"/>
    <n v="427.43680000000001"/>
  </r>
  <r>
    <s v="Standard Class"/>
    <x v="1"/>
    <s v="United States"/>
    <s v="Milwaukee"/>
    <x v="6"/>
    <n v="53209"/>
    <s v="Central"/>
    <x v="0"/>
    <x v="1"/>
    <n v="368.97"/>
    <n v="3"/>
    <n v="0"/>
    <n v="40.5867"/>
  </r>
  <r>
    <s v="Standard Class"/>
    <x v="0"/>
    <s v="United States"/>
    <s v="Los Angeles"/>
    <x v="1"/>
    <n v="90049"/>
    <s v="West"/>
    <x v="1"/>
    <x v="4"/>
    <n v="305.01"/>
    <n v="9"/>
    <n v="0"/>
    <n v="76.252499999999998"/>
  </r>
  <r>
    <s v="Standard Class"/>
    <x v="0"/>
    <s v="United States"/>
    <s v="Los Angeles"/>
    <x v="1"/>
    <n v="90049"/>
    <s v="West"/>
    <x v="0"/>
    <x v="5"/>
    <n v="18.7"/>
    <n v="1"/>
    <n v="0"/>
    <n v="7.1059999999999999"/>
  </r>
  <r>
    <s v="First Class"/>
    <x v="0"/>
    <s v="United States"/>
    <s v="San Francisco"/>
    <x v="1"/>
    <n v="94122"/>
    <s v="West"/>
    <x v="0"/>
    <x v="5"/>
    <n v="38.29"/>
    <n v="7"/>
    <n v="0"/>
    <n v="16.464700000000001"/>
  </r>
  <r>
    <s v="Standard Class"/>
    <x v="2"/>
    <s v="United States"/>
    <s v="San Diego"/>
    <x v="1"/>
    <n v="92024"/>
    <s v="West"/>
    <x v="0"/>
    <x v="5"/>
    <n v="26.25"/>
    <n v="3"/>
    <n v="0"/>
    <n v="11.025"/>
  </r>
  <r>
    <s v="Standard Class"/>
    <x v="2"/>
    <s v="United States"/>
    <s v="San Diego"/>
    <x v="1"/>
    <n v="92024"/>
    <s v="West"/>
    <x v="1"/>
    <x v="8"/>
    <n v="64.959999999999994"/>
    <n v="14"/>
    <n v="0.2"/>
    <n v="22.736000000000001"/>
  </r>
  <r>
    <s v="Standard Class"/>
    <x v="2"/>
    <s v="United States"/>
    <s v="San Diego"/>
    <x v="1"/>
    <n v="92024"/>
    <s v="West"/>
    <x v="1"/>
    <x v="12"/>
    <n v="43.7"/>
    <n v="5"/>
    <n v="0"/>
    <n v="20.539000000000001"/>
  </r>
  <r>
    <s v="Same Day"/>
    <x v="2"/>
    <s v="United States"/>
    <s v="Glendale"/>
    <x v="16"/>
    <n v="85301"/>
    <s v="West"/>
    <x v="2"/>
    <x v="11"/>
    <n v="41.6"/>
    <n v="4"/>
    <n v="0.2"/>
    <n v="13"/>
  </r>
  <r>
    <s v="Same Day"/>
    <x v="2"/>
    <s v="United States"/>
    <s v="Glendale"/>
    <x v="16"/>
    <n v="85301"/>
    <s v="West"/>
    <x v="1"/>
    <x v="10"/>
    <n v="23.12"/>
    <n v="5"/>
    <n v="0.2"/>
    <n v="8.3810000000000002"/>
  </r>
  <r>
    <s v="Same Day"/>
    <x v="2"/>
    <s v="United States"/>
    <s v="Glendale"/>
    <x v="16"/>
    <n v="85301"/>
    <s v="West"/>
    <x v="0"/>
    <x v="1"/>
    <n v="113.88800000000001"/>
    <n v="2"/>
    <n v="0.2"/>
    <n v="9.9651999999999994"/>
  </r>
  <r>
    <s v="Same Day"/>
    <x v="2"/>
    <s v="United States"/>
    <s v="Glendale"/>
    <x v="16"/>
    <n v="85301"/>
    <s v="West"/>
    <x v="0"/>
    <x v="5"/>
    <n v="113.568"/>
    <n v="2"/>
    <n v="0.2"/>
    <n v="-5.6783999999999999"/>
  </r>
  <r>
    <s v="Same Day"/>
    <x v="2"/>
    <s v="United States"/>
    <s v="Glendale"/>
    <x v="16"/>
    <n v="85301"/>
    <s v="West"/>
    <x v="2"/>
    <x v="7"/>
    <n v="7.92"/>
    <n v="2"/>
    <n v="0.2"/>
    <n v="0.69299999999999995"/>
  </r>
  <r>
    <s v="Same Day"/>
    <x v="2"/>
    <s v="United States"/>
    <s v="Glendale"/>
    <x v="16"/>
    <n v="85301"/>
    <s v="West"/>
    <x v="2"/>
    <x v="7"/>
    <n v="671.98400000000004"/>
    <n v="2"/>
    <n v="0.2"/>
    <n v="50.398800000000001"/>
  </r>
  <r>
    <s v="Standard Class"/>
    <x v="1"/>
    <s v="United States"/>
    <s v="New York City"/>
    <x v="15"/>
    <n v="10035"/>
    <s v="East"/>
    <x v="2"/>
    <x v="7"/>
    <n v="39.99"/>
    <n v="1"/>
    <n v="0"/>
    <n v="11.597099999999999"/>
  </r>
  <r>
    <s v="Standard Class"/>
    <x v="2"/>
    <s v="United States"/>
    <s v="Watertown"/>
    <x v="15"/>
    <n v="13601"/>
    <s v="East"/>
    <x v="0"/>
    <x v="1"/>
    <n v="191.64599999999999"/>
    <n v="3"/>
    <n v="0.1"/>
    <n v="31.940999999999999"/>
  </r>
  <r>
    <s v="Standard Class"/>
    <x v="0"/>
    <s v="United States"/>
    <s v="Springfield"/>
    <x v="24"/>
    <n v="45503"/>
    <s v="East"/>
    <x v="1"/>
    <x v="8"/>
    <n v="2.3130000000000002"/>
    <n v="1"/>
    <n v="0.7"/>
    <n v="-1.9275"/>
  </r>
  <r>
    <s v="Standard Class"/>
    <x v="0"/>
    <s v="United States"/>
    <s v="Los Angeles"/>
    <x v="1"/>
    <n v="90032"/>
    <s v="West"/>
    <x v="1"/>
    <x v="8"/>
    <n v="19.936"/>
    <n v="4"/>
    <n v="0.2"/>
    <n v="7.2267999999999999"/>
  </r>
  <r>
    <s v="Standard Class"/>
    <x v="0"/>
    <s v="United States"/>
    <s v="Los Angeles"/>
    <x v="1"/>
    <n v="90032"/>
    <s v="West"/>
    <x v="1"/>
    <x v="13"/>
    <n v="45.92"/>
    <n v="4"/>
    <n v="0"/>
    <n v="21.5824"/>
  </r>
  <r>
    <s v="Standard Class"/>
    <x v="2"/>
    <s v="United States"/>
    <s v="Seattle"/>
    <x v="4"/>
    <n v="98115"/>
    <s v="West"/>
    <x v="1"/>
    <x v="10"/>
    <n v="20.34"/>
    <n v="3"/>
    <n v="0"/>
    <n v="9.3564000000000007"/>
  </r>
  <r>
    <s v="Standard Class"/>
    <x v="2"/>
    <s v="United States"/>
    <s v="Seattle"/>
    <x v="4"/>
    <n v="98115"/>
    <s v="West"/>
    <x v="1"/>
    <x v="2"/>
    <n v="39.28"/>
    <n v="8"/>
    <n v="0"/>
    <n v="19.247199999999999"/>
  </r>
  <r>
    <s v="Second Class"/>
    <x v="1"/>
    <s v="United States"/>
    <s v="Oceanside"/>
    <x v="1"/>
    <n v="92054"/>
    <s v="West"/>
    <x v="0"/>
    <x v="1"/>
    <n v="81.567999999999998"/>
    <n v="2"/>
    <n v="0.2"/>
    <n v="9.1763999999999992"/>
  </r>
  <r>
    <s v="Second Class"/>
    <x v="1"/>
    <s v="United States"/>
    <s v="Oceanside"/>
    <x v="1"/>
    <n v="92054"/>
    <s v="West"/>
    <x v="0"/>
    <x v="1"/>
    <n v="97.183999999999997"/>
    <n v="2"/>
    <n v="0.2"/>
    <n v="6.0739999999999998"/>
  </r>
  <r>
    <s v="Second Class"/>
    <x v="1"/>
    <s v="United States"/>
    <s v="Oceanside"/>
    <x v="1"/>
    <n v="92054"/>
    <s v="West"/>
    <x v="1"/>
    <x v="8"/>
    <n v="24.32"/>
    <n v="5"/>
    <n v="0.2"/>
    <n v="8.2080000000000002"/>
  </r>
  <r>
    <s v="Second Class"/>
    <x v="1"/>
    <s v="United States"/>
    <s v="Oceanside"/>
    <x v="1"/>
    <n v="92054"/>
    <s v="West"/>
    <x v="0"/>
    <x v="5"/>
    <n v="18.96"/>
    <n v="2"/>
    <n v="0"/>
    <n v="7.5839999999999996"/>
  </r>
  <r>
    <s v="Standard Class"/>
    <x v="0"/>
    <s v="United States"/>
    <s v="Skokie"/>
    <x v="10"/>
    <n v="60076"/>
    <s v="Central"/>
    <x v="0"/>
    <x v="5"/>
    <n v="32.951999999999998"/>
    <n v="6"/>
    <n v="0.6"/>
    <n v="-19.7712"/>
  </r>
  <r>
    <s v="Standard Class"/>
    <x v="0"/>
    <s v="United States"/>
    <s v="Skokie"/>
    <x v="10"/>
    <n v="60076"/>
    <s v="Central"/>
    <x v="1"/>
    <x v="4"/>
    <n v="30.015999999999998"/>
    <n v="4"/>
    <n v="0.2"/>
    <n v="3.0015999999999998"/>
  </r>
  <r>
    <s v="Second Class"/>
    <x v="0"/>
    <s v="United States"/>
    <s v="Fayetteville"/>
    <x v="3"/>
    <n v="28314"/>
    <s v="South"/>
    <x v="1"/>
    <x v="9"/>
    <n v="499.584"/>
    <n v="3"/>
    <n v="0.2"/>
    <n v="43.7136"/>
  </r>
  <r>
    <s v="Second Class"/>
    <x v="0"/>
    <s v="United States"/>
    <s v="Fayetteville"/>
    <x v="3"/>
    <n v="28314"/>
    <s v="South"/>
    <x v="1"/>
    <x v="10"/>
    <n v="31.103999999999999"/>
    <n v="6"/>
    <n v="0.2"/>
    <n v="10.8864"/>
  </r>
  <r>
    <s v="Second Class"/>
    <x v="0"/>
    <s v="United States"/>
    <s v="Fayetteville"/>
    <x v="3"/>
    <n v="28314"/>
    <s v="South"/>
    <x v="1"/>
    <x v="8"/>
    <n v="13.272"/>
    <n v="8"/>
    <n v="0.7"/>
    <n v="-10.617599999999999"/>
  </r>
  <r>
    <s v="Second Class"/>
    <x v="0"/>
    <s v="United States"/>
    <s v="Fayetteville"/>
    <x v="3"/>
    <n v="28314"/>
    <s v="South"/>
    <x v="0"/>
    <x v="5"/>
    <n v="28.271999999999998"/>
    <n v="2"/>
    <n v="0.2"/>
    <n v="6.3612000000000002"/>
  </r>
  <r>
    <s v="Second Class"/>
    <x v="0"/>
    <s v="United States"/>
    <s v="Fayetteville"/>
    <x v="3"/>
    <n v="28314"/>
    <s v="South"/>
    <x v="1"/>
    <x v="4"/>
    <n v="259.13600000000002"/>
    <n v="4"/>
    <n v="0.2"/>
    <n v="-51.827199999999998"/>
  </r>
  <r>
    <s v="Standard Class"/>
    <x v="0"/>
    <s v="United States"/>
    <s v="Tulsa"/>
    <x v="26"/>
    <n v="74133"/>
    <s v="Central"/>
    <x v="1"/>
    <x v="8"/>
    <n v="10.8"/>
    <n v="5"/>
    <n v="0"/>
    <n v="5.1840000000000002"/>
  </r>
  <r>
    <s v="Standard Class"/>
    <x v="0"/>
    <s v="United States"/>
    <s v="Allen"/>
    <x v="5"/>
    <n v="75002"/>
    <s v="Central"/>
    <x v="0"/>
    <x v="3"/>
    <n v="244.006"/>
    <n v="2"/>
    <n v="0.3"/>
    <n v="-31.372199999999999"/>
  </r>
  <r>
    <s v="Standard Class"/>
    <x v="0"/>
    <s v="United States"/>
    <s v="Allen"/>
    <x v="5"/>
    <n v="75002"/>
    <s v="Central"/>
    <x v="1"/>
    <x v="10"/>
    <n v="15.936"/>
    <n v="4"/>
    <n v="0.2"/>
    <n v="5.3784000000000001"/>
  </r>
  <r>
    <s v="Same Day"/>
    <x v="1"/>
    <s v="United States"/>
    <s v="Philadelphia"/>
    <x v="9"/>
    <n v="19143"/>
    <s v="East"/>
    <x v="0"/>
    <x v="1"/>
    <n v="188.55199999999999"/>
    <n v="7"/>
    <n v="0.3"/>
    <n v="-2.6936"/>
  </r>
  <r>
    <s v="Second Class"/>
    <x v="0"/>
    <s v="United States"/>
    <s v="Rochester"/>
    <x v="15"/>
    <n v="14609"/>
    <s v="East"/>
    <x v="1"/>
    <x v="4"/>
    <n v="22.58"/>
    <n v="2"/>
    <n v="0"/>
    <n v="5.8708"/>
  </r>
  <r>
    <s v="Second Class"/>
    <x v="0"/>
    <s v="United States"/>
    <s v="Mount Pleasant"/>
    <x v="20"/>
    <n v="29464"/>
    <s v="South"/>
    <x v="0"/>
    <x v="1"/>
    <n v="545.94000000000005"/>
    <n v="6"/>
    <n v="0"/>
    <n v="87.350399999999993"/>
  </r>
  <r>
    <s v="Standard Class"/>
    <x v="0"/>
    <s v="United States"/>
    <s v="Philadelphia"/>
    <x v="9"/>
    <n v="19134"/>
    <s v="East"/>
    <x v="1"/>
    <x v="10"/>
    <n v="20.736000000000001"/>
    <n v="4"/>
    <n v="0.2"/>
    <n v="7.2576000000000001"/>
  </r>
  <r>
    <s v="Standard Class"/>
    <x v="0"/>
    <s v="United States"/>
    <s v="Philadelphia"/>
    <x v="9"/>
    <n v="19134"/>
    <s v="East"/>
    <x v="0"/>
    <x v="5"/>
    <n v="43.295999999999999"/>
    <n v="2"/>
    <n v="0.2"/>
    <n v="4.3296000000000001"/>
  </r>
  <r>
    <s v="Standard Class"/>
    <x v="0"/>
    <s v="United States"/>
    <s v="Seattle"/>
    <x v="4"/>
    <n v="98115"/>
    <s v="West"/>
    <x v="0"/>
    <x v="1"/>
    <n v="123.136"/>
    <n v="4"/>
    <n v="0.2"/>
    <n v="13.8528"/>
  </r>
  <r>
    <s v="Standard Class"/>
    <x v="0"/>
    <s v="United States"/>
    <s v="Seattle"/>
    <x v="4"/>
    <n v="98115"/>
    <s v="West"/>
    <x v="1"/>
    <x v="8"/>
    <n v="11.263999999999999"/>
    <n v="4"/>
    <n v="0.2"/>
    <n v="3.8016000000000001"/>
  </r>
  <r>
    <s v="Second Class"/>
    <x v="0"/>
    <s v="United States"/>
    <s v="Springfield"/>
    <x v="21"/>
    <n v="97477"/>
    <s v="West"/>
    <x v="1"/>
    <x v="4"/>
    <n v="53.423999999999999"/>
    <n v="3"/>
    <n v="0.2"/>
    <n v="4.6745999999999999"/>
  </r>
  <r>
    <s v="Second Class"/>
    <x v="0"/>
    <s v="United States"/>
    <s v="Springfield"/>
    <x v="21"/>
    <n v="97477"/>
    <s v="West"/>
    <x v="0"/>
    <x v="3"/>
    <n v="275.49"/>
    <n v="1"/>
    <n v="0.5"/>
    <n v="-170.8038"/>
  </r>
  <r>
    <s v="Standard Class"/>
    <x v="2"/>
    <s v="United States"/>
    <s v="Columbus"/>
    <x v="32"/>
    <n v="31907"/>
    <s v="South"/>
    <x v="0"/>
    <x v="5"/>
    <n v="24.96"/>
    <n v="4"/>
    <n v="0"/>
    <n v="6.24"/>
  </r>
  <r>
    <s v="Standard Class"/>
    <x v="2"/>
    <s v="United States"/>
    <s v="Columbus"/>
    <x v="32"/>
    <n v="31907"/>
    <s v="South"/>
    <x v="1"/>
    <x v="10"/>
    <n v="19.36"/>
    <n v="2"/>
    <n v="0"/>
    <n v="9.2927999999999997"/>
  </r>
  <r>
    <s v="Standard Class"/>
    <x v="2"/>
    <s v="United States"/>
    <s v="Columbus"/>
    <x v="32"/>
    <n v="31907"/>
    <s v="South"/>
    <x v="1"/>
    <x v="4"/>
    <n v="1267.6500000000001"/>
    <n v="9"/>
    <n v="0"/>
    <n v="152.11799999999999"/>
  </r>
  <r>
    <s v="Second Class"/>
    <x v="1"/>
    <s v="United States"/>
    <s v="Los Angeles"/>
    <x v="1"/>
    <n v="90032"/>
    <s v="West"/>
    <x v="2"/>
    <x v="11"/>
    <n v="12.99"/>
    <n v="1"/>
    <n v="0"/>
    <n v="0.77939999999999998"/>
  </r>
  <r>
    <s v="Second Class"/>
    <x v="1"/>
    <s v="United States"/>
    <s v="Los Angeles"/>
    <x v="1"/>
    <n v="90032"/>
    <s v="West"/>
    <x v="1"/>
    <x v="8"/>
    <n v="18.559999999999999"/>
    <n v="4"/>
    <n v="0.2"/>
    <n v="6.4960000000000004"/>
  </r>
  <r>
    <s v="Second Class"/>
    <x v="1"/>
    <s v="United States"/>
    <s v="Los Angeles"/>
    <x v="1"/>
    <n v="90032"/>
    <s v="West"/>
    <x v="1"/>
    <x v="4"/>
    <n v="449.15"/>
    <n v="5"/>
    <n v="0"/>
    <n v="8.9830000000000005"/>
  </r>
  <r>
    <s v="Second Class"/>
    <x v="1"/>
    <s v="United States"/>
    <s v="Los Angeles"/>
    <x v="1"/>
    <n v="90032"/>
    <s v="West"/>
    <x v="1"/>
    <x v="8"/>
    <n v="31.248000000000001"/>
    <n v="7"/>
    <n v="0.2"/>
    <n v="10.9368"/>
  </r>
  <r>
    <s v="Standard Class"/>
    <x v="1"/>
    <s v="United States"/>
    <s v="New York City"/>
    <x v="15"/>
    <n v="10024"/>
    <s v="East"/>
    <x v="1"/>
    <x v="9"/>
    <n v="61.44"/>
    <n v="3"/>
    <n v="0"/>
    <n v="16.588799999999999"/>
  </r>
  <r>
    <s v="Standard Class"/>
    <x v="0"/>
    <s v="United States"/>
    <s v="Detroit"/>
    <x v="12"/>
    <n v="48227"/>
    <s v="Central"/>
    <x v="1"/>
    <x v="8"/>
    <n v="895.92"/>
    <n v="4"/>
    <n v="0"/>
    <n v="421.08240000000001"/>
  </r>
  <r>
    <s v="Second Class"/>
    <x v="0"/>
    <s v="United States"/>
    <s v="Stockton"/>
    <x v="1"/>
    <n v="95207"/>
    <s v="West"/>
    <x v="1"/>
    <x v="8"/>
    <n v="55.36"/>
    <n v="4"/>
    <n v="0.2"/>
    <n v="18.684000000000001"/>
  </r>
  <r>
    <s v="Standard Class"/>
    <x v="0"/>
    <s v="United States"/>
    <s v="Phoenix"/>
    <x v="16"/>
    <n v="85023"/>
    <s v="West"/>
    <x v="1"/>
    <x v="4"/>
    <n v="55.92"/>
    <n v="5"/>
    <n v="0.2"/>
    <n v="6.2910000000000004"/>
  </r>
  <r>
    <s v="Standard Class"/>
    <x v="0"/>
    <s v="United States"/>
    <s v="Philadelphia"/>
    <x v="9"/>
    <n v="19120"/>
    <s v="East"/>
    <x v="1"/>
    <x v="12"/>
    <n v="24.896000000000001"/>
    <n v="4"/>
    <n v="0.2"/>
    <n v="8.4024000000000001"/>
  </r>
  <r>
    <s v="Standard Class"/>
    <x v="0"/>
    <s v="United States"/>
    <s v="Philadelphia"/>
    <x v="9"/>
    <n v="19120"/>
    <s v="East"/>
    <x v="0"/>
    <x v="5"/>
    <n v="3.984"/>
    <n v="1"/>
    <n v="0.2"/>
    <n v="0.64739999999999998"/>
  </r>
  <r>
    <s v="Standard Class"/>
    <x v="0"/>
    <s v="United States"/>
    <s v="Philadelphia"/>
    <x v="9"/>
    <n v="19120"/>
    <s v="East"/>
    <x v="2"/>
    <x v="11"/>
    <n v="95.968000000000004"/>
    <n v="4"/>
    <n v="0.2"/>
    <n v="28.790400000000002"/>
  </r>
  <r>
    <s v="Standard Class"/>
    <x v="0"/>
    <s v="United States"/>
    <s v="Philadelphia"/>
    <x v="9"/>
    <n v="19120"/>
    <s v="East"/>
    <x v="2"/>
    <x v="15"/>
    <n v="206.99100000000001"/>
    <n v="3"/>
    <n v="0.7"/>
    <n v="-172.49250000000001"/>
  </r>
  <r>
    <s v="Standard Class"/>
    <x v="0"/>
    <s v="United States"/>
    <s v="Philadelphia"/>
    <x v="9"/>
    <n v="19120"/>
    <s v="East"/>
    <x v="1"/>
    <x v="9"/>
    <n v="44.415999999999997"/>
    <n v="2"/>
    <n v="0.2"/>
    <n v="3.8864000000000001"/>
  </r>
  <r>
    <s v="Standard Class"/>
    <x v="0"/>
    <s v="United States"/>
    <s v="Philadelphia"/>
    <x v="9"/>
    <n v="19120"/>
    <s v="East"/>
    <x v="1"/>
    <x v="8"/>
    <n v="9.0060000000000002"/>
    <n v="2"/>
    <n v="0.7"/>
    <n v="-7.2047999999999996"/>
  </r>
  <r>
    <s v="Standard Class"/>
    <x v="2"/>
    <s v="United States"/>
    <s v="Sterling Heights"/>
    <x v="12"/>
    <n v="48310"/>
    <s v="Central"/>
    <x v="1"/>
    <x v="8"/>
    <n v="19"/>
    <n v="5"/>
    <n v="0"/>
    <n v="8.93"/>
  </r>
  <r>
    <s v="Standard Class"/>
    <x v="2"/>
    <s v="United States"/>
    <s v="Rochester"/>
    <x v="15"/>
    <n v="14609"/>
    <s v="East"/>
    <x v="1"/>
    <x v="8"/>
    <n v="33.375999999999998"/>
    <n v="4"/>
    <n v="0.2"/>
    <n v="10.43"/>
  </r>
  <r>
    <s v="First Class"/>
    <x v="2"/>
    <s v="United States"/>
    <s v="New York City"/>
    <x v="15"/>
    <n v="10011"/>
    <s v="East"/>
    <x v="1"/>
    <x v="9"/>
    <n v="207.48"/>
    <n v="1"/>
    <n v="0"/>
    <n v="62.244"/>
  </r>
  <r>
    <s v="Standard Class"/>
    <x v="2"/>
    <s v="United States"/>
    <s v="Eau Claire"/>
    <x v="6"/>
    <n v="54703"/>
    <s v="Central"/>
    <x v="1"/>
    <x v="8"/>
    <n v="91.68"/>
    <n v="3"/>
    <n v="0"/>
    <n v="45.84"/>
  </r>
  <r>
    <s v="First Class"/>
    <x v="0"/>
    <s v="United States"/>
    <s v="New York City"/>
    <x v="15"/>
    <n v="10009"/>
    <s v="East"/>
    <x v="1"/>
    <x v="9"/>
    <n v="904.9"/>
    <n v="5"/>
    <n v="0"/>
    <n v="253.37200000000001"/>
  </r>
  <r>
    <s v="Standard Class"/>
    <x v="0"/>
    <s v="United States"/>
    <s v="Rancho Cucamonga"/>
    <x v="1"/>
    <n v="91730"/>
    <s v="West"/>
    <x v="1"/>
    <x v="8"/>
    <n v="34.271999999999998"/>
    <n v="3"/>
    <n v="0.2"/>
    <n v="11.138400000000001"/>
  </r>
  <r>
    <s v="First Class"/>
    <x v="0"/>
    <s v="United States"/>
    <s v="Murray"/>
    <x v="0"/>
    <n v="42071"/>
    <s v="South"/>
    <x v="0"/>
    <x v="5"/>
    <n v="191.82"/>
    <n v="3"/>
    <n v="0"/>
    <n v="74.809799999999996"/>
  </r>
  <r>
    <s v="Standard Class"/>
    <x v="1"/>
    <s v="United States"/>
    <s v="Toledo"/>
    <x v="24"/>
    <n v="43615"/>
    <s v="East"/>
    <x v="1"/>
    <x v="9"/>
    <n v="243.88"/>
    <n v="5"/>
    <n v="0.2"/>
    <n v="27.436499999999999"/>
  </r>
  <r>
    <s v="Standard Class"/>
    <x v="2"/>
    <s v="United States"/>
    <s v="Louisville"/>
    <x v="22"/>
    <n v="80027"/>
    <s v="West"/>
    <x v="1"/>
    <x v="8"/>
    <n v="12.03"/>
    <n v="5"/>
    <n v="0.7"/>
    <n v="-9.2230000000000008"/>
  </r>
  <r>
    <s v="Standard Class"/>
    <x v="2"/>
    <s v="United States"/>
    <s v="Louisville"/>
    <x v="22"/>
    <n v="80027"/>
    <s v="West"/>
    <x v="2"/>
    <x v="15"/>
    <n v="2549.9850000000001"/>
    <n v="5"/>
    <n v="0.7"/>
    <n v="-3399.98"/>
  </r>
  <r>
    <s v="Standard Class"/>
    <x v="2"/>
    <s v="United States"/>
    <s v="Louisville"/>
    <x v="22"/>
    <n v="80027"/>
    <s v="West"/>
    <x v="1"/>
    <x v="8"/>
    <n v="21.594000000000001"/>
    <n v="2"/>
    <n v="0.7"/>
    <n v="-15.835599999999999"/>
  </r>
  <r>
    <s v="Standard Class"/>
    <x v="2"/>
    <s v="United States"/>
    <s v="Louisville"/>
    <x v="22"/>
    <n v="80027"/>
    <s v="West"/>
    <x v="1"/>
    <x v="8"/>
    <n v="8.9640000000000004"/>
    <n v="6"/>
    <n v="0.7"/>
    <n v="-6.5735999999999999"/>
  </r>
  <r>
    <s v="Standard Class"/>
    <x v="2"/>
    <s v="United States"/>
    <s v="Louisville"/>
    <x v="22"/>
    <n v="80027"/>
    <s v="West"/>
    <x v="1"/>
    <x v="10"/>
    <n v="20.736000000000001"/>
    <n v="4"/>
    <n v="0.2"/>
    <n v="7.2576000000000001"/>
  </r>
  <r>
    <s v="Standard Class"/>
    <x v="2"/>
    <s v="United States"/>
    <s v="New York City"/>
    <x v="15"/>
    <n v="10035"/>
    <s v="East"/>
    <x v="0"/>
    <x v="3"/>
    <n v="344.22"/>
    <n v="2"/>
    <n v="0.4"/>
    <n v="-103.26600000000001"/>
  </r>
  <r>
    <s v="Standard Class"/>
    <x v="2"/>
    <s v="United States"/>
    <s v="Pharr"/>
    <x v="5"/>
    <n v="78577"/>
    <s v="Central"/>
    <x v="1"/>
    <x v="4"/>
    <n v="727.29600000000005"/>
    <n v="8"/>
    <n v="0.2"/>
    <n v="-172.7328"/>
  </r>
  <r>
    <s v="Standard Class"/>
    <x v="2"/>
    <s v="United States"/>
    <s v="Pharr"/>
    <x v="5"/>
    <n v="78577"/>
    <s v="Central"/>
    <x v="0"/>
    <x v="5"/>
    <n v="22.608000000000001"/>
    <n v="3"/>
    <n v="0.6"/>
    <n v="-10.1736"/>
  </r>
  <r>
    <s v="Standard Class"/>
    <x v="2"/>
    <s v="United States"/>
    <s v="Pharr"/>
    <x v="5"/>
    <n v="78577"/>
    <s v="Central"/>
    <x v="2"/>
    <x v="11"/>
    <n v="666.4"/>
    <n v="7"/>
    <n v="0.2"/>
    <n v="-33.32"/>
  </r>
  <r>
    <s v="Standard Class"/>
    <x v="0"/>
    <s v="United States"/>
    <s v="West Jordan"/>
    <x v="7"/>
    <n v="84084"/>
    <s v="West"/>
    <x v="1"/>
    <x v="13"/>
    <n v="5.04"/>
    <n v="3"/>
    <n v="0"/>
    <n v="0.2016"/>
  </r>
  <r>
    <s v="Standard Class"/>
    <x v="0"/>
    <s v="United States"/>
    <s v="West Jordan"/>
    <x v="7"/>
    <n v="84084"/>
    <s v="West"/>
    <x v="1"/>
    <x v="10"/>
    <n v="92.94"/>
    <n v="3"/>
    <n v="0"/>
    <n v="41.823"/>
  </r>
  <r>
    <s v="Standard Class"/>
    <x v="0"/>
    <s v="United States"/>
    <s v="West Jordan"/>
    <x v="7"/>
    <n v="84084"/>
    <s v="West"/>
    <x v="0"/>
    <x v="5"/>
    <n v="66.69"/>
    <n v="3"/>
    <n v="0"/>
    <n v="22.0077"/>
  </r>
  <r>
    <s v="Standard Class"/>
    <x v="0"/>
    <s v="United States"/>
    <s v="West Jordan"/>
    <x v="7"/>
    <n v="84084"/>
    <s v="West"/>
    <x v="1"/>
    <x v="8"/>
    <n v="91.68"/>
    <n v="5"/>
    <n v="0.2"/>
    <n v="28.65"/>
  </r>
  <r>
    <s v="Standard Class"/>
    <x v="0"/>
    <s v="United States"/>
    <s v="Brownsville"/>
    <x v="5"/>
    <n v="78521"/>
    <s v="Central"/>
    <x v="0"/>
    <x v="0"/>
    <n v="327.7328"/>
    <n v="2"/>
    <n v="0.32"/>
    <n v="-14.4588"/>
  </r>
  <r>
    <s v="Standard Class"/>
    <x v="0"/>
    <s v="United States"/>
    <s v="New York City"/>
    <x v="15"/>
    <n v="10011"/>
    <s v="East"/>
    <x v="1"/>
    <x v="8"/>
    <n v="52.271999999999998"/>
    <n v="11"/>
    <n v="0.2"/>
    <n v="17.6418"/>
  </r>
  <r>
    <s v="Standard Class"/>
    <x v="0"/>
    <s v="United States"/>
    <s v="New York City"/>
    <x v="15"/>
    <n v="10011"/>
    <s v="East"/>
    <x v="1"/>
    <x v="10"/>
    <n v="17.940000000000001"/>
    <n v="3"/>
    <n v="0"/>
    <n v="8.0730000000000004"/>
  </r>
  <r>
    <s v="Standard Class"/>
    <x v="2"/>
    <s v="United States"/>
    <s v="Philadelphia"/>
    <x v="9"/>
    <n v="19140"/>
    <s v="East"/>
    <x v="0"/>
    <x v="5"/>
    <n v="254.352"/>
    <n v="3"/>
    <n v="0.2"/>
    <n v="0"/>
  </r>
  <r>
    <s v="Same Day"/>
    <x v="1"/>
    <s v="United States"/>
    <s v="Billings"/>
    <x v="37"/>
    <n v="59102"/>
    <s v="West"/>
    <x v="1"/>
    <x v="8"/>
    <n v="8.2880000000000003"/>
    <n v="2"/>
    <n v="0.2"/>
    <n v="2.6936"/>
  </r>
  <r>
    <s v="Standard Class"/>
    <x v="0"/>
    <s v="United States"/>
    <s v="Chesapeake"/>
    <x v="17"/>
    <n v="23320"/>
    <s v="South"/>
    <x v="0"/>
    <x v="1"/>
    <n v="504.9"/>
    <n v="5"/>
    <n v="0"/>
    <n v="80.784000000000006"/>
  </r>
  <r>
    <s v="Standard Class"/>
    <x v="1"/>
    <s v="United States"/>
    <s v="Gresham"/>
    <x v="21"/>
    <n v="97030"/>
    <s v="West"/>
    <x v="2"/>
    <x v="7"/>
    <n v="403.16800000000001"/>
    <n v="4"/>
    <n v="0.2"/>
    <n v="25.198"/>
  </r>
  <r>
    <s v="Standard Class"/>
    <x v="1"/>
    <s v="United States"/>
    <s v="Lincoln Park"/>
    <x v="12"/>
    <n v="48146"/>
    <s v="Central"/>
    <x v="0"/>
    <x v="0"/>
    <n v="194.32"/>
    <n v="4"/>
    <n v="0"/>
    <n v="31.091200000000001"/>
  </r>
  <r>
    <s v="Standard Class"/>
    <x v="1"/>
    <s v="United States"/>
    <s v="Lincoln Park"/>
    <x v="12"/>
    <n v="48146"/>
    <s v="Central"/>
    <x v="1"/>
    <x v="6"/>
    <n v="25.99"/>
    <n v="1"/>
    <n v="0"/>
    <n v="7.5370999999999997"/>
  </r>
  <r>
    <s v="Standard Class"/>
    <x v="0"/>
    <s v="United States"/>
    <s v="Gresham"/>
    <x v="21"/>
    <n v="97030"/>
    <s v="West"/>
    <x v="0"/>
    <x v="1"/>
    <n v="195.136"/>
    <n v="4"/>
    <n v="0.2"/>
    <n v="-12.196"/>
  </r>
  <r>
    <s v="Standard Class"/>
    <x v="2"/>
    <s v="United States"/>
    <s v="Philadelphia"/>
    <x v="9"/>
    <n v="19143"/>
    <s v="East"/>
    <x v="1"/>
    <x v="10"/>
    <n v="20.736000000000001"/>
    <n v="4"/>
    <n v="0.2"/>
    <n v="7.2576000000000001"/>
  </r>
  <r>
    <s v="Standard Class"/>
    <x v="0"/>
    <s v="United States"/>
    <s v="Monroe"/>
    <x v="28"/>
    <n v="71203"/>
    <s v="South"/>
    <x v="2"/>
    <x v="11"/>
    <n v="53.7"/>
    <n v="6"/>
    <n v="0"/>
    <n v="10.202999999999999"/>
  </r>
  <r>
    <s v="Standard Class"/>
    <x v="0"/>
    <s v="United States"/>
    <s v="Monroe"/>
    <x v="28"/>
    <n v="71203"/>
    <s v="South"/>
    <x v="1"/>
    <x v="8"/>
    <n v="36.26"/>
    <n v="7"/>
    <n v="0"/>
    <n v="16.679600000000001"/>
  </r>
  <r>
    <s v="Standard Class"/>
    <x v="0"/>
    <s v="United States"/>
    <s v="Monroe"/>
    <x v="28"/>
    <n v="71203"/>
    <s v="South"/>
    <x v="1"/>
    <x v="6"/>
    <n v="56.3"/>
    <n v="2"/>
    <n v="0"/>
    <n v="15.763999999999999"/>
  </r>
  <r>
    <s v="Standard Class"/>
    <x v="0"/>
    <s v="United States"/>
    <s v="Monroe"/>
    <x v="28"/>
    <n v="71203"/>
    <s v="South"/>
    <x v="1"/>
    <x v="10"/>
    <n v="32.4"/>
    <n v="5"/>
    <n v="0"/>
    <n v="15.552"/>
  </r>
  <r>
    <s v="Standard Class"/>
    <x v="0"/>
    <s v="United States"/>
    <s v="Monroe"/>
    <x v="28"/>
    <n v="71203"/>
    <s v="South"/>
    <x v="0"/>
    <x v="5"/>
    <n v="29.16"/>
    <n v="2"/>
    <n v="0"/>
    <n v="10.789199999999999"/>
  </r>
  <r>
    <s v="Standard Class"/>
    <x v="1"/>
    <s v="United States"/>
    <s v="Pasadena"/>
    <x v="1"/>
    <n v="91104"/>
    <s v="West"/>
    <x v="0"/>
    <x v="3"/>
    <n v="171.28800000000001"/>
    <n v="3"/>
    <n v="0.2"/>
    <n v="-6.4233000000000002"/>
  </r>
  <r>
    <s v="Standard Class"/>
    <x v="0"/>
    <s v="United States"/>
    <s v="Chattanooga"/>
    <x v="18"/>
    <n v="37421"/>
    <s v="South"/>
    <x v="0"/>
    <x v="5"/>
    <n v="16.72"/>
    <n v="5"/>
    <n v="0.2"/>
    <n v="3.3439999999999999"/>
  </r>
  <r>
    <s v="Same Day"/>
    <x v="2"/>
    <s v="United States"/>
    <s v="Long Beach"/>
    <x v="1"/>
    <n v="90805"/>
    <s v="West"/>
    <x v="1"/>
    <x v="10"/>
    <n v="12.96"/>
    <n v="2"/>
    <n v="0"/>
    <n v="6.2207999999999997"/>
  </r>
  <r>
    <s v="Same Day"/>
    <x v="2"/>
    <s v="United States"/>
    <s v="Long Beach"/>
    <x v="1"/>
    <n v="90805"/>
    <s v="West"/>
    <x v="1"/>
    <x v="12"/>
    <n v="22.18"/>
    <n v="2"/>
    <n v="0"/>
    <n v="10.8682"/>
  </r>
  <r>
    <s v="Same Day"/>
    <x v="2"/>
    <s v="United States"/>
    <s v="Long Beach"/>
    <x v="1"/>
    <n v="90805"/>
    <s v="West"/>
    <x v="0"/>
    <x v="1"/>
    <n v="2054.2719999999999"/>
    <n v="8"/>
    <n v="0.2"/>
    <n v="256.78399999999999"/>
  </r>
  <r>
    <s v="Second Class"/>
    <x v="0"/>
    <s v="United States"/>
    <s v="Troy"/>
    <x v="24"/>
    <n v="45373"/>
    <s v="East"/>
    <x v="2"/>
    <x v="7"/>
    <n v="1022.97"/>
    <n v="5"/>
    <n v="0.4"/>
    <n v="-255.74250000000001"/>
  </r>
  <r>
    <s v="Second Class"/>
    <x v="2"/>
    <s v="United States"/>
    <s v="Minneapolis"/>
    <x v="11"/>
    <n v="55407"/>
    <s v="Central"/>
    <x v="1"/>
    <x v="6"/>
    <n v="13.9"/>
    <n v="5"/>
    <n v="0"/>
    <n v="3.6139999999999999"/>
  </r>
  <r>
    <s v="Second Class"/>
    <x v="2"/>
    <s v="United States"/>
    <s v="Minneapolis"/>
    <x v="11"/>
    <n v="55407"/>
    <s v="Central"/>
    <x v="1"/>
    <x v="10"/>
    <n v="26.38"/>
    <n v="1"/>
    <n v="0"/>
    <n v="12.1348"/>
  </r>
  <r>
    <s v="Standard Class"/>
    <x v="0"/>
    <s v="United States"/>
    <s v="Seattle"/>
    <x v="4"/>
    <n v="98105"/>
    <s v="West"/>
    <x v="1"/>
    <x v="8"/>
    <n v="43.176000000000002"/>
    <n v="7"/>
    <n v="0.2"/>
    <n v="13.4925"/>
  </r>
  <r>
    <s v="First Class"/>
    <x v="2"/>
    <s v="United States"/>
    <s v="Columbus"/>
    <x v="32"/>
    <n v="31907"/>
    <s v="South"/>
    <x v="0"/>
    <x v="3"/>
    <n v="411.8"/>
    <n v="2"/>
    <n v="0"/>
    <n v="70.006"/>
  </r>
  <r>
    <s v="First Class"/>
    <x v="2"/>
    <s v="United States"/>
    <s v="Columbus"/>
    <x v="32"/>
    <n v="31907"/>
    <s v="South"/>
    <x v="2"/>
    <x v="11"/>
    <n v="360"/>
    <n v="4"/>
    <n v="0"/>
    <n v="129.6"/>
  </r>
  <r>
    <s v="Standard Class"/>
    <x v="2"/>
    <s v="United States"/>
    <s v="Meridian"/>
    <x v="45"/>
    <n v="83642"/>
    <s v="West"/>
    <x v="0"/>
    <x v="5"/>
    <n v="41.96"/>
    <n v="2"/>
    <n v="0"/>
    <n v="2.9371999999999998"/>
  </r>
  <r>
    <s v="Standard Class"/>
    <x v="2"/>
    <s v="United States"/>
    <s v="Meridian"/>
    <x v="45"/>
    <n v="83642"/>
    <s v="West"/>
    <x v="1"/>
    <x v="9"/>
    <n v="227.84"/>
    <n v="4"/>
    <n v="0"/>
    <n v="66.073599999999999"/>
  </r>
  <r>
    <s v="Standard Class"/>
    <x v="2"/>
    <s v="United States"/>
    <s v="Meridian"/>
    <x v="45"/>
    <n v="83642"/>
    <s v="West"/>
    <x v="1"/>
    <x v="10"/>
    <n v="37.94"/>
    <n v="2"/>
    <n v="0"/>
    <n v="18.211200000000002"/>
  </r>
  <r>
    <s v="Second Class"/>
    <x v="2"/>
    <s v="United States"/>
    <s v="Detroit"/>
    <x v="12"/>
    <n v="48227"/>
    <s v="Central"/>
    <x v="2"/>
    <x v="7"/>
    <n v="517.9"/>
    <n v="2"/>
    <n v="0"/>
    <n v="134.654"/>
  </r>
  <r>
    <s v="Second Class"/>
    <x v="2"/>
    <s v="United States"/>
    <s v="Detroit"/>
    <x v="12"/>
    <n v="48227"/>
    <s v="Central"/>
    <x v="1"/>
    <x v="8"/>
    <n v="5.28"/>
    <n v="2"/>
    <n v="0"/>
    <n v="2.4287999999999998"/>
  </r>
  <r>
    <s v="Standard Class"/>
    <x v="1"/>
    <s v="United States"/>
    <s v="Chicago"/>
    <x v="10"/>
    <n v="60623"/>
    <s v="Central"/>
    <x v="2"/>
    <x v="16"/>
    <n v="2799.96"/>
    <n v="5"/>
    <n v="0.2"/>
    <n v="874.98749999999995"/>
  </r>
  <r>
    <s v="Second Class"/>
    <x v="1"/>
    <s v="United States"/>
    <s v="San Francisco"/>
    <x v="1"/>
    <n v="94110"/>
    <s v="West"/>
    <x v="1"/>
    <x v="12"/>
    <n v="8.9600000000000009"/>
    <n v="2"/>
    <n v="0"/>
    <n v="4.3007999999999997"/>
  </r>
  <r>
    <s v="Second Class"/>
    <x v="1"/>
    <s v="United States"/>
    <s v="San Francisco"/>
    <x v="1"/>
    <n v="94110"/>
    <s v="West"/>
    <x v="1"/>
    <x v="2"/>
    <n v="31.5"/>
    <n v="10"/>
    <n v="0"/>
    <n v="15.12"/>
  </r>
  <r>
    <s v="Second Class"/>
    <x v="1"/>
    <s v="United States"/>
    <s v="San Francisco"/>
    <x v="1"/>
    <n v="94110"/>
    <s v="West"/>
    <x v="0"/>
    <x v="5"/>
    <n v="30.56"/>
    <n v="2"/>
    <n v="0"/>
    <n v="10.3904"/>
  </r>
  <r>
    <s v="Second Class"/>
    <x v="1"/>
    <s v="United States"/>
    <s v="San Francisco"/>
    <x v="1"/>
    <n v="94110"/>
    <s v="West"/>
    <x v="0"/>
    <x v="3"/>
    <n v="24.367999999999999"/>
    <n v="2"/>
    <n v="0.2"/>
    <n v="-3.3506"/>
  </r>
  <r>
    <s v="Standard Class"/>
    <x v="1"/>
    <s v="United States"/>
    <s v="Newark"/>
    <x v="24"/>
    <n v="43055"/>
    <s v="East"/>
    <x v="2"/>
    <x v="11"/>
    <n v="119.976"/>
    <n v="3"/>
    <n v="0.2"/>
    <n v="22.4955"/>
  </r>
  <r>
    <s v="Standard Class"/>
    <x v="0"/>
    <s v="United States"/>
    <s v="Dallas"/>
    <x v="5"/>
    <n v="75081"/>
    <s v="Central"/>
    <x v="1"/>
    <x v="10"/>
    <n v="26.88"/>
    <n v="8"/>
    <n v="0.2"/>
    <n v="9.7439999999999998"/>
  </r>
  <r>
    <s v="First Class"/>
    <x v="1"/>
    <s v="United States"/>
    <s v="Newark"/>
    <x v="13"/>
    <n v="19711"/>
    <s v="East"/>
    <x v="2"/>
    <x v="7"/>
    <n v="83.97"/>
    <n v="3"/>
    <n v="0"/>
    <n v="23.511600000000001"/>
  </r>
  <r>
    <s v="First Class"/>
    <x v="1"/>
    <s v="United States"/>
    <s v="Newark"/>
    <x v="13"/>
    <n v="19711"/>
    <s v="East"/>
    <x v="2"/>
    <x v="11"/>
    <n v="104.97"/>
    <n v="3"/>
    <n v="0"/>
    <n v="7.3479000000000001"/>
  </r>
  <r>
    <s v="Second Class"/>
    <x v="2"/>
    <s v="United States"/>
    <s v="Albuquerque"/>
    <x v="27"/>
    <n v="87105"/>
    <s v="West"/>
    <x v="1"/>
    <x v="4"/>
    <n v="90.8"/>
    <n v="8"/>
    <n v="0"/>
    <n v="25.423999999999999"/>
  </r>
  <r>
    <s v="Second Class"/>
    <x v="2"/>
    <s v="United States"/>
    <s v="Albuquerque"/>
    <x v="27"/>
    <n v="87105"/>
    <s v="West"/>
    <x v="2"/>
    <x v="7"/>
    <n v="140.73599999999999"/>
    <n v="8"/>
    <n v="0.2"/>
    <n v="49.257599999999996"/>
  </r>
  <r>
    <s v="Second Class"/>
    <x v="2"/>
    <s v="United States"/>
    <s v="Albuquerque"/>
    <x v="27"/>
    <n v="87105"/>
    <s v="West"/>
    <x v="2"/>
    <x v="11"/>
    <n v="214.95"/>
    <n v="5"/>
    <n v="0"/>
    <n v="88.129499999999993"/>
  </r>
  <r>
    <s v="Second Class"/>
    <x v="2"/>
    <s v="United States"/>
    <s v="Albuquerque"/>
    <x v="27"/>
    <n v="87105"/>
    <s v="West"/>
    <x v="1"/>
    <x v="10"/>
    <n v="45.36"/>
    <n v="7"/>
    <n v="0"/>
    <n v="21.7728"/>
  </r>
  <r>
    <s v="Second Class"/>
    <x v="2"/>
    <s v="United States"/>
    <s v="Albuquerque"/>
    <x v="27"/>
    <n v="87105"/>
    <s v="West"/>
    <x v="1"/>
    <x v="10"/>
    <n v="288.24"/>
    <n v="6"/>
    <n v="0"/>
    <n v="138.3552"/>
  </r>
  <r>
    <s v="Same Day"/>
    <x v="2"/>
    <s v="United States"/>
    <s v="Toledo"/>
    <x v="24"/>
    <n v="43615"/>
    <s v="East"/>
    <x v="1"/>
    <x v="9"/>
    <n v="663.93600000000004"/>
    <n v="4"/>
    <n v="0.2"/>
    <n v="82.992000000000004"/>
  </r>
  <r>
    <s v="Standard Class"/>
    <x v="1"/>
    <s v="United States"/>
    <s v="Newark"/>
    <x v="13"/>
    <n v="19711"/>
    <s v="East"/>
    <x v="1"/>
    <x v="4"/>
    <n v="2934.33"/>
    <n v="7"/>
    <n v="0"/>
    <n v="792.26909999999998"/>
  </r>
  <r>
    <s v="Standard Class"/>
    <x v="1"/>
    <s v="United States"/>
    <s v="Newark"/>
    <x v="13"/>
    <n v="19711"/>
    <s v="East"/>
    <x v="0"/>
    <x v="5"/>
    <n v="124.41"/>
    <n v="3"/>
    <n v="0"/>
    <n v="14.9292"/>
  </r>
  <r>
    <s v="Standard Class"/>
    <x v="1"/>
    <s v="United States"/>
    <s v="Newark"/>
    <x v="13"/>
    <n v="19711"/>
    <s v="East"/>
    <x v="1"/>
    <x v="6"/>
    <n v="57.75"/>
    <n v="5"/>
    <n v="0"/>
    <n v="26.565000000000001"/>
  </r>
  <r>
    <s v="First Class"/>
    <x v="0"/>
    <s v="United States"/>
    <s v="Los Angeles"/>
    <x v="1"/>
    <n v="90045"/>
    <s v="West"/>
    <x v="1"/>
    <x v="4"/>
    <n v="114.46"/>
    <n v="2"/>
    <n v="0"/>
    <n v="28.614999999999998"/>
  </r>
  <r>
    <s v="Standard Class"/>
    <x v="0"/>
    <s v="United States"/>
    <s v="Los Angeles"/>
    <x v="1"/>
    <n v="90032"/>
    <s v="West"/>
    <x v="0"/>
    <x v="0"/>
    <n v="120.666"/>
    <n v="2"/>
    <n v="0.15"/>
    <n v="18.454799999999999"/>
  </r>
  <r>
    <s v="Standard Class"/>
    <x v="2"/>
    <s v="United States"/>
    <s v="Dallas"/>
    <x v="5"/>
    <n v="75217"/>
    <s v="Central"/>
    <x v="1"/>
    <x v="4"/>
    <n v="342.86399999999998"/>
    <n v="3"/>
    <n v="0.2"/>
    <n v="38.572200000000002"/>
  </r>
  <r>
    <s v="Standard Class"/>
    <x v="2"/>
    <s v="United States"/>
    <s v="Dallas"/>
    <x v="5"/>
    <n v="75217"/>
    <s v="Central"/>
    <x v="0"/>
    <x v="5"/>
    <n v="16.739999999999998"/>
    <n v="5"/>
    <n v="0.6"/>
    <n v="-14.228999999999999"/>
  </r>
  <r>
    <s v="Standard Class"/>
    <x v="2"/>
    <s v="United States"/>
    <s v="Dallas"/>
    <x v="5"/>
    <n v="75217"/>
    <s v="Central"/>
    <x v="0"/>
    <x v="1"/>
    <n v="981.37199999999996"/>
    <n v="2"/>
    <n v="0.3"/>
    <n v="-140.196"/>
  </r>
  <r>
    <s v="Standard Class"/>
    <x v="2"/>
    <s v="United States"/>
    <s v="San Diego"/>
    <x v="1"/>
    <n v="92037"/>
    <s v="West"/>
    <x v="1"/>
    <x v="6"/>
    <n v="31.84"/>
    <n v="8"/>
    <n v="0"/>
    <n v="10.507199999999999"/>
  </r>
  <r>
    <s v="First Class"/>
    <x v="2"/>
    <s v="United States"/>
    <s v="Apple Valley"/>
    <x v="1"/>
    <n v="92307"/>
    <s v="West"/>
    <x v="1"/>
    <x v="10"/>
    <n v="12.96"/>
    <n v="2"/>
    <n v="0"/>
    <n v="6.2207999999999997"/>
  </r>
  <r>
    <s v="First Class"/>
    <x v="2"/>
    <s v="United States"/>
    <s v="Apple Valley"/>
    <x v="1"/>
    <n v="92307"/>
    <s v="West"/>
    <x v="2"/>
    <x v="7"/>
    <n v="43.176000000000002"/>
    <n v="3"/>
    <n v="0.2"/>
    <n v="15.111599999999999"/>
  </r>
  <r>
    <s v="Standard Class"/>
    <x v="2"/>
    <s v="United States"/>
    <s v="Louisville"/>
    <x v="0"/>
    <n v="40214"/>
    <s v="South"/>
    <x v="1"/>
    <x v="8"/>
    <n v="58.34"/>
    <n v="2"/>
    <n v="0"/>
    <n v="28.0032"/>
  </r>
  <r>
    <s v="Standard Class"/>
    <x v="2"/>
    <s v="United States"/>
    <s v="Louisville"/>
    <x v="0"/>
    <n v="40214"/>
    <s v="South"/>
    <x v="2"/>
    <x v="7"/>
    <n v="539.97"/>
    <n v="3"/>
    <n v="0"/>
    <n v="134.99250000000001"/>
  </r>
  <r>
    <s v="Standard Class"/>
    <x v="0"/>
    <s v="United States"/>
    <s v="New York City"/>
    <x v="15"/>
    <n v="10024"/>
    <s v="East"/>
    <x v="1"/>
    <x v="8"/>
    <n v="3.9279999999999999"/>
    <n v="1"/>
    <n v="0.2"/>
    <n v="1.3257000000000001"/>
  </r>
  <r>
    <s v="Standard Class"/>
    <x v="0"/>
    <s v="United States"/>
    <s v="Houston"/>
    <x v="5"/>
    <n v="77070"/>
    <s v="Central"/>
    <x v="1"/>
    <x v="8"/>
    <n v="252.78399999999999"/>
    <n v="4"/>
    <n v="0.8"/>
    <n v="-417.09359999999998"/>
  </r>
  <r>
    <s v="Standard Class"/>
    <x v="0"/>
    <s v="United States"/>
    <s v="Houston"/>
    <x v="5"/>
    <n v="77070"/>
    <s v="Central"/>
    <x v="2"/>
    <x v="11"/>
    <n v="127.98399999999999"/>
    <n v="2"/>
    <n v="0.2"/>
    <n v="15.997999999999999"/>
  </r>
  <r>
    <s v="Standard Class"/>
    <x v="0"/>
    <s v="United States"/>
    <s v="Houston"/>
    <x v="5"/>
    <n v="77070"/>
    <s v="Central"/>
    <x v="0"/>
    <x v="5"/>
    <n v="3.984"/>
    <n v="2"/>
    <n v="0.6"/>
    <n v="-2.6892"/>
  </r>
  <r>
    <s v="Standard Class"/>
    <x v="0"/>
    <s v="United States"/>
    <s v="Houston"/>
    <x v="5"/>
    <n v="77070"/>
    <s v="Central"/>
    <x v="1"/>
    <x v="9"/>
    <n v="12.992000000000001"/>
    <n v="2"/>
    <n v="0.8"/>
    <n v="-32.479999999999997"/>
  </r>
  <r>
    <s v="Second Class"/>
    <x v="2"/>
    <s v="United States"/>
    <s v="Henderson"/>
    <x v="0"/>
    <n v="42420"/>
    <s v="South"/>
    <x v="0"/>
    <x v="5"/>
    <n v="61"/>
    <n v="5"/>
    <n v="0"/>
    <n v="25.62"/>
  </r>
  <r>
    <s v="Second Class"/>
    <x v="2"/>
    <s v="United States"/>
    <s v="Henderson"/>
    <x v="0"/>
    <n v="42420"/>
    <s v="South"/>
    <x v="2"/>
    <x v="7"/>
    <n v="671.93"/>
    <n v="7"/>
    <n v="0"/>
    <n v="188.1404"/>
  </r>
  <r>
    <s v="Standard Class"/>
    <x v="0"/>
    <s v="United States"/>
    <s v="Newark"/>
    <x v="13"/>
    <n v="19711"/>
    <s v="East"/>
    <x v="1"/>
    <x v="8"/>
    <n v="447.86"/>
    <n v="7"/>
    <n v="0"/>
    <n v="219.45140000000001"/>
  </r>
  <r>
    <s v="Standard Class"/>
    <x v="0"/>
    <s v="United States"/>
    <s v="Newark"/>
    <x v="13"/>
    <n v="19711"/>
    <s v="East"/>
    <x v="2"/>
    <x v="7"/>
    <n v="479.95"/>
    <n v="5"/>
    <n v="0"/>
    <n v="129.5865"/>
  </r>
  <r>
    <s v="Standard Class"/>
    <x v="0"/>
    <s v="United States"/>
    <s v="Newark"/>
    <x v="13"/>
    <n v="19711"/>
    <s v="East"/>
    <x v="1"/>
    <x v="10"/>
    <n v="166.44"/>
    <n v="3"/>
    <n v="0"/>
    <n v="79.891199999999998"/>
  </r>
  <r>
    <s v="Same Day"/>
    <x v="0"/>
    <s v="United States"/>
    <s v="Bolingbrook"/>
    <x v="10"/>
    <n v="60440"/>
    <s v="Central"/>
    <x v="1"/>
    <x v="14"/>
    <n v="31.68"/>
    <n v="4"/>
    <n v="0.2"/>
    <n v="2.7719999999999998"/>
  </r>
  <r>
    <s v="Same Day"/>
    <x v="0"/>
    <s v="United States"/>
    <s v="Bolingbrook"/>
    <x v="10"/>
    <n v="60440"/>
    <s v="Central"/>
    <x v="1"/>
    <x v="10"/>
    <n v="10.368"/>
    <n v="2"/>
    <n v="0.2"/>
    <n v="3.6288"/>
  </r>
  <r>
    <s v="Same Day"/>
    <x v="0"/>
    <s v="United States"/>
    <s v="Bolingbrook"/>
    <x v="10"/>
    <n v="60440"/>
    <s v="Central"/>
    <x v="1"/>
    <x v="13"/>
    <n v="12.032"/>
    <n v="8"/>
    <n v="0.2"/>
    <n v="2.2559999999999998"/>
  </r>
  <r>
    <s v="Same Day"/>
    <x v="0"/>
    <s v="United States"/>
    <s v="Bolingbrook"/>
    <x v="10"/>
    <n v="60440"/>
    <s v="Central"/>
    <x v="1"/>
    <x v="9"/>
    <n v="5.7679999999999998"/>
    <n v="2"/>
    <n v="0.8"/>
    <n v="-13.5548"/>
  </r>
  <r>
    <s v="Standard Class"/>
    <x v="1"/>
    <s v="United States"/>
    <s v="Fort Worth"/>
    <x v="5"/>
    <n v="76106"/>
    <s v="Central"/>
    <x v="1"/>
    <x v="2"/>
    <n v="33.119999999999997"/>
    <n v="4"/>
    <n v="0.2"/>
    <n v="11.592000000000001"/>
  </r>
  <r>
    <s v="Standard Class"/>
    <x v="1"/>
    <s v="United States"/>
    <s v="Fort Worth"/>
    <x v="5"/>
    <n v="76106"/>
    <s v="Central"/>
    <x v="0"/>
    <x v="0"/>
    <n v="220.26560000000001"/>
    <n v="4"/>
    <n v="0.32"/>
    <n v="-42.1096"/>
  </r>
  <r>
    <s v="Standard Class"/>
    <x v="0"/>
    <s v="United States"/>
    <s v="New York City"/>
    <x v="15"/>
    <n v="10024"/>
    <s v="East"/>
    <x v="1"/>
    <x v="8"/>
    <n v="10.776"/>
    <n v="3"/>
    <n v="0.2"/>
    <n v="3.5022000000000002"/>
  </r>
  <r>
    <s v="Standard Class"/>
    <x v="0"/>
    <s v="United States"/>
    <s v="New York City"/>
    <x v="15"/>
    <n v="10024"/>
    <s v="East"/>
    <x v="0"/>
    <x v="0"/>
    <n v="242.352"/>
    <n v="3"/>
    <n v="0.2"/>
    <n v="9.0882000000000005"/>
  </r>
  <r>
    <s v="Second Class"/>
    <x v="1"/>
    <s v="United States"/>
    <s v="Providence"/>
    <x v="34"/>
    <n v="2908"/>
    <s v="East"/>
    <x v="1"/>
    <x v="14"/>
    <n v="695.16"/>
    <n v="6"/>
    <n v="0"/>
    <n v="34.758000000000003"/>
  </r>
  <r>
    <s v="Second Class"/>
    <x v="1"/>
    <s v="United States"/>
    <s v="Providence"/>
    <x v="34"/>
    <n v="2908"/>
    <s v="East"/>
    <x v="0"/>
    <x v="0"/>
    <n v="220.98"/>
    <n v="1"/>
    <n v="0"/>
    <n v="50.825400000000002"/>
  </r>
  <r>
    <s v="Standard Class"/>
    <x v="2"/>
    <s v="United States"/>
    <s v="Columbus"/>
    <x v="24"/>
    <n v="43229"/>
    <s v="East"/>
    <x v="1"/>
    <x v="8"/>
    <n v="12.957000000000001"/>
    <n v="7"/>
    <n v="0.7"/>
    <n v="-9.5017999999999994"/>
  </r>
  <r>
    <s v="Standard Class"/>
    <x v="0"/>
    <s v="United States"/>
    <s v="New York City"/>
    <x v="15"/>
    <n v="10024"/>
    <s v="East"/>
    <x v="1"/>
    <x v="10"/>
    <n v="25.68"/>
    <n v="6"/>
    <n v="0"/>
    <n v="11.555999999999999"/>
  </r>
  <r>
    <s v="Standard Class"/>
    <x v="1"/>
    <s v="United States"/>
    <s v="Houston"/>
    <x v="5"/>
    <n v="77070"/>
    <s v="Central"/>
    <x v="1"/>
    <x v="2"/>
    <n v="15.712"/>
    <n v="4"/>
    <n v="0.2"/>
    <n v="5.6955999999999998"/>
  </r>
  <r>
    <s v="Standard Class"/>
    <x v="2"/>
    <s v="United States"/>
    <s v="Aurora"/>
    <x v="10"/>
    <n v="60505"/>
    <s v="Central"/>
    <x v="1"/>
    <x v="4"/>
    <n v="298.464"/>
    <n v="6"/>
    <n v="0.2"/>
    <n v="26.115600000000001"/>
  </r>
  <r>
    <s v="Standard Class"/>
    <x v="0"/>
    <s v="United States"/>
    <s v="Springfield"/>
    <x v="25"/>
    <n v="65807"/>
    <s v="Central"/>
    <x v="1"/>
    <x v="10"/>
    <n v="21.93"/>
    <n v="3"/>
    <n v="0"/>
    <n v="10.0878"/>
  </r>
  <r>
    <s v="Standard Class"/>
    <x v="0"/>
    <s v="United States"/>
    <s v="Springfield"/>
    <x v="25"/>
    <n v="65807"/>
    <s v="Central"/>
    <x v="1"/>
    <x v="4"/>
    <n v="242.94"/>
    <n v="3"/>
    <n v="0"/>
    <n v="4.8587999999999996"/>
  </r>
  <r>
    <s v="Standard Class"/>
    <x v="0"/>
    <s v="United States"/>
    <s v="Springfield"/>
    <x v="25"/>
    <n v="65807"/>
    <s v="Central"/>
    <x v="1"/>
    <x v="10"/>
    <n v="7.64"/>
    <n v="1"/>
    <n v="0"/>
    <n v="3.7435999999999998"/>
  </r>
  <r>
    <s v="Standard Class"/>
    <x v="0"/>
    <s v="United States"/>
    <s v="Springfield"/>
    <x v="25"/>
    <n v="65807"/>
    <s v="Central"/>
    <x v="1"/>
    <x v="10"/>
    <n v="51.84"/>
    <n v="8"/>
    <n v="0"/>
    <n v="25.401599999999998"/>
  </r>
  <r>
    <s v="Standard Class"/>
    <x v="0"/>
    <s v="United States"/>
    <s v="Springfield"/>
    <x v="25"/>
    <n v="65807"/>
    <s v="Central"/>
    <x v="1"/>
    <x v="4"/>
    <n v="265.17"/>
    <n v="1"/>
    <n v="0"/>
    <n v="47.730600000000003"/>
  </r>
  <r>
    <s v="Standard Class"/>
    <x v="0"/>
    <s v="United States"/>
    <s v="Seattle"/>
    <x v="4"/>
    <n v="98105"/>
    <s v="West"/>
    <x v="2"/>
    <x v="15"/>
    <n v="837.6"/>
    <n v="3"/>
    <n v="0.2"/>
    <n v="62.82"/>
  </r>
  <r>
    <s v="Standard Class"/>
    <x v="0"/>
    <s v="United States"/>
    <s v="Seattle"/>
    <x v="4"/>
    <n v="98105"/>
    <s v="West"/>
    <x v="1"/>
    <x v="12"/>
    <n v="135.9"/>
    <n v="5"/>
    <n v="0"/>
    <n v="63.872999999999998"/>
  </r>
  <r>
    <s v="Standard Class"/>
    <x v="0"/>
    <s v="United States"/>
    <s v="Seattle"/>
    <x v="4"/>
    <n v="98105"/>
    <s v="West"/>
    <x v="1"/>
    <x v="10"/>
    <n v="34.68"/>
    <n v="6"/>
    <n v="0"/>
    <n v="16.993200000000002"/>
  </r>
  <r>
    <s v="Standard Class"/>
    <x v="0"/>
    <s v="United States"/>
    <s v="Seattle"/>
    <x v="4"/>
    <n v="98105"/>
    <s v="West"/>
    <x v="0"/>
    <x v="1"/>
    <n v="532.70399999999995"/>
    <n v="6"/>
    <n v="0.2"/>
    <n v="-39.952800000000003"/>
  </r>
  <r>
    <s v="Standard Class"/>
    <x v="0"/>
    <s v="United States"/>
    <s v="Seattle"/>
    <x v="4"/>
    <n v="98105"/>
    <s v="West"/>
    <x v="1"/>
    <x v="9"/>
    <n v="43.1"/>
    <n v="5"/>
    <n v="0"/>
    <n v="11.206"/>
  </r>
  <r>
    <s v="Standard Class"/>
    <x v="0"/>
    <s v="United States"/>
    <s v="Seattle"/>
    <x v="4"/>
    <n v="98105"/>
    <s v="West"/>
    <x v="1"/>
    <x v="14"/>
    <n v="15.88"/>
    <n v="4"/>
    <n v="0"/>
    <n v="0.1588"/>
  </r>
  <r>
    <s v="First Class"/>
    <x v="1"/>
    <s v="United States"/>
    <s v="Lakeland"/>
    <x v="2"/>
    <n v="33801"/>
    <s v="South"/>
    <x v="0"/>
    <x v="1"/>
    <n v="1123.92"/>
    <n v="5"/>
    <n v="0.2"/>
    <n v="-182.637"/>
  </r>
  <r>
    <s v="First Class"/>
    <x v="1"/>
    <s v="United States"/>
    <s v="Lakeland"/>
    <x v="2"/>
    <n v="33801"/>
    <s v="South"/>
    <x v="2"/>
    <x v="7"/>
    <n v="249.584"/>
    <n v="2"/>
    <n v="0.2"/>
    <n v="31.198"/>
  </r>
  <r>
    <s v="First Class"/>
    <x v="1"/>
    <s v="United States"/>
    <s v="Lakeland"/>
    <x v="2"/>
    <n v="33801"/>
    <s v="South"/>
    <x v="0"/>
    <x v="5"/>
    <n v="48.671999999999997"/>
    <n v="3"/>
    <n v="0.2"/>
    <n v="7.3007999999999997"/>
  </r>
  <r>
    <s v="First Class"/>
    <x v="1"/>
    <s v="United States"/>
    <s v="Lakeland"/>
    <x v="2"/>
    <n v="33801"/>
    <s v="South"/>
    <x v="1"/>
    <x v="6"/>
    <n v="60.768000000000001"/>
    <n v="2"/>
    <n v="0.2"/>
    <n v="7.5960000000000001"/>
  </r>
  <r>
    <s v="First Class"/>
    <x v="1"/>
    <s v="United States"/>
    <s v="Lakeland"/>
    <x v="2"/>
    <n v="33801"/>
    <s v="South"/>
    <x v="1"/>
    <x v="8"/>
    <n v="78.599999999999994"/>
    <n v="5"/>
    <n v="0.7"/>
    <n v="-62.88"/>
  </r>
  <r>
    <s v="First Class"/>
    <x v="1"/>
    <s v="United States"/>
    <s v="Lakeland"/>
    <x v="2"/>
    <n v="33801"/>
    <s v="South"/>
    <x v="1"/>
    <x v="8"/>
    <n v="3.7679999999999998"/>
    <n v="2"/>
    <n v="0.7"/>
    <n v="-3.14"/>
  </r>
  <r>
    <s v="First Class"/>
    <x v="1"/>
    <s v="United States"/>
    <s v="Lakeland"/>
    <x v="2"/>
    <n v="33801"/>
    <s v="South"/>
    <x v="1"/>
    <x v="4"/>
    <n v="1036.624"/>
    <n v="2"/>
    <n v="0.2"/>
    <n v="51.831200000000003"/>
  </r>
  <r>
    <s v="First Class"/>
    <x v="1"/>
    <s v="United States"/>
    <s v="Lakeland"/>
    <x v="2"/>
    <n v="33801"/>
    <s v="South"/>
    <x v="1"/>
    <x v="4"/>
    <n v="563.80799999999999"/>
    <n v="4"/>
    <n v="0.2"/>
    <n v="21.142800000000001"/>
  </r>
  <r>
    <s v="Standard Class"/>
    <x v="0"/>
    <s v="United States"/>
    <s v="Philadelphia"/>
    <x v="9"/>
    <n v="19134"/>
    <s v="East"/>
    <x v="2"/>
    <x v="7"/>
    <n v="258.52800000000002"/>
    <n v="2"/>
    <n v="0.4"/>
    <n v="-47.396799999999999"/>
  </r>
  <r>
    <s v="Standard Class"/>
    <x v="0"/>
    <s v="United States"/>
    <s v="New York City"/>
    <x v="15"/>
    <n v="10011"/>
    <s v="East"/>
    <x v="1"/>
    <x v="10"/>
    <n v="49.12"/>
    <n v="4"/>
    <n v="0"/>
    <n v="23.086400000000001"/>
  </r>
  <r>
    <s v="First Class"/>
    <x v="2"/>
    <s v="United States"/>
    <s v="Los Angeles"/>
    <x v="1"/>
    <n v="90049"/>
    <s v="West"/>
    <x v="0"/>
    <x v="5"/>
    <n v="44.46"/>
    <n v="2"/>
    <n v="0"/>
    <n v="14.671799999999999"/>
  </r>
  <r>
    <s v="First Class"/>
    <x v="2"/>
    <s v="United States"/>
    <s v="Los Angeles"/>
    <x v="1"/>
    <n v="90049"/>
    <s v="West"/>
    <x v="0"/>
    <x v="1"/>
    <n v="241.56800000000001"/>
    <n v="2"/>
    <n v="0.2"/>
    <n v="18.117599999999999"/>
  </r>
  <r>
    <s v="First Class"/>
    <x v="2"/>
    <s v="United States"/>
    <s v="Los Angeles"/>
    <x v="1"/>
    <n v="90049"/>
    <s v="West"/>
    <x v="2"/>
    <x v="11"/>
    <n v="395"/>
    <n v="5"/>
    <n v="0"/>
    <n v="39.5"/>
  </r>
  <r>
    <s v="First Class"/>
    <x v="2"/>
    <s v="United States"/>
    <s v="Los Angeles"/>
    <x v="1"/>
    <n v="90049"/>
    <s v="West"/>
    <x v="2"/>
    <x v="7"/>
    <n v="627.16800000000001"/>
    <n v="4"/>
    <n v="0.2"/>
    <n v="70.556399999999996"/>
  </r>
  <r>
    <s v="First Class"/>
    <x v="1"/>
    <s v="United States"/>
    <s v="Oceanside"/>
    <x v="15"/>
    <n v="11572"/>
    <s v="East"/>
    <x v="0"/>
    <x v="5"/>
    <n v="13.28"/>
    <n v="2"/>
    <n v="0"/>
    <n v="6.3743999999999996"/>
  </r>
  <r>
    <s v="First Class"/>
    <x v="1"/>
    <s v="United States"/>
    <s v="Oceanside"/>
    <x v="15"/>
    <n v="11572"/>
    <s v="East"/>
    <x v="1"/>
    <x v="8"/>
    <n v="12.672000000000001"/>
    <n v="3"/>
    <n v="0.2"/>
    <n v="4.4352"/>
  </r>
  <r>
    <s v="Standard Class"/>
    <x v="2"/>
    <s v="United States"/>
    <s v="Dallas"/>
    <x v="5"/>
    <n v="75081"/>
    <s v="Central"/>
    <x v="1"/>
    <x v="8"/>
    <n v="30.56"/>
    <n v="5"/>
    <n v="0.8"/>
    <n v="-45.84"/>
  </r>
  <r>
    <s v="Standard Class"/>
    <x v="2"/>
    <s v="United States"/>
    <s v="Dallas"/>
    <x v="5"/>
    <n v="75081"/>
    <s v="Central"/>
    <x v="1"/>
    <x v="4"/>
    <n v="77.951999999999998"/>
    <n v="3"/>
    <n v="0.2"/>
    <n v="-15.590400000000001"/>
  </r>
  <r>
    <s v="Standard Class"/>
    <x v="2"/>
    <s v="United States"/>
    <s v="Dallas"/>
    <x v="5"/>
    <n v="75081"/>
    <s v="Central"/>
    <x v="2"/>
    <x v="7"/>
    <n v="67.992000000000004"/>
    <n v="1"/>
    <n v="0.2"/>
    <n v="8.4990000000000006"/>
  </r>
  <r>
    <s v="Standard Class"/>
    <x v="2"/>
    <s v="United States"/>
    <s v="Dallas"/>
    <x v="5"/>
    <n v="75081"/>
    <s v="Central"/>
    <x v="1"/>
    <x v="12"/>
    <n v="12.224"/>
    <n v="2"/>
    <n v="0.2"/>
    <n v="4.4311999999999996"/>
  </r>
  <r>
    <s v="Standard Class"/>
    <x v="2"/>
    <s v="United States"/>
    <s v="Dallas"/>
    <x v="5"/>
    <n v="75081"/>
    <s v="Central"/>
    <x v="2"/>
    <x v="11"/>
    <n v="44.783999999999999"/>
    <n v="2"/>
    <n v="0.2"/>
    <n v="-0.55979999999999996"/>
  </r>
  <r>
    <s v="Standard Class"/>
    <x v="2"/>
    <s v="United States"/>
    <s v="Dallas"/>
    <x v="5"/>
    <n v="75081"/>
    <s v="Central"/>
    <x v="0"/>
    <x v="5"/>
    <n v="22.847999999999999"/>
    <n v="3"/>
    <n v="0.6"/>
    <n v="-17.7072"/>
  </r>
  <r>
    <s v="First Class"/>
    <x v="0"/>
    <s v="United States"/>
    <s v="New York City"/>
    <x v="15"/>
    <n v="10035"/>
    <s v="East"/>
    <x v="1"/>
    <x v="9"/>
    <n v="206.43"/>
    <n v="3"/>
    <n v="0"/>
    <n v="90.8292"/>
  </r>
  <r>
    <s v="Same Day"/>
    <x v="1"/>
    <s v="United States"/>
    <s v="San Antonio"/>
    <x v="5"/>
    <n v="78207"/>
    <s v="Central"/>
    <x v="1"/>
    <x v="8"/>
    <n v="210.392"/>
    <n v="2"/>
    <n v="0.8"/>
    <n v="-336.62720000000002"/>
  </r>
  <r>
    <s v="Second Class"/>
    <x v="0"/>
    <s v="United States"/>
    <s v="Cincinnati"/>
    <x v="24"/>
    <n v="45231"/>
    <s v="East"/>
    <x v="2"/>
    <x v="11"/>
    <n v="119.96"/>
    <n v="5"/>
    <n v="0.2"/>
    <n v="35.988"/>
  </r>
  <r>
    <s v="Second Class"/>
    <x v="0"/>
    <s v="United States"/>
    <s v="Cincinnati"/>
    <x v="24"/>
    <n v="45231"/>
    <s v="East"/>
    <x v="1"/>
    <x v="6"/>
    <n v="10.608000000000001"/>
    <n v="6"/>
    <n v="0.2"/>
    <n v="0.92820000000000003"/>
  </r>
  <r>
    <s v="Standard Class"/>
    <x v="1"/>
    <s v="United States"/>
    <s v="Austin"/>
    <x v="5"/>
    <n v="78745"/>
    <s v="Central"/>
    <x v="0"/>
    <x v="1"/>
    <n v="347.80200000000002"/>
    <n v="7"/>
    <n v="0.3"/>
    <n v="-24.843"/>
  </r>
  <r>
    <s v="Second Class"/>
    <x v="1"/>
    <s v="United States"/>
    <s v="Seattle"/>
    <x v="4"/>
    <n v="98105"/>
    <s v="West"/>
    <x v="0"/>
    <x v="1"/>
    <n v="963.13599999999997"/>
    <n v="4"/>
    <n v="0.2"/>
    <n v="108.3528"/>
  </r>
  <r>
    <s v="Second Class"/>
    <x v="1"/>
    <s v="United States"/>
    <s v="Seattle"/>
    <x v="4"/>
    <n v="98105"/>
    <s v="West"/>
    <x v="2"/>
    <x v="7"/>
    <n v="88.775999999999996"/>
    <n v="3"/>
    <n v="0.2"/>
    <n v="7.7679"/>
  </r>
  <r>
    <s v="Second Class"/>
    <x v="1"/>
    <s v="United States"/>
    <s v="Los Angeles"/>
    <x v="1"/>
    <n v="90004"/>
    <s v="West"/>
    <x v="1"/>
    <x v="6"/>
    <n v="32.4"/>
    <n v="5"/>
    <n v="0"/>
    <n v="10.368"/>
  </r>
  <r>
    <s v="First Class"/>
    <x v="2"/>
    <s v="United States"/>
    <s v="New York City"/>
    <x v="15"/>
    <n v="10035"/>
    <s v="East"/>
    <x v="1"/>
    <x v="10"/>
    <n v="32.4"/>
    <n v="5"/>
    <n v="0"/>
    <n v="15.552"/>
  </r>
  <r>
    <s v="Standard Class"/>
    <x v="0"/>
    <s v="United States"/>
    <s v="Seattle"/>
    <x v="4"/>
    <n v="98103"/>
    <s v="West"/>
    <x v="1"/>
    <x v="2"/>
    <n v="31.05"/>
    <n v="3"/>
    <n v="0"/>
    <n v="14.904"/>
  </r>
  <r>
    <s v="First Class"/>
    <x v="0"/>
    <s v="United States"/>
    <s v="Newark"/>
    <x v="24"/>
    <n v="43055"/>
    <s v="East"/>
    <x v="2"/>
    <x v="11"/>
    <n v="2025.36"/>
    <n v="6"/>
    <n v="0.2"/>
    <n v="607.60799999999995"/>
  </r>
  <r>
    <s v="First Class"/>
    <x v="0"/>
    <s v="United States"/>
    <s v="Newark"/>
    <x v="24"/>
    <n v="43055"/>
    <s v="East"/>
    <x v="2"/>
    <x v="15"/>
    <n v="1799.9939999999999"/>
    <n v="2"/>
    <n v="0.7"/>
    <n v="-2639.9911999999999"/>
  </r>
  <r>
    <s v="First Class"/>
    <x v="0"/>
    <s v="United States"/>
    <s v="Newark"/>
    <x v="24"/>
    <n v="43055"/>
    <s v="East"/>
    <x v="2"/>
    <x v="7"/>
    <n v="101.988"/>
    <n v="2"/>
    <n v="0.4"/>
    <n v="-16.998000000000001"/>
  </r>
  <r>
    <s v="First Class"/>
    <x v="0"/>
    <s v="United States"/>
    <s v="Newark"/>
    <x v="24"/>
    <n v="43055"/>
    <s v="East"/>
    <x v="0"/>
    <x v="5"/>
    <n v="262.86399999999998"/>
    <n v="7"/>
    <n v="0.2"/>
    <n v="69.001800000000003"/>
  </r>
  <r>
    <s v="Standard Class"/>
    <x v="1"/>
    <s v="United States"/>
    <s v="Maple Grove"/>
    <x v="11"/>
    <n v="55369"/>
    <s v="Central"/>
    <x v="1"/>
    <x v="8"/>
    <n v="735.98"/>
    <n v="2"/>
    <n v="0"/>
    <n v="331.19099999999997"/>
  </r>
  <r>
    <s v="Second Class"/>
    <x v="2"/>
    <s v="United States"/>
    <s v="Glendale"/>
    <x v="16"/>
    <n v="85301"/>
    <s v="West"/>
    <x v="1"/>
    <x v="10"/>
    <n v="93.024000000000001"/>
    <n v="3"/>
    <n v="0.2"/>
    <n v="33.721200000000003"/>
  </r>
  <r>
    <s v="Standard Class"/>
    <x v="1"/>
    <s v="United States"/>
    <s v="New York City"/>
    <x v="15"/>
    <n v="10009"/>
    <s v="East"/>
    <x v="0"/>
    <x v="3"/>
    <n v="284.36399999999998"/>
    <n v="2"/>
    <n v="0.4"/>
    <n v="-75.830399999999997"/>
  </r>
  <r>
    <s v="Standard Class"/>
    <x v="1"/>
    <s v="United States"/>
    <s v="New York City"/>
    <x v="15"/>
    <n v="10009"/>
    <s v="East"/>
    <x v="2"/>
    <x v="11"/>
    <n v="26"/>
    <n v="2"/>
    <n v="0"/>
    <n v="11.7"/>
  </r>
  <r>
    <s v="First Class"/>
    <x v="0"/>
    <s v="United States"/>
    <s v="Jacksonville"/>
    <x v="3"/>
    <n v="28540"/>
    <s v="South"/>
    <x v="1"/>
    <x v="4"/>
    <n v="67.64"/>
    <n v="5"/>
    <n v="0.2"/>
    <n v="5.9184999999999999"/>
  </r>
  <r>
    <s v="First Class"/>
    <x v="0"/>
    <s v="United States"/>
    <s v="Jacksonville"/>
    <x v="3"/>
    <n v="28540"/>
    <s v="South"/>
    <x v="2"/>
    <x v="11"/>
    <n v="119.976"/>
    <n v="3"/>
    <n v="0.2"/>
    <n v="-17.996400000000001"/>
  </r>
  <r>
    <s v="Second Class"/>
    <x v="0"/>
    <s v="United States"/>
    <s v="Houston"/>
    <x v="5"/>
    <n v="77070"/>
    <s v="Central"/>
    <x v="1"/>
    <x v="8"/>
    <n v="5.18"/>
    <n v="5"/>
    <n v="0.8"/>
    <n v="-8.0289999999999999"/>
  </r>
  <r>
    <s v="Standard Class"/>
    <x v="0"/>
    <s v="United States"/>
    <s v="San Francisco"/>
    <x v="1"/>
    <n v="94109"/>
    <s v="West"/>
    <x v="1"/>
    <x v="12"/>
    <n v="15.56"/>
    <n v="2"/>
    <n v="0"/>
    <n v="7.3132000000000001"/>
  </r>
  <r>
    <s v="Standard Class"/>
    <x v="0"/>
    <s v="United States"/>
    <s v="San Francisco"/>
    <x v="1"/>
    <n v="94109"/>
    <s v="West"/>
    <x v="1"/>
    <x v="12"/>
    <n v="78.349999999999994"/>
    <n v="5"/>
    <n v="0"/>
    <n v="36.8245"/>
  </r>
  <r>
    <s v="Standard Class"/>
    <x v="0"/>
    <s v="United States"/>
    <s v="San Francisco"/>
    <x v="1"/>
    <n v="94109"/>
    <s v="West"/>
    <x v="1"/>
    <x v="6"/>
    <n v="59.52"/>
    <n v="3"/>
    <n v="0"/>
    <n v="15.475199999999999"/>
  </r>
  <r>
    <s v="Standard Class"/>
    <x v="0"/>
    <s v="United States"/>
    <s v="San Francisco"/>
    <x v="1"/>
    <n v="94109"/>
    <s v="West"/>
    <x v="1"/>
    <x v="10"/>
    <n v="38.520000000000003"/>
    <n v="9"/>
    <n v="0"/>
    <n v="17.334"/>
  </r>
  <r>
    <s v="Standard Class"/>
    <x v="0"/>
    <s v="United States"/>
    <s v="San Francisco"/>
    <x v="1"/>
    <n v="94109"/>
    <s v="West"/>
    <x v="2"/>
    <x v="7"/>
    <n v="239.98400000000001"/>
    <n v="2"/>
    <n v="0.2"/>
    <n v="23.9984"/>
  </r>
  <r>
    <s v="Standard Class"/>
    <x v="0"/>
    <s v="United States"/>
    <s v="San Francisco"/>
    <x v="1"/>
    <n v="94109"/>
    <s v="West"/>
    <x v="1"/>
    <x v="10"/>
    <n v="19.350000000000001"/>
    <n v="3"/>
    <n v="0"/>
    <n v="9.4815000000000005"/>
  </r>
  <r>
    <s v="First Class"/>
    <x v="0"/>
    <s v="United States"/>
    <s v="Lansing"/>
    <x v="12"/>
    <n v="48911"/>
    <s v="Central"/>
    <x v="0"/>
    <x v="5"/>
    <n v="67"/>
    <n v="5"/>
    <n v="0"/>
    <n v="32.159999999999997"/>
  </r>
  <r>
    <s v="Standard Class"/>
    <x v="1"/>
    <s v="United States"/>
    <s v="Tallahassee"/>
    <x v="2"/>
    <n v="32303"/>
    <s v="South"/>
    <x v="0"/>
    <x v="1"/>
    <n v="390.27199999999999"/>
    <n v="8"/>
    <n v="0.2"/>
    <n v="-24.391999999999999"/>
  </r>
  <r>
    <s v="Standard Class"/>
    <x v="1"/>
    <s v="United States"/>
    <s v="Tallahassee"/>
    <x v="2"/>
    <n v="32303"/>
    <s v="South"/>
    <x v="1"/>
    <x v="10"/>
    <n v="62.192"/>
    <n v="13"/>
    <n v="0.2"/>
    <n v="19.434999999999999"/>
  </r>
  <r>
    <s v="Second Class"/>
    <x v="0"/>
    <s v="United States"/>
    <s v="Columbia"/>
    <x v="20"/>
    <n v="29203"/>
    <s v="South"/>
    <x v="1"/>
    <x v="8"/>
    <n v="23.88"/>
    <n v="6"/>
    <n v="0"/>
    <n v="11.223599999999999"/>
  </r>
  <r>
    <s v="Standard Class"/>
    <x v="0"/>
    <s v="United States"/>
    <s v="Chicago"/>
    <x v="10"/>
    <n v="60623"/>
    <s v="Central"/>
    <x v="1"/>
    <x v="8"/>
    <n v="3.1680000000000001"/>
    <n v="2"/>
    <n v="0.8"/>
    <n v="-4.7519999999999998"/>
  </r>
  <r>
    <s v="Standard Class"/>
    <x v="0"/>
    <s v="United States"/>
    <s v="Chicago"/>
    <x v="10"/>
    <n v="60623"/>
    <s v="Central"/>
    <x v="0"/>
    <x v="1"/>
    <n v="528.42999999999995"/>
    <n v="5"/>
    <n v="0.3"/>
    <n v="0"/>
  </r>
  <r>
    <s v="Standard Class"/>
    <x v="0"/>
    <s v="United States"/>
    <s v="Chicago"/>
    <x v="10"/>
    <n v="60623"/>
    <s v="Central"/>
    <x v="1"/>
    <x v="6"/>
    <n v="13.391999999999999"/>
    <n v="3"/>
    <n v="0.2"/>
    <n v="1.5065999999999999"/>
  </r>
  <r>
    <s v="Standard Class"/>
    <x v="0"/>
    <s v="United States"/>
    <s v="Detroit"/>
    <x v="12"/>
    <n v="48227"/>
    <s v="Central"/>
    <x v="1"/>
    <x v="6"/>
    <n v="181.86"/>
    <n v="7"/>
    <n v="0"/>
    <n v="50.9208"/>
  </r>
  <r>
    <s v="Standard Class"/>
    <x v="0"/>
    <s v="United States"/>
    <s v="Fort Collins"/>
    <x v="22"/>
    <n v="80525"/>
    <s v="West"/>
    <x v="0"/>
    <x v="0"/>
    <n v="180.58799999999999"/>
    <n v="2"/>
    <n v="0.7"/>
    <n v="-240.78399999999999"/>
  </r>
  <r>
    <s v="Standard Class"/>
    <x v="0"/>
    <s v="United States"/>
    <s v="Fort Collins"/>
    <x v="22"/>
    <n v="80525"/>
    <s v="West"/>
    <x v="2"/>
    <x v="11"/>
    <n v="47.984000000000002"/>
    <n v="2"/>
    <n v="0.2"/>
    <n v="0.5998"/>
  </r>
  <r>
    <s v="Same Day"/>
    <x v="0"/>
    <s v="United States"/>
    <s v="New York City"/>
    <x v="15"/>
    <n v="10024"/>
    <s v="East"/>
    <x v="1"/>
    <x v="10"/>
    <n v="18.760000000000002"/>
    <n v="2"/>
    <n v="0"/>
    <n v="9.0047999999999995"/>
  </r>
  <r>
    <s v="Standard Class"/>
    <x v="1"/>
    <s v="United States"/>
    <s v="New York City"/>
    <x v="15"/>
    <n v="10011"/>
    <s v="East"/>
    <x v="0"/>
    <x v="5"/>
    <n v="20.94"/>
    <n v="3"/>
    <n v="0"/>
    <n v="6.0726000000000004"/>
  </r>
  <r>
    <s v="Standard Class"/>
    <x v="1"/>
    <s v="United States"/>
    <s v="New York City"/>
    <x v="15"/>
    <n v="10011"/>
    <s v="East"/>
    <x v="0"/>
    <x v="5"/>
    <n v="58.68"/>
    <n v="2"/>
    <n v="0"/>
    <n v="18.190799999999999"/>
  </r>
  <r>
    <s v="Standard Class"/>
    <x v="1"/>
    <s v="United States"/>
    <s v="New York City"/>
    <x v="15"/>
    <n v="10011"/>
    <s v="East"/>
    <x v="1"/>
    <x v="9"/>
    <n v="254.9"/>
    <n v="5"/>
    <n v="0"/>
    <n v="68.822999999999993"/>
  </r>
  <r>
    <s v="Second Class"/>
    <x v="1"/>
    <s v="United States"/>
    <s v="Columbia"/>
    <x v="39"/>
    <n v="21044"/>
    <s v="East"/>
    <x v="1"/>
    <x v="8"/>
    <n v="9.64"/>
    <n v="2"/>
    <n v="0"/>
    <n v="4.4344000000000001"/>
  </r>
  <r>
    <s v="Second Class"/>
    <x v="1"/>
    <s v="United States"/>
    <s v="Columbia"/>
    <x v="39"/>
    <n v="21044"/>
    <s v="East"/>
    <x v="2"/>
    <x v="11"/>
    <n v="826.62"/>
    <n v="3"/>
    <n v="0"/>
    <n v="355.44659999999999"/>
  </r>
  <r>
    <s v="Second Class"/>
    <x v="1"/>
    <s v="United States"/>
    <s v="Columbia"/>
    <x v="39"/>
    <n v="21044"/>
    <s v="East"/>
    <x v="1"/>
    <x v="4"/>
    <n v="1633.14"/>
    <n v="9"/>
    <n v="0"/>
    <n v="473.61059999999998"/>
  </r>
  <r>
    <s v="Second Class"/>
    <x v="1"/>
    <s v="United States"/>
    <s v="Columbia"/>
    <x v="39"/>
    <n v="21044"/>
    <s v="East"/>
    <x v="1"/>
    <x v="4"/>
    <n v="544.38"/>
    <n v="3"/>
    <n v="0"/>
    <n v="157.87020000000001"/>
  </r>
  <r>
    <s v="First Class"/>
    <x v="1"/>
    <s v="United States"/>
    <s v="Houston"/>
    <x v="5"/>
    <n v="77041"/>
    <s v="Central"/>
    <x v="1"/>
    <x v="8"/>
    <n v="26.045999999999999"/>
    <n v="3"/>
    <n v="0.8"/>
    <n v="-44.278199999999998"/>
  </r>
  <r>
    <s v="First Class"/>
    <x v="1"/>
    <s v="United States"/>
    <s v="Houston"/>
    <x v="5"/>
    <n v="77041"/>
    <s v="Central"/>
    <x v="1"/>
    <x v="12"/>
    <n v="74.352000000000004"/>
    <n v="3"/>
    <n v="0.2"/>
    <n v="26.9526"/>
  </r>
  <r>
    <s v="Standard Class"/>
    <x v="1"/>
    <s v="United States"/>
    <s v="Lowell"/>
    <x v="31"/>
    <n v="1852"/>
    <s v="East"/>
    <x v="2"/>
    <x v="7"/>
    <n v="69.930000000000007"/>
    <n v="7"/>
    <n v="0"/>
    <n v="32.1678"/>
  </r>
  <r>
    <s v="Second Class"/>
    <x v="1"/>
    <s v="United States"/>
    <s v="Woodland"/>
    <x v="1"/>
    <n v="95695"/>
    <s v="West"/>
    <x v="1"/>
    <x v="2"/>
    <n v="3.75"/>
    <n v="1"/>
    <n v="0"/>
    <n v="1.8"/>
  </r>
  <r>
    <s v="Second Class"/>
    <x v="1"/>
    <s v="United States"/>
    <s v="Woodland"/>
    <x v="1"/>
    <n v="95695"/>
    <s v="West"/>
    <x v="1"/>
    <x v="8"/>
    <n v="20.928000000000001"/>
    <n v="4"/>
    <n v="0.2"/>
    <n v="7.5864000000000003"/>
  </r>
  <r>
    <s v="Standard Class"/>
    <x v="2"/>
    <s v="United States"/>
    <s v="Chicago"/>
    <x v="10"/>
    <n v="60610"/>
    <s v="Central"/>
    <x v="1"/>
    <x v="4"/>
    <n v="12.672000000000001"/>
    <n v="3"/>
    <n v="0.2"/>
    <n v="-3.1680000000000001"/>
  </r>
  <r>
    <s v="Standard Class"/>
    <x v="1"/>
    <s v="United States"/>
    <s v="New York City"/>
    <x v="15"/>
    <n v="10035"/>
    <s v="East"/>
    <x v="2"/>
    <x v="7"/>
    <n v="65.989999999999995"/>
    <n v="1"/>
    <n v="0"/>
    <n v="17.157399999999999"/>
  </r>
  <r>
    <s v="Standard Class"/>
    <x v="1"/>
    <s v="United States"/>
    <s v="Missouri City"/>
    <x v="5"/>
    <n v="77489"/>
    <s v="Central"/>
    <x v="1"/>
    <x v="8"/>
    <n v="6.37"/>
    <n v="7"/>
    <n v="0.8"/>
    <n v="-9.5549999999999997"/>
  </r>
  <r>
    <s v="First Class"/>
    <x v="0"/>
    <s v="United States"/>
    <s v="Houston"/>
    <x v="5"/>
    <n v="77036"/>
    <s v="Central"/>
    <x v="1"/>
    <x v="8"/>
    <n v="3.6480000000000001"/>
    <n v="3"/>
    <n v="0.8"/>
    <n v="-6.0191999999999997"/>
  </r>
  <r>
    <s v="First Class"/>
    <x v="0"/>
    <s v="United States"/>
    <s v="Houston"/>
    <x v="5"/>
    <n v="77036"/>
    <s v="Central"/>
    <x v="1"/>
    <x v="10"/>
    <n v="31.103999999999999"/>
    <n v="6"/>
    <n v="0.2"/>
    <n v="10.8864"/>
  </r>
  <r>
    <s v="Standard Class"/>
    <x v="2"/>
    <s v="United States"/>
    <s v="Jackson"/>
    <x v="35"/>
    <n v="39212"/>
    <s v="South"/>
    <x v="1"/>
    <x v="13"/>
    <n v="23.34"/>
    <n v="3"/>
    <n v="0"/>
    <n v="0.2334"/>
  </r>
  <r>
    <s v="Standard Class"/>
    <x v="1"/>
    <s v="United States"/>
    <s v="New York City"/>
    <x v="15"/>
    <n v="10009"/>
    <s v="East"/>
    <x v="2"/>
    <x v="7"/>
    <n v="29.97"/>
    <n v="3"/>
    <n v="0"/>
    <n v="14.085900000000001"/>
  </r>
  <r>
    <s v="Same Day"/>
    <x v="0"/>
    <s v="United States"/>
    <s v="Tempe"/>
    <x v="16"/>
    <n v="85281"/>
    <s v="West"/>
    <x v="1"/>
    <x v="8"/>
    <n v="3.3660000000000001"/>
    <n v="3"/>
    <n v="0.7"/>
    <n v="-2.2440000000000002"/>
  </r>
  <r>
    <s v="Standard Class"/>
    <x v="0"/>
    <s v="United States"/>
    <s v="Jacksonville"/>
    <x v="3"/>
    <n v="28540"/>
    <s v="South"/>
    <x v="2"/>
    <x v="7"/>
    <n v="95.968000000000004"/>
    <n v="4"/>
    <n v="0.2"/>
    <n v="9.5968"/>
  </r>
  <r>
    <s v="Standard Class"/>
    <x v="1"/>
    <s v="United States"/>
    <s v="Philadelphia"/>
    <x v="9"/>
    <n v="19134"/>
    <s v="East"/>
    <x v="1"/>
    <x v="6"/>
    <n v="18.704000000000001"/>
    <n v="7"/>
    <n v="0.2"/>
    <n v="2.3380000000000001"/>
  </r>
  <r>
    <s v="Second Class"/>
    <x v="0"/>
    <s v="United States"/>
    <s v="Akron"/>
    <x v="24"/>
    <n v="44312"/>
    <s v="East"/>
    <x v="0"/>
    <x v="5"/>
    <n v="149.232"/>
    <n v="3"/>
    <n v="0.2"/>
    <n v="3.7307999999999999"/>
  </r>
  <r>
    <s v="Second Class"/>
    <x v="0"/>
    <s v="United States"/>
    <s v="Akron"/>
    <x v="24"/>
    <n v="44312"/>
    <s v="East"/>
    <x v="1"/>
    <x v="10"/>
    <n v="15.936"/>
    <n v="4"/>
    <n v="0.2"/>
    <n v="5.7767999999999997"/>
  </r>
  <r>
    <s v="Standard Class"/>
    <x v="0"/>
    <s v="United States"/>
    <s v="San Diego"/>
    <x v="1"/>
    <n v="92037"/>
    <s v="West"/>
    <x v="2"/>
    <x v="7"/>
    <n v="601.53599999999994"/>
    <n v="8"/>
    <n v="0.2"/>
    <n v="60.153599999999997"/>
  </r>
  <r>
    <s v="Standard Class"/>
    <x v="0"/>
    <s v="United States"/>
    <s v="San Diego"/>
    <x v="1"/>
    <n v="92037"/>
    <s v="West"/>
    <x v="2"/>
    <x v="11"/>
    <n v="10.99"/>
    <n v="1"/>
    <n v="0"/>
    <n v="4.2861000000000002"/>
  </r>
  <r>
    <s v="Standard Class"/>
    <x v="0"/>
    <s v="United States"/>
    <s v="San Diego"/>
    <x v="1"/>
    <n v="92037"/>
    <s v="West"/>
    <x v="0"/>
    <x v="5"/>
    <n v="39.880000000000003"/>
    <n v="2"/>
    <n v="0"/>
    <n v="11.166399999999999"/>
  </r>
  <r>
    <s v="Standard Class"/>
    <x v="0"/>
    <s v="United States"/>
    <s v="San Diego"/>
    <x v="1"/>
    <n v="92037"/>
    <s v="West"/>
    <x v="1"/>
    <x v="10"/>
    <n v="62.24"/>
    <n v="8"/>
    <n v="0"/>
    <n v="28.007999999999999"/>
  </r>
  <r>
    <s v="Standard Class"/>
    <x v="0"/>
    <s v="United States"/>
    <s v="San Diego"/>
    <x v="1"/>
    <n v="92037"/>
    <s v="West"/>
    <x v="0"/>
    <x v="5"/>
    <n v="53.2"/>
    <n v="5"/>
    <n v="0"/>
    <n v="14.896000000000001"/>
  </r>
  <r>
    <s v="Standard Class"/>
    <x v="0"/>
    <s v="United States"/>
    <s v="San Diego"/>
    <x v="1"/>
    <n v="92037"/>
    <s v="West"/>
    <x v="1"/>
    <x v="2"/>
    <n v="39.840000000000003"/>
    <n v="8"/>
    <n v="0"/>
    <n v="18.3264"/>
  </r>
  <r>
    <s v="Standard Class"/>
    <x v="1"/>
    <s v="United States"/>
    <s v="Fresno"/>
    <x v="1"/>
    <n v="93727"/>
    <s v="West"/>
    <x v="2"/>
    <x v="11"/>
    <n v="349.95"/>
    <n v="5"/>
    <n v="0"/>
    <n v="118.983"/>
  </r>
  <r>
    <s v="Standard Class"/>
    <x v="1"/>
    <s v="United States"/>
    <s v="Fresno"/>
    <x v="1"/>
    <n v="93727"/>
    <s v="West"/>
    <x v="2"/>
    <x v="7"/>
    <n v="377.928"/>
    <n v="9"/>
    <n v="0.2"/>
    <n v="141.72300000000001"/>
  </r>
  <r>
    <s v="Standard Class"/>
    <x v="1"/>
    <s v="United States"/>
    <s v="Pearland"/>
    <x v="5"/>
    <n v="77581"/>
    <s v="Central"/>
    <x v="1"/>
    <x v="12"/>
    <n v="13.391999999999999"/>
    <n v="3"/>
    <n v="0.2"/>
    <n v="5.0220000000000002"/>
  </r>
  <r>
    <s v="Standard Class"/>
    <x v="1"/>
    <s v="United States"/>
    <s v="Pearland"/>
    <x v="5"/>
    <n v="77581"/>
    <s v="Central"/>
    <x v="1"/>
    <x v="8"/>
    <n v="11.228"/>
    <n v="7"/>
    <n v="0.8"/>
    <n v="-18.526199999999999"/>
  </r>
  <r>
    <s v="Standard Class"/>
    <x v="0"/>
    <s v="United States"/>
    <s v="Richmond"/>
    <x v="14"/>
    <n v="47374"/>
    <s v="Central"/>
    <x v="1"/>
    <x v="9"/>
    <n v="207.24"/>
    <n v="11"/>
    <n v="0"/>
    <n v="58.027200000000001"/>
  </r>
  <r>
    <s v="Standard Class"/>
    <x v="1"/>
    <s v="United States"/>
    <s v="Philadelphia"/>
    <x v="9"/>
    <n v="19134"/>
    <s v="East"/>
    <x v="1"/>
    <x v="6"/>
    <n v="1.504"/>
    <n v="1"/>
    <n v="0.2"/>
    <n v="0.16919999999999999"/>
  </r>
  <r>
    <s v="Standard Class"/>
    <x v="1"/>
    <s v="United States"/>
    <s v="Philadelphia"/>
    <x v="9"/>
    <n v="19134"/>
    <s v="East"/>
    <x v="1"/>
    <x v="9"/>
    <n v="34.847999999999999"/>
    <n v="2"/>
    <n v="0.2"/>
    <n v="6.5339999999999998"/>
  </r>
  <r>
    <s v="First Class"/>
    <x v="0"/>
    <s v="United States"/>
    <s v="San Mateo"/>
    <x v="1"/>
    <n v="94403"/>
    <s v="West"/>
    <x v="1"/>
    <x v="2"/>
    <n v="75.180000000000007"/>
    <n v="6"/>
    <n v="0"/>
    <n v="35.334600000000002"/>
  </r>
  <r>
    <s v="Standard Class"/>
    <x v="0"/>
    <s v="United States"/>
    <s v="Oakland"/>
    <x v="1"/>
    <n v="94601"/>
    <s v="West"/>
    <x v="2"/>
    <x v="11"/>
    <n v="149.97"/>
    <n v="3"/>
    <n v="0"/>
    <n v="52.4895"/>
  </r>
  <r>
    <s v="Standard Class"/>
    <x v="1"/>
    <s v="United States"/>
    <s v="New York City"/>
    <x v="15"/>
    <n v="10024"/>
    <s v="East"/>
    <x v="1"/>
    <x v="8"/>
    <n v="931.17600000000004"/>
    <n v="3"/>
    <n v="0.2"/>
    <n v="314.27190000000002"/>
  </r>
  <r>
    <s v="Standard Class"/>
    <x v="1"/>
    <s v="United States"/>
    <s v="New York City"/>
    <x v="15"/>
    <n v="10024"/>
    <s v="East"/>
    <x v="2"/>
    <x v="7"/>
    <n v="430.88"/>
    <n v="2"/>
    <n v="0"/>
    <n v="124.9552"/>
  </r>
  <r>
    <s v="Standard Class"/>
    <x v="1"/>
    <s v="United States"/>
    <s v="Lakewood"/>
    <x v="30"/>
    <n v="8701"/>
    <s v="East"/>
    <x v="1"/>
    <x v="10"/>
    <n v="94.85"/>
    <n v="5"/>
    <n v="0"/>
    <n v="45.527999999999999"/>
  </r>
  <r>
    <s v="Standard Class"/>
    <x v="1"/>
    <s v="United States"/>
    <s v="Lakewood"/>
    <x v="30"/>
    <n v="8701"/>
    <s v="East"/>
    <x v="1"/>
    <x v="12"/>
    <n v="51.12"/>
    <n v="4"/>
    <n v="0"/>
    <n v="23.004000000000001"/>
  </r>
  <r>
    <s v="Standard Class"/>
    <x v="1"/>
    <s v="United States"/>
    <s v="Lakewood"/>
    <x v="30"/>
    <n v="8701"/>
    <s v="East"/>
    <x v="2"/>
    <x v="11"/>
    <n v="90"/>
    <n v="1"/>
    <n v="0"/>
    <n v="32.4"/>
  </r>
  <r>
    <s v="First Class"/>
    <x v="1"/>
    <s v="United States"/>
    <s v="Tempe"/>
    <x v="16"/>
    <n v="85281"/>
    <s v="West"/>
    <x v="1"/>
    <x v="10"/>
    <n v="9.4079999999999995"/>
    <n v="2"/>
    <n v="0.2"/>
    <n v="3.4104000000000001"/>
  </r>
  <r>
    <s v="First Class"/>
    <x v="1"/>
    <s v="United States"/>
    <s v="Tempe"/>
    <x v="16"/>
    <n v="85281"/>
    <s v="West"/>
    <x v="1"/>
    <x v="13"/>
    <n v="4.6719999999999997"/>
    <n v="2"/>
    <n v="0.2"/>
    <n v="1.46"/>
  </r>
  <r>
    <s v="First Class"/>
    <x v="1"/>
    <s v="United States"/>
    <s v="Tempe"/>
    <x v="16"/>
    <n v="85281"/>
    <s v="West"/>
    <x v="2"/>
    <x v="7"/>
    <n v="318.39999999999998"/>
    <n v="2"/>
    <n v="0.2"/>
    <n v="107.46"/>
  </r>
  <r>
    <s v="First Class"/>
    <x v="1"/>
    <s v="United States"/>
    <s v="Tempe"/>
    <x v="16"/>
    <n v="85281"/>
    <s v="West"/>
    <x v="1"/>
    <x v="12"/>
    <n v="12.768000000000001"/>
    <n v="6"/>
    <n v="0.2"/>
    <n v="4.6284000000000001"/>
  </r>
  <r>
    <s v="First Class"/>
    <x v="1"/>
    <s v="United States"/>
    <s v="Tempe"/>
    <x v="16"/>
    <n v="85281"/>
    <s v="West"/>
    <x v="1"/>
    <x v="14"/>
    <n v="15.36"/>
    <n v="2"/>
    <n v="0.2"/>
    <n v="-3.2639999999999998"/>
  </r>
  <r>
    <s v="First Class"/>
    <x v="1"/>
    <s v="United States"/>
    <s v="Tempe"/>
    <x v="16"/>
    <n v="85281"/>
    <s v="West"/>
    <x v="2"/>
    <x v="7"/>
    <n v="230.376"/>
    <n v="3"/>
    <n v="0.2"/>
    <n v="20.157900000000001"/>
  </r>
  <r>
    <s v="First Class"/>
    <x v="1"/>
    <s v="United States"/>
    <s v="Tempe"/>
    <x v="16"/>
    <n v="85281"/>
    <s v="West"/>
    <x v="2"/>
    <x v="11"/>
    <n v="7.16"/>
    <n v="1"/>
    <n v="0.2"/>
    <n v="-8.9499999999999996E-2"/>
  </r>
  <r>
    <s v="Standard Class"/>
    <x v="0"/>
    <s v="United States"/>
    <s v="New York City"/>
    <x v="15"/>
    <n v="10035"/>
    <s v="East"/>
    <x v="1"/>
    <x v="4"/>
    <n v="375.34"/>
    <n v="1"/>
    <n v="0"/>
    <n v="18.766999999999999"/>
  </r>
  <r>
    <s v="Second Class"/>
    <x v="0"/>
    <s v="United States"/>
    <s v="New York City"/>
    <x v="15"/>
    <n v="10009"/>
    <s v="East"/>
    <x v="0"/>
    <x v="5"/>
    <n v="114.9"/>
    <n v="5"/>
    <n v="0"/>
    <n v="39.066000000000003"/>
  </r>
  <r>
    <s v="Standard Class"/>
    <x v="0"/>
    <s v="United States"/>
    <s v="Houston"/>
    <x v="5"/>
    <n v="77095"/>
    <s v="Central"/>
    <x v="1"/>
    <x v="8"/>
    <n v="26.045999999999999"/>
    <n v="3"/>
    <n v="0.8"/>
    <n v="-44.278199999999998"/>
  </r>
  <r>
    <s v="Standard Class"/>
    <x v="0"/>
    <s v="United States"/>
    <s v="Houston"/>
    <x v="5"/>
    <n v="77095"/>
    <s v="Central"/>
    <x v="1"/>
    <x v="8"/>
    <n v="2.8959999999999999"/>
    <n v="1"/>
    <n v="0.8"/>
    <n v="-4.7784000000000004"/>
  </r>
  <r>
    <s v="Standard Class"/>
    <x v="0"/>
    <s v="United States"/>
    <s v="Houston"/>
    <x v="5"/>
    <n v="77095"/>
    <s v="Central"/>
    <x v="1"/>
    <x v="4"/>
    <n v="32.543999999999997"/>
    <n v="2"/>
    <n v="0.2"/>
    <n v="-7.7291999999999996"/>
  </r>
  <r>
    <s v="First Class"/>
    <x v="0"/>
    <s v="United States"/>
    <s v="Riverside"/>
    <x v="1"/>
    <n v="92503"/>
    <s v="West"/>
    <x v="1"/>
    <x v="8"/>
    <n v="3.984"/>
    <n v="1"/>
    <n v="0.2"/>
    <n v="1.3944000000000001"/>
  </r>
  <r>
    <s v="Same Day"/>
    <x v="0"/>
    <s v="United States"/>
    <s v="Fairfield"/>
    <x v="29"/>
    <n v="6824"/>
    <s v="East"/>
    <x v="0"/>
    <x v="3"/>
    <n v="181.797"/>
    <n v="1"/>
    <n v="0.3"/>
    <n v="-15.582599999999999"/>
  </r>
  <r>
    <s v="Same Day"/>
    <x v="0"/>
    <s v="United States"/>
    <s v="New York City"/>
    <x v="15"/>
    <n v="10024"/>
    <s v="East"/>
    <x v="1"/>
    <x v="4"/>
    <n v="44.94"/>
    <n v="3"/>
    <n v="0"/>
    <n v="12.5832"/>
  </r>
  <r>
    <s v="Same Day"/>
    <x v="0"/>
    <s v="United States"/>
    <s v="New York City"/>
    <x v="15"/>
    <n v="10024"/>
    <s v="East"/>
    <x v="1"/>
    <x v="8"/>
    <n v="45.576000000000001"/>
    <n v="3"/>
    <n v="0.2"/>
    <n v="15.951599999999999"/>
  </r>
  <r>
    <s v="Standard Class"/>
    <x v="1"/>
    <s v="United States"/>
    <s v="Houston"/>
    <x v="5"/>
    <n v="77095"/>
    <s v="Central"/>
    <x v="0"/>
    <x v="1"/>
    <n v="318.43"/>
    <n v="5"/>
    <n v="0.3"/>
    <n v="-77.332999999999998"/>
  </r>
  <r>
    <s v="Standard Class"/>
    <x v="1"/>
    <s v="United States"/>
    <s v="Houston"/>
    <x v="5"/>
    <n v="77095"/>
    <s v="Central"/>
    <x v="2"/>
    <x v="7"/>
    <n v="122.92"/>
    <n v="7"/>
    <n v="0.2"/>
    <n v="46.094999999999999"/>
  </r>
  <r>
    <s v="Standard Class"/>
    <x v="1"/>
    <s v="United States"/>
    <s v="Houston"/>
    <x v="5"/>
    <n v="77095"/>
    <s v="Central"/>
    <x v="0"/>
    <x v="5"/>
    <n v="7.0679999999999996"/>
    <n v="3"/>
    <n v="0.6"/>
    <n v="-2.8271999999999999"/>
  </r>
  <r>
    <s v="First Class"/>
    <x v="1"/>
    <s v="United States"/>
    <s v="Arlington"/>
    <x v="17"/>
    <n v="22204"/>
    <s v="South"/>
    <x v="1"/>
    <x v="4"/>
    <n v="56.45"/>
    <n v="5"/>
    <n v="0"/>
    <n v="14.677"/>
  </r>
  <r>
    <s v="Second Class"/>
    <x v="0"/>
    <s v="United States"/>
    <s v="Chicago"/>
    <x v="10"/>
    <n v="60623"/>
    <s v="Central"/>
    <x v="1"/>
    <x v="8"/>
    <n v="13.468"/>
    <n v="13"/>
    <n v="0.8"/>
    <n v="-22.895600000000002"/>
  </r>
  <r>
    <s v="Standard Class"/>
    <x v="0"/>
    <s v="United States"/>
    <s v="Grand Prairie"/>
    <x v="5"/>
    <n v="75051"/>
    <s v="Central"/>
    <x v="2"/>
    <x v="7"/>
    <n v="219.8"/>
    <n v="5"/>
    <n v="0.2"/>
    <n v="24.727499999999999"/>
  </r>
  <r>
    <s v="Standard Class"/>
    <x v="0"/>
    <s v="United States"/>
    <s v="Grand Prairie"/>
    <x v="5"/>
    <n v="75051"/>
    <s v="Central"/>
    <x v="0"/>
    <x v="1"/>
    <n v="317.05799999999999"/>
    <n v="3"/>
    <n v="0.3"/>
    <n v="-18.117599999999999"/>
  </r>
  <r>
    <s v="Second Class"/>
    <x v="1"/>
    <s v="United States"/>
    <s v="Seattle"/>
    <x v="4"/>
    <n v="98103"/>
    <s v="West"/>
    <x v="2"/>
    <x v="11"/>
    <n v="49.08"/>
    <n v="3"/>
    <n v="0"/>
    <n v="4.9080000000000004"/>
  </r>
  <r>
    <s v="Second Class"/>
    <x v="1"/>
    <s v="United States"/>
    <s v="Seattle"/>
    <x v="4"/>
    <n v="98103"/>
    <s v="West"/>
    <x v="1"/>
    <x v="4"/>
    <n v="324.89999999999998"/>
    <n v="5"/>
    <n v="0"/>
    <n v="38.988"/>
  </r>
  <r>
    <s v="Second Class"/>
    <x v="1"/>
    <s v="United States"/>
    <s v="Seattle"/>
    <x v="4"/>
    <n v="98103"/>
    <s v="West"/>
    <x v="1"/>
    <x v="6"/>
    <n v="18.239999999999998"/>
    <n v="3"/>
    <n v="0"/>
    <n v="5.2896000000000001"/>
  </r>
  <r>
    <s v="Standard Class"/>
    <x v="2"/>
    <s v="United States"/>
    <s v="Seattle"/>
    <x v="4"/>
    <n v="98103"/>
    <s v="West"/>
    <x v="0"/>
    <x v="1"/>
    <n v="113.88800000000001"/>
    <n v="2"/>
    <n v="0.2"/>
    <n v="9.9651999999999994"/>
  </r>
  <r>
    <s v="Standard Class"/>
    <x v="2"/>
    <s v="United States"/>
    <s v="Seattle"/>
    <x v="4"/>
    <n v="98103"/>
    <s v="West"/>
    <x v="2"/>
    <x v="7"/>
    <n v="105.584"/>
    <n v="2"/>
    <n v="0.2"/>
    <n v="7.9188000000000001"/>
  </r>
  <r>
    <s v="Standard Class"/>
    <x v="1"/>
    <s v="United States"/>
    <s v="Grand Rapids"/>
    <x v="12"/>
    <n v="49505"/>
    <s v="Central"/>
    <x v="1"/>
    <x v="13"/>
    <n v="24.85"/>
    <n v="7"/>
    <n v="0"/>
    <n v="11.679500000000001"/>
  </r>
  <r>
    <s v="First Class"/>
    <x v="0"/>
    <s v="United States"/>
    <s v="Philadelphia"/>
    <x v="9"/>
    <n v="19120"/>
    <s v="East"/>
    <x v="0"/>
    <x v="5"/>
    <n v="60.311999999999998"/>
    <n v="3"/>
    <n v="0.2"/>
    <n v="5.2773000000000003"/>
  </r>
  <r>
    <s v="Second Class"/>
    <x v="2"/>
    <s v="United States"/>
    <s v="Chicago"/>
    <x v="10"/>
    <n v="60610"/>
    <s v="Central"/>
    <x v="1"/>
    <x v="6"/>
    <n v="7.056"/>
    <n v="3"/>
    <n v="0.2"/>
    <n v="2.2050000000000001"/>
  </r>
  <r>
    <s v="Second Class"/>
    <x v="2"/>
    <s v="United States"/>
    <s v="Chicago"/>
    <x v="10"/>
    <n v="60610"/>
    <s v="Central"/>
    <x v="2"/>
    <x v="7"/>
    <n v="27.184000000000001"/>
    <n v="2"/>
    <n v="0.2"/>
    <n v="2.0388000000000002"/>
  </r>
  <r>
    <s v="Standard Class"/>
    <x v="0"/>
    <s v="United States"/>
    <s v="Seattle"/>
    <x v="4"/>
    <n v="98105"/>
    <s v="West"/>
    <x v="2"/>
    <x v="7"/>
    <n v="107.98399999999999"/>
    <n v="1"/>
    <n v="0.2"/>
    <n v="9.4486000000000008"/>
  </r>
  <r>
    <s v="Standard Class"/>
    <x v="0"/>
    <s v="United States"/>
    <s v="Seattle"/>
    <x v="4"/>
    <n v="98105"/>
    <s v="West"/>
    <x v="1"/>
    <x v="8"/>
    <n v="19.295999999999999"/>
    <n v="3"/>
    <n v="0.2"/>
    <n v="6.03"/>
  </r>
  <r>
    <s v="Standard Class"/>
    <x v="1"/>
    <s v="United States"/>
    <s v="Jacksonville"/>
    <x v="2"/>
    <n v="32216"/>
    <s v="South"/>
    <x v="1"/>
    <x v="2"/>
    <n v="4.6079999999999997"/>
    <n v="2"/>
    <n v="0.2"/>
    <n v="1.6704000000000001"/>
  </r>
  <r>
    <s v="Second Class"/>
    <x v="1"/>
    <s v="United States"/>
    <s v="Franklin"/>
    <x v="18"/>
    <n v="37064"/>
    <s v="South"/>
    <x v="0"/>
    <x v="3"/>
    <n v="79.974000000000004"/>
    <n v="3"/>
    <n v="0.4"/>
    <n v="-29.323799999999999"/>
  </r>
  <r>
    <s v="Second Class"/>
    <x v="1"/>
    <s v="United States"/>
    <s v="Franklin"/>
    <x v="18"/>
    <n v="37064"/>
    <s v="South"/>
    <x v="1"/>
    <x v="8"/>
    <n v="2.9460000000000002"/>
    <n v="2"/>
    <n v="0.7"/>
    <n v="-2.0621999999999998"/>
  </r>
  <r>
    <s v="Standard Class"/>
    <x v="2"/>
    <s v="United States"/>
    <s v="Highland Park"/>
    <x v="10"/>
    <n v="60035"/>
    <s v="Central"/>
    <x v="1"/>
    <x v="8"/>
    <n v="3.1360000000000001"/>
    <n v="2"/>
    <n v="0.8"/>
    <n v="-4.7039999999999997"/>
  </r>
  <r>
    <s v="First Class"/>
    <x v="1"/>
    <s v="United States"/>
    <s v="Pasadena"/>
    <x v="5"/>
    <n v="77506"/>
    <s v="Central"/>
    <x v="1"/>
    <x v="10"/>
    <n v="20.736000000000001"/>
    <n v="4"/>
    <n v="0.2"/>
    <n v="7.2576000000000001"/>
  </r>
  <r>
    <s v="First Class"/>
    <x v="1"/>
    <s v="United States"/>
    <s v="San Francisco"/>
    <x v="1"/>
    <n v="94109"/>
    <s v="West"/>
    <x v="2"/>
    <x v="11"/>
    <n v="99.98"/>
    <n v="2"/>
    <n v="0"/>
    <n v="7.9984000000000002"/>
  </r>
  <r>
    <s v="First Class"/>
    <x v="1"/>
    <s v="United States"/>
    <s v="San Francisco"/>
    <x v="1"/>
    <n v="94109"/>
    <s v="West"/>
    <x v="1"/>
    <x v="10"/>
    <n v="733.95"/>
    <n v="7"/>
    <n v="0"/>
    <n v="352.29599999999999"/>
  </r>
  <r>
    <s v="First Class"/>
    <x v="1"/>
    <s v="United States"/>
    <s v="San Francisco"/>
    <x v="1"/>
    <n v="94109"/>
    <s v="West"/>
    <x v="1"/>
    <x v="9"/>
    <n v="241.44"/>
    <n v="3"/>
    <n v="0"/>
    <n v="72.432000000000002"/>
  </r>
  <r>
    <s v="Second Class"/>
    <x v="1"/>
    <s v="United States"/>
    <s v="Miami"/>
    <x v="2"/>
    <n v="33180"/>
    <s v="South"/>
    <x v="1"/>
    <x v="2"/>
    <n v="10.08"/>
    <n v="4"/>
    <n v="0.2"/>
    <n v="3.528"/>
  </r>
  <r>
    <s v="Standard Class"/>
    <x v="0"/>
    <s v="United States"/>
    <s v="Philadelphia"/>
    <x v="9"/>
    <n v="19120"/>
    <s v="East"/>
    <x v="1"/>
    <x v="4"/>
    <n v="281.904"/>
    <n v="2"/>
    <n v="0.2"/>
    <n v="10.571400000000001"/>
  </r>
  <r>
    <s v="Standard Class"/>
    <x v="0"/>
    <s v="United States"/>
    <s v="Philadelphia"/>
    <x v="9"/>
    <n v="19120"/>
    <s v="East"/>
    <x v="1"/>
    <x v="12"/>
    <n v="201.43199999999999"/>
    <n v="3"/>
    <n v="0.2"/>
    <n v="67.9833"/>
  </r>
  <r>
    <s v="Standard Class"/>
    <x v="0"/>
    <s v="United States"/>
    <s v="Decatur"/>
    <x v="19"/>
    <n v="35601"/>
    <s v="South"/>
    <x v="2"/>
    <x v="7"/>
    <n v="135.97999999999999"/>
    <n v="2"/>
    <n v="0"/>
    <n v="33.994999999999997"/>
  </r>
  <r>
    <s v="Standard Class"/>
    <x v="0"/>
    <s v="United States"/>
    <s v="Decatur"/>
    <x v="19"/>
    <n v="35601"/>
    <s v="South"/>
    <x v="2"/>
    <x v="7"/>
    <n v="44.95"/>
    <n v="1"/>
    <n v="0"/>
    <n v="12.586"/>
  </r>
  <r>
    <s v="Standard Class"/>
    <x v="1"/>
    <s v="United States"/>
    <s v="Sioux Falls"/>
    <x v="44"/>
    <n v="57103"/>
    <s v="Central"/>
    <x v="2"/>
    <x v="11"/>
    <n v="2.97"/>
    <n v="3"/>
    <n v="0"/>
    <n v="1.3068"/>
  </r>
  <r>
    <s v="Standard Class"/>
    <x v="1"/>
    <s v="United States"/>
    <s v="Sioux Falls"/>
    <x v="44"/>
    <n v="57103"/>
    <s v="Central"/>
    <x v="1"/>
    <x v="13"/>
    <n v="6.54"/>
    <n v="3"/>
    <n v="0"/>
    <n v="2.6814"/>
  </r>
  <r>
    <s v="Second Class"/>
    <x v="1"/>
    <s v="United States"/>
    <s v="Visalia"/>
    <x v="1"/>
    <n v="93277"/>
    <s v="West"/>
    <x v="2"/>
    <x v="11"/>
    <n v="7.92"/>
    <n v="8"/>
    <n v="0"/>
    <n v="3.4847999999999999"/>
  </r>
  <r>
    <s v="Standard Class"/>
    <x v="0"/>
    <s v="United States"/>
    <s v="Los Angeles"/>
    <x v="1"/>
    <n v="90049"/>
    <s v="West"/>
    <x v="0"/>
    <x v="1"/>
    <n v="203.92"/>
    <n v="5"/>
    <n v="0.2"/>
    <n v="22.940999999999999"/>
  </r>
  <r>
    <s v="Standard Class"/>
    <x v="2"/>
    <s v="United States"/>
    <s v="Los Angeles"/>
    <x v="1"/>
    <n v="90032"/>
    <s v="West"/>
    <x v="2"/>
    <x v="16"/>
    <n v="3359.9520000000002"/>
    <n v="6"/>
    <n v="0.2"/>
    <n v="1049.9849999999999"/>
  </r>
  <r>
    <s v="Standard Class"/>
    <x v="1"/>
    <s v="United States"/>
    <s v="Overland Park"/>
    <x v="41"/>
    <n v="66212"/>
    <s v="Central"/>
    <x v="1"/>
    <x v="13"/>
    <n v="18.239999999999998"/>
    <n v="3"/>
    <n v="0"/>
    <n v="9.1199999999999992"/>
  </r>
  <r>
    <s v="Standard Class"/>
    <x v="1"/>
    <s v="United States"/>
    <s v="Overland Park"/>
    <x v="41"/>
    <n v="66212"/>
    <s v="Central"/>
    <x v="1"/>
    <x v="6"/>
    <n v="27.78"/>
    <n v="6"/>
    <n v="0"/>
    <n v="9.1674000000000007"/>
  </r>
  <r>
    <s v="Second Class"/>
    <x v="1"/>
    <s v="United States"/>
    <s v="Alexandria"/>
    <x v="17"/>
    <n v="22304"/>
    <s v="South"/>
    <x v="1"/>
    <x v="6"/>
    <n v="22.96"/>
    <n v="7"/>
    <n v="0"/>
    <n v="7.5768000000000004"/>
  </r>
  <r>
    <s v="Second Class"/>
    <x v="1"/>
    <s v="United States"/>
    <s v="Alexandria"/>
    <x v="17"/>
    <n v="22304"/>
    <s v="South"/>
    <x v="2"/>
    <x v="7"/>
    <n v="28.99"/>
    <n v="1"/>
    <n v="0"/>
    <n v="8.4070999999999998"/>
  </r>
  <r>
    <s v="Second Class"/>
    <x v="1"/>
    <s v="United States"/>
    <s v="Alexandria"/>
    <x v="17"/>
    <n v="22304"/>
    <s v="South"/>
    <x v="1"/>
    <x v="10"/>
    <n v="12.96"/>
    <n v="2"/>
    <n v="0"/>
    <n v="6.3503999999999996"/>
  </r>
  <r>
    <s v="Second Class"/>
    <x v="1"/>
    <s v="United States"/>
    <s v="Alexandria"/>
    <x v="17"/>
    <n v="22304"/>
    <s v="South"/>
    <x v="1"/>
    <x v="6"/>
    <n v="22.96"/>
    <n v="7"/>
    <n v="0"/>
    <n v="6.6584000000000003"/>
  </r>
  <r>
    <s v="Second Class"/>
    <x v="1"/>
    <s v="United States"/>
    <s v="Alexandria"/>
    <x v="17"/>
    <n v="22304"/>
    <s v="South"/>
    <x v="1"/>
    <x v="14"/>
    <n v="4164.05"/>
    <n v="5"/>
    <n v="0"/>
    <n v="83.281000000000006"/>
  </r>
  <r>
    <s v="Standard Class"/>
    <x v="0"/>
    <s v="United States"/>
    <s v="Raleigh"/>
    <x v="3"/>
    <n v="27604"/>
    <s v="South"/>
    <x v="2"/>
    <x v="11"/>
    <n v="47.984000000000002"/>
    <n v="2"/>
    <n v="0.2"/>
    <n v="13.195600000000001"/>
  </r>
  <r>
    <s v="Standard Class"/>
    <x v="0"/>
    <s v="United States"/>
    <s v="Raleigh"/>
    <x v="3"/>
    <n v="27604"/>
    <s v="South"/>
    <x v="1"/>
    <x v="10"/>
    <n v="4.6239999999999997"/>
    <n v="1"/>
    <n v="0.2"/>
    <n v="1.6761999999999999"/>
  </r>
  <r>
    <s v="Standard Class"/>
    <x v="1"/>
    <s v="United States"/>
    <s v="New York City"/>
    <x v="15"/>
    <n v="10035"/>
    <s v="East"/>
    <x v="0"/>
    <x v="5"/>
    <n v="15.24"/>
    <n v="3"/>
    <n v="0"/>
    <n v="5.1816000000000004"/>
  </r>
  <r>
    <s v="Standard Class"/>
    <x v="0"/>
    <s v="United States"/>
    <s v="Fairfield"/>
    <x v="24"/>
    <n v="45014"/>
    <s v="East"/>
    <x v="1"/>
    <x v="8"/>
    <n v="63.923999999999999"/>
    <n v="7"/>
    <n v="0.7"/>
    <n v="-46.877600000000001"/>
  </r>
  <r>
    <s v="Standard Class"/>
    <x v="2"/>
    <s v="United States"/>
    <s v="Muskogee"/>
    <x v="26"/>
    <n v="74403"/>
    <s v="Central"/>
    <x v="1"/>
    <x v="6"/>
    <n v="6.56"/>
    <n v="2"/>
    <n v="0"/>
    <n v="1.9024000000000001"/>
  </r>
  <r>
    <s v="Standard Class"/>
    <x v="2"/>
    <s v="United States"/>
    <s v="Muskogee"/>
    <x v="26"/>
    <n v="74403"/>
    <s v="Central"/>
    <x v="1"/>
    <x v="9"/>
    <n v="13.11"/>
    <n v="3"/>
    <n v="0"/>
    <n v="3.4085999999999999"/>
  </r>
  <r>
    <s v="First Class"/>
    <x v="0"/>
    <s v="United States"/>
    <s v="Temecula"/>
    <x v="1"/>
    <n v="92592"/>
    <s v="West"/>
    <x v="2"/>
    <x v="7"/>
    <n v="494.37599999999998"/>
    <n v="3"/>
    <n v="0.2"/>
    <n v="49.437600000000003"/>
  </r>
  <r>
    <s v="First Class"/>
    <x v="0"/>
    <s v="United States"/>
    <s v="Temecula"/>
    <x v="1"/>
    <n v="92592"/>
    <s v="West"/>
    <x v="1"/>
    <x v="8"/>
    <n v="29.2"/>
    <n v="5"/>
    <n v="0.2"/>
    <n v="9.8550000000000004"/>
  </r>
  <r>
    <s v="First Class"/>
    <x v="0"/>
    <s v="United States"/>
    <s v="Temecula"/>
    <x v="1"/>
    <n v="92592"/>
    <s v="West"/>
    <x v="2"/>
    <x v="11"/>
    <n v="248.85"/>
    <n v="5"/>
    <n v="0"/>
    <n v="27.3735"/>
  </r>
  <r>
    <s v="First Class"/>
    <x v="0"/>
    <s v="United States"/>
    <s v="Temecula"/>
    <x v="1"/>
    <n v="92592"/>
    <s v="West"/>
    <x v="2"/>
    <x v="11"/>
    <n v="36.24"/>
    <n v="1"/>
    <n v="0"/>
    <n v="15.220800000000001"/>
  </r>
  <r>
    <s v="Standard Class"/>
    <x v="0"/>
    <s v="United States"/>
    <s v="Sterling Heights"/>
    <x v="12"/>
    <n v="48310"/>
    <s v="Central"/>
    <x v="1"/>
    <x v="6"/>
    <n v="11.68"/>
    <n v="2"/>
    <n v="0"/>
    <n v="3.504"/>
  </r>
  <r>
    <s v="Standard Class"/>
    <x v="0"/>
    <s v="United States"/>
    <s v="San Diego"/>
    <x v="1"/>
    <n v="92024"/>
    <s v="West"/>
    <x v="1"/>
    <x v="14"/>
    <n v="11.91"/>
    <n v="3"/>
    <n v="0"/>
    <n v="0.1191"/>
  </r>
  <r>
    <s v="Standard Class"/>
    <x v="0"/>
    <s v="United States"/>
    <s v="San Diego"/>
    <x v="1"/>
    <n v="92024"/>
    <s v="West"/>
    <x v="0"/>
    <x v="5"/>
    <n v="3.48"/>
    <n v="2"/>
    <n v="0"/>
    <n v="1.1135999999999999"/>
  </r>
  <r>
    <s v="First Class"/>
    <x v="0"/>
    <s v="United States"/>
    <s v="Dallas"/>
    <x v="5"/>
    <n v="75081"/>
    <s v="Central"/>
    <x v="1"/>
    <x v="8"/>
    <n v="30.96"/>
    <n v="8"/>
    <n v="0.8"/>
    <n v="-52.631999999999998"/>
  </r>
  <r>
    <s v="First Class"/>
    <x v="2"/>
    <s v="United States"/>
    <s v="New York City"/>
    <x v="15"/>
    <n v="10035"/>
    <s v="East"/>
    <x v="2"/>
    <x v="15"/>
    <n v="1704.89"/>
    <n v="11"/>
    <n v="0"/>
    <n v="767.20050000000003"/>
  </r>
  <r>
    <s v="Standard Class"/>
    <x v="0"/>
    <s v="United States"/>
    <s v="Phoenix"/>
    <x v="16"/>
    <n v="85023"/>
    <s v="West"/>
    <x v="1"/>
    <x v="8"/>
    <n v="19.193999999999999"/>
    <n v="7"/>
    <n v="0.7"/>
    <n v="-12.795999999999999"/>
  </r>
  <r>
    <s v="Standard Class"/>
    <x v="0"/>
    <s v="United States"/>
    <s v="Phoenix"/>
    <x v="16"/>
    <n v="85023"/>
    <s v="West"/>
    <x v="1"/>
    <x v="9"/>
    <n v="121.792"/>
    <n v="4"/>
    <n v="0.2"/>
    <n v="13.701599999999999"/>
  </r>
  <r>
    <s v="Same Day"/>
    <x v="1"/>
    <s v="United States"/>
    <s v="San Francisco"/>
    <x v="1"/>
    <n v="94122"/>
    <s v="West"/>
    <x v="2"/>
    <x v="15"/>
    <n v="1919.9760000000001"/>
    <n v="3"/>
    <n v="0.2"/>
    <n v="215.9973"/>
  </r>
  <r>
    <s v="Standard Class"/>
    <x v="0"/>
    <s v="United States"/>
    <s v="Philadelphia"/>
    <x v="9"/>
    <n v="19140"/>
    <s v="East"/>
    <x v="1"/>
    <x v="8"/>
    <n v="50.997"/>
    <n v="1"/>
    <n v="0.7"/>
    <n v="-40.797600000000003"/>
  </r>
  <r>
    <s v="Standard Class"/>
    <x v="0"/>
    <s v="United States"/>
    <s v="Philadelphia"/>
    <x v="9"/>
    <n v="19140"/>
    <s v="East"/>
    <x v="1"/>
    <x v="4"/>
    <n v="76.792000000000002"/>
    <n v="1"/>
    <n v="0.2"/>
    <n v="-16.318300000000001"/>
  </r>
  <r>
    <s v="Standard Class"/>
    <x v="0"/>
    <s v="United States"/>
    <s v="Philadelphia"/>
    <x v="9"/>
    <n v="19140"/>
    <s v="East"/>
    <x v="2"/>
    <x v="7"/>
    <n v="539.96400000000006"/>
    <n v="6"/>
    <n v="0.4"/>
    <n v="-107.9928"/>
  </r>
  <r>
    <s v="Standard Class"/>
    <x v="0"/>
    <s v="United States"/>
    <s v="Philadelphia"/>
    <x v="9"/>
    <n v="19140"/>
    <s v="East"/>
    <x v="0"/>
    <x v="5"/>
    <n v="60.311999999999998"/>
    <n v="3"/>
    <n v="0.2"/>
    <n v="5.2773000000000003"/>
  </r>
  <r>
    <s v="Standard Class"/>
    <x v="0"/>
    <s v="United States"/>
    <s v="Philadelphia"/>
    <x v="9"/>
    <n v="19140"/>
    <s v="East"/>
    <x v="1"/>
    <x v="8"/>
    <n v="1.944"/>
    <n v="3"/>
    <n v="0.7"/>
    <n v="-1.4256"/>
  </r>
  <r>
    <s v="Second Class"/>
    <x v="1"/>
    <s v="United States"/>
    <s v="Laredo"/>
    <x v="5"/>
    <n v="78041"/>
    <s v="Central"/>
    <x v="1"/>
    <x v="12"/>
    <n v="12.984"/>
    <n v="3"/>
    <n v="0.2"/>
    <n v="4.7066999999999997"/>
  </r>
  <r>
    <s v="Second Class"/>
    <x v="1"/>
    <s v="United States"/>
    <s v="Laredo"/>
    <x v="5"/>
    <n v="78041"/>
    <s v="Central"/>
    <x v="2"/>
    <x v="7"/>
    <n v="217.584"/>
    <n v="2"/>
    <n v="0.2"/>
    <n v="19.038599999999999"/>
  </r>
  <r>
    <s v="Second Class"/>
    <x v="1"/>
    <s v="United States"/>
    <s v="Laredo"/>
    <x v="5"/>
    <n v="78041"/>
    <s v="Central"/>
    <x v="2"/>
    <x v="7"/>
    <n v="328.77600000000001"/>
    <n v="3"/>
    <n v="0.2"/>
    <n v="28.767900000000001"/>
  </r>
  <r>
    <s v="Second Class"/>
    <x v="1"/>
    <s v="United States"/>
    <s v="Laredo"/>
    <x v="5"/>
    <n v="78041"/>
    <s v="Central"/>
    <x v="1"/>
    <x v="8"/>
    <n v="2.286"/>
    <n v="3"/>
    <n v="0.8"/>
    <n v="-3.6576"/>
  </r>
  <r>
    <s v="Second Class"/>
    <x v="1"/>
    <s v="United States"/>
    <s v="Laredo"/>
    <x v="5"/>
    <n v="78041"/>
    <s v="Central"/>
    <x v="2"/>
    <x v="11"/>
    <n v="47.984000000000002"/>
    <n v="2"/>
    <n v="0.2"/>
    <n v="14.395200000000001"/>
  </r>
  <r>
    <s v="Standard Class"/>
    <x v="1"/>
    <s v="United States"/>
    <s v="New York City"/>
    <x v="15"/>
    <n v="10009"/>
    <s v="East"/>
    <x v="1"/>
    <x v="8"/>
    <n v="25.344000000000001"/>
    <n v="6"/>
    <n v="0.2"/>
    <n v="8.8704000000000001"/>
  </r>
  <r>
    <s v="Standard Class"/>
    <x v="0"/>
    <s v="United States"/>
    <s v="New York City"/>
    <x v="15"/>
    <n v="10035"/>
    <s v="East"/>
    <x v="1"/>
    <x v="8"/>
    <n v="232.4"/>
    <n v="5"/>
    <n v="0.2"/>
    <n v="78.435000000000002"/>
  </r>
  <r>
    <s v="Second Class"/>
    <x v="1"/>
    <s v="United States"/>
    <s v="Gulfport"/>
    <x v="35"/>
    <n v="39503"/>
    <s v="South"/>
    <x v="0"/>
    <x v="5"/>
    <n v="86.45"/>
    <n v="7"/>
    <n v="0"/>
    <n v="38.037999999999997"/>
  </r>
  <r>
    <s v="Standard Class"/>
    <x v="0"/>
    <s v="United States"/>
    <s v="San Diego"/>
    <x v="1"/>
    <n v="92037"/>
    <s v="West"/>
    <x v="0"/>
    <x v="1"/>
    <n v="603.91999999999996"/>
    <n v="5"/>
    <n v="0.2"/>
    <n v="45.293999999999997"/>
  </r>
  <r>
    <s v="Standard Class"/>
    <x v="0"/>
    <s v="United States"/>
    <s v="San Diego"/>
    <x v="1"/>
    <n v="92037"/>
    <s v="West"/>
    <x v="1"/>
    <x v="10"/>
    <n v="81.98"/>
    <n v="2"/>
    <n v="0"/>
    <n v="40.170200000000001"/>
  </r>
  <r>
    <s v="Standard Class"/>
    <x v="0"/>
    <s v="United States"/>
    <s v="Oceanside"/>
    <x v="15"/>
    <n v="11572"/>
    <s v="East"/>
    <x v="0"/>
    <x v="1"/>
    <n v="271.76400000000001"/>
    <n v="2"/>
    <n v="0.1"/>
    <n v="48.313600000000001"/>
  </r>
  <r>
    <s v="Standard Class"/>
    <x v="0"/>
    <s v="United States"/>
    <s v="Oceanside"/>
    <x v="15"/>
    <n v="11572"/>
    <s v="East"/>
    <x v="1"/>
    <x v="8"/>
    <n v="14.375999999999999"/>
    <n v="3"/>
    <n v="0.2"/>
    <n v="4.8518999999999997"/>
  </r>
  <r>
    <s v="Second Class"/>
    <x v="1"/>
    <s v="United States"/>
    <s v="Round Rock"/>
    <x v="5"/>
    <n v="78664"/>
    <s v="Central"/>
    <x v="0"/>
    <x v="5"/>
    <n v="341.96"/>
    <n v="5"/>
    <n v="0.6"/>
    <n v="-427.45"/>
  </r>
  <r>
    <s v="Standard Class"/>
    <x v="0"/>
    <s v="United States"/>
    <s v="Redlands"/>
    <x v="1"/>
    <n v="92374"/>
    <s v="West"/>
    <x v="1"/>
    <x v="6"/>
    <n v="181.35"/>
    <n v="9"/>
    <n v="0"/>
    <n v="48.964500000000001"/>
  </r>
  <r>
    <s v="Standard Class"/>
    <x v="0"/>
    <s v="United States"/>
    <s v="Redlands"/>
    <x v="1"/>
    <n v="92374"/>
    <s v="West"/>
    <x v="1"/>
    <x v="2"/>
    <n v="8.64"/>
    <n v="3"/>
    <n v="0"/>
    <n v="4.2336"/>
  </r>
  <r>
    <s v="Standard Class"/>
    <x v="0"/>
    <s v="United States"/>
    <s v="Columbia"/>
    <x v="18"/>
    <n v="38401"/>
    <s v="South"/>
    <x v="1"/>
    <x v="9"/>
    <n v="43.512"/>
    <n v="7"/>
    <n v="0.2"/>
    <n v="3.8073000000000001"/>
  </r>
  <r>
    <s v="Standard Class"/>
    <x v="0"/>
    <s v="United States"/>
    <s v="Columbia"/>
    <x v="18"/>
    <n v="38401"/>
    <s v="South"/>
    <x v="0"/>
    <x v="1"/>
    <n v="662.88"/>
    <n v="3"/>
    <n v="0.2"/>
    <n v="74.573999999999998"/>
  </r>
  <r>
    <s v="Standard Class"/>
    <x v="0"/>
    <s v="United States"/>
    <s v="Columbia"/>
    <x v="18"/>
    <n v="38401"/>
    <s v="South"/>
    <x v="1"/>
    <x v="10"/>
    <n v="25.92"/>
    <n v="5"/>
    <n v="0.2"/>
    <n v="9.0719999999999992"/>
  </r>
  <r>
    <s v="Standard Class"/>
    <x v="2"/>
    <s v="United States"/>
    <s v="New York City"/>
    <x v="15"/>
    <n v="10009"/>
    <s v="East"/>
    <x v="1"/>
    <x v="9"/>
    <n v="68.94"/>
    <n v="3"/>
    <n v="0"/>
    <n v="20.681999999999999"/>
  </r>
  <r>
    <s v="Standard Class"/>
    <x v="2"/>
    <s v="United States"/>
    <s v="New York City"/>
    <x v="15"/>
    <n v="10009"/>
    <s v="East"/>
    <x v="0"/>
    <x v="5"/>
    <n v="128.82"/>
    <n v="3"/>
    <n v="0"/>
    <n v="50.239800000000002"/>
  </r>
  <r>
    <s v="Standard Class"/>
    <x v="0"/>
    <s v="United States"/>
    <s v="Houston"/>
    <x v="5"/>
    <n v="77095"/>
    <s v="Central"/>
    <x v="1"/>
    <x v="8"/>
    <n v="896.99"/>
    <n v="5"/>
    <n v="0.8"/>
    <n v="-1480.0335"/>
  </r>
  <r>
    <s v="Standard Class"/>
    <x v="0"/>
    <s v="United States"/>
    <s v="Houston"/>
    <x v="5"/>
    <n v="77095"/>
    <s v="Central"/>
    <x v="1"/>
    <x v="8"/>
    <n v="1.234"/>
    <n v="1"/>
    <n v="0.8"/>
    <n v="-1.9743999999999999"/>
  </r>
  <r>
    <s v="Standard Class"/>
    <x v="0"/>
    <s v="United States"/>
    <s v="Houston"/>
    <x v="5"/>
    <n v="77095"/>
    <s v="Central"/>
    <x v="1"/>
    <x v="6"/>
    <n v="67.56"/>
    <n v="3"/>
    <n v="0.2"/>
    <n v="6.7560000000000002"/>
  </r>
  <r>
    <s v="Standard Class"/>
    <x v="0"/>
    <s v="United States"/>
    <s v="Houston"/>
    <x v="5"/>
    <n v="77095"/>
    <s v="Central"/>
    <x v="1"/>
    <x v="10"/>
    <n v="21.72"/>
    <n v="5"/>
    <n v="0.2"/>
    <n v="7.8734999999999999"/>
  </r>
  <r>
    <s v="Standard Class"/>
    <x v="0"/>
    <s v="United States"/>
    <s v="Houston"/>
    <x v="5"/>
    <n v="77095"/>
    <s v="Central"/>
    <x v="1"/>
    <x v="10"/>
    <n v="262.33600000000001"/>
    <n v="8"/>
    <n v="0.2"/>
    <n v="95.096800000000002"/>
  </r>
  <r>
    <s v="Standard Class"/>
    <x v="0"/>
    <s v="United States"/>
    <s v="Houston"/>
    <x v="5"/>
    <n v="77095"/>
    <s v="Central"/>
    <x v="2"/>
    <x v="7"/>
    <n v="148.47999999999999"/>
    <n v="2"/>
    <n v="0.2"/>
    <n v="16.704000000000001"/>
  </r>
  <r>
    <s v="Standard Class"/>
    <x v="0"/>
    <s v="United States"/>
    <s v="Houston"/>
    <x v="5"/>
    <n v="77095"/>
    <s v="Central"/>
    <x v="2"/>
    <x v="7"/>
    <n v="241.17599999999999"/>
    <n v="3"/>
    <n v="0.2"/>
    <n v="15.073499999999999"/>
  </r>
  <r>
    <s v="Standard Class"/>
    <x v="2"/>
    <s v="United States"/>
    <s v="Chicago"/>
    <x v="10"/>
    <n v="60653"/>
    <s v="Central"/>
    <x v="2"/>
    <x v="11"/>
    <n v="227.976"/>
    <n v="3"/>
    <n v="0.2"/>
    <n v="28.497"/>
  </r>
  <r>
    <s v="Standard Class"/>
    <x v="2"/>
    <s v="United States"/>
    <s v="Chicago"/>
    <x v="10"/>
    <n v="60653"/>
    <s v="Central"/>
    <x v="2"/>
    <x v="7"/>
    <n v="52.68"/>
    <n v="3"/>
    <n v="0.2"/>
    <n v="19.754999999999999"/>
  </r>
  <r>
    <s v="Standard Class"/>
    <x v="2"/>
    <s v="United States"/>
    <s v="Chicago"/>
    <x v="10"/>
    <n v="60653"/>
    <s v="Central"/>
    <x v="0"/>
    <x v="5"/>
    <n v="2.032"/>
    <n v="1"/>
    <n v="0.6"/>
    <n v="-1.3208"/>
  </r>
  <r>
    <s v="First Class"/>
    <x v="0"/>
    <s v="United States"/>
    <s v="Oakland"/>
    <x v="1"/>
    <n v="94601"/>
    <s v="West"/>
    <x v="1"/>
    <x v="6"/>
    <n v="17.12"/>
    <n v="4"/>
    <n v="0"/>
    <n v="4.9648000000000003"/>
  </r>
  <r>
    <s v="First Class"/>
    <x v="0"/>
    <s v="United States"/>
    <s v="Oakland"/>
    <x v="1"/>
    <n v="94601"/>
    <s v="West"/>
    <x v="2"/>
    <x v="7"/>
    <n v="431.96800000000002"/>
    <n v="4"/>
    <n v="0.2"/>
    <n v="37.797199999999997"/>
  </r>
  <r>
    <s v="First Class"/>
    <x v="0"/>
    <s v="United States"/>
    <s v="Oakland"/>
    <x v="1"/>
    <n v="94601"/>
    <s v="West"/>
    <x v="0"/>
    <x v="5"/>
    <n v="129.91999999999999"/>
    <n v="4"/>
    <n v="0"/>
    <n v="10.393599999999999"/>
  </r>
  <r>
    <s v="First Class"/>
    <x v="0"/>
    <s v="United States"/>
    <s v="Oakland"/>
    <x v="1"/>
    <n v="94601"/>
    <s v="West"/>
    <x v="0"/>
    <x v="3"/>
    <n v="568.72799999999995"/>
    <n v="3"/>
    <n v="0.2"/>
    <n v="28.436399999999999"/>
  </r>
  <r>
    <s v="First Class"/>
    <x v="0"/>
    <s v="United States"/>
    <s v="Oakland"/>
    <x v="1"/>
    <n v="94601"/>
    <s v="West"/>
    <x v="1"/>
    <x v="8"/>
    <n v="117.14400000000001"/>
    <n v="9"/>
    <n v="0.2"/>
    <n v="42.464700000000001"/>
  </r>
  <r>
    <s v="First Class"/>
    <x v="0"/>
    <s v="United States"/>
    <s v="Oakland"/>
    <x v="1"/>
    <n v="94601"/>
    <s v="West"/>
    <x v="1"/>
    <x v="9"/>
    <n v="203.52"/>
    <n v="3"/>
    <n v="0"/>
    <n v="54.950400000000002"/>
  </r>
  <r>
    <s v="First Class"/>
    <x v="0"/>
    <s v="United States"/>
    <s v="Oakland"/>
    <x v="1"/>
    <n v="94601"/>
    <s v="West"/>
    <x v="1"/>
    <x v="2"/>
    <n v="51.75"/>
    <n v="5"/>
    <n v="0"/>
    <n v="24.84"/>
  </r>
  <r>
    <s v="Second Class"/>
    <x v="0"/>
    <s v="United States"/>
    <s v="Quincy"/>
    <x v="31"/>
    <n v="2169"/>
    <s v="East"/>
    <x v="1"/>
    <x v="10"/>
    <n v="122.97"/>
    <n v="3"/>
    <n v="0"/>
    <n v="60.255299999999998"/>
  </r>
  <r>
    <s v="Second Class"/>
    <x v="0"/>
    <s v="United States"/>
    <s v="Quincy"/>
    <x v="31"/>
    <n v="2169"/>
    <s v="East"/>
    <x v="0"/>
    <x v="3"/>
    <n v="244.61500000000001"/>
    <n v="1"/>
    <n v="0.3"/>
    <n v="20.966999999999999"/>
  </r>
  <r>
    <s v="Second Class"/>
    <x v="0"/>
    <s v="United States"/>
    <s v="Quincy"/>
    <x v="31"/>
    <n v="2169"/>
    <s v="East"/>
    <x v="2"/>
    <x v="7"/>
    <n v="59.97"/>
    <n v="3"/>
    <n v="0"/>
    <n v="28.785599999999999"/>
  </r>
  <r>
    <s v="Second Class"/>
    <x v="0"/>
    <s v="United States"/>
    <s v="Quincy"/>
    <x v="31"/>
    <n v="2169"/>
    <s v="East"/>
    <x v="1"/>
    <x v="10"/>
    <n v="81.540000000000006"/>
    <n v="9"/>
    <n v="0"/>
    <n v="36.692999999999998"/>
  </r>
  <r>
    <s v="Second Class"/>
    <x v="0"/>
    <s v="United States"/>
    <s v="Quincy"/>
    <x v="31"/>
    <n v="2169"/>
    <s v="East"/>
    <x v="1"/>
    <x v="13"/>
    <n v="11.68"/>
    <n v="4"/>
    <n v="0"/>
    <n v="5.2560000000000002"/>
  </r>
  <r>
    <s v="Second Class"/>
    <x v="0"/>
    <s v="United States"/>
    <s v="Quincy"/>
    <x v="31"/>
    <n v="2169"/>
    <s v="East"/>
    <x v="1"/>
    <x v="8"/>
    <n v="29"/>
    <n v="5"/>
    <n v="0"/>
    <n v="13.92"/>
  </r>
  <r>
    <s v="Standard Class"/>
    <x v="1"/>
    <s v="United States"/>
    <s v="Yucaipa"/>
    <x v="1"/>
    <n v="92399"/>
    <s v="West"/>
    <x v="1"/>
    <x v="6"/>
    <n v="50.8"/>
    <n v="5"/>
    <n v="0"/>
    <n v="13.208"/>
  </r>
  <r>
    <s v="First Class"/>
    <x v="1"/>
    <s v="United States"/>
    <s v="Chicago"/>
    <x v="10"/>
    <n v="60623"/>
    <s v="Central"/>
    <x v="1"/>
    <x v="8"/>
    <n v="16.03"/>
    <n v="5"/>
    <n v="0.8"/>
    <n v="-25.648"/>
  </r>
  <r>
    <s v="Standard Class"/>
    <x v="0"/>
    <s v="United States"/>
    <s v="Seattle"/>
    <x v="4"/>
    <n v="98105"/>
    <s v="West"/>
    <x v="1"/>
    <x v="8"/>
    <n v="15.712"/>
    <n v="4"/>
    <n v="0.2"/>
    <n v="5.6955999999999998"/>
  </r>
  <r>
    <s v="Standard Class"/>
    <x v="0"/>
    <s v="United States"/>
    <s v="New York City"/>
    <x v="15"/>
    <n v="10024"/>
    <s v="East"/>
    <x v="2"/>
    <x v="11"/>
    <n v="89.97"/>
    <n v="3"/>
    <n v="0"/>
    <n v="18.893699999999999"/>
  </r>
  <r>
    <s v="Standard Class"/>
    <x v="1"/>
    <s v="United States"/>
    <s v="San Diego"/>
    <x v="1"/>
    <n v="92037"/>
    <s v="West"/>
    <x v="0"/>
    <x v="0"/>
    <n v="435.99900000000002"/>
    <n v="3"/>
    <n v="0.15"/>
    <n v="20.517600000000002"/>
  </r>
  <r>
    <s v="Standard Class"/>
    <x v="1"/>
    <s v="United States"/>
    <s v="San Diego"/>
    <x v="1"/>
    <n v="92037"/>
    <s v="West"/>
    <x v="2"/>
    <x v="7"/>
    <n v="83.983999999999995"/>
    <n v="2"/>
    <n v="0.2"/>
    <n v="31.494"/>
  </r>
  <r>
    <s v="Standard Class"/>
    <x v="1"/>
    <s v="United States"/>
    <s v="Bristol"/>
    <x v="29"/>
    <n v="6010"/>
    <s v="East"/>
    <x v="2"/>
    <x v="7"/>
    <n v="359.98"/>
    <n v="2"/>
    <n v="0"/>
    <n v="93.594800000000006"/>
  </r>
  <r>
    <s v="Standard Class"/>
    <x v="1"/>
    <s v="United States"/>
    <s v="Bristol"/>
    <x v="29"/>
    <n v="6010"/>
    <s v="East"/>
    <x v="0"/>
    <x v="3"/>
    <n v="70.56"/>
    <n v="1"/>
    <n v="0.3"/>
    <n v="-4.032"/>
  </r>
  <r>
    <s v="Standard Class"/>
    <x v="1"/>
    <s v="United States"/>
    <s v="Bristol"/>
    <x v="29"/>
    <n v="6010"/>
    <s v="East"/>
    <x v="1"/>
    <x v="8"/>
    <n v="20.88"/>
    <n v="2"/>
    <n v="0"/>
    <n v="9.6047999999999991"/>
  </r>
  <r>
    <s v="Standard Class"/>
    <x v="1"/>
    <s v="United States"/>
    <s v="Bristol"/>
    <x v="29"/>
    <n v="6010"/>
    <s v="East"/>
    <x v="1"/>
    <x v="8"/>
    <n v="3.81"/>
    <n v="1"/>
    <n v="0"/>
    <n v="1.8288"/>
  </r>
  <r>
    <s v="Standard Class"/>
    <x v="2"/>
    <s v="United States"/>
    <s v="Chicago"/>
    <x v="10"/>
    <n v="60610"/>
    <s v="Central"/>
    <x v="1"/>
    <x v="10"/>
    <n v="73.007999999999996"/>
    <n v="9"/>
    <n v="0.2"/>
    <n v="26.465399999999999"/>
  </r>
  <r>
    <s v="Standard Class"/>
    <x v="0"/>
    <s v="United States"/>
    <s v="Chicago"/>
    <x v="10"/>
    <n v="60610"/>
    <s v="Central"/>
    <x v="1"/>
    <x v="8"/>
    <n v="3.2080000000000002"/>
    <n v="2"/>
    <n v="0.8"/>
    <n v="-5.2931999999999997"/>
  </r>
  <r>
    <s v="Standard Class"/>
    <x v="0"/>
    <s v="United States"/>
    <s v="Chicago"/>
    <x v="10"/>
    <n v="60610"/>
    <s v="Central"/>
    <x v="2"/>
    <x v="11"/>
    <n v="26.175999999999998"/>
    <n v="2"/>
    <n v="0.2"/>
    <n v="-3.2719999999999998"/>
  </r>
  <r>
    <s v="Second Class"/>
    <x v="2"/>
    <s v="United States"/>
    <s v="New York City"/>
    <x v="15"/>
    <n v="10024"/>
    <s v="East"/>
    <x v="1"/>
    <x v="10"/>
    <n v="30.44"/>
    <n v="4"/>
    <n v="0"/>
    <n v="14.306800000000001"/>
  </r>
  <r>
    <s v="Second Class"/>
    <x v="2"/>
    <s v="United States"/>
    <s v="New York City"/>
    <x v="15"/>
    <n v="10024"/>
    <s v="East"/>
    <x v="0"/>
    <x v="5"/>
    <n v="35.28"/>
    <n v="3"/>
    <n v="0"/>
    <n v="11.995200000000001"/>
  </r>
  <r>
    <s v="Standard Class"/>
    <x v="2"/>
    <s v="United States"/>
    <s v="Revere"/>
    <x v="31"/>
    <n v="2151"/>
    <s v="East"/>
    <x v="1"/>
    <x v="10"/>
    <n v="19.440000000000001"/>
    <n v="3"/>
    <n v="0"/>
    <n v="9.3312000000000008"/>
  </r>
  <r>
    <s v="Standard Class"/>
    <x v="2"/>
    <s v="United States"/>
    <s v="Revere"/>
    <x v="31"/>
    <n v="2151"/>
    <s v="East"/>
    <x v="1"/>
    <x v="8"/>
    <n v="37.880000000000003"/>
    <n v="2"/>
    <n v="0"/>
    <n v="18.940000000000001"/>
  </r>
  <r>
    <s v="Second Class"/>
    <x v="1"/>
    <s v="United States"/>
    <s v="Houston"/>
    <x v="5"/>
    <n v="77036"/>
    <s v="Central"/>
    <x v="0"/>
    <x v="5"/>
    <n v="9.5519999999999996"/>
    <n v="3"/>
    <n v="0.6"/>
    <n v="-3.8208000000000002"/>
  </r>
  <r>
    <s v="First Class"/>
    <x v="0"/>
    <s v="United States"/>
    <s v="Mission Viejo"/>
    <x v="1"/>
    <n v="92691"/>
    <s v="West"/>
    <x v="0"/>
    <x v="0"/>
    <n v="290.666"/>
    <n v="2"/>
    <n v="0.15"/>
    <n v="3.4196"/>
  </r>
  <r>
    <s v="Standard Class"/>
    <x v="1"/>
    <s v="United States"/>
    <s v="Dallas"/>
    <x v="5"/>
    <n v="75217"/>
    <s v="Central"/>
    <x v="1"/>
    <x v="10"/>
    <n v="10.368"/>
    <n v="2"/>
    <n v="0.2"/>
    <n v="3.6288"/>
  </r>
  <r>
    <s v="Standard Class"/>
    <x v="1"/>
    <s v="United States"/>
    <s v="Dallas"/>
    <x v="5"/>
    <n v="75217"/>
    <s v="Central"/>
    <x v="1"/>
    <x v="10"/>
    <n v="14.352"/>
    <n v="3"/>
    <n v="0.2"/>
    <n v="4.4850000000000003"/>
  </r>
  <r>
    <s v="Standard Class"/>
    <x v="0"/>
    <s v="United States"/>
    <s v="Las Vegas"/>
    <x v="33"/>
    <n v="89115"/>
    <s v="West"/>
    <x v="0"/>
    <x v="0"/>
    <n v="141.96"/>
    <n v="2"/>
    <n v="0"/>
    <n v="41.168399999999998"/>
  </r>
  <r>
    <s v="Standard Class"/>
    <x v="0"/>
    <s v="United States"/>
    <s v="Las Vegas"/>
    <x v="33"/>
    <n v="89115"/>
    <s v="West"/>
    <x v="1"/>
    <x v="8"/>
    <n v="66.048000000000002"/>
    <n v="4"/>
    <n v="0.2"/>
    <n v="23.116800000000001"/>
  </r>
  <r>
    <s v="Same Day"/>
    <x v="0"/>
    <s v="United States"/>
    <s v="Norman"/>
    <x v="26"/>
    <n v="73071"/>
    <s v="Central"/>
    <x v="2"/>
    <x v="11"/>
    <n v="1287.45"/>
    <n v="5"/>
    <n v="0"/>
    <n v="244.6155"/>
  </r>
  <r>
    <s v="Standard Class"/>
    <x v="0"/>
    <s v="United States"/>
    <s v="San Francisco"/>
    <x v="1"/>
    <n v="94122"/>
    <s v="West"/>
    <x v="1"/>
    <x v="8"/>
    <n v="25.824000000000002"/>
    <n v="6"/>
    <n v="0.2"/>
    <n v="9.0383999999999993"/>
  </r>
  <r>
    <s v="Standard Class"/>
    <x v="0"/>
    <s v="United States"/>
    <s v="San Francisco"/>
    <x v="1"/>
    <n v="94122"/>
    <s v="West"/>
    <x v="1"/>
    <x v="9"/>
    <n v="160.96"/>
    <n v="2"/>
    <n v="0"/>
    <n v="48.287999999999997"/>
  </r>
  <r>
    <s v="Standard Class"/>
    <x v="0"/>
    <s v="United States"/>
    <s v="Hempstead"/>
    <x v="15"/>
    <n v="11550"/>
    <s v="East"/>
    <x v="0"/>
    <x v="5"/>
    <n v="28.44"/>
    <n v="3"/>
    <n v="0"/>
    <n v="11.375999999999999"/>
  </r>
  <r>
    <s v="Standard Class"/>
    <x v="0"/>
    <s v="United States"/>
    <s v="Hempstead"/>
    <x v="15"/>
    <n v="11550"/>
    <s v="East"/>
    <x v="0"/>
    <x v="1"/>
    <n v="364.41"/>
    <n v="5"/>
    <n v="0.1"/>
    <n v="8.0980000000000008"/>
  </r>
  <r>
    <s v="Standard Class"/>
    <x v="0"/>
    <s v="United States"/>
    <s v="Hempstead"/>
    <x v="15"/>
    <n v="11550"/>
    <s v="East"/>
    <x v="2"/>
    <x v="7"/>
    <n v="39.96"/>
    <n v="4"/>
    <n v="0"/>
    <n v="10.3896"/>
  </r>
  <r>
    <s v="Standard Class"/>
    <x v="0"/>
    <s v="United States"/>
    <s v="Hempstead"/>
    <x v="15"/>
    <n v="11550"/>
    <s v="East"/>
    <x v="0"/>
    <x v="1"/>
    <n v="361.76400000000001"/>
    <n v="2"/>
    <n v="0.1"/>
    <n v="68.333200000000005"/>
  </r>
  <r>
    <s v="First Class"/>
    <x v="1"/>
    <s v="United States"/>
    <s v="Conroe"/>
    <x v="5"/>
    <n v="77301"/>
    <s v="Central"/>
    <x v="1"/>
    <x v="4"/>
    <n v="111.672"/>
    <n v="9"/>
    <n v="0.2"/>
    <n v="6.9794999999999998"/>
  </r>
  <r>
    <s v="Standard Class"/>
    <x v="2"/>
    <s v="United States"/>
    <s v="Houston"/>
    <x v="5"/>
    <n v="77095"/>
    <s v="Central"/>
    <x v="1"/>
    <x v="8"/>
    <n v="13.776"/>
    <n v="6"/>
    <n v="0.8"/>
    <n v="-22.041599999999999"/>
  </r>
  <r>
    <s v="Standard Class"/>
    <x v="2"/>
    <s v="United States"/>
    <s v="Houston"/>
    <x v="5"/>
    <n v="77095"/>
    <s v="Central"/>
    <x v="1"/>
    <x v="10"/>
    <n v="10.272"/>
    <n v="3"/>
    <n v="0.2"/>
    <n v="3.21"/>
  </r>
  <r>
    <s v="First Class"/>
    <x v="0"/>
    <s v="United States"/>
    <s v="Philadelphia"/>
    <x v="9"/>
    <n v="19120"/>
    <s v="East"/>
    <x v="0"/>
    <x v="5"/>
    <n v="24.047999999999998"/>
    <n v="9"/>
    <n v="0.2"/>
    <n v="7.2144000000000004"/>
  </r>
  <r>
    <s v="First Class"/>
    <x v="1"/>
    <s v="United States"/>
    <s v="Tampa"/>
    <x v="2"/>
    <n v="33614"/>
    <s v="South"/>
    <x v="1"/>
    <x v="12"/>
    <n v="2.8959999999999999"/>
    <n v="1"/>
    <n v="0.2"/>
    <n v="0.97740000000000005"/>
  </r>
  <r>
    <s v="Second Class"/>
    <x v="0"/>
    <s v="United States"/>
    <s v="New York City"/>
    <x v="15"/>
    <n v="10035"/>
    <s v="East"/>
    <x v="1"/>
    <x v="12"/>
    <n v="17.940000000000001"/>
    <n v="3"/>
    <n v="0"/>
    <n v="8.7905999999999995"/>
  </r>
  <r>
    <s v="Second Class"/>
    <x v="0"/>
    <s v="United States"/>
    <s v="New York City"/>
    <x v="15"/>
    <n v="10035"/>
    <s v="East"/>
    <x v="0"/>
    <x v="1"/>
    <n v="384.17399999999998"/>
    <n v="7"/>
    <n v="0.1"/>
    <n v="29.880199999999999"/>
  </r>
  <r>
    <s v="Second Class"/>
    <x v="0"/>
    <s v="United States"/>
    <s v="New York City"/>
    <x v="15"/>
    <n v="10035"/>
    <s v="East"/>
    <x v="2"/>
    <x v="7"/>
    <n v="1799.75"/>
    <n v="5"/>
    <n v="0"/>
    <n v="539.92499999999995"/>
  </r>
  <r>
    <s v="Standard Class"/>
    <x v="2"/>
    <s v="United States"/>
    <s v="Charlotte"/>
    <x v="3"/>
    <n v="28205"/>
    <s v="South"/>
    <x v="1"/>
    <x v="4"/>
    <n v="580.67200000000003"/>
    <n v="4"/>
    <n v="0.2"/>
    <n v="65.325599999999994"/>
  </r>
  <r>
    <s v="Standard Class"/>
    <x v="2"/>
    <s v="United States"/>
    <s v="Charlotte"/>
    <x v="3"/>
    <n v="28205"/>
    <s v="South"/>
    <x v="1"/>
    <x v="13"/>
    <n v="18.936"/>
    <n v="3"/>
    <n v="0.2"/>
    <n v="5.9175000000000004"/>
  </r>
  <r>
    <s v="Standard Class"/>
    <x v="2"/>
    <s v="United States"/>
    <s v="Charlotte"/>
    <x v="3"/>
    <n v="28205"/>
    <s v="South"/>
    <x v="2"/>
    <x v="7"/>
    <n v="222.38399999999999"/>
    <n v="2"/>
    <n v="0.2"/>
    <n v="16.678799999999999"/>
  </r>
  <r>
    <s v="Standard Class"/>
    <x v="2"/>
    <s v="United States"/>
    <s v="Charlotte"/>
    <x v="3"/>
    <n v="28205"/>
    <s v="South"/>
    <x v="1"/>
    <x v="8"/>
    <n v="50.454000000000001"/>
    <n v="6"/>
    <n v="0.7"/>
    <n v="-33.636000000000003"/>
  </r>
  <r>
    <s v="Standard Class"/>
    <x v="2"/>
    <s v="United States"/>
    <s v="Charlotte"/>
    <x v="3"/>
    <n v="28205"/>
    <s v="South"/>
    <x v="0"/>
    <x v="3"/>
    <n v="154.76400000000001"/>
    <n v="3"/>
    <n v="0.4"/>
    <n v="-36.111600000000003"/>
  </r>
  <r>
    <s v="Second Class"/>
    <x v="0"/>
    <s v="United States"/>
    <s v="Dallas"/>
    <x v="5"/>
    <n v="75081"/>
    <s v="Central"/>
    <x v="1"/>
    <x v="10"/>
    <n v="6.8479999999999999"/>
    <n v="2"/>
    <n v="0.2"/>
    <n v="2.14"/>
  </r>
  <r>
    <s v="Standard Class"/>
    <x v="2"/>
    <s v="United States"/>
    <s v="Seattle"/>
    <x v="4"/>
    <n v="98103"/>
    <s v="West"/>
    <x v="2"/>
    <x v="7"/>
    <n v="1091.1679999999999"/>
    <n v="4"/>
    <n v="0.2"/>
    <n v="68.197999999999993"/>
  </r>
  <r>
    <s v="Standard Class"/>
    <x v="2"/>
    <s v="United States"/>
    <s v="Seattle"/>
    <x v="4"/>
    <n v="98103"/>
    <s v="West"/>
    <x v="2"/>
    <x v="7"/>
    <n v="219.16800000000001"/>
    <n v="2"/>
    <n v="0.2"/>
    <n v="-43.833599999999997"/>
  </r>
  <r>
    <s v="First Class"/>
    <x v="0"/>
    <s v="United States"/>
    <s v="Pasadena"/>
    <x v="5"/>
    <n v="77506"/>
    <s v="Central"/>
    <x v="1"/>
    <x v="8"/>
    <n v="6.9279999999999999"/>
    <n v="1"/>
    <n v="0.8"/>
    <n v="-11.0848"/>
  </r>
  <r>
    <s v="Same Day"/>
    <x v="0"/>
    <s v="United States"/>
    <s v="Philadelphia"/>
    <x v="9"/>
    <n v="19143"/>
    <s v="East"/>
    <x v="1"/>
    <x v="10"/>
    <n v="40.031999999999996"/>
    <n v="6"/>
    <n v="0.2"/>
    <n v="15.012"/>
  </r>
  <r>
    <s v="Standard Class"/>
    <x v="2"/>
    <s v="United States"/>
    <s v="Indianapolis"/>
    <x v="14"/>
    <n v="46203"/>
    <s v="Central"/>
    <x v="1"/>
    <x v="4"/>
    <n v="443.92"/>
    <n v="4"/>
    <n v="0"/>
    <n v="13.317600000000001"/>
  </r>
  <r>
    <s v="Standard Class"/>
    <x v="2"/>
    <s v="United States"/>
    <s v="Indianapolis"/>
    <x v="14"/>
    <n v="46203"/>
    <s v="Central"/>
    <x v="1"/>
    <x v="8"/>
    <n v="169.99"/>
    <n v="1"/>
    <n v="0"/>
    <n v="78.195400000000006"/>
  </r>
  <r>
    <s v="Standard Class"/>
    <x v="2"/>
    <s v="United States"/>
    <s v="Indianapolis"/>
    <x v="14"/>
    <n v="46203"/>
    <s v="Central"/>
    <x v="1"/>
    <x v="10"/>
    <n v="25.92"/>
    <n v="4"/>
    <n v="0"/>
    <n v="12.441599999999999"/>
  </r>
  <r>
    <s v="Standard Class"/>
    <x v="1"/>
    <s v="United States"/>
    <s v="Richmond"/>
    <x v="0"/>
    <n v="40475"/>
    <s v="South"/>
    <x v="2"/>
    <x v="7"/>
    <n v="36.99"/>
    <n v="1"/>
    <n v="0"/>
    <n v="9.9872999999999994"/>
  </r>
  <r>
    <s v="Standard Class"/>
    <x v="1"/>
    <s v="United States"/>
    <s v="Richmond"/>
    <x v="0"/>
    <n v="40475"/>
    <s v="South"/>
    <x v="1"/>
    <x v="10"/>
    <n v="629.1"/>
    <n v="6"/>
    <n v="0"/>
    <n v="301.96800000000002"/>
  </r>
  <r>
    <s v="Standard Class"/>
    <x v="1"/>
    <s v="United States"/>
    <s v="Richmond"/>
    <x v="0"/>
    <n v="40475"/>
    <s v="South"/>
    <x v="1"/>
    <x v="4"/>
    <n v="193.95"/>
    <n v="3"/>
    <n v="0"/>
    <n v="9.6974999999999998"/>
  </r>
  <r>
    <s v="Standard Class"/>
    <x v="1"/>
    <s v="United States"/>
    <s v="Richmond"/>
    <x v="0"/>
    <n v="40475"/>
    <s v="South"/>
    <x v="1"/>
    <x v="6"/>
    <n v="5.46"/>
    <n v="3"/>
    <n v="0"/>
    <n v="1.4742"/>
  </r>
  <r>
    <s v="First Class"/>
    <x v="1"/>
    <s v="United States"/>
    <s v="Tinley Park"/>
    <x v="10"/>
    <n v="60477"/>
    <s v="Central"/>
    <x v="0"/>
    <x v="5"/>
    <n v="22.288"/>
    <n v="7"/>
    <n v="0.6"/>
    <n v="-8.9152000000000005"/>
  </r>
  <r>
    <s v="Standard Class"/>
    <x v="0"/>
    <s v="United States"/>
    <s v="Houston"/>
    <x v="5"/>
    <n v="77095"/>
    <s v="Central"/>
    <x v="0"/>
    <x v="5"/>
    <n v="65.424000000000007"/>
    <n v="4"/>
    <n v="0.6"/>
    <n v="-52.339199999999998"/>
  </r>
  <r>
    <s v="Same Day"/>
    <x v="0"/>
    <s v="United States"/>
    <s v="Los Angeles"/>
    <x v="1"/>
    <n v="90004"/>
    <s v="West"/>
    <x v="1"/>
    <x v="4"/>
    <n v="77.88"/>
    <n v="2"/>
    <n v="0"/>
    <n v="3.8940000000000001"/>
  </r>
  <r>
    <s v="Standard Class"/>
    <x v="2"/>
    <s v="United States"/>
    <s v="Columbus"/>
    <x v="24"/>
    <n v="43229"/>
    <s v="East"/>
    <x v="0"/>
    <x v="1"/>
    <n v="281.37200000000001"/>
    <n v="2"/>
    <n v="0.3"/>
    <n v="-12.0588"/>
  </r>
  <r>
    <s v="Standard Class"/>
    <x v="2"/>
    <s v="United States"/>
    <s v="Columbus"/>
    <x v="24"/>
    <n v="43229"/>
    <s v="East"/>
    <x v="0"/>
    <x v="1"/>
    <n v="281.37200000000001"/>
    <n v="2"/>
    <n v="0.3"/>
    <n v="-12.0588"/>
  </r>
  <r>
    <s v="Standard Class"/>
    <x v="2"/>
    <s v="United States"/>
    <s v="Columbus"/>
    <x v="24"/>
    <n v="43229"/>
    <s v="East"/>
    <x v="1"/>
    <x v="8"/>
    <n v="7.4880000000000004"/>
    <n v="8"/>
    <n v="0.7"/>
    <n v="-5.2416"/>
  </r>
  <r>
    <s v="Standard Class"/>
    <x v="2"/>
    <s v="United States"/>
    <s v="Columbus"/>
    <x v="24"/>
    <n v="43229"/>
    <s v="East"/>
    <x v="0"/>
    <x v="5"/>
    <n v="22.335999999999999"/>
    <n v="4"/>
    <n v="0.2"/>
    <n v="7.8175999999999997"/>
  </r>
  <r>
    <s v="Standard Class"/>
    <x v="0"/>
    <s v="United States"/>
    <s v="Columbus"/>
    <x v="24"/>
    <n v="43229"/>
    <s v="East"/>
    <x v="1"/>
    <x v="10"/>
    <n v="10.368"/>
    <n v="2"/>
    <n v="0.2"/>
    <n v="3.6288"/>
  </r>
  <r>
    <s v="Standard Class"/>
    <x v="1"/>
    <s v="United States"/>
    <s v="San Francisco"/>
    <x v="1"/>
    <n v="94122"/>
    <s v="West"/>
    <x v="1"/>
    <x v="10"/>
    <n v="65.790000000000006"/>
    <n v="9"/>
    <n v="0"/>
    <n v="30.263400000000001"/>
  </r>
  <r>
    <s v="Standard Class"/>
    <x v="1"/>
    <s v="United States"/>
    <s v="San Francisco"/>
    <x v="1"/>
    <n v="94122"/>
    <s v="West"/>
    <x v="1"/>
    <x v="8"/>
    <n v="271.98399999999998"/>
    <n v="2"/>
    <n v="0.2"/>
    <n v="88.394800000000004"/>
  </r>
  <r>
    <s v="Standard Class"/>
    <x v="1"/>
    <s v="United States"/>
    <s v="San Francisco"/>
    <x v="1"/>
    <n v="94122"/>
    <s v="West"/>
    <x v="1"/>
    <x v="6"/>
    <n v="11.76"/>
    <n v="4"/>
    <n v="0"/>
    <n v="3.1751999999999998"/>
  </r>
  <r>
    <s v="Standard Class"/>
    <x v="1"/>
    <s v="United States"/>
    <s v="San Francisco"/>
    <x v="1"/>
    <n v="94122"/>
    <s v="West"/>
    <x v="1"/>
    <x v="10"/>
    <n v="77.52"/>
    <n v="2"/>
    <n v="0"/>
    <n v="37.9848"/>
  </r>
  <r>
    <s v="Standard Class"/>
    <x v="1"/>
    <s v="United States"/>
    <s v="San Francisco"/>
    <x v="1"/>
    <n v="94122"/>
    <s v="West"/>
    <x v="1"/>
    <x v="8"/>
    <n v="48.64"/>
    <n v="2"/>
    <n v="0.2"/>
    <n v="15.808"/>
  </r>
  <r>
    <s v="Same Day"/>
    <x v="0"/>
    <s v="United States"/>
    <s v="Madison"/>
    <x v="6"/>
    <n v="53711"/>
    <s v="Central"/>
    <x v="1"/>
    <x v="13"/>
    <n v="1.81"/>
    <n v="1"/>
    <n v="0"/>
    <n v="0.65159999999999996"/>
  </r>
  <r>
    <s v="Same Day"/>
    <x v="0"/>
    <s v="United States"/>
    <s v="Madison"/>
    <x v="6"/>
    <n v="53711"/>
    <s v="Central"/>
    <x v="1"/>
    <x v="8"/>
    <n v="8.26"/>
    <n v="2"/>
    <n v="0"/>
    <n v="3.8822000000000001"/>
  </r>
  <r>
    <s v="Standard Class"/>
    <x v="2"/>
    <s v="United States"/>
    <s v="Aurora"/>
    <x v="22"/>
    <n v="80013"/>
    <s v="West"/>
    <x v="1"/>
    <x v="9"/>
    <n v="43.56"/>
    <n v="5"/>
    <n v="0.2"/>
    <n v="3.2669999999999999"/>
  </r>
  <r>
    <s v="Standard Class"/>
    <x v="2"/>
    <s v="United States"/>
    <s v="Aurora"/>
    <x v="22"/>
    <n v="80013"/>
    <s v="West"/>
    <x v="1"/>
    <x v="14"/>
    <n v="5.84"/>
    <n v="2"/>
    <n v="0.2"/>
    <n v="0.73"/>
  </r>
  <r>
    <s v="Standard Class"/>
    <x v="2"/>
    <s v="United States"/>
    <s v="New York City"/>
    <x v="15"/>
    <n v="10024"/>
    <s v="East"/>
    <x v="0"/>
    <x v="1"/>
    <n v="271.76400000000001"/>
    <n v="2"/>
    <n v="0.1"/>
    <n v="60.392000000000003"/>
  </r>
  <r>
    <s v="Standard Class"/>
    <x v="0"/>
    <s v="United States"/>
    <s v="Los Angeles"/>
    <x v="1"/>
    <n v="90004"/>
    <s v="West"/>
    <x v="1"/>
    <x v="9"/>
    <n v="262.24"/>
    <n v="2"/>
    <n v="0"/>
    <n v="78.671999999999997"/>
  </r>
  <r>
    <s v="Standard Class"/>
    <x v="0"/>
    <s v="United States"/>
    <s v="Los Angeles"/>
    <x v="1"/>
    <n v="90004"/>
    <s v="West"/>
    <x v="1"/>
    <x v="10"/>
    <n v="182.72"/>
    <n v="8"/>
    <n v="0"/>
    <n v="84.051199999999994"/>
  </r>
  <r>
    <s v="Standard Class"/>
    <x v="0"/>
    <s v="United States"/>
    <s v="Los Angeles"/>
    <x v="1"/>
    <n v="90004"/>
    <s v="West"/>
    <x v="2"/>
    <x v="11"/>
    <n v="131.6"/>
    <n v="7"/>
    <n v="0"/>
    <n v="7.8959999999999999"/>
  </r>
  <r>
    <s v="Standard Class"/>
    <x v="0"/>
    <s v="United States"/>
    <s v="Los Angeles"/>
    <x v="1"/>
    <n v="90004"/>
    <s v="West"/>
    <x v="1"/>
    <x v="8"/>
    <n v="22.72"/>
    <n v="4"/>
    <n v="0.2"/>
    <n v="7.3840000000000003"/>
  </r>
  <r>
    <s v="Standard Class"/>
    <x v="0"/>
    <s v="United States"/>
    <s v="Los Angeles"/>
    <x v="1"/>
    <n v="90004"/>
    <s v="West"/>
    <x v="2"/>
    <x v="15"/>
    <n v="558.4"/>
    <n v="2"/>
    <n v="0.2"/>
    <n v="41.88"/>
  </r>
  <r>
    <s v="Standard Class"/>
    <x v="2"/>
    <s v="United States"/>
    <s v="Dubuque"/>
    <x v="23"/>
    <n v="52001"/>
    <s v="Central"/>
    <x v="1"/>
    <x v="8"/>
    <n v="15.24"/>
    <n v="4"/>
    <n v="0"/>
    <n v="6.8579999999999997"/>
  </r>
  <r>
    <s v="Standard Class"/>
    <x v="2"/>
    <s v="United States"/>
    <s v="Dubuque"/>
    <x v="23"/>
    <n v="52001"/>
    <s v="Central"/>
    <x v="0"/>
    <x v="1"/>
    <n v="1408.1"/>
    <n v="10"/>
    <n v="0"/>
    <n v="394.26799999999997"/>
  </r>
  <r>
    <s v="Second Class"/>
    <x v="2"/>
    <s v="United States"/>
    <s v="Lancaster"/>
    <x v="24"/>
    <n v="43130"/>
    <s v="East"/>
    <x v="1"/>
    <x v="10"/>
    <n v="32.896000000000001"/>
    <n v="4"/>
    <n v="0.2"/>
    <n v="11.102399999999999"/>
  </r>
  <r>
    <s v="Second Class"/>
    <x v="2"/>
    <s v="United States"/>
    <s v="Lancaster"/>
    <x v="24"/>
    <n v="43130"/>
    <s v="East"/>
    <x v="0"/>
    <x v="3"/>
    <n v="215.148"/>
    <n v="2"/>
    <n v="0.4"/>
    <n v="-103.98820000000001"/>
  </r>
  <r>
    <s v="Second Class"/>
    <x v="2"/>
    <s v="United States"/>
    <s v="Lancaster"/>
    <x v="24"/>
    <n v="43130"/>
    <s v="East"/>
    <x v="1"/>
    <x v="10"/>
    <n v="30.96"/>
    <n v="6"/>
    <n v="0.2"/>
    <n v="11.223000000000001"/>
  </r>
  <r>
    <s v="First Class"/>
    <x v="0"/>
    <s v="United States"/>
    <s v="Inglewood"/>
    <x v="1"/>
    <n v="90301"/>
    <s v="West"/>
    <x v="1"/>
    <x v="4"/>
    <n v="29.79"/>
    <n v="3"/>
    <n v="0"/>
    <n v="8.6390999999999991"/>
  </r>
  <r>
    <s v="First Class"/>
    <x v="0"/>
    <s v="United States"/>
    <s v="Inglewood"/>
    <x v="1"/>
    <n v="90301"/>
    <s v="West"/>
    <x v="0"/>
    <x v="5"/>
    <n v="128.9"/>
    <n v="2"/>
    <n v="0"/>
    <n v="15.468"/>
  </r>
  <r>
    <s v="First Class"/>
    <x v="0"/>
    <s v="United States"/>
    <s v="Inglewood"/>
    <x v="1"/>
    <n v="90301"/>
    <s v="West"/>
    <x v="1"/>
    <x v="10"/>
    <n v="60.12"/>
    <n v="9"/>
    <n v="0"/>
    <n v="28.857600000000001"/>
  </r>
  <r>
    <s v="Standard Class"/>
    <x v="0"/>
    <s v="United States"/>
    <s v="Bellevue"/>
    <x v="4"/>
    <n v="98006"/>
    <s v="West"/>
    <x v="1"/>
    <x v="8"/>
    <n v="24.815999999999999"/>
    <n v="3"/>
    <n v="0.2"/>
    <n v="8.3754000000000008"/>
  </r>
  <r>
    <s v="Standard Class"/>
    <x v="0"/>
    <s v="United States"/>
    <s v="Bellevue"/>
    <x v="4"/>
    <n v="98006"/>
    <s v="West"/>
    <x v="1"/>
    <x v="8"/>
    <n v="14.976000000000001"/>
    <n v="6"/>
    <n v="0.2"/>
    <n v="5.4287999999999998"/>
  </r>
  <r>
    <s v="First Class"/>
    <x v="0"/>
    <s v="United States"/>
    <s v="Chicago"/>
    <x v="10"/>
    <n v="60610"/>
    <s v="Central"/>
    <x v="1"/>
    <x v="8"/>
    <n v="15.08"/>
    <n v="2"/>
    <n v="0.8"/>
    <n v="-22.62"/>
  </r>
  <r>
    <s v="First Class"/>
    <x v="0"/>
    <s v="United States"/>
    <s v="Chicago"/>
    <x v="10"/>
    <n v="60610"/>
    <s v="Central"/>
    <x v="0"/>
    <x v="5"/>
    <n v="24.288"/>
    <n v="3"/>
    <n v="0.6"/>
    <n v="-12.751200000000001"/>
  </r>
  <r>
    <s v="Same Day"/>
    <x v="0"/>
    <s v="United States"/>
    <s v="Dallas"/>
    <x v="5"/>
    <n v="75217"/>
    <s v="Central"/>
    <x v="0"/>
    <x v="5"/>
    <n v="16.192"/>
    <n v="2"/>
    <n v="0.6"/>
    <n v="-8.5007999999999999"/>
  </r>
  <r>
    <s v="Same Day"/>
    <x v="0"/>
    <s v="United States"/>
    <s v="Dallas"/>
    <x v="5"/>
    <n v="75217"/>
    <s v="Central"/>
    <x v="0"/>
    <x v="3"/>
    <n v="251.006"/>
    <n v="2"/>
    <n v="0.3"/>
    <n v="-68.130200000000002"/>
  </r>
  <r>
    <s v="Same Day"/>
    <x v="0"/>
    <s v="United States"/>
    <s v="Dallas"/>
    <x v="5"/>
    <n v="75217"/>
    <s v="Central"/>
    <x v="1"/>
    <x v="4"/>
    <n v="54.192"/>
    <n v="6"/>
    <n v="0.2"/>
    <n v="4.0644"/>
  </r>
  <r>
    <s v="Same Day"/>
    <x v="2"/>
    <s v="United States"/>
    <s v="San Francisco"/>
    <x v="1"/>
    <n v="94122"/>
    <s v="West"/>
    <x v="1"/>
    <x v="8"/>
    <n v="4.3040000000000003"/>
    <n v="1"/>
    <n v="0.2"/>
    <n v="1.5602"/>
  </r>
  <r>
    <s v="Second Class"/>
    <x v="0"/>
    <s v="United States"/>
    <s v="New York City"/>
    <x v="15"/>
    <n v="10024"/>
    <s v="East"/>
    <x v="1"/>
    <x v="10"/>
    <n v="108.92"/>
    <n v="14"/>
    <n v="0"/>
    <n v="49.014000000000003"/>
  </r>
  <r>
    <s v="Standard Class"/>
    <x v="1"/>
    <s v="United States"/>
    <s v="New York City"/>
    <x v="15"/>
    <n v="10011"/>
    <s v="East"/>
    <x v="1"/>
    <x v="12"/>
    <n v="16.739999999999998"/>
    <n v="3"/>
    <n v="0"/>
    <n v="8.3699999999999992"/>
  </r>
  <r>
    <s v="Standard Class"/>
    <x v="1"/>
    <s v="United States"/>
    <s v="New York City"/>
    <x v="15"/>
    <n v="10011"/>
    <s v="East"/>
    <x v="1"/>
    <x v="9"/>
    <n v="2504.7399999999998"/>
    <n v="7"/>
    <n v="0"/>
    <n v="626.18499999999995"/>
  </r>
  <r>
    <s v="Standard Class"/>
    <x v="1"/>
    <s v="United States"/>
    <s v="Philadelphia"/>
    <x v="9"/>
    <n v="19140"/>
    <s v="East"/>
    <x v="1"/>
    <x v="4"/>
    <n v="84.784000000000006"/>
    <n v="2"/>
    <n v="0.2"/>
    <n v="-16.956800000000001"/>
  </r>
  <r>
    <s v="Standard Class"/>
    <x v="0"/>
    <s v="United States"/>
    <s v="Newark"/>
    <x v="13"/>
    <n v="19711"/>
    <s v="East"/>
    <x v="1"/>
    <x v="4"/>
    <n v="29.9"/>
    <n v="5"/>
    <n v="0"/>
    <n v="5.0830000000000002"/>
  </r>
  <r>
    <s v="First Class"/>
    <x v="1"/>
    <s v="United States"/>
    <s v="New York City"/>
    <x v="15"/>
    <n v="10024"/>
    <s v="East"/>
    <x v="1"/>
    <x v="10"/>
    <n v="70.88"/>
    <n v="2"/>
    <n v="0"/>
    <n v="33.313600000000001"/>
  </r>
  <r>
    <s v="Standard Class"/>
    <x v="2"/>
    <s v="United States"/>
    <s v="Auburn"/>
    <x v="19"/>
    <n v="36830"/>
    <s v="South"/>
    <x v="1"/>
    <x v="6"/>
    <n v="3.76"/>
    <n v="2"/>
    <n v="0"/>
    <n v="1.0904"/>
  </r>
  <r>
    <s v="Standard Class"/>
    <x v="0"/>
    <s v="United States"/>
    <s v="Los Angeles"/>
    <x v="1"/>
    <n v="90049"/>
    <s v="West"/>
    <x v="1"/>
    <x v="8"/>
    <n v="27.263999999999999"/>
    <n v="2"/>
    <n v="0.2"/>
    <n v="8.8607999999999993"/>
  </r>
  <r>
    <s v="Standard Class"/>
    <x v="2"/>
    <s v="United States"/>
    <s v="San Francisco"/>
    <x v="1"/>
    <n v="94110"/>
    <s v="West"/>
    <x v="1"/>
    <x v="9"/>
    <n v="56.65"/>
    <n v="5"/>
    <n v="0"/>
    <n v="24.359500000000001"/>
  </r>
  <r>
    <s v="Standard Class"/>
    <x v="2"/>
    <s v="United States"/>
    <s v="San Francisco"/>
    <x v="1"/>
    <n v="94110"/>
    <s v="West"/>
    <x v="1"/>
    <x v="4"/>
    <n v="14.97"/>
    <n v="1"/>
    <n v="0"/>
    <n v="4.1916000000000002"/>
  </r>
  <r>
    <s v="Standard Class"/>
    <x v="2"/>
    <s v="United States"/>
    <s v="San Francisco"/>
    <x v="1"/>
    <n v="94110"/>
    <s v="West"/>
    <x v="1"/>
    <x v="13"/>
    <n v="4.0199999999999996"/>
    <n v="2"/>
    <n v="0"/>
    <n v="1.9698"/>
  </r>
  <r>
    <s v="Second Class"/>
    <x v="2"/>
    <s v="United States"/>
    <s v="Raleigh"/>
    <x v="3"/>
    <n v="27604"/>
    <s v="South"/>
    <x v="2"/>
    <x v="7"/>
    <n v="471.92"/>
    <n v="2"/>
    <n v="0.2"/>
    <n v="29.495000000000001"/>
  </r>
  <r>
    <s v="Second Class"/>
    <x v="0"/>
    <s v="United States"/>
    <s v="Macon"/>
    <x v="32"/>
    <n v="31204"/>
    <s v="South"/>
    <x v="1"/>
    <x v="8"/>
    <n v="58.72"/>
    <n v="4"/>
    <n v="0"/>
    <n v="27.011199999999999"/>
  </r>
  <r>
    <s v="Standard Class"/>
    <x v="0"/>
    <s v="United States"/>
    <s v="Nashville"/>
    <x v="18"/>
    <n v="37211"/>
    <s v="South"/>
    <x v="1"/>
    <x v="6"/>
    <n v="5.16"/>
    <n v="3"/>
    <n v="0.2"/>
    <n v="0.83850000000000002"/>
  </r>
  <r>
    <s v="Standard Class"/>
    <x v="0"/>
    <s v="United States"/>
    <s v="Nashville"/>
    <x v="18"/>
    <n v="37211"/>
    <s v="South"/>
    <x v="1"/>
    <x v="10"/>
    <n v="16.495999999999999"/>
    <n v="2"/>
    <n v="0.2"/>
    <n v="5.5674000000000001"/>
  </r>
  <r>
    <s v="First Class"/>
    <x v="0"/>
    <s v="United States"/>
    <s v="Philadelphia"/>
    <x v="9"/>
    <n v="19143"/>
    <s v="East"/>
    <x v="2"/>
    <x v="11"/>
    <n v="71.975999999999999"/>
    <n v="3"/>
    <n v="0.2"/>
    <n v="19.793399999999998"/>
  </r>
  <r>
    <s v="First Class"/>
    <x v="0"/>
    <s v="United States"/>
    <s v="Philadelphia"/>
    <x v="9"/>
    <n v="19143"/>
    <s v="East"/>
    <x v="0"/>
    <x v="5"/>
    <n v="22.512"/>
    <n v="3"/>
    <n v="0.2"/>
    <n v="2.2511999999999999"/>
  </r>
  <r>
    <s v="First Class"/>
    <x v="0"/>
    <s v="United States"/>
    <s v="Philadelphia"/>
    <x v="9"/>
    <n v="19143"/>
    <s v="East"/>
    <x v="1"/>
    <x v="8"/>
    <n v="3.444"/>
    <n v="2"/>
    <n v="0.7"/>
    <n v="-2.7551999999999999"/>
  </r>
  <r>
    <s v="First Class"/>
    <x v="0"/>
    <s v="United States"/>
    <s v="Philadelphia"/>
    <x v="9"/>
    <n v="19143"/>
    <s v="East"/>
    <x v="1"/>
    <x v="8"/>
    <n v="538.19399999999996"/>
    <n v="2"/>
    <n v="0.7"/>
    <n v="-412.61540000000002"/>
  </r>
  <r>
    <s v="First Class"/>
    <x v="0"/>
    <s v="United States"/>
    <s v="Philadelphia"/>
    <x v="9"/>
    <n v="19143"/>
    <s v="East"/>
    <x v="2"/>
    <x v="11"/>
    <n v="47.984000000000002"/>
    <n v="2"/>
    <n v="0.2"/>
    <n v="14.395200000000001"/>
  </r>
  <r>
    <s v="Second Class"/>
    <x v="1"/>
    <s v="United States"/>
    <s v="Dallas"/>
    <x v="5"/>
    <n v="75081"/>
    <s v="Central"/>
    <x v="2"/>
    <x v="7"/>
    <n v="492.76799999999997"/>
    <n v="4"/>
    <n v="0.2"/>
    <n v="55.436399999999999"/>
  </r>
  <r>
    <s v="Second Class"/>
    <x v="0"/>
    <s v="United States"/>
    <s v="Perth Amboy"/>
    <x v="30"/>
    <n v="8861"/>
    <s v="East"/>
    <x v="1"/>
    <x v="6"/>
    <n v="286.79000000000002"/>
    <n v="7"/>
    <n v="0"/>
    <n v="74.565399999999997"/>
  </r>
  <r>
    <s v="Standard Class"/>
    <x v="2"/>
    <s v="United States"/>
    <s v="Jacksonville"/>
    <x v="2"/>
    <n v="32216"/>
    <s v="South"/>
    <x v="1"/>
    <x v="10"/>
    <n v="5.08"/>
    <n v="1"/>
    <n v="0.2"/>
    <n v="1.651"/>
  </r>
  <r>
    <s v="Second Class"/>
    <x v="0"/>
    <s v="United States"/>
    <s v="Jacksonville"/>
    <x v="2"/>
    <n v="32216"/>
    <s v="South"/>
    <x v="2"/>
    <x v="11"/>
    <n v="47.991999999999997"/>
    <n v="1"/>
    <n v="0.2"/>
    <n v="7.1988000000000003"/>
  </r>
  <r>
    <s v="Standard Class"/>
    <x v="1"/>
    <s v="United States"/>
    <s v="Revere"/>
    <x v="31"/>
    <n v="2151"/>
    <s v="East"/>
    <x v="1"/>
    <x v="9"/>
    <n v="61.96"/>
    <n v="2"/>
    <n v="0"/>
    <n v="16.1096"/>
  </r>
  <r>
    <s v="Standard Class"/>
    <x v="1"/>
    <s v="United States"/>
    <s v="Revere"/>
    <x v="31"/>
    <n v="2151"/>
    <s v="East"/>
    <x v="0"/>
    <x v="0"/>
    <n v="361.96"/>
    <n v="2"/>
    <n v="0"/>
    <n v="83.250799999999998"/>
  </r>
  <r>
    <s v="Standard Class"/>
    <x v="1"/>
    <s v="United States"/>
    <s v="Revere"/>
    <x v="31"/>
    <n v="2151"/>
    <s v="East"/>
    <x v="1"/>
    <x v="10"/>
    <n v="278.82"/>
    <n v="9"/>
    <n v="0"/>
    <n v="125.46899999999999"/>
  </r>
  <r>
    <s v="Standard Class"/>
    <x v="0"/>
    <s v="United States"/>
    <s v="Jackson"/>
    <x v="35"/>
    <n v="39212"/>
    <s v="South"/>
    <x v="0"/>
    <x v="5"/>
    <n v="133.38"/>
    <n v="6"/>
    <n v="0"/>
    <n v="58.687199999999997"/>
  </r>
  <r>
    <s v="Standard Class"/>
    <x v="0"/>
    <s v="United States"/>
    <s v="Jacksonville"/>
    <x v="3"/>
    <n v="28540"/>
    <s v="South"/>
    <x v="1"/>
    <x v="10"/>
    <n v="47.951999999999998"/>
    <n v="3"/>
    <n v="0.2"/>
    <n v="16.183800000000002"/>
  </r>
  <r>
    <s v="Standard Class"/>
    <x v="0"/>
    <s v="United States"/>
    <s v="San Francisco"/>
    <x v="1"/>
    <n v="94122"/>
    <s v="West"/>
    <x v="0"/>
    <x v="5"/>
    <n v="16.739999999999998"/>
    <n v="2"/>
    <n v="0"/>
    <n v="4.3524000000000003"/>
  </r>
  <r>
    <s v="Standard Class"/>
    <x v="1"/>
    <s v="United States"/>
    <s v="Columbus"/>
    <x v="24"/>
    <n v="43229"/>
    <s v="East"/>
    <x v="1"/>
    <x v="10"/>
    <n v="10.848000000000001"/>
    <n v="2"/>
    <n v="0.2"/>
    <n v="3.5255999999999998"/>
  </r>
  <r>
    <s v="Standard Class"/>
    <x v="1"/>
    <s v="United States"/>
    <s v="Columbus"/>
    <x v="24"/>
    <n v="43229"/>
    <s v="East"/>
    <x v="2"/>
    <x v="11"/>
    <n v="18.544"/>
    <n v="2"/>
    <n v="0.2"/>
    <n v="3.0133999999999999"/>
  </r>
  <r>
    <s v="Standard Class"/>
    <x v="0"/>
    <s v="United States"/>
    <s v="Dearborn Heights"/>
    <x v="12"/>
    <n v="48127"/>
    <s v="Central"/>
    <x v="0"/>
    <x v="1"/>
    <n v="180.98"/>
    <n v="1"/>
    <n v="0"/>
    <n v="47.0548"/>
  </r>
  <r>
    <s v="Standard Class"/>
    <x v="0"/>
    <s v="United States"/>
    <s v="Dearborn Heights"/>
    <x v="12"/>
    <n v="48127"/>
    <s v="Central"/>
    <x v="2"/>
    <x v="11"/>
    <n v="99.98"/>
    <n v="2"/>
    <n v="0"/>
    <n v="42.991399999999999"/>
  </r>
  <r>
    <s v="First Class"/>
    <x v="1"/>
    <s v="United States"/>
    <s v="Overland Park"/>
    <x v="41"/>
    <n v="66212"/>
    <s v="Central"/>
    <x v="2"/>
    <x v="11"/>
    <n v="34.950000000000003"/>
    <n v="5"/>
    <n v="0"/>
    <n v="15.378"/>
  </r>
  <r>
    <s v="First Class"/>
    <x v="1"/>
    <s v="United States"/>
    <s v="Overland Park"/>
    <x v="41"/>
    <n v="66212"/>
    <s v="Central"/>
    <x v="1"/>
    <x v="8"/>
    <n v="152"/>
    <n v="5"/>
    <n v="0"/>
    <n v="69.92"/>
  </r>
  <r>
    <s v="Standard Class"/>
    <x v="0"/>
    <s v="United States"/>
    <s v="Santa Fe"/>
    <x v="27"/>
    <n v="87505"/>
    <s v="West"/>
    <x v="2"/>
    <x v="11"/>
    <n v="92.52"/>
    <n v="9"/>
    <n v="0"/>
    <n v="18.504000000000001"/>
  </r>
  <r>
    <s v="Standard Class"/>
    <x v="1"/>
    <s v="United States"/>
    <s v="San Francisco"/>
    <x v="1"/>
    <n v="94110"/>
    <s v="West"/>
    <x v="1"/>
    <x v="6"/>
    <n v="8.56"/>
    <n v="2"/>
    <n v="0"/>
    <n v="2.4824000000000002"/>
  </r>
  <r>
    <s v="Standard Class"/>
    <x v="1"/>
    <s v="United States"/>
    <s v="San Francisco"/>
    <x v="1"/>
    <n v="94110"/>
    <s v="West"/>
    <x v="1"/>
    <x v="10"/>
    <n v="45.36"/>
    <n v="7"/>
    <n v="0"/>
    <n v="21.7728"/>
  </r>
  <r>
    <s v="Standard Class"/>
    <x v="1"/>
    <s v="United States"/>
    <s v="San Francisco"/>
    <x v="1"/>
    <n v="94110"/>
    <s v="West"/>
    <x v="0"/>
    <x v="3"/>
    <n v="1421.664"/>
    <n v="6"/>
    <n v="0.2"/>
    <n v="-195.47880000000001"/>
  </r>
  <r>
    <s v="First Class"/>
    <x v="0"/>
    <s v="United States"/>
    <s v="Mobile"/>
    <x v="19"/>
    <n v="36608"/>
    <s v="South"/>
    <x v="0"/>
    <x v="5"/>
    <n v="8.9600000000000009"/>
    <n v="2"/>
    <n v="0"/>
    <n v="2.7776000000000001"/>
  </r>
  <r>
    <s v="First Class"/>
    <x v="1"/>
    <s v="United States"/>
    <s v="Springfield"/>
    <x v="17"/>
    <n v="22153"/>
    <s v="South"/>
    <x v="2"/>
    <x v="7"/>
    <n v="579.95000000000005"/>
    <n v="5"/>
    <n v="0"/>
    <n v="168.18549999999999"/>
  </r>
  <r>
    <s v="First Class"/>
    <x v="1"/>
    <s v="United States"/>
    <s v="Springfield"/>
    <x v="17"/>
    <n v="22153"/>
    <s v="South"/>
    <x v="0"/>
    <x v="5"/>
    <n v="29.12"/>
    <n v="4"/>
    <n v="0"/>
    <n v="12.521599999999999"/>
  </r>
  <r>
    <s v="First Class"/>
    <x v="1"/>
    <s v="United States"/>
    <s v="Springfield"/>
    <x v="17"/>
    <n v="22153"/>
    <s v="South"/>
    <x v="0"/>
    <x v="3"/>
    <n v="1202.94"/>
    <n v="3"/>
    <n v="0"/>
    <n v="300.73500000000001"/>
  </r>
  <r>
    <s v="Standard Class"/>
    <x v="1"/>
    <s v="United States"/>
    <s v="Newark"/>
    <x v="13"/>
    <n v="19711"/>
    <s v="East"/>
    <x v="1"/>
    <x v="8"/>
    <n v="7.92"/>
    <n v="4"/>
    <n v="0"/>
    <n v="3.5640000000000001"/>
  </r>
  <r>
    <s v="Same Day"/>
    <x v="0"/>
    <s v="United States"/>
    <s v="Hickory"/>
    <x v="3"/>
    <n v="28601"/>
    <s v="South"/>
    <x v="2"/>
    <x v="7"/>
    <n v="36.192"/>
    <n v="1"/>
    <n v="0.2"/>
    <n v="2.7143999999999999"/>
  </r>
  <r>
    <s v="Standard Class"/>
    <x v="2"/>
    <s v="United States"/>
    <s v="Fort Lauderdale"/>
    <x v="2"/>
    <n v="33311"/>
    <s v="South"/>
    <x v="1"/>
    <x v="4"/>
    <n v="147.184"/>
    <n v="2"/>
    <n v="0.2"/>
    <n v="-29.436800000000002"/>
  </r>
  <r>
    <s v="Standard Class"/>
    <x v="0"/>
    <s v="United States"/>
    <s v="Carol Stream"/>
    <x v="10"/>
    <n v="60188"/>
    <s v="Central"/>
    <x v="0"/>
    <x v="1"/>
    <n v="408.42200000000003"/>
    <n v="2"/>
    <n v="0.3"/>
    <n v="-5.8346"/>
  </r>
  <r>
    <s v="Standard Class"/>
    <x v="0"/>
    <s v="United States"/>
    <s v="Carol Stream"/>
    <x v="10"/>
    <n v="60188"/>
    <s v="Central"/>
    <x v="0"/>
    <x v="1"/>
    <n v="382.11599999999999"/>
    <n v="6"/>
    <n v="0.3"/>
    <n v="-92.799599999999998"/>
  </r>
  <r>
    <s v="Standard Class"/>
    <x v="0"/>
    <s v="United States"/>
    <s v="Carol Stream"/>
    <x v="10"/>
    <n v="60188"/>
    <s v="Central"/>
    <x v="1"/>
    <x v="4"/>
    <n v="68.599999999999994"/>
    <n v="5"/>
    <n v="0.2"/>
    <n v="6.0025000000000004"/>
  </r>
  <r>
    <s v="Standard Class"/>
    <x v="0"/>
    <s v="United States"/>
    <s v="Carol Stream"/>
    <x v="10"/>
    <n v="60188"/>
    <s v="Central"/>
    <x v="1"/>
    <x v="4"/>
    <n v="435.50400000000002"/>
    <n v="3"/>
    <n v="0.2"/>
    <n v="48.994199999999999"/>
  </r>
  <r>
    <s v="Standard Class"/>
    <x v="0"/>
    <s v="United States"/>
    <s v="Carol Stream"/>
    <x v="10"/>
    <n v="60188"/>
    <s v="Central"/>
    <x v="1"/>
    <x v="10"/>
    <n v="11.167999999999999"/>
    <n v="2"/>
    <n v="0.2"/>
    <n v="3.7692000000000001"/>
  </r>
  <r>
    <s v="Standard Class"/>
    <x v="1"/>
    <s v="United States"/>
    <s v="Saint Cloud"/>
    <x v="11"/>
    <n v="56301"/>
    <s v="Central"/>
    <x v="2"/>
    <x v="11"/>
    <n v="72"/>
    <n v="4"/>
    <n v="0"/>
    <n v="12.96"/>
  </r>
  <r>
    <s v="Standard Class"/>
    <x v="1"/>
    <s v="United States"/>
    <s v="Saint Cloud"/>
    <x v="11"/>
    <n v="56301"/>
    <s v="Central"/>
    <x v="2"/>
    <x v="11"/>
    <n v="655.9"/>
    <n v="5"/>
    <n v="0"/>
    <n v="275.47800000000001"/>
  </r>
  <r>
    <s v="Standard Class"/>
    <x v="1"/>
    <s v="United States"/>
    <s v="Saint Cloud"/>
    <x v="11"/>
    <n v="56301"/>
    <s v="Central"/>
    <x v="0"/>
    <x v="1"/>
    <n v="603.91999999999996"/>
    <n v="4"/>
    <n v="0"/>
    <n v="181.17599999999999"/>
  </r>
  <r>
    <s v="Standard Class"/>
    <x v="2"/>
    <s v="United States"/>
    <s v="Los Angeles"/>
    <x v="1"/>
    <n v="90036"/>
    <s v="West"/>
    <x v="0"/>
    <x v="3"/>
    <n v="513.024"/>
    <n v="2"/>
    <n v="0.2"/>
    <n v="12.8256"/>
  </r>
  <r>
    <s v="Standard Class"/>
    <x v="2"/>
    <s v="United States"/>
    <s v="Los Angeles"/>
    <x v="1"/>
    <n v="90036"/>
    <s v="West"/>
    <x v="1"/>
    <x v="9"/>
    <n v="487.92"/>
    <n v="6"/>
    <n v="0"/>
    <n v="136.61760000000001"/>
  </r>
  <r>
    <s v="Standard Class"/>
    <x v="2"/>
    <s v="United States"/>
    <s v="Los Angeles"/>
    <x v="1"/>
    <n v="90036"/>
    <s v="West"/>
    <x v="1"/>
    <x v="8"/>
    <n v="15.24"/>
    <n v="5"/>
    <n v="0.2"/>
    <n v="5.3339999999999996"/>
  </r>
  <r>
    <s v="Standard Class"/>
    <x v="0"/>
    <s v="United States"/>
    <s v="Mobile"/>
    <x v="19"/>
    <n v="36608"/>
    <s v="South"/>
    <x v="2"/>
    <x v="11"/>
    <n v="209.97"/>
    <n v="3"/>
    <n v="0"/>
    <n v="71.389799999999994"/>
  </r>
  <r>
    <s v="Standard Class"/>
    <x v="0"/>
    <s v="United States"/>
    <s v="Mobile"/>
    <x v="19"/>
    <n v="36608"/>
    <s v="South"/>
    <x v="1"/>
    <x v="8"/>
    <n v="62.94"/>
    <n v="3"/>
    <n v="0"/>
    <n v="30.211200000000002"/>
  </r>
  <r>
    <s v="Standard Class"/>
    <x v="0"/>
    <s v="United States"/>
    <s v="Mobile"/>
    <x v="19"/>
    <n v="36608"/>
    <s v="South"/>
    <x v="1"/>
    <x v="6"/>
    <n v="25.92"/>
    <n v="9"/>
    <n v="0"/>
    <n v="7.7759999999999998"/>
  </r>
  <r>
    <s v="Same Day"/>
    <x v="0"/>
    <s v="United States"/>
    <s v="Austin"/>
    <x v="5"/>
    <n v="78745"/>
    <s v="Central"/>
    <x v="1"/>
    <x v="10"/>
    <n v="10.368"/>
    <n v="2"/>
    <n v="0.2"/>
    <n v="3.6288"/>
  </r>
  <r>
    <s v="Same Day"/>
    <x v="0"/>
    <s v="United States"/>
    <s v="Austin"/>
    <x v="5"/>
    <n v="78745"/>
    <s v="Central"/>
    <x v="2"/>
    <x v="11"/>
    <n v="95.736000000000004"/>
    <n v="3"/>
    <n v="0.2"/>
    <n v="20.343900000000001"/>
  </r>
  <r>
    <s v="Second Class"/>
    <x v="2"/>
    <s v="United States"/>
    <s v="New York City"/>
    <x v="15"/>
    <n v="10009"/>
    <s v="East"/>
    <x v="1"/>
    <x v="4"/>
    <n v="900.08"/>
    <n v="4"/>
    <n v="0"/>
    <n v="117.0104"/>
  </r>
  <r>
    <s v="Standard Class"/>
    <x v="0"/>
    <s v="United States"/>
    <s v="Plano"/>
    <x v="5"/>
    <n v="75023"/>
    <s v="Central"/>
    <x v="2"/>
    <x v="7"/>
    <n v="201.584"/>
    <n v="2"/>
    <n v="0.2"/>
    <n v="20.1584"/>
  </r>
  <r>
    <s v="Standard Class"/>
    <x v="0"/>
    <s v="United States"/>
    <s v="Plano"/>
    <x v="5"/>
    <n v="75023"/>
    <s v="Central"/>
    <x v="1"/>
    <x v="8"/>
    <n v="3.3919999999999999"/>
    <n v="4"/>
    <n v="0.8"/>
    <n v="-5.0880000000000001"/>
  </r>
  <r>
    <s v="Standard Class"/>
    <x v="0"/>
    <s v="United States"/>
    <s v="Plano"/>
    <x v="5"/>
    <n v="75023"/>
    <s v="Central"/>
    <x v="0"/>
    <x v="0"/>
    <n v="193.06559999999999"/>
    <n v="4"/>
    <n v="0.32"/>
    <n v="-19.874400000000001"/>
  </r>
  <r>
    <s v="Standard Class"/>
    <x v="0"/>
    <s v="United States"/>
    <s v="Plano"/>
    <x v="5"/>
    <n v="75023"/>
    <s v="Central"/>
    <x v="1"/>
    <x v="10"/>
    <n v="15.552"/>
    <n v="3"/>
    <n v="0.2"/>
    <n v="5.4432"/>
  </r>
  <r>
    <s v="Standard Class"/>
    <x v="0"/>
    <s v="United States"/>
    <s v="Plano"/>
    <x v="5"/>
    <n v="75023"/>
    <s v="Central"/>
    <x v="1"/>
    <x v="10"/>
    <n v="11.648"/>
    <n v="2"/>
    <n v="0.2"/>
    <n v="4.0768000000000004"/>
  </r>
  <r>
    <s v="Standard Class"/>
    <x v="0"/>
    <s v="United States"/>
    <s v="Plano"/>
    <x v="5"/>
    <n v="75023"/>
    <s v="Central"/>
    <x v="2"/>
    <x v="15"/>
    <n v="418.8"/>
    <n v="2"/>
    <n v="0.4"/>
    <n v="-97.72"/>
  </r>
  <r>
    <s v="Standard Class"/>
    <x v="0"/>
    <s v="United States"/>
    <s v="Plano"/>
    <x v="5"/>
    <n v="75023"/>
    <s v="Central"/>
    <x v="1"/>
    <x v="4"/>
    <n v="509.488"/>
    <n v="7"/>
    <n v="0.2"/>
    <n v="-127.372"/>
  </r>
  <r>
    <s v="First Class"/>
    <x v="1"/>
    <s v="United States"/>
    <s v="Chicago"/>
    <x v="10"/>
    <n v="60653"/>
    <s v="Central"/>
    <x v="0"/>
    <x v="0"/>
    <n v="825.17399999999998"/>
    <n v="9"/>
    <n v="0.3"/>
    <n v="-117.88200000000001"/>
  </r>
  <r>
    <s v="First Class"/>
    <x v="1"/>
    <s v="United States"/>
    <s v="Chicago"/>
    <x v="10"/>
    <n v="60653"/>
    <s v="Central"/>
    <x v="1"/>
    <x v="10"/>
    <n v="17.760000000000002"/>
    <n v="3"/>
    <n v="0.2"/>
    <n v="5.55"/>
  </r>
  <r>
    <s v="First Class"/>
    <x v="1"/>
    <s v="United States"/>
    <s v="Chicago"/>
    <x v="10"/>
    <n v="60653"/>
    <s v="Central"/>
    <x v="1"/>
    <x v="6"/>
    <n v="6.9119999999999999"/>
    <n v="3"/>
    <n v="0.2"/>
    <n v="0.86399999999999999"/>
  </r>
  <r>
    <s v="Standard Class"/>
    <x v="0"/>
    <s v="United States"/>
    <s v="Jackson"/>
    <x v="35"/>
    <n v="39212"/>
    <s v="South"/>
    <x v="2"/>
    <x v="11"/>
    <n v="66.3"/>
    <n v="3"/>
    <n v="0"/>
    <n v="8.6189999999999998"/>
  </r>
  <r>
    <s v="First Class"/>
    <x v="0"/>
    <s v="United States"/>
    <s v="Fayetteville"/>
    <x v="3"/>
    <n v="28314"/>
    <s v="South"/>
    <x v="1"/>
    <x v="10"/>
    <n v="30.815999999999999"/>
    <n v="9"/>
    <n v="0.2"/>
    <n v="9.6300000000000008"/>
  </r>
  <r>
    <s v="First Class"/>
    <x v="0"/>
    <s v="United States"/>
    <s v="Fayetteville"/>
    <x v="3"/>
    <n v="28314"/>
    <s v="South"/>
    <x v="2"/>
    <x v="7"/>
    <n v="44.783999999999999"/>
    <n v="2"/>
    <n v="0.2"/>
    <n v="4.4783999999999997"/>
  </r>
  <r>
    <s v="First Class"/>
    <x v="0"/>
    <s v="United States"/>
    <s v="Fayetteville"/>
    <x v="3"/>
    <n v="28314"/>
    <s v="South"/>
    <x v="1"/>
    <x v="9"/>
    <n v="569.53599999999994"/>
    <n v="4"/>
    <n v="0.2"/>
    <n v="64.072800000000001"/>
  </r>
  <r>
    <s v="First Class"/>
    <x v="2"/>
    <s v="United States"/>
    <s v="Aurora"/>
    <x v="10"/>
    <n v="60505"/>
    <s v="Central"/>
    <x v="0"/>
    <x v="3"/>
    <n v="796.42499999999995"/>
    <n v="7"/>
    <n v="0.5"/>
    <n v="-525.64049999999997"/>
  </r>
  <r>
    <s v="Standard Class"/>
    <x v="1"/>
    <s v="United States"/>
    <s v="Sacramento"/>
    <x v="1"/>
    <n v="95823"/>
    <s v="West"/>
    <x v="1"/>
    <x v="8"/>
    <n v="12.832000000000001"/>
    <n v="2"/>
    <n v="0.2"/>
    <n v="4.3308"/>
  </r>
  <r>
    <s v="Second Class"/>
    <x v="1"/>
    <s v="United States"/>
    <s v="Des Moines"/>
    <x v="23"/>
    <n v="50315"/>
    <s v="Central"/>
    <x v="1"/>
    <x v="10"/>
    <n v="40.46"/>
    <n v="7"/>
    <n v="0"/>
    <n v="19.825399999999998"/>
  </r>
  <r>
    <s v="Second Class"/>
    <x v="1"/>
    <s v="United States"/>
    <s v="Des Moines"/>
    <x v="23"/>
    <n v="50315"/>
    <s v="Central"/>
    <x v="2"/>
    <x v="7"/>
    <n v="404.94"/>
    <n v="3"/>
    <n v="0"/>
    <n v="109.3338"/>
  </r>
  <r>
    <s v="Standard Class"/>
    <x v="1"/>
    <s v="United States"/>
    <s v="San Diego"/>
    <x v="1"/>
    <n v="92105"/>
    <s v="West"/>
    <x v="2"/>
    <x v="11"/>
    <n v="116"/>
    <n v="8"/>
    <n v="0"/>
    <n v="29"/>
  </r>
  <r>
    <s v="Standard Class"/>
    <x v="0"/>
    <s v="United States"/>
    <s v="Dallas"/>
    <x v="5"/>
    <n v="75081"/>
    <s v="Central"/>
    <x v="2"/>
    <x v="7"/>
    <n v="657.55200000000002"/>
    <n v="6"/>
    <n v="0.2"/>
    <n v="49.316400000000002"/>
  </r>
  <r>
    <s v="Second Class"/>
    <x v="2"/>
    <s v="United States"/>
    <s v="Jackson"/>
    <x v="35"/>
    <n v="39212"/>
    <s v="South"/>
    <x v="2"/>
    <x v="11"/>
    <n v="599.97"/>
    <n v="3"/>
    <n v="0"/>
    <n v="257.9871"/>
  </r>
  <r>
    <s v="Second Class"/>
    <x v="2"/>
    <s v="United States"/>
    <s v="Jackson"/>
    <x v="35"/>
    <n v="39212"/>
    <s v="South"/>
    <x v="2"/>
    <x v="7"/>
    <n v="38.97"/>
    <n v="3"/>
    <n v="0"/>
    <n v="0.77939999999999998"/>
  </r>
  <r>
    <s v="Second Class"/>
    <x v="2"/>
    <s v="United States"/>
    <s v="Jackson"/>
    <x v="35"/>
    <n v="39212"/>
    <s v="South"/>
    <x v="1"/>
    <x v="8"/>
    <n v="45.84"/>
    <n v="8"/>
    <n v="0"/>
    <n v="22.0032"/>
  </r>
  <r>
    <s v="Standard Class"/>
    <x v="0"/>
    <s v="United States"/>
    <s v="San Diego"/>
    <x v="1"/>
    <n v="92024"/>
    <s v="West"/>
    <x v="2"/>
    <x v="7"/>
    <n v="38.24"/>
    <n v="4"/>
    <n v="0.2"/>
    <n v="-9.56"/>
  </r>
  <r>
    <s v="Standard Class"/>
    <x v="0"/>
    <s v="United States"/>
    <s v="Orlando"/>
    <x v="2"/>
    <n v="32839"/>
    <s v="South"/>
    <x v="2"/>
    <x v="11"/>
    <n v="87.168000000000006"/>
    <n v="3"/>
    <n v="0.2"/>
    <n v="10.896000000000001"/>
  </r>
  <r>
    <s v="Standard Class"/>
    <x v="1"/>
    <s v="United States"/>
    <s v="Lafayette"/>
    <x v="14"/>
    <n v="47905"/>
    <s v="Central"/>
    <x v="1"/>
    <x v="6"/>
    <n v="21.4"/>
    <n v="5"/>
    <n v="0"/>
    <n v="6.2060000000000004"/>
  </r>
  <r>
    <s v="Same Day"/>
    <x v="1"/>
    <s v="United States"/>
    <s v="New York City"/>
    <x v="15"/>
    <n v="10035"/>
    <s v="East"/>
    <x v="1"/>
    <x v="14"/>
    <n v="54.9"/>
    <n v="5"/>
    <n v="0"/>
    <n v="15.372"/>
  </r>
  <r>
    <s v="Standard Class"/>
    <x v="0"/>
    <s v="United States"/>
    <s v="Los Angeles"/>
    <x v="1"/>
    <n v="90049"/>
    <s v="West"/>
    <x v="2"/>
    <x v="15"/>
    <n v="287.96800000000002"/>
    <n v="4"/>
    <n v="0.2"/>
    <n v="97.1892"/>
  </r>
  <r>
    <s v="Standard Class"/>
    <x v="0"/>
    <s v="United States"/>
    <s v="Los Angeles"/>
    <x v="1"/>
    <n v="90049"/>
    <s v="West"/>
    <x v="1"/>
    <x v="6"/>
    <n v="13.12"/>
    <n v="4"/>
    <n v="0"/>
    <n v="3.8048000000000002"/>
  </r>
  <r>
    <s v="Standard Class"/>
    <x v="0"/>
    <s v="United States"/>
    <s v="Los Angeles"/>
    <x v="1"/>
    <n v="90049"/>
    <s v="West"/>
    <x v="1"/>
    <x v="6"/>
    <n v="10.75"/>
    <n v="5"/>
    <n v="0"/>
    <n v="3.5474999999999999"/>
  </r>
  <r>
    <s v="Standard Class"/>
    <x v="0"/>
    <s v="United States"/>
    <s v="Los Angeles"/>
    <x v="1"/>
    <n v="90049"/>
    <s v="West"/>
    <x v="1"/>
    <x v="13"/>
    <n v="11.62"/>
    <n v="2"/>
    <n v="0"/>
    <n v="3.6021999999999998"/>
  </r>
  <r>
    <s v="Second Class"/>
    <x v="0"/>
    <s v="United States"/>
    <s v="New York City"/>
    <x v="15"/>
    <n v="10024"/>
    <s v="East"/>
    <x v="1"/>
    <x v="4"/>
    <n v="40.74"/>
    <n v="3"/>
    <n v="0"/>
    <n v="0.40739999999999998"/>
  </r>
  <r>
    <s v="Same Day"/>
    <x v="1"/>
    <s v="United States"/>
    <s v="Henderson"/>
    <x v="0"/>
    <n v="42420"/>
    <s v="South"/>
    <x v="1"/>
    <x v="4"/>
    <n v="83.25"/>
    <n v="3"/>
    <n v="0"/>
    <n v="14.984999999999999"/>
  </r>
  <r>
    <s v="Same Day"/>
    <x v="1"/>
    <s v="United States"/>
    <s v="Henderson"/>
    <x v="0"/>
    <n v="42420"/>
    <s v="South"/>
    <x v="1"/>
    <x v="2"/>
    <n v="9.4499999999999993"/>
    <n v="3"/>
    <n v="0"/>
    <n v="4.5359999999999996"/>
  </r>
  <r>
    <s v="Same Day"/>
    <x v="1"/>
    <s v="United States"/>
    <s v="Henderson"/>
    <x v="0"/>
    <n v="42420"/>
    <s v="South"/>
    <x v="1"/>
    <x v="2"/>
    <n v="20.65"/>
    <n v="5"/>
    <n v="0"/>
    <n v="9.4990000000000006"/>
  </r>
  <r>
    <s v="Same Day"/>
    <x v="1"/>
    <s v="United States"/>
    <s v="Henderson"/>
    <x v="0"/>
    <n v="42420"/>
    <s v="South"/>
    <x v="1"/>
    <x v="10"/>
    <n v="45.36"/>
    <n v="7"/>
    <n v="0"/>
    <n v="21.7728"/>
  </r>
  <r>
    <s v="First Class"/>
    <x v="0"/>
    <s v="United States"/>
    <s v="Columbus"/>
    <x v="24"/>
    <n v="43229"/>
    <s v="East"/>
    <x v="0"/>
    <x v="5"/>
    <n v="5.3520000000000003"/>
    <n v="3"/>
    <n v="0.2"/>
    <n v="1.6055999999999999"/>
  </r>
  <r>
    <s v="First Class"/>
    <x v="0"/>
    <s v="United States"/>
    <s v="Columbus"/>
    <x v="24"/>
    <n v="43229"/>
    <s v="East"/>
    <x v="0"/>
    <x v="1"/>
    <n v="99.372"/>
    <n v="2"/>
    <n v="0.3"/>
    <n v="-7.0979999999999999"/>
  </r>
  <r>
    <s v="First Class"/>
    <x v="0"/>
    <s v="United States"/>
    <s v="Columbus"/>
    <x v="24"/>
    <n v="43229"/>
    <s v="East"/>
    <x v="1"/>
    <x v="6"/>
    <n v="2.6720000000000002"/>
    <n v="1"/>
    <n v="0.2"/>
    <n v="0.3674"/>
  </r>
  <r>
    <s v="Second Class"/>
    <x v="0"/>
    <s v="United States"/>
    <s v="College Station"/>
    <x v="5"/>
    <n v="77840"/>
    <s v="Central"/>
    <x v="1"/>
    <x v="10"/>
    <n v="28.672000000000001"/>
    <n v="8"/>
    <n v="0.2"/>
    <n v="10.393599999999999"/>
  </r>
  <r>
    <s v="Second Class"/>
    <x v="0"/>
    <s v="United States"/>
    <s v="College Station"/>
    <x v="5"/>
    <n v="77840"/>
    <s v="Central"/>
    <x v="1"/>
    <x v="9"/>
    <n v="29.312000000000001"/>
    <n v="8"/>
    <n v="0.8"/>
    <n v="-74.745599999999996"/>
  </r>
  <r>
    <s v="First Class"/>
    <x v="2"/>
    <s v="United States"/>
    <s v="Richmond"/>
    <x v="0"/>
    <n v="40475"/>
    <s v="South"/>
    <x v="1"/>
    <x v="4"/>
    <n v="105.98"/>
    <n v="7"/>
    <n v="0"/>
    <n v="4.2392000000000003"/>
  </r>
  <r>
    <s v="First Class"/>
    <x v="2"/>
    <s v="United States"/>
    <s v="Richmond"/>
    <x v="0"/>
    <n v="40475"/>
    <s v="South"/>
    <x v="1"/>
    <x v="14"/>
    <n v="35.06"/>
    <n v="2"/>
    <n v="0"/>
    <n v="10.518000000000001"/>
  </r>
  <r>
    <s v="First Class"/>
    <x v="2"/>
    <s v="United States"/>
    <s v="Richmond"/>
    <x v="0"/>
    <n v="40475"/>
    <s v="South"/>
    <x v="0"/>
    <x v="1"/>
    <n v="33.94"/>
    <n v="1"/>
    <n v="0"/>
    <n v="9.1638000000000002"/>
  </r>
  <r>
    <s v="First Class"/>
    <x v="2"/>
    <s v="United States"/>
    <s v="Richmond"/>
    <x v="0"/>
    <n v="40475"/>
    <s v="South"/>
    <x v="1"/>
    <x v="2"/>
    <n v="30"/>
    <n v="8"/>
    <n v="0"/>
    <n v="14.4"/>
  </r>
  <r>
    <s v="Second Class"/>
    <x v="2"/>
    <s v="United States"/>
    <s v="Chicago"/>
    <x v="10"/>
    <n v="60653"/>
    <s v="Central"/>
    <x v="1"/>
    <x v="10"/>
    <n v="45.527999999999999"/>
    <n v="3"/>
    <n v="0.2"/>
    <n v="15.934799999999999"/>
  </r>
  <r>
    <s v="Second Class"/>
    <x v="2"/>
    <s v="United States"/>
    <s v="Chicago"/>
    <x v="10"/>
    <n v="60653"/>
    <s v="Central"/>
    <x v="0"/>
    <x v="1"/>
    <n v="844.11599999999999"/>
    <n v="6"/>
    <n v="0.3"/>
    <n v="-36.176400000000001"/>
  </r>
  <r>
    <s v="Second Class"/>
    <x v="2"/>
    <s v="United States"/>
    <s v="Chicago"/>
    <x v="10"/>
    <n v="60653"/>
    <s v="Central"/>
    <x v="2"/>
    <x v="7"/>
    <n v="812.73599999999999"/>
    <n v="8"/>
    <n v="0.2"/>
    <n v="60.955199999999998"/>
  </r>
  <r>
    <s v="Second Class"/>
    <x v="1"/>
    <s v="United States"/>
    <s v="Philadelphia"/>
    <x v="9"/>
    <n v="19120"/>
    <s v="East"/>
    <x v="1"/>
    <x v="8"/>
    <n v="7.476"/>
    <n v="1"/>
    <n v="0.7"/>
    <n v="-5.9808000000000003"/>
  </r>
  <r>
    <s v="Second Class"/>
    <x v="0"/>
    <s v="United States"/>
    <s v="Los Angeles"/>
    <x v="1"/>
    <n v="90036"/>
    <s v="West"/>
    <x v="1"/>
    <x v="4"/>
    <n v="330.4"/>
    <n v="2"/>
    <n v="0"/>
    <n v="85.903999999999996"/>
  </r>
  <r>
    <s v="Second Class"/>
    <x v="0"/>
    <s v="United States"/>
    <s v="Los Angeles"/>
    <x v="1"/>
    <n v="90036"/>
    <s v="West"/>
    <x v="2"/>
    <x v="7"/>
    <n v="604.75199999999995"/>
    <n v="6"/>
    <n v="0.2"/>
    <n v="37.796999999999997"/>
  </r>
  <r>
    <s v="Standard Class"/>
    <x v="0"/>
    <s v="United States"/>
    <s v="Los Angeles"/>
    <x v="1"/>
    <n v="90008"/>
    <s v="West"/>
    <x v="1"/>
    <x v="10"/>
    <n v="45.36"/>
    <n v="7"/>
    <n v="0"/>
    <n v="21.7728"/>
  </r>
  <r>
    <s v="Standard Class"/>
    <x v="0"/>
    <s v="United States"/>
    <s v="Los Angeles"/>
    <x v="1"/>
    <n v="90008"/>
    <s v="West"/>
    <x v="1"/>
    <x v="8"/>
    <n v="10.128"/>
    <n v="2"/>
    <n v="0.2"/>
    <n v="3.6714000000000002"/>
  </r>
  <r>
    <s v="Standard Class"/>
    <x v="0"/>
    <s v="United States"/>
    <s v="San Francisco"/>
    <x v="1"/>
    <n v="94122"/>
    <s v="West"/>
    <x v="1"/>
    <x v="8"/>
    <n v="21.792000000000002"/>
    <n v="4"/>
    <n v="0.2"/>
    <n v="7.6272000000000002"/>
  </r>
  <r>
    <s v="Standard Class"/>
    <x v="0"/>
    <s v="United States"/>
    <s v="San Francisco"/>
    <x v="1"/>
    <n v="94122"/>
    <s v="West"/>
    <x v="2"/>
    <x v="11"/>
    <n v="439.8"/>
    <n v="4"/>
    <n v="0"/>
    <n v="145.13399999999999"/>
  </r>
  <r>
    <s v="Second Class"/>
    <x v="0"/>
    <s v="United States"/>
    <s v="Akron"/>
    <x v="24"/>
    <n v="44312"/>
    <s v="East"/>
    <x v="1"/>
    <x v="6"/>
    <n v="8.2560000000000002"/>
    <n v="4"/>
    <n v="0.2"/>
    <n v="0.61919999999999997"/>
  </r>
  <r>
    <s v="Second Class"/>
    <x v="0"/>
    <s v="United States"/>
    <s v="Akron"/>
    <x v="24"/>
    <n v="44312"/>
    <s v="East"/>
    <x v="1"/>
    <x v="8"/>
    <n v="25.56"/>
    <n v="5"/>
    <n v="0.7"/>
    <n v="-20.448"/>
  </r>
  <r>
    <s v="Second Class"/>
    <x v="0"/>
    <s v="United States"/>
    <s v="Akron"/>
    <x v="24"/>
    <n v="44312"/>
    <s v="East"/>
    <x v="1"/>
    <x v="8"/>
    <n v="4.3680000000000003"/>
    <n v="2"/>
    <n v="0.7"/>
    <n v="-3.0575999999999999"/>
  </r>
  <r>
    <s v="Second Class"/>
    <x v="0"/>
    <s v="United States"/>
    <s v="Akron"/>
    <x v="24"/>
    <n v="44312"/>
    <s v="East"/>
    <x v="1"/>
    <x v="10"/>
    <n v="11.52"/>
    <n v="4"/>
    <n v="0.2"/>
    <n v="3.7440000000000002"/>
  </r>
  <r>
    <s v="First Class"/>
    <x v="0"/>
    <s v="United States"/>
    <s v="Los Angeles"/>
    <x v="1"/>
    <n v="90049"/>
    <s v="West"/>
    <x v="1"/>
    <x v="10"/>
    <n v="12.96"/>
    <n v="2"/>
    <n v="0"/>
    <n v="6.2207999999999997"/>
  </r>
  <r>
    <s v="First Class"/>
    <x v="0"/>
    <s v="United States"/>
    <s v="Los Angeles"/>
    <x v="1"/>
    <n v="90049"/>
    <s v="West"/>
    <x v="1"/>
    <x v="13"/>
    <n v="3.96"/>
    <n v="2"/>
    <n v="0"/>
    <n v="7.9200000000000007E-2"/>
  </r>
  <r>
    <s v="Standard Class"/>
    <x v="2"/>
    <s v="United States"/>
    <s v="Independence"/>
    <x v="25"/>
    <n v="64055"/>
    <s v="Central"/>
    <x v="1"/>
    <x v="8"/>
    <n v="1577.94"/>
    <n v="3"/>
    <n v="0"/>
    <n v="757.41120000000001"/>
  </r>
  <r>
    <s v="Second Class"/>
    <x v="2"/>
    <s v="United States"/>
    <s v="Dallas"/>
    <x v="5"/>
    <n v="75220"/>
    <s v="Central"/>
    <x v="0"/>
    <x v="5"/>
    <n v="15.007999999999999"/>
    <n v="4"/>
    <n v="0.6"/>
    <n v="-12.006399999999999"/>
  </r>
  <r>
    <s v="Same Day"/>
    <x v="2"/>
    <s v="United States"/>
    <s v="Seattle"/>
    <x v="4"/>
    <n v="98105"/>
    <s v="West"/>
    <x v="2"/>
    <x v="11"/>
    <n v="59.98"/>
    <n v="2"/>
    <n v="0"/>
    <n v="26.391200000000001"/>
  </r>
  <r>
    <s v="Same Day"/>
    <x v="2"/>
    <s v="United States"/>
    <s v="Seattle"/>
    <x v="4"/>
    <n v="98105"/>
    <s v="West"/>
    <x v="2"/>
    <x v="15"/>
    <n v="2395.1999999999998"/>
    <n v="6"/>
    <n v="0.2"/>
    <n v="209.58"/>
  </r>
  <r>
    <s v="Same Day"/>
    <x v="2"/>
    <s v="United States"/>
    <s v="Seattle"/>
    <x v="4"/>
    <n v="98105"/>
    <s v="West"/>
    <x v="2"/>
    <x v="11"/>
    <n v="1687.8"/>
    <n v="4"/>
    <n v="0"/>
    <n v="742.63199999999995"/>
  </r>
  <r>
    <s v="Same Day"/>
    <x v="2"/>
    <s v="United States"/>
    <s v="Seattle"/>
    <x v="4"/>
    <n v="98105"/>
    <s v="West"/>
    <x v="2"/>
    <x v="7"/>
    <n v="7.992"/>
    <n v="1"/>
    <n v="0.2"/>
    <n v="2.6972999999999998"/>
  </r>
  <r>
    <s v="Standard Class"/>
    <x v="1"/>
    <s v="United States"/>
    <s v="Mesquite"/>
    <x v="5"/>
    <n v="75150"/>
    <s v="Central"/>
    <x v="1"/>
    <x v="10"/>
    <n v="5.1840000000000002"/>
    <n v="1"/>
    <n v="0.2"/>
    <n v="1.8144"/>
  </r>
  <r>
    <s v="Standard Class"/>
    <x v="0"/>
    <s v="United States"/>
    <s v="Long Beach"/>
    <x v="15"/>
    <n v="11561"/>
    <s v="East"/>
    <x v="1"/>
    <x v="6"/>
    <n v="11.68"/>
    <n v="2"/>
    <n v="0"/>
    <n v="5.4896000000000003"/>
  </r>
  <r>
    <s v="Standard Class"/>
    <x v="0"/>
    <s v="United States"/>
    <s v="Long Beach"/>
    <x v="15"/>
    <n v="11561"/>
    <s v="East"/>
    <x v="1"/>
    <x v="6"/>
    <n v="104.8"/>
    <n v="10"/>
    <n v="0"/>
    <n v="26.2"/>
  </r>
  <r>
    <s v="Standard Class"/>
    <x v="0"/>
    <s v="United States"/>
    <s v="North Miami"/>
    <x v="2"/>
    <n v="33161"/>
    <s v="South"/>
    <x v="1"/>
    <x v="10"/>
    <n v="14.496"/>
    <n v="3"/>
    <n v="0.2"/>
    <n v="4.8924000000000003"/>
  </r>
  <r>
    <s v="Standard Class"/>
    <x v="2"/>
    <s v="United States"/>
    <s v="Bakersfield"/>
    <x v="1"/>
    <n v="93309"/>
    <s v="West"/>
    <x v="1"/>
    <x v="8"/>
    <n v="4.7839999999999998"/>
    <n v="1"/>
    <n v="0.2"/>
    <n v="1.5548"/>
  </r>
  <r>
    <s v="Standard Class"/>
    <x v="2"/>
    <s v="United States"/>
    <s v="Bakersfield"/>
    <x v="1"/>
    <n v="93309"/>
    <s v="West"/>
    <x v="1"/>
    <x v="10"/>
    <n v="4.7300000000000004"/>
    <n v="1"/>
    <n v="0"/>
    <n v="2.3176999999999999"/>
  </r>
  <r>
    <s v="Standard Class"/>
    <x v="0"/>
    <s v="United States"/>
    <s v="Jackson"/>
    <x v="35"/>
    <n v="39212"/>
    <s v="South"/>
    <x v="1"/>
    <x v="4"/>
    <n v="7.89"/>
    <n v="1"/>
    <n v="0"/>
    <n v="0.31559999999999999"/>
  </r>
  <r>
    <s v="Standard Class"/>
    <x v="0"/>
    <s v="United States"/>
    <s v="Jackson"/>
    <x v="35"/>
    <n v="39212"/>
    <s v="South"/>
    <x v="1"/>
    <x v="10"/>
    <n v="65.5"/>
    <n v="5"/>
    <n v="0"/>
    <n v="32.094999999999999"/>
  </r>
  <r>
    <s v="Standard Class"/>
    <x v="0"/>
    <s v="United States"/>
    <s v="Jackson"/>
    <x v="35"/>
    <n v="39212"/>
    <s v="South"/>
    <x v="0"/>
    <x v="3"/>
    <n v="2430.08"/>
    <n v="8"/>
    <n v="0"/>
    <n v="388.81279999999998"/>
  </r>
  <r>
    <s v="Standard Class"/>
    <x v="0"/>
    <s v="United States"/>
    <s v="Fremont"/>
    <x v="8"/>
    <n v="68025"/>
    <s v="Central"/>
    <x v="1"/>
    <x v="10"/>
    <n v="104.85"/>
    <n v="1"/>
    <n v="0"/>
    <n v="50.328000000000003"/>
  </r>
  <r>
    <s v="Standard Class"/>
    <x v="1"/>
    <s v="United States"/>
    <s v="Jackson"/>
    <x v="12"/>
    <n v="49201"/>
    <s v="Central"/>
    <x v="1"/>
    <x v="6"/>
    <n v="3.9"/>
    <n v="2"/>
    <n v="0"/>
    <n v="1.5209999999999999"/>
  </r>
  <r>
    <s v="Standard Class"/>
    <x v="1"/>
    <s v="United States"/>
    <s v="Jackson"/>
    <x v="12"/>
    <n v="49201"/>
    <s v="Central"/>
    <x v="0"/>
    <x v="3"/>
    <n v="801.96"/>
    <n v="2"/>
    <n v="0"/>
    <n v="200.49"/>
  </r>
  <r>
    <s v="Standard Class"/>
    <x v="1"/>
    <s v="United States"/>
    <s v="Jackson"/>
    <x v="12"/>
    <n v="49201"/>
    <s v="Central"/>
    <x v="0"/>
    <x v="1"/>
    <n v="191.96"/>
    <n v="2"/>
    <n v="0"/>
    <n v="32.633200000000002"/>
  </r>
  <r>
    <s v="Standard Class"/>
    <x v="1"/>
    <s v="United States"/>
    <s v="Jackson"/>
    <x v="12"/>
    <n v="49201"/>
    <s v="Central"/>
    <x v="1"/>
    <x v="2"/>
    <n v="2.61"/>
    <n v="1"/>
    <n v="0"/>
    <n v="1.2005999999999999"/>
  </r>
  <r>
    <s v="Standard Class"/>
    <x v="1"/>
    <s v="United States"/>
    <s v="San Francisco"/>
    <x v="1"/>
    <n v="94122"/>
    <s v="West"/>
    <x v="1"/>
    <x v="6"/>
    <n v="5.96"/>
    <n v="2"/>
    <n v="0"/>
    <n v="1.6688000000000001"/>
  </r>
  <r>
    <s v="Standard Class"/>
    <x v="2"/>
    <s v="United States"/>
    <s v="Lancaster"/>
    <x v="24"/>
    <n v="43130"/>
    <s v="East"/>
    <x v="2"/>
    <x v="7"/>
    <n v="1169.694"/>
    <n v="3"/>
    <n v="0.4"/>
    <n v="-253.43369999999999"/>
  </r>
  <r>
    <s v="First Class"/>
    <x v="0"/>
    <s v="United States"/>
    <s v="Lafayette"/>
    <x v="28"/>
    <n v="70506"/>
    <s v="South"/>
    <x v="1"/>
    <x v="14"/>
    <n v="1665.62"/>
    <n v="2"/>
    <n v="0"/>
    <n v="33.312399999999997"/>
  </r>
  <r>
    <s v="Standard Class"/>
    <x v="2"/>
    <s v="United States"/>
    <s v="Richmond"/>
    <x v="0"/>
    <n v="40475"/>
    <s v="South"/>
    <x v="1"/>
    <x v="8"/>
    <n v="2.88"/>
    <n v="1"/>
    <n v="0"/>
    <n v="1.4112"/>
  </r>
  <r>
    <s v="Standard Class"/>
    <x v="2"/>
    <s v="United States"/>
    <s v="Richmond"/>
    <x v="0"/>
    <n v="40475"/>
    <s v="South"/>
    <x v="1"/>
    <x v="4"/>
    <n v="1443.96"/>
    <n v="12"/>
    <n v="0"/>
    <n v="375.42959999999999"/>
  </r>
  <r>
    <s v="Second Class"/>
    <x v="0"/>
    <s v="United States"/>
    <s v="Houston"/>
    <x v="5"/>
    <n v="77070"/>
    <s v="Central"/>
    <x v="1"/>
    <x v="14"/>
    <n v="2.92"/>
    <n v="1"/>
    <n v="0.2"/>
    <n v="0.36499999999999999"/>
  </r>
  <r>
    <s v="Second Class"/>
    <x v="0"/>
    <s v="United States"/>
    <s v="New York City"/>
    <x v="15"/>
    <n v="10024"/>
    <s v="East"/>
    <x v="1"/>
    <x v="4"/>
    <n v="465.18"/>
    <n v="3"/>
    <n v="0"/>
    <n v="120.9468"/>
  </r>
  <r>
    <s v="Standard Class"/>
    <x v="2"/>
    <s v="United States"/>
    <s v="Toledo"/>
    <x v="24"/>
    <n v="43615"/>
    <s v="East"/>
    <x v="1"/>
    <x v="8"/>
    <n v="22.428000000000001"/>
    <n v="3"/>
    <n v="0.7"/>
    <n v="-17.942399999999999"/>
  </r>
  <r>
    <s v="Standard Class"/>
    <x v="2"/>
    <s v="United States"/>
    <s v="Toledo"/>
    <x v="24"/>
    <n v="43615"/>
    <s v="East"/>
    <x v="1"/>
    <x v="4"/>
    <n v="37.520000000000003"/>
    <n v="5"/>
    <n v="0.2"/>
    <n v="3.7519999999999998"/>
  </r>
  <r>
    <s v="Standard Class"/>
    <x v="1"/>
    <s v="United States"/>
    <s v="Philadelphia"/>
    <x v="9"/>
    <n v="19143"/>
    <s v="East"/>
    <x v="1"/>
    <x v="6"/>
    <n v="2.6240000000000001"/>
    <n v="1"/>
    <n v="0.2"/>
    <n v="0.4264"/>
  </r>
  <r>
    <s v="Second Class"/>
    <x v="0"/>
    <s v="United States"/>
    <s v="Philadelphia"/>
    <x v="9"/>
    <n v="19140"/>
    <s v="East"/>
    <x v="1"/>
    <x v="10"/>
    <n v="15.552"/>
    <n v="3"/>
    <n v="0.2"/>
    <n v="5.4432"/>
  </r>
  <r>
    <s v="Second Class"/>
    <x v="0"/>
    <s v="United States"/>
    <s v="Philadelphia"/>
    <x v="9"/>
    <n v="19140"/>
    <s v="East"/>
    <x v="2"/>
    <x v="11"/>
    <n v="64.703999999999994"/>
    <n v="6"/>
    <n v="0.2"/>
    <n v="-4.8528000000000002"/>
  </r>
  <r>
    <s v="Second Class"/>
    <x v="0"/>
    <s v="United States"/>
    <s v="Philadelphia"/>
    <x v="9"/>
    <n v="19140"/>
    <s v="East"/>
    <x v="0"/>
    <x v="5"/>
    <n v="17.472000000000001"/>
    <n v="3"/>
    <n v="0.2"/>
    <n v="5.0232000000000001"/>
  </r>
  <r>
    <s v="Second Class"/>
    <x v="0"/>
    <s v="United States"/>
    <s v="Philadelphia"/>
    <x v="9"/>
    <n v="19140"/>
    <s v="East"/>
    <x v="2"/>
    <x v="7"/>
    <n v="135.51599999999999"/>
    <n v="1"/>
    <n v="0.4"/>
    <n v="-31.6204"/>
  </r>
  <r>
    <s v="Standard Class"/>
    <x v="0"/>
    <s v="United States"/>
    <s v="Denver"/>
    <x v="22"/>
    <n v="80219"/>
    <s v="West"/>
    <x v="2"/>
    <x v="11"/>
    <n v="431.928"/>
    <n v="9"/>
    <n v="0.2"/>
    <n v="64.789199999999994"/>
  </r>
  <r>
    <s v="Standard Class"/>
    <x v="0"/>
    <s v="United States"/>
    <s v="Philadelphia"/>
    <x v="9"/>
    <n v="19143"/>
    <s v="East"/>
    <x v="1"/>
    <x v="10"/>
    <n v="12.448"/>
    <n v="2"/>
    <n v="0.2"/>
    <n v="3.89"/>
  </r>
  <r>
    <s v="Standard Class"/>
    <x v="0"/>
    <s v="United States"/>
    <s v="Philadelphia"/>
    <x v="9"/>
    <n v="19143"/>
    <s v="East"/>
    <x v="0"/>
    <x v="1"/>
    <n v="657.93"/>
    <n v="5"/>
    <n v="0.3"/>
    <n v="-93.99"/>
  </r>
  <r>
    <s v="Standard Class"/>
    <x v="2"/>
    <s v="United States"/>
    <s v="Columbia"/>
    <x v="39"/>
    <n v="21044"/>
    <s v="East"/>
    <x v="1"/>
    <x v="10"/>
    <n v="277.39999999999998"/>
    <n v="5"/>
    <n v="0"/>
    <n v="133.15199999999999"/>
  </r>
  <r>
    <s v="Standard Class"/>
    <x v="2"/>
    <s v="United States"/>
    <s v="Columbia"/>
    <x v="39"/>
    <n v="21044"/>
    <s v="East"/>
    <x v="0"/>
    <x v="5"/>
    <n v="25.16"/>
    <n v="2"/>
    <n v="0"/>
    <n v="8.5543999999999993"/>
  </r>
  <r>
    <s v="Standard Class"/>
    <x v="2"/>
    <s v="United States"/>
    <s v="Columbia"/>
    <x v="39"/>
    <n v="21044"/>
    <s v="East"/>
    <x v="0"/>
    <x v="5"/>
    <n v="91.92"/>
    <n v="4"/>
    <n v="0"/>
    <n v="31.252800000000001"/>
  </r>
  <r>
    <s v="Second Class"/>
    <x v="0"/>
    <s v="United States"/>
    <s v="New York City"/>
    <x v="15"/>
    <n v="10024"/>
    <s v="East"/>
    <x v="1"/>
    <x v="12"/>
    <n v="29.34"/>
    <n v="3"/>
    <n v="0"/>
    <n v="13.4964"/>
  </r>
  <r>
    <s v="Second Class"/>
    <x v="0"/>
    <s v="United States"/>
    <s v="New York City"/>
    <x v="15"/>
    <n v="10035"/>
    <s v="East"/>
    <x v="1"/>
    <x v="8"/>
    <n v="139.44"/>
    <n v="3"/>
    <n v="0.2"/>
    <n v="47.061"/>
  </r>
  <r>
    <s v="Standard Class"/>
    <x v="1"/>
    <s v="United States"/>
    <s v="Newark"/>
    <x v="24"/>
    <n v="43055"/>
    <s v="East"/>
    <x v="1"/>
    <x v="2"/>
    <n v="6.9119999999999999"/>
    <n v="3"/>
    <n v="0.2"/>
    <n v="2.5055999999999998"/>
  </r>
  <r>
    <s v="Standard Class"/>
    <x v="1"/>
    <s v="United States"/>
    <s v="Newark"/>
    <x v="24"/>
    <n v="43055"/>
    <s v="East"/>
    <x v="1"/>
    <x v="4"/>
    <n v="27.096"/>
    <n v="3"/>
    <n v="0.2"/>
    <n v="2.0322"/>
  </r>
  <r>
    <s v="Standard Class"/>
    <x v="1"/>
    <s v="United States"/>
    <s v="Newark"/>
    <x v="24"/>
    <n v="43055"/>
    <s v="East"/>
    <x v="1"/>
    <x v="4"/>
    <n v="177.56800000000001"/>
    <n v="2"/>
    <n v="0.2"/>
    <n v="-37.733199999999997"/>
  </r>
  <r>
    <s v="Second Class"/>
    <x v="1"/>
    <s v="United States"/>
    <s v="Dallas"/>
    <x v="5"/>
    <n v="75217"/>
    <s v="Central"/>
    <x v="2"/>
    <x v="11"/>
    <n v="58.415999999999997"/>
    <n v="2"/>
    <n v="0.2"/>
    <n v="16.794599999999999"/>
  </r>
  <r>
    <s v="Standard Class"/>
    <x v="2"/>
    <s v="United States"/>
    <s v="Philadelphia"/>
    <x v="9"/>
    <n v="19134"/>
    <s v="East"/>
    <x v="1"/>
    <x v="10"/>
    <n v="16.448"/>
    <n v="2"/>
    <n v="0.2"/>
    <n v="5.5511999999999997"/>
  </r>
  <r>
    <s v="Standard Class"/>
    <x v="2"/>
    <s v="United States"/>
    <s v="Philadelphia"/>
    <x v="9"/>
    <n v="19134"/>
    <s v="East"/>
    <x v="2"/>
    <x v="11"/>
    <n v="36.783999999999999"/>
    <n v="2"/>
    <n v="0.2"/>
    <n v="10.5754"/>
  </r>
  <r>
    <s v="First Class"/>
    <x v="1"/>
    <s v="United States"/>
    <s v="San Antonio"/>
    <x v="5"/>
    <n v="78207"/>
    <s v="Central"/>
    <x v="0"/>
    <x v="3"/>
    <n v="718.11599999999999"/>
    <n v="6"/>
    <n v="0.3"/>
    <n v="-71.811599999999999"/>
  </r>
  <r>
    <s v="First Class"/>
    <x v="1"/>
    <s v="United States"/>
    <s v="San Antonio"/>
    <x v="5"/>
    <n v="78207"/>
    <s v="Central"/>
    <x v="1"/>
    <x v="6"/>
    <n v="31.776"/>
    <n v="4"/>
    <n v="0.2"/>
    <n v="8.7384000000000004"/>
  </r>
  <r>
    <s v="Standard Class"/>
    <x v="0"/>
    <s v="United States"/>
    <s v="Philadelphia"/>
    <x v="9"/>
    <n v="19120"/>
    <s v="East"/>
    <x v="1"/>
    <x v="8"/>
    <n v="9.5549999999999997"/>
    <n v="5"/>
    <n v="0.7"/>
    <n v="-7.3254999999999999"/>
  </r>
  <r>
    <s v="Standard Class"/>
    <x v="0"/>
    <s v="United States"/>
    <s v="Los Angeles"/>
    <x v="1"/>
    <n v="90004"/>
    <s v="West"/>
    <x v="1"/>
    <x v="8"/>
    <n v="487.98399999999998"/>
    <n v="2"/>
    <n v="0.2"/>
    <n v="152.495"/>
  </r>
  <r>
    <s v="Standard Class"/>
    <x v="0"/>
    <s v="United States"/>
    <s v="Los Angeles"/>
    <x v="1"/>
    <n v="90004"/>
    <s v="West"/>
    <x v="2"/>
    <x v="7"/>
    <n v="5.56"/>
    <n v="1"/>
    <n v="0.2"/>
    <n v="1.7375"/>
  </r>
  <r>
    <s v="Standard Class"/>
    <x v="0"/>
    <s v="United States"/>
    <s v="Los Angeles"/>
    <x v="1"/>
    <n v="90004"/>
    <s v="West"/>
    <x v="1"/>
    <x v="4"/>
    <n v="217.85"/>
    <n v="5"/>
    <n v="0"/>
    <n v="65.355000000000004"/>
  </r>
  <r>
    <s v="Standard Class"/>
    <x v="1"/>
    <s v="United States"/>
    <s v="Smyrna"/>
    <x v="18"/>
    <n v="37167"/>
    <s v="South"/>
    <x v="1"/>
    <x v="6"/>
    <n v="40.776000000000003"/>
    <n v="3"/>
    <n v="0.2"/>
    <n v="4.5872999999999999"/>
  </r>
  <r>
    <s v="Standard Class"/>
    <x v="1"/>
    <s v="United States"/>
    <s v="Smyrna"/>
    <x v="18"/>
    <n v="37167"/>
    <s v="South"/>
    <x v="2"/>
    <x v="7"/>
    <n v="63.936"/>
    <n v="8"/>
    <n v="0.2"/>
    <n v="5.5944000000000003"/>
  </r>
  <r>
    <s v="Standard Class"/>
    <x v="0"/>
    <s v="United States"/>
    <s v="Macon"/>
    <x v="32"/>
    <n v="31204"/>
    <s v="South"/>
    <x v="0"/>
    <x v="5"/>
    <n v="142.4"/>
    <n v="5"/>
    <n v="0"/>
    <n v="52.688000000000002"/>
  </r>
  <r>
    <s v="Standard Class"/>
    <x v="0"/>
    <s v="United States"/>
    <s v="Macon"/>
    <x v="32"/>
    <n v="31204"/>
    <s v="South"/>
    <x v="1"/>
    <x v="8"/>
    <n v="7.16"/>
    <n v="2"/>
    <n v="0"/>
    <n v="3.4367999999999999"/>
  </r>
  <r>
    <s v="Second Class"/>
    <x v="2"/>
    <s v="United States"/>
    <s v="San Francisco"/>
    <x v="1"/>
    <n v="94109"/>
    <s v="West"/>
    <x v="0"/>
    <x v="1"/>
    <n v="681.40800000000002"/>
    <n v="12"/>
    <n v="0.2"/>
    <n v="42.588000000000001"/>
  </r>
  <r>
    <s v="Second Class"/>
    <x v="2"/>
    <s v="United States"/>
    <s v="San Francisco"/>
    <x v="1"/>
    <n v="94109"/>
    <s v="West"/>
    <x v="1"/>
    <x v="6"/>
    <n v="3.52"/>
    <n v="2"/>
    <n v="0"/>
    <n v="1.0207999999999999"/>
  </r>
  <r>
    <s v="Second Class"/>
    <x v="2"/>
    <s v="United States"/>
    <s v="San Francisco"/>
    <x v="1"/>
    <n v="94109"/>
    <s v="West"/>
    <x v="1"/>
    <x v="6"/>
    <n v="5.58"/>
    <n v="1"/>
    <n v="0"/>
    <n v="1.395"/>
  </r>
  <r>
    <s v="Second Class"/>
    <x v="2"/>
    <s v="United States"/>
    <s v="San Francisco"/>
    <x v="1"/>
    <n v="94109"/>
    <s v="West"/>
    <x v="2"/>
    <x v="11"/>
    <n v="36.32"/>
    <n v="1"/>
    <n v="0"/>
    <n v="10.896000000000001"/>
  </r>
  <r>
    <s v="Standard Class"/>
    <x v="0"/>
    <s v="United States"/>
    <s v="Seattle"/>
    <x v="4"/>
    <n v="98103"/>
    <s v="West"/>
    <x v="1"/>
    <x v="8"/>
    <n v="2060.7440000000001"/>
    <n v="7"/>
    <n v="0.2"/>
    <n v="643.98249999999996"/>
  </r>
  <r>
    <s v="Standard Class"/>
    <x v="1"/>
    <s v="United States"/>
    <s v="Columbus"/>
    <x v="24"/>
    <n v="43229"/>
    <s v="East"/>
    <x v="1"/>
    <x v="9"/>
    <n v="52.271999999999998"/>
    <n v="3"/>
    <n v="0.2"/>
    <n v="9.8010000000000002"/>
  </r>
  <r>
    <s v="Standard Class"/>
    <x v="1"/>
    <s v="United States"/>
    <s v="Columbus"/>
    <x v="24"/>
    <n v="43229"/>
    <s v="East"/>
    <x v="1"/>
    <x v="9"/>
    <n v="213.136"/>
    <n v="7"/>
    <n v="0.2"/>
    <n v="23.977799999999998"/>
  </r>
  <r>
    <s v="Second Class"/>
    <x v="1"/>
    <s v="United States"/>
    <s v="Los Angeles"/>
    <x v="1"/>
    <n v="90004"/>
    <s v="West"/>
    <x v="1"/>
    <x v="4"/>
    <n v="69.52"/>
    <n v="2"/>
    <n v="0"/>
    <n v="19.465599999999998"/>
  </r>
  <r>
    <s v="Second Class"/>
    <x v="1"/>
    <s v="United States"/>
    <s v="Los Angeles"/>
    <x v="1"/>
    <n v="90004"/>
    <s v="West"/>
    <x v="1"/>
    <x v="4"/>
    <n v="763.44"/>
    <n v="8"/>
    <n v="0"/>
    <n v="45.806399999999996"/>
  </r>
  <r>
    <s v="Standard Class"/>
    <x v="2"/>
    <s v="United States"/>
    <s v="Springfield"/>
    <x v="24"/>
    <n v="45503"/>
    <s v="East"/>
    <x v="1"/>
    <x v="2"/>
    <n v="9.2159999999999993"/>
    <n v="4"/>
    <n v="0.2"/>
    <n v="3.3408000000000002"/>
  </r>
  <r>
    <s v="Standard Class"/>
    <x v="2"/>
    <s v="United States"/>
    <s v="Springfield"/>
    <x v="24"/>
    <n v="45503"/>
    <s v="East"/>
    <x v="2"/>
    <x v="7"/>
    <n v="41.957999999999998"/>
    <n v="7"/>
    <n v="0.4"/>
    <n v="-9.7902000000000005"/>
  </r>
  <r>
    <s v="Standard Class"/>
    <x v="2"/>
    <s v="United States"/>
    <s v="Springfield"/>
    <x v="24"/>
    <n v="45503"/>
    <s v="East"/>
    <x v="1"/>
    <x v="10"/>
    <n v="89.567999999999998"/>
    <n v="2"/>
    <n v="0.2"/>
    <n v="32.468400000000003"/>
  </r>
  <r>
    <s v="Standard Class"/>
    <x v="2"/>
    <s v="United States"/>
    <s v="Springfield"/>
    <x v="24"/>
    <n v="45503"/>
    <s v="East"/>
    <x v="1"/>
    <x v="10"/>
    <n v="22.248000000000001"/>
    <n v="3"/>
    <n v="0.2"/>
    <n v="7.5087000000000002"/>
  </r>
  <r>
    <s v="Standard Class"/>
    <x v="2"/>
    <s v="United States"/>
    <s v="Springfield"/>
    <x v="24"/>
    <n v="45503"/>
    <s v="East"/>
    <x v="1"/>
    <x v="9"/>
    <n v="334.88"/>
    <n v="4"/>
    <n v="0.2"/>
    <n v="29.302"/>
  </r>
  <r>
    <s v="Standard Class"/>
    <x v="2"/>
    <s v="United States"/>
    <s v="Springfield"/>
    <x v="24"/>
    <n v="45503"/>
    <s v="East"/>
    <x v="0"/>
    <x v="5"/>
    <n v="148.28800000000001"/>
    <n v="7"/>
    <n v="0.2"/>
    <n v="29.657599999999999"/>
  </r>
  <r>
    <s v="Standard Class"/>
    <x v="2"/>
    <s v="United States"/>
    <s v="Springfield"/>
    <x v="24"/>
    <n v="45503"/>
    <s v="East"/>
    <x v="1"/>
    <x v="10"/>
    <n v="4.6239999999999997"/>
    <n v="1"/>
    <n v="0.2"/>
    <n v="1.6761999999999999"/>
  </r>
  <r>
    <s v="Standard Class"/>
    <x v="2"/>
    <s v="United States"/>
    <s v="Springfield"/>
    <x v="24"/>
    <n v="45503"/>
    <s v="East"/>
    <x v="2"/>
    <x v="11"/>
    <n v="178.92"/>
    <n v="7"/>
    <n v="0.2"/>
    <n v="-29.0745"/>
  </r>
  <r>
    <s v="Standard Class"/>
    <x v="2"/>
    <s v="United States"/>
    <s v="Springfield"/>
    <x v="24"/>
    <n v="45503"/>
    <s v="East"/>
    <x v="1"/>
    <x v="8"/>
    <n v="69.888000000000005"/>
    <n v="7"/>
    <n v="0.7"/>
    <n v="-46.591999999999999"/>
  </r>
  <r>
    <s v="Second Class"/>
    <x v="0"/>
    <s v="United States"/>
    <s v="Los Angeles"/>
    <x v="1"/>
    <n v="90008"/>
    <s v="West"/>
    <x v="1"/>
    <x v="8"/>
    <n v="487.98399999999998"/>
    <n v="2"/>
    <n v="0.2"/>
    <n v="152.495"/>
  </r>
  <r>
    <s v="Second Class"/>
    <x v="0"/>
    <s v="United States"/>
    <s v="Los Angeles"/>
    <x v="1"/>
    <n v="90008"/>
    <s v="West"/>
    <x v="1"/>
    <x v="6"/>
    <n v="47.3"/>
    <n v="2"/>
    <n v="0"/>
    <n v="12.298"/>
  </r>
  <r>
    <s v="Second Class"/>
    <x v="0"/>
    <s v="United States"/>
    <s v="Los Angeles"/>
    <x v="1"/>
    <n v="90008"/>
    <s v="West"/>
    <x v="1"/>
    <x v="6"/>
    <n v="4.13"/>
    <n v="1"/>
    <n v="0"/>
    <n v="1.1564000000000001"/>
  </r>
  <r>
    <s v="Second Class"/>
    <x v="0"/>
    <s v="United States"/>
    <s v="Los Angeles"/>
    <x v="1"/>
    <n v="90008"/>
    <s v="West"/>
    <x v="1"/>
    <x v="8"/>
    <n v="155.12"/>
    <n v="5"/>
    <n v="0.2"/>
    <n v="50.414000000000001"/>
  </r>
  <r>
    <s v="Second Class"/>
    <x v="2"/>
    <s v="United States"/>
    <s v="Los Angeles"/>
    <x v="1"/>
    <n v="90045"/>
    <s v="West"/>
    <x v="1"/>
    <x v="10"/>
    <n v="6.48"/>
    <n v="1"/>
    <n v="0"/>
    <n v="3.1751999999999998"/>
  </r>
  <r>
    <s v="Second Class"/>
    <x v="2"/>
    <s v="United States"/>
    <s v="Los Angeles"/>
    <x v="1"/>
    <n v="90045"/>
    <s v="West"/>
    <x v="1"/>
    <x v="14"/>
    <n v="15.52"/>
    <n v="4"/>
    <n v="0"/>
    <n v="4.5007999999999999"/>
  </r>
  <r>
    <s v="Standard Class"/>
    <x v="0"/>
    <s v="United States"/>
    <s v="Memphis"/>
    <x v="18"/>
    <n v="38109"/>
    <s v="South"/>
    <x v="1"/>
    <x v="8"/>
    <n v="2.9460000000000002"/>
    <n v="2"/>
    <n v="0.7"/>
    <n v="-2.0621999999999998"/>
  </r>
  <r>
    <s v="Standard Class"/>
    <x v="0"/>
    <s v="United States"/>
    <s v="Memphis"/>
    <x v="18"/>
    <n v="38109"/>
    <s v="South"/>
    <x v="1"/>
    <x v="13"/>
    <n v="55.103999999999999"/>
    <n v="6"/>
    <n v="0.2"/>
    <n v="18.5976"/>
  </r>
  <r>
    <s v="Second Class"/>
    <x v="0"/>
    <s v="United States"/>
    <s v="Detroit"/>
    <x v="12"/>
    <n v="48234"/>
    <s v="Central"/>
    <x v="2"/>
    <x v="11"/>
    <n v="104.88"/>
    <n v="6"/>
    <n v="0"/>
    <n v="41.951999999999998"/>
  </r>
  <r>
    <s v="Second Class"/>
    <x v="0"/>
    <s v="United States"/>
    <s v="Detroit"/>
    <x v="12"/>
    <n v="48234"/>
    <s v="Central"/>
    <x v="1"/>
    <x v="6"/>
    <n v="34.700000000000003"/>
    <n v="5"/>
    <n v="0"/>
    <n v="12.492000000000001"/>
  </r>
  <r>
    <s v="Second Class"/>
    <x v="0"/>
    <s v="United States"/>
    <s v="Detroit"/>
    <x v="12"/>
    <n v="48234"/>
    <s v="Central"/>
    <x v="1"/>
    <x v="8"/>
    <n v="33.72"/>
    <n v="4"/>
    <n v="0"/>
    <n v="15.511200000000001"/>
  </r>
  <r>
    <s v="Second Class"/>
    <x v="0"/>
    <s v="United States"/>
    <s v="Detroit"/>
    <x v="12"/>
    <n v="48234"/>
    <s v="Central"/>
    <x v="1"/>
    <x v="10"/>
    <n v="14.94"/>
    <n v="3"/>
    <n v="0"/>
    <n v="7.0217999999999998"/>
  </r>
  <r>
    <s v="Standard Class"/>
    <x v="0"/>
    <s v="United States"/>
    <s v="Lawrence"/>
    <x v="14"/>
    <n v="46226"/>
    <s v="Central"/>
    <x v="1"/>
    <x v="9"/>
    <n v="638.73"/>
    <n v="9"/>
    <n v="0"/>
    <n v="166.06979999999999"/>
  </r>
  <r>
    <s v="Standard Class"/>
    <x v="1"/>
    <s v="United States"/>
    <s v="Jacksonville"/>
    <x v="2"/>
    <n v="32216"/>
    <s v="South"/>
    <x v="1"/>
    <x v="4"/>
    <n v="113.568"/>
    <n v="2"/>
    <n v="0.2"/>
    <n v="-21.294"/>
  </r>
  <r>
    <s v="Standard Class"/>
    <x v="1"/>
    <s v="United States"/>
    <s v="Dublin"/>
    <x v="24"/>
    <n v="43017"/>
    <s v="East"/>
    <x v="2"/>
    <x v="11"/>
    <n v="9.0960000000000001"/>
    <n v="1"/>
    <n v="0.2"/>
    <n v="1.7055"/>
  </r>
  <r>
    <s v="Standard Class"/>
    <x v="1"/>
    <s v="United States"/>
    <s v="Plantation"/>
    <x v="2"/>
    <n v="33317"/>
    <s v="South"/>
    <x v="1"/>
    <x v="12"/>
    <n v="8.6880000000000006"/>
    <n v="3"/>
    <n v="0.2"/>
    <n v="2.9321999999999999"/>
  </r>
  <r>
    <s v="Standard Class"/>
    <x v="1"/>
    <s v="United States"/>
    <s v="Plantation"/>
    <x v="2"/>
    <n v="33317"/>
    <s v="South"/>
    <x v="0"/>
    <x v="5"/>
    <n v="30.88"/>
    <n v="4"/>
    <n v="0.2"/>
    <n v="3.86"/>
  </r>
  <r>
    <s v="Standard Class"/>
    <x v="1"/>
    <s v="United States"/>
    <s v="Plantation"/>
    <x v="2"/>
    <n v="33317"/>
    <s v="South"/>
    <x v="0"/>
    <x v="5"/>
    <n v="6.4080000000000004"/>
    <n v="3"/>
    <n v="0.2"/>
    <n v="1.4418"/>
  </r>
  <r>
    <s v="Standard Class"/>
    <x v="1"/>
    <s v="United States"/>
    <s v="Glendale"/>
    <x v="16"/>
    <n v="85301"/>
    <s v="West"/>
    <x v="1"/>
    <x v="14"/>
    <n v="33.799999999999997"/>
    <n v="5"/>
    <n v="0.2"/>
    <n v="4.2249999999999996"/>
  </r>
  <r>
    <s v="Second Class"/>
    <x v="2"/>
    <s v="United States"/>
    <s v="Jackson"/>
    <x v="12"/>
    <n v="49201"/>
    <s v="Central"/>
    <x v="2"/>
    <x v="7"/>
    <n v="377.97"/>
    <n v="3"/>
    <n v="0"/>
    <n v="94.492500000000007"/>
  </r>
  <r>
    <s v="Standard Class"/>
    <x v="2"/>
    <s v="United States"/>
    <s v="Quincy"/>
    <x v="31"/>
    <n v="2169"/>
    <s v="East"/>
    <x v="2"/>
    <x v="11"/>
    <n v="258.89999999999998"/>
    <n v="10"/>
    <n v="0"/>
    <n v="93.203999999999994"/>
  </r>
  <r>
    <s v="Standard Class"/>
    <x v="2"/>
    <s v="United States"/>
    <s v="Quincy"/>
    <x v="31"/>
    <n v="2169"/>
    <s v="East"/>
    <x v="1"/>
    <x v="10"/>
    <n v="24.56"/>
    <n v="2"/>
    <n v="0"/>
    <n v="11.543200000000001"/>
  </r>
  <r>
    <s v="Standard Class"/>
    <x v="0"/>
    <s v="United States"/>
    <s v="Salem"/>
    <x v="21"/>
    <n v="97301"/>
    <s v="West"/>
    <x v="1"/>
    <x v="2"/>
    <n v="27.888000000000002"/>
    <n v="7"/>
    <n v="0.2"/>
    <n v="9.0635999999999992"/>
  </r>
  <r>
    <s v="Standard Class"/>
    <x v="0"/>
    <s v="United States"/>
    <s v="Salem"/>
    <x v="21"/>
    <n v="97301"/>
    <s v="West"/>
    <x v="1"/>
    <x v="8"/>
    <n v="6.4560000000000004"/>
    <n v="4"/>
    <n v="0.7"/>
    <n v="-4.5191999999999997"/>
  </r>
  <r>
    <s v="Standard Class"/>
    <x v="0"/>
    <s v="United States"/>
    <s v="Salem"/>
    <x v="21"/>
    <n v="97301"/>
    <s v="West"/>
    <x v="2"/>
    <x v="7"/>
    <n v="52.68"/>
    <n v="3"/>
    <n v="0.2"/>
    <n v="19.754999999999999"/>
  </r>
  <r>
    <s v="Standard Class"/>
    <x v="0"/>
    <s v="United States"/>
    <s v="Salem"/>
    <x v="21"/>
    <n v="97301"/>
    <s v="West"/>
    <x v="1"/>
    <x v="14"/>
    <n v="13.88"/>
    <n v="5"/>
    <n v="0.2"/>
    <n v="-2.6025"/>
  </r>
  <r>
    <s v="Standard Class"/>
    <x v="0"/>
    <s v="United States"/>
    <s v="Salem"/>
    <x v="21"/>
    <n v="97301"/>
    <s v="West"/>
    <x v="2"/>
    <x v="11"/>
    <n v="103.92"/>
    <n v="10"/>
    <n v="0.2"/>
    <n v="-18.186"/>
  </r>
  <r>
    <s v="Standard Class"/>
    <x v="0"/>
    <s v="United States"/>
    <s v="Salem"/>
    <x v="21"/>
    <n v="97301"/>
    <s v="West"/>
    <x v="1"/>
    <x v="2"/>
    <n v="11.52"/>
    <n v="5"/>
    <n v="0.2"/>
    <n v="3.7440000000000002"/>
  </r>
  <r>
    <s v="Standard Class"/>
    <x v="0"/>
    <s v="United States"/>
    <s v="Salem"/>
    <x v="21"/>
    <n v="97301"/>
    <s v="West"/>
    <x v="1"/>
    <x v="10"/>
    <n v="10.368"/>
    <n v="2"/>
    <n v="0.2"/>
    <n v="3.6288"/>
  </r>
  <r>
    <s v="Standard Class"/>
    <x v="0"/>
    <s v="United States"/>
    <s v="Salem"/>
    <x v="21"/>
    <n v="97301"/>
    <s v="West"/>
    <x v="1"/>
    <x v="4"/>
    <n v="39.072000000000003"/>
    <n v="3"/>
    <n v="0.2"/>
    <n v="2.9304000000000001"/>
  </r>
  <r>
    <s v="Standard Class"/>
    <x v="2"/>
    <s v="United States"/>
    <s v="Troy"/>
    <x v="24"/>
    <n v="45373"/>
    <s v="East"/>
    <x v="1"/>
    <x v="12"/>
    <n v="8.8719999999999999"/>
    <n v="1"/>
    <n v="0.2"/>
    <n v="3.2161"/>
  </r>
  <r>
    <s v="Standard Class"/>
    <x v="2"/>
    <s v="United States"/>
    <s v="Troy"/>
    <x v="24"/>
    <n v="45373"/>
    <s v="East"/>
    <x v="1"/>
    <x v="8"/>
    <n v="121.104"/>
    <n v="6"/>
    <n v="0.7"/>
    <n v="-100.92"/>
  </r>
  <r>
    <s v="Standard Class"/>
    <x v="0"/>
    <s v="United States"/>
    <s v="Philadelphia"/>
    <x v="9"/>
    <n v="19143"/>
    <s v="East"/>
    <x v="0"/>
    <x v="1"/>
    <n v="127.372"/>
    <n v="2"/>
    <n v="0.3"/>
    <n v="-30.933199999999999"/>
  </r>
  <r>
    <s v="Standard Class"/>
    <x v="0"/>
    <s v="United States"/>
    <s v="Philadelphia"/>
    <x v="9"/>
    <n v="19143"/>
    <s v="East"/>
    <x v="1"/>
    <x v="10"/>
    <n v="47.951999999999998"/>
    <n v="3"/>
    <n v="0.2"/>
    <n v="16.183800000000002"/>
  </r>
  <r>
    <s v="Standard Class"/>
    <x v="1"/>
    <s v="United States"/>
    <s v="San Diego"/>
    <x v="1"/>
    <n v="92105"/>
    <s v="West"/>
    <x v="0"/>
    <x v="5"/>
    <n v="44.46"/>
    <n v="2"/>
    <n v="0"/>
    <n v="14.671799999999999"/>
  </r>
  <r>
    <s v="Standard Class"/>
    <x v="0"/>
    <s v="United States"/>
    <s v="Clinton"/>
    <x v="39"/>
    <n v="20735"/>
    <s v="East"/>
    <x v="1"/>
    <x v="13"/>
    <n v="15.8"/>
    <n v="4"/>
    <n v="0"/>
    <n v="5.056"/>
  </r>
  <r>
    <s v="Standard Class"/>
    <x v="0"/>
    <s v="United States"/>
    <s v="Clinton"/>
    <x v="39"/>
    <n v="20735"/>
    <s v="East"/>
    <x v="2"/>
    <x v="15"/>
    <n v="464.97"/>
    <n v="3"/>
    <n v="0"/>
    <n v="209.23650000000001"/>
  </r>
  <r>
    <s v="Standard Class"/>
    <x v="0"/>
    <s v="United States"/>
    <s v="Clinton"/>
    <x v="39"/>
    <n v="20735"/>
    <s v="East"/>
    <x v="0"/>
    <x v="5"/>
    <n v="181.96"/>
    <n v="2"/>
    <n v="0"/>
    <n v="20.015599999999999"/>
  </r>
  <r>
    <s v="Standard Class"/>
    <x v="0"/>
    <s v="United States"/>
    <s v="Clinton"/>
    <x v="39"/>
    <n v="20735"/>
    <s v="East"/>
    <x v="1"/>
    <x v="2"/>
    <n v="12.39"/>
    <n v="3"/>
    <n v="0"/>
    <n v="5.6993999999999998"/>
  </r>
  <r>
    <s v="Standard Class"/>
    <x v="0"/>
    <s v="United States"/>
    <s v="Clinton"/>
    <x v="39"/>
    <n v="20735"/>
    <s v="East"/>
    <x v="1"/>
    <x v="8"/>
    <n v="84.09"/>
    <n v="3"/>
    <n v="0"/>
    <n v="42.045000000000002"/>
  </r>
  <r>
    <s v="Standard Class"/>
    <x v="0"/>
    <s v="United States"/>
    <s v="Clinton"/>
    <x v="39"/>
    <n v="20735"/>
    <s v="East"/>
    <x v="1"/>
    <x v="6"/>
    <n v="79.36"/>
    <n v="4"/>
    <n v="0"/>
    <n v="32.537599999999998"/>
  </r>
  <r>
    <s v="Standard Class"/>
    <x v="0"/>
    <s v="United States"/>
    <s v="Clinton"/>
    <x v="39"/>
    <n v="20735"/>
    <s v="East"/>
    <x v="1"/>
    <x v="8"/>
    <n v="153.36000000000001"/>
    <n v="9"/>
    <n v="0"/>
    <n v="70.545599999999993"/>
  </r>
  <r>
    <s v="Standard Class"/>
    <x v="0"/>
    <s v="United States"/>
    <s v="Clinton"/>
    <x v="39"/>
    <n v="20735"/>
    <s v="East"/>
    <x v="1"/>
    <x v="8"/>
    <n v="43.68"/>
    <n v="6"/>
    <n v="0"/>
    <n v="21.403199999999998"/>
  </r>
  <r>
    <s v="Standard Class"/>
    <x v="0"/>
    <s v="United States"/>
    <s v="Clinton"/>
    <x v="39"/>
    <n v="20735"/>
    <s v="East"/>
    <x v="1"/>
    <x v="4"/>
    <n v="98.21"/>
    <n v="7"/>
    <n v="0"/>
    <n v="28.480899999999998"/>
  </r>
  <r>
    <s v="Standard Class"/>
    <x v="0"/>
    <s v="United States"/>
    <s v="Riverside"/>
    <x v="1"/>
    <n v="92503"/>
    <s v="West"/>
    <x v="1"/>
    <x v="6"/>
    <n v="9.84"/>
    <n v="3"/>
    <n v="0"/>
    <n v="3.2471999999999999"/>
  </r>
  <r>
    <s v="Standard Class"/>
    <x v="0"/>
    <s v="United States"/>
    <s v="Port Saint Lucie"/>
    <x v="2"/>
    <n v="34952"/>
    <s v="South"/>
    <x v="1"/>
    <x v="8"/>
    <n v="2.694"/>
    <n v="2"/>
    <n v="0.7"/>
    <n v="-2.2450000000000001"/>
  </r>
  <r>
    <s v="Second Class"/>
    <x v="0"/>
    <s v="United States"/>
    <s v="Mesa"/>
    <x v="16"/>
    <n v="85204"/>
    <s v="West"/>
    <x v="1"/>
    <x v="10"/>
    <n v="25.344000000000001"/>
    <n v="6"/>
    <n v="0.2"/>
    <n v="7.92"/>
  </r>
  <r>
    <s v="Second Class"/>
    <x v="0"/>
    <s v="United States"/>
    <s v="Mesa"/>
    <x v="16"/>
    <n v="85204"/>
    <s v="West"/>
    <x v="1"/>
    <x v="12"/>
    <n v="43.92"/>
    <n v="5"/>
    <n v="0.2"/>
    <n v="15.920999999999999"/>
  </r>
  <r>
    <s v="Second Class"/>
    <x v="1"/>
    <s v="United States"/>
    <s v="Denver"/>
    <x v="22"/>
    <n v="80219"/>
    <s v="West"/>
    <x v="2"/>
    <x v="15"/>
    <n v="59.994"/>
    <n v="2"/>
    <n v="0.7"/>
    <n v="-45.995399999999997"/>
  </r>
  <r>
    <s v="Second Class"/>
    <x v="1"/>
    <s v="United States"/>
    <s v="Denver"/>
    <x v="22"/>
    <n v="80219"/>
    <s v="West"/>
    <x v="2"/>
    <x v="16"/>
    <n v="439.99200000000002"/>
    <n v="1"/>
    <n v="0.2"/>
    <n v="164.99700000000001"/>
  </r>
  <r>
    <s v="Second Class"/>
    <x v="1"/>
    <s v="United States"/>
    <s v="Denver"/>
    <x v="22"/>
    <n v="80219"/>
    <s v="West"/>
    <x v="2"/>
    <x v="7"/>
    <n v="87.96"/>
    <n v="5"/>
    <n v="0.2"/>
    <n v="30.786000000000001"/>
  </r>
  <r>
    <s v="Second Class"/>
    <x v="1"/>
    <s v="United States"/>
    <s v="Denver"/>
    <x v="22"/>
    <n v="80219"/>
    <s v="West"/>
    <x v="0"/>
    <x v="5"/>
    <n v="15.488"/>
    <n v="4"/>
    <n v="0.2"/>
    <n v="3.6783999999999999"/>
  </r>
  <r>
    <s v="Standard Class"/>
    <x v="1"/>
    <s v="United States"/>
    <s v="Springfield"/>
    <x v="17"/>
    <n v="22153"/>
    <s v="South"/>
    <x v="1"/>
    <x v="8"/>
    <n v="232.96"/>
    <n v="7"/>
    <n v="0"/>
    <n v="116.48"/>
  </r>
  <r>
    <s v="Standard Class"/>
    <x v="1"/>
    <s v="United States"/>
    <s v="Springfield"/>
    <x v="17"/>
    <n v="22153"/>
    <s v="South"/>
    <x v="1"/>
    <x v="12"/>
    <n v="66.540000000000006"/>
    <n v="6"/>
    <n v="0"/>
    <n v="32.604599999999998"/>
  </r>
  <r>
    <s v="Standard Class"/>
    <x v="1"/>
    <s v="United States"/>
    <s v="Springfield"/>
    <x v="17"/>
    <n v="22153"/>
    <s v="South"/>
    <x v="1"/>
    <x v="9"/>
    <n v="43.26"/>
    <n v="3"/>
    <n v="0"/>
    <n v="14.2758"/>
  </r>
  <r>
    <s v="Second Class"/>
    <x v="2"/>
    <s v="United States"/>
    <s v="Seattle"/>
    <x v="4"/>
    <n v="98115"/>
    <s v="West"/>
    <x v="0"/>
    <x v="5"/>
    <n v="141.96"/>
    <n v="2"/>
    <n v="0"/>
    <n v="22.7136"/>
  </r>
  <r>
    <s v="Standard Class"/>
    <x v="1"/>
    <s v="United States"/>
    <s v="Tempe"/>
    <x v="16"/>
    <n v="85281"/>
    <s v="West"/>
    <x v="1"/>
    <x v="4"/>
    <n v="79.400000000000006"/>
    <n v="5"/>
    <n v="0.2"/>
    <n v="5.9550000000000001"/>
  </r>
  <r>
    <s v="Second Class"/>
    <x v="2"/>
    <s v="United States"/>
    <s v="Yonkers"/>
    <x v="15"/>
    <n v="10701"/>
    <s v="East"/>
    <x v="2"/>
    <x v="11"/>
    <n v="163.96"/>
    <n v="4"/>
    <n v="0"/>
    <n v="70.502799999999993"/>
  </r>
  <r>
    <s v="Standard Class"/>
    <x v="1"/>
    <s v="United States"/>
    <s v="Rochester"/>
    <x v="15"/>
    <n v="14609"/>
    <s v="East"/>
    <x v="0"/>
    <x v="5"/>
    <n v="37.93"/>
    <n v="1"/>
    <n v="0"/>
    <n v="6.8273999999999999"/>
  </r>
  <r>
    <s v="Second Class"/>
    <x v="1"/>
    <s v="United States"/>
    <s v="Toledo"/>
    <x v="24"/>
    <n v="43615"/>
    <s v="East"/>
    <x v="0"/>
    <x v="5"/>
    <n v="15.167999999999999"/>
    <n v="2"/>
    <n v="0.2"/>
    <n v="3.7919999999999998"/>
  </r>
  <r>
    <s v="Standard Class"/>
    <x v="1"/>
    <s v="United States"/>
    <s v="Decatur"/>
    <x v="19"/>
    <n v="35601"/>
    <s v="South"/>
    <x v="1"/>
    <x v="6"/>
    <n v="24.78"/>
    <n v="6"/>
    <n v="0"/>
    <n v="6.9383999999999997"/>
  </r>
  <r>
    <s v="Standard Class"/>
    <x v="1"/>
    <s v="United States"/>
    <s v="Decatur"/>
    <x v="19"/>
    <n v="35601"/>
    <s v="South"/>
    <x v="1"/>
    <x v="8"/>
    <n v="19.14"/>
    <n v="3"/>
    <n v="0"/>
    <n v="8.8043999999999993"/>
  </r>
  <r>
    <s v="Standard Class"/>
    <x v="1"/>
    <s v="United States"/>
    <s v="Decatur"/>
    <x v="19"/>
    <n v="35601"/>
    <s v="South"/>
    <x v="2"/>
    <x v="16"/>
    <n v="899.97"/>
    <n v="3"/>
    <n v="0"/>
    <n v="314.98950000000002"/>
  </r>
  <r>
    <s v="Standard Class"/>
    <x v="1"/>
    <s v="United States"/>
    <s v="Decatur"/>
    <x v="19"/>
    <n v="35601"/>
    <s v="South"/>
    <x v="1"/>
    <x v="10"/>
    <n v="32.4"/>
    <n v="5"/>
    <n v="0"/>
    <n v="15.552"/>
  </r>
  <r>
    <s v="Standard Class"/>
    <x v="0"/>
    <s v="United States"/>
    <s v="Dallas"/>
    <x v="5"/>
    <n v="75220"/>
    <s v="Central"/>
    <x v="1"/>
    <x v="6"/>
    <n v="23.832000000000001"/>
    <n v="3"/>
    <n v="0.2"/>
    <n v="6.5537999999999998"/>
  </r>
  <r>
    <s v="Standard Class"/>
    <x v="1"/>
    <s v="United States"/>
    <s v="Mesquite"/>
    <x v="5"/>
    <n v="75150"/>
    <s v="Central"/>
    <x v="0"/>
    <x v="5"/>
    <n v="6.3680000000000003"/>
    <n v="2"/>
    <n v="0.6"/>
    <n v="-2.5472000000000001"/>
  </r>
  <r>
    <s v="Standard Class"/>
    <x v="1"/>
    <s v="United States"/>
    <s v="Mesquite"/>
    <x v="5"/>
    <n v="75150"/>
    <s v="Central"/>
    <x v="1"/>
    <x v="9"/>
    <n v="34.176000000000002"/>
    <n v="3"/>
    <n v="0.8"/>
    <n v="-87.148799999999994"/>
  </r>
  <r>
    <s v="Standard Class"/>
    <x v="1"/>
    <s v="United States"/>
    <s v="Mesquite"/>
    <x v="5"/>
    <n v="75150"/>
    <s v="Central"/>
    <x v="2"/>
    <x v="11"/>
    <n v="5.5439999999999996"/>
    <n v="7"/>
    <n v="0.2"/>
    <n v="1.6632"/>
  </r>
  <r>
    <s v="First Class"/>
    <x v="1"/>
    <s v="United States"/>
    <s v="Los Angeles"/>
    <x v="1"/>
    <n v="90045"/>
    <s v="West"/>
    <x v="0"/>
    <x v="3"/>
    <n v="510.24"/>
    <n v="3"/>
    <n v="0.2"/>
    <n v="6.3780000000000001"/>
  </r>
  <r>
    <s v="First Class"/>
    <x v="1"/>
    <s v="United States"/>
    <s v="Los Angeles"/>
    <x v="1"/>
    <n v="90045"/>
    <s v="West"/>
    <x v="1"/>
    <x v="10"/>
    <n v="204.95"/>
    <n v="5"/>
    <n v="0"/>
    <n v="100.4255"/>
  </r>
  <r>
    <s v="First Class"/>
    <x v="0"/>
    <s v="United States"/>
    <s v="Seattle"/>
    <x v="4"/>
    <n v="98103"/>
    <s v="West"/>
    <x v="2"/>
    <x v="11"/>
    <n v="11.54"/>
    <n v="1"/>
    <n v="0"/>
    <n v="3.4620000000000002"/>
  </r>
  <r>
    <s v="First Class"/>
    <x v="0"/>
    <s v="United States"/>
    <s v="Seattle"/>
    <x v="4"/>
    <n v="98103"/>
    <s v="West"/>
    <x v="0"/>
    <x v="5"/>
    <n v="162.6"/>
    <n v="3"/>
    <n v="0"/>
    <n v="34.146000000000001"/>
  </r>
  <r>
    <s v="Second Class"/>
    <x v="0"/>
    <s v="United States"/>
    <s v="Olympia"/>
    <x v="4"/>
    <n v="98502"/>
    <s v="West"/>
    <x v="1"/>
    <x v="10"/>
    <n v="45.68"/>
    <n v="2"/>
    <n v="0"/>
    <n v="21.012799999999999"/>
  </r>
  <r>
    <s v="Second Class"/>
    <x v="0"/>
    <s v="United States"/>
    <s v="Olympia"/>
    <x v="4"/>
    <n v="98502"/>
    <s v="West"/>
    <x v="0"/>
    <x v="1"/>
    <n v="603.91999999999996"/>
    <n v="5"/>
    <n v="0.2"/>
    <n v="45.293999999999997"/>
  </r>
  <r>
    <s v="Standard Class"/>
    <x v="2"/>
    <s v="United States"/>
    <s v="Omaha"/>
    <x v="8"/>
    <n v="68104"/>
    <s v="Central"/>
    <x v="1"/>
    <x v="13"/>
    <n v="23.55"/>
    <n v="5"/>
    <n v="0"/>
    <n v="1.1775"/>
  </r>
  <r>
    <s v="Standard Class"/>
    <x v="0"/>
    <s v="United States"/>
    <s v="Columbus"/>
    <x v="32"/>
    <n v="31907"/>
    <s v="South"/>
    <x v="1"/>
    <x v="14"/>
    <n v="5.04"/>
    <n v="2"/>
    <n v="0"/>
    <n v="0.1512"/>
  </r>
  <r>
    <s v="Standard Class"/>
    <x v="0"/>
    <s v="United States"/>
    <s v="Columbus"/>
    <x v="32"/>
    <n v="31907"/>
    <s v="South"/>
    <x v="2"/>
    <x v="11"/>
    <n v="249.95"/>
    <n v="5"/>
    <n v="0"/>
    <n v="107.4785"/>
  </r>
  <r>
    <s v="Standard Class"/>
    <x v="1"/>
    <s v="United States"/>
    <s v="Columbus"/>
    <x v="14"/>
    <n v="47201"/>
    <s v="Central"/>
    <x v="1"/>
    <x v="6"/>
    <n v="33.4"/>
    <n v="5"/>
    <n v="0"/>
    <n v="12.358000000000001"/>
  </r>
  <r>
    <s v="Standard Class"/>
    <x v="2"/>
    <s v="United States"/>
    <s v="Jackson"/>
    <x v="35"/>
    <n v="39212"/>
    <s v="South"/>
    <x v="0"/>
    <x v="5"/>
    <n v="18.920000000000002"/>
    <n v="4"/>
    <n v="0"/>
    <n v="7.3788"/>
  </r>
  <r>
    <s v="Standard Class"/>
    <x v="2"/>
    <s v="United States"/>
    <s v="Jackson"/>
    <x v="35"/>
    <n v="39212"/>
    <s v="South"/>
    <x v="1"/>
    <x v="8"/>
    <n v="15.42"/>
    <n v="2"/>
    <n v="0"/>
    <n v="6.9390000000000001"/>
  </r>
  <r>
    <s v="Standard Class"/>
    <x v="0"/>
    <s v="United States"/>
    <s v="Houston"/>
    <x v="5"/>
    <n v="77070"/>
    <s v="Central"/>
    <x v="1"/>
    <x v="6"/>
    <n v="35.712000000000003"/>
    <n v="8"/>
    <n v="0.2"/>
    <n v="2.2320000000000002"/>
  </r>
  <r>
    <s v="Standard Class"/>
    <x v="1"/>
    <s v="United States"/>
    <s v="Phoenix"/>
    <x v="16"/>
    <n v="85023"/>
    <s v="West"/>
    <x v="1"/>
    <x v="8"/>
    <n v="551.98500000000001"/>
    <n v="5"/>
    <n v="0.7"/>
    <n v="-459.98750000000001"/>
  </r>
  <r>
    <s v="First Class"/>
    <x v="0"/>
    <s v="United States"/>
    <s v="Chicago"/>
    <x v="10"/>
    <n v="60653"/>
    <s v="Central"/>
    <x v="1"/>
    <x v="6"/>
    <n v="7.056"/>
    <n v="3"/>
    <n v="0.2"/>
    <n v="2.2050000000000001"/>
  </r>
  <r>
    <s v="Standard Class"/>
    <x v="1"/>
    <s v="United States"/>
    <s v="Denver"/>
    <x v="22"/>
    <n v="80219"/>
    <s v="West"/>
    <x v="1"/>
    <x v="9"/>
    <n v="18.72"/>
    <n v="2"/>
    <n v="0.2"/>
    <n v="3.51"/>
  </r>
  <r>
    <s v="Standard Class"/>
    <x v="0"/>
    <s v="United States"/>
    <s v="Newark"/>
    <x v="13"/>
    <n v="19711"/>
    <s v="East"/>
    <x v="1"/>
    <x v="4"/>
    <n v="360.38"/>
    <n v="2"/>
    <n v="0"/>
    <n v="93.698800000000006"/>
  </r>
  <r>
    <s v="Standard Class"/>
    <x v="0"/>
    <s v="United States"/>
    <s v="Newark"/>
    <x v="13"/>
    <n v="19711"/>
    <s v="East"/>
    <x v="1"/>
    <x v="6"/>
    <n v="11.16"/>
    <n v="2"/>
    <n v="0"/>
    <n v="2.79"/>
  </r>
  <r>
    <s v="Standard Class"/>
    <x v="0"/>
    <s v="United States"/>
    <s v="Newark"/>
    <x v="13"/>
    <n v="19711"/>
    <s v="East"/>
    <x v="1"/>
    <x v="2"/>
    <n v="14.94"/>
    <n v="3"/>
    <n v="0"/>
    <n v="6.8723999999999998"/>
  </r>
  <r>
    <s v="Standard Class"/>
    <x v="1"/>
    <s v="United States"/>
    <s v="Clinton"/>
    <x v="39"/>
    <n v="20735"/>
    <s v="East"/>
    <x v="1"/>
    <x v="4"/>
    <n v="41.96"/>
    <n v="2"/>
    <n v="0"/>
    <n v="7.9724000000000004"/>
  </r>
  <r>
    <s v="Standard Class"/>
    <x v="1"/>
    <s v="United States"/>
    <s v="Clinton"/>
    <x v="39"/>
    <n v="20735"/>
    <s v="East"/>
    <x v="1"/>
    <x v="4"/>
    <n v="636.86"/>
    <n v="7"/>
    <n v="0"/>
    <n v="0"/>
  </r>
  <r>
    <s v="Standard Class"/>
    <x v="1"/>
    <s v="United States"/>
    <s v="Clinton"/>
    <x v="39"/>
    <n v="20735"/>
    <s v="East"/>
    <x v="2"/>
    <x v="7"/>
    <n v="499.99"/>
    <n v="1"/>
    <n v="0"/>
    <n v="129.9974"/>
  </r>
  <r>
    <s v="Standard Class"/>
    <x v="1"/>
    <s v="United States"/>
    <s v="Clinton"/>
    <x v="39"/>
    <n v="20735"/>
    <s v="East"/>
    <x v="2"/>
    <x v="7"/>
    <n v="1259.93"/>
    <n v="7"/>
    <n v="0"/>
    <n v="327.58179999999999"/>
  </r>
  <r>
    <s v="Standard Class"/>
    <x v="1"/>
    <s v="United States"/>
    <s v="Clinton"/>
    <x v="39"/>
    <n v="20735"/>
    <s v="East"/>
    <x v="1"/>
    <x v="8"/>
    <n v="65.08"/>
    <n v="4"/>
    <n v="0"/>
    <n v="31.889199999999999"/>
  </r>
  <r>
    <s v="Second Class"/>
    <x v="0"/>
    <s v="United States"/>
    <s v="New York City"/>
    <x v="15"/>
    <n v="10011"/>
    <s v="East"/>
    <x v="1"/>
    <x v="10"/>
    <n v="26.38"/>
    <n v="1"/>
    <n v="0"/>
    <n v="12.1348"/>
  </r>
  <r>
    <s v="Second Class"/>
    <x v="0"/>
    <s v="United States"/>
    <s v="New York City"/>
    <x v="15"/>
    <n v="10011"/>
    <s v="East"/>
    <x v="0"/>
    <x v="5"/>
    <n v="71.97"/>
    <n v="3"/>
    <n v="0"/>
    <n v="16.553100000000001"/>
  </r>
  <r>
    <s v="Same Day"/>
    <x v="0"/>
    <s v="United States"/>
    <s v="Newark"/>
    <x v="13"/>
    <n v="19711"/>
    <s v="East"/>
    <x v="2"/>
    <x v="7"/>
    <n v="129.97999999999999"/>
    <n v="2"/>
    <n v="0"/>
    <n v="62.3904"/>
  </r>
  <r>
    <s v="Same Day"/>
    <x v="0"/>
    <s v="United States"/>
    <s v="Newark"/>
    <x v="13"/>
    <n v="19711"/>
    <s v="East"/>
    <x v="1"/>
    <x v="8"/>
    <n v="32.54"/>
    <n v="2"/>
    <n v="0"/>
    <n v="15.944599999999999"/>
  </r>
  <r>
    <s v="Standard Class"/>
    <x v="0"/>
    <s v="United States"/>
    <s v="Jackson"/>
    <x v="12"/>
    <n v="49201"/>
    <s v="Central"/>
    <x v="2"/>
    <x v="7"/>
    <n v="10.9"/>
    <n v="1"/>
    <n v="0"/>
    <n v="3.052"/>
  </r>
  <r>
    <s v="Standard Class"/>
    <x v="0"/>
    <s v="United States"/>
    <s v="Jackson"/>
    <x v="12"/>
    <n v="49201"/>
    <s v="Central"/>
    <x v="2"/>
    <x v="11"/>
    <n v="59.98"/>
    <n v="2"/>
    <n v="0"/>
    <n v="25.191600000000001"/>
  </r>
  <r>
    <s v="Standard Class"/>
    <x v="0"/>
    <s v="United States"/>
    <s v="Jackson"/>
    <x v="12"/>
    <n v="49201"/>
    <s v="Central"/>
    <x v="1"/>
    <x v="9"/>
    <n v="61.929000000000002"/>
    <n v="1"/>
    <n v="0.1"/>
    <n v="23.395399999999999"/>
  </r>
  <r>
    <s v="Standard Class"/>
    <x v="0"/>
    <s v="United States"/>
    <s v="New York City"/>
    <x v="15"/>
    <n v="10011"/>
    <s v="East"/>
    <x v="1"/>
    <x v="12"/>
    <n v="16.52"/>
    <n v="4"/>
    <n v="0"/>
    <n v="7.5991999999999997"/>
  </r>
  <r>
    <s v="Standard Class"/>
    <x v="0"/>
    <s v="United States"/>
    <s v="New York City"/>
    <x v="15"/>
    <n v="10011"/>
    <s v="East"/>
    <x v="1"/>
    <x v="10"/>
    <n v="60.12"/>
    <n v="9"/>
    <n v="0"/>
    <n v="28.857600000000001"/>
  </r>
  <r>
    <s v="Standard Class"/>
    <x v="0"/>
    <s v="United States"/>
    <s v="New York City"/>
    <x v="15"/>
    <n v="10011"/>
    <s v="East"/>
    <x v="1"/>
    <x v="8"/>
    <n v="49.536000000000001"/>
    <n v="3"/>
    <n v="0.2"/>
    <n v="17.337599999999998"/>
  </r>
  <r>
    <s v="Same Day"/>
    <x v="0"/>
    <s v="United States"/>
    <s v="Rock Hill"/>
    <x v="20"/>
    <n v="29730"/>
    <s v="South"/>
    <x v="1"/>
    <x v="13"/>
    <n v="11.85"/>
    <n v="3"/>
    <n v="0"/>
    <n v="3.7919999999999998"/>
  </r>
  <r>
    <s v="Second Class"/>
    <x v="0"/>
    <s v="United States"/>
    <s v="Columbus"/>
    <x v="32"/>
    <n v="31907"/>
    <s v="South"/>
    <x v="1"/>
    <x v="4"/>
    <n v="118.25"/>
    <n v="5"/>
    <n v="0"/>
    <n v="34.292499999999997"/>
  </r>
  <r>
    <s v="Second Class"/>
    <x v="0"/>
    <s v="United States"/>
    <s v="Columbus"/>
    <x v="32"/>
    <n v="31907"/>
    <s v="South"/>
    <x v="0"/>
    <x v="1"/>
    <n v="368.97"/>
    <n v="3"/>
    <n v="0"/>
    <n v="81.173400000000001"/>
  </r>
  <r>
    <s v="Second Class"/>
    <x v="1"/>
    <s v="United States"/>
    <s v="Inglewood"/>
    <x v="1"/>
    <n v="90301"/>
    <s v="West"/>
    <x v="0"/>
    <x v="5"/>
    <n v="198.46"/>
    <n v="2"/>
    <n v="0"/>
    <n v="99.23"/>
  </r>
  <r>
    <s v="Second Class"/>
    <x v="1"/>
    <s v="United States"/>
    <s v="Inglewood"/>
    <x v="1"/>
    <n v="90301"/>
    <s v="West"/>
    <x v="1"/>
    <x v="9"/>
    <n v="321.92"/>
    <n v="4"/>
    <n v="0"/>
    <n v="96.575999999999993"/>
  </r>
  <r>
    <s v="Second Class"/>
    <x v="1"/>
    <s v="United States"/>
    <s v="Inglewood"/>
    <x v="1"/>
    <n v="90301"/>
    <s v="West"/>
    <x v="2"/>
    <x v="16"/>
    <n v="879.98400000000004"/>
    <n v="2"/>
    <n v="0.2"/>
    <n v="329.99400000000003"/>
  </r>
  <r>
    <s v="Second Class"/>
    <x v="1"/>
    <s v="United States"/>
    <s v="Inglewood"/>
    <x v="1"/>
    <n v="90301"/>
    <s v="West"/>
    <x v="1"/>
    <x v="14"/>
    <n v="28.4"/>
    <n v="5"/>
    <n v="0"/>
    <n v="8.2360000000000007"/>
  </r>
  <r>
    <s v="Second Class"/>
    <x v="1"/>
    <s v="United States"/>
    <s v="Inglewood"/>
    <x v="1"/>
    <n v="90301"/>
    <s v="West"/>
    <x v="0"/>
    <x v="1"/>
    <n v="230.28"/>
    <n v="3"/>
    <n v="0.2"/>
    <n v="23.027999999999999"/>
  </r>
  <r>
    <s v="Second Class"/>
    <x v="1"/>
    <s v="United States"/>
    <s v="Inglewood"/>
    <x v="1"/>
    <n v="90301"/>
    <s v="West"/>
    <x v="1"/>
    <x v="10"/>
    <n v="116.28"/>
    <n v="3"/>
    <n v="0"/>
    <n v="56.977200000000003"/>
  </r>
  <r>
    <s v="Second Class"/>
    <x v="1"/>
    <s v="United States"/>
    <s v="Inglewood"/>
    <x v="1"/>
    <n v="90301"/>
    <s v="West"/>
    <x v="1"/>
    <x v="8"/>
    <n v="841.56799999999998"/>
    <n v="2"/>
    <n v="0.2"/>
    <n v="294.54880000000003"/>
  </r>
  <r>
    <s v="Second Class"/>
    <x v="1"/>
    <s v="United States"/>
    <s v="Inglewood"/>
    <x v="1"/>
    <n v="90301"/>
    <s v="West"/>
    <x v="1"/>
    <x v="4"/>
    <n v="354.9"/>
    <n v="5"/>
    <n v="0"/>
    <n v="17.745000000000001"/>
  </r>
  <r>
    <s v="First Class"/>
    <x v="1"/>
    <s v="United States"/>
    <s v="Odessa"/>
    <x v="5"/>
    <n v="79762"/>
    <s v="Central"/>
    <x v="1"/>
    <x v="10"/>
    <n v="42.783999999999999"/>
    <n v="7"/>
    <n v="0.2"/>
    <n v="15.5092"/>
  </r>
  <r>
    <s v="First Class"/>
    <x v="1"/>
    <s v="United States"/>
    <s v="Odessa"/>
    <x v="5"/>
    <n v="79762"/>
    <s v="Central"/>
    <x v="0"/>
    <x v="1"/>
    <n v="563.42999999999995"/>
    <n v="5"/>
    <n v="0.3"/>
    <n v="-56.343000000000004"/>
  </r>
  <r>
    <s v="Standard Class"/>
    <x v="0"/>
    <s v="United States"/>
    <s v="Newark"/>
    <x v="24"/>
    <n v="43055"/>
    <s v="East"/>
    <x v="1"/>
    <x v="6"/>
    <n v="111.104"/>
    <n v="7"/>
    <n v="0.2"/>
    <n v="8.3328000000000007"/>
  </r>
  <r>
    <s v="Standard Class"/>
    <x v="1"/>
    <s v="United States"/>
    <s v="Los Angeles"/>
    <x v="1"/>
    <n v="90049"/>
    <s v="West"/>
    <x v="1"/>
    <x v="6"/>
    <n v="11.68"/>
    <n v="2"/>
    <n v="0"/>
    <n v="5.4896000000000003"/>
  </r>
  <r>
    <s v="Standard Class"/>
    <x v="1"/>
    <s v="United States"/>
    <s v="Los Angeles"/>
    <x v="1"/>
    <n v="90049"/>
    <s v="West"/>
    <x v="1"/>
    <x v="14"/>
    <n v="16.899999999999999"/>
    <n v="2"/>
    <n v="0"/>
    <n v="5.07"/>
  </r>
  <r>
    <s v="Standard Class"/>
    <x v="1"/>
    <s v="United States"/>
    <s v="Los Angeles"/>
    <x v="1"/>
    <n v="90049"/>
    <s v="West"/>
    <x v="0"/>
    <x v="5"/>
    <n v="24.4"/>
    <n v="2"/>
    <n v="0"/>
    <n v="10.247999999999999"/>
  </r>
  <r>
    <s v="Standard Class"/>
    <x v="0"/>
    <s v="United States"/>
    <s v="Everett"/>
    <x v="31"/>
    <n v="2149"/>
    <s v="East"/>
    <x v="1"/>
    <x v="10"/>
    <n v="87.6"/>
    <n v="5"/>
    <n v="0"/>
    <n v="42.048000000000002"/>
  </r>
  <r>
    <s v="Second Class"/>
    <x v="1"/>
    <s v="United States"/>
    <s v="West Allis"/>
    <x v="6"/>
    <n v="53214"/>
    <s v="Central"/>
    <x v="0"/>
    <x v="0"/>
    <n v="241.96"/>
    <n v="2"/>
    <n v="0"/>
    <n v="24.196000000000002"/>
  </r>
  <r>
    <s v="Second Class"/>
    <x v="1"/>
    <s v="United States"/>
    <s v="West Allis"/>
    <x v="6"/>
    <n v="53214"/>
    <s v="Central"/>
    <x v="1"/>
    <x v="8"/>
    <n v="8.52"/>
    <n v="3"/>
    <n v="0"/>
    <n v="4.1748000000000003"/>
  </r>
  <r>
    <s v="Standard Class"/>
    <x v="0"/>
    <s v="United States"/>
    <s v="Chicago"/>
    <x v="10"/>
    <n v="60623"/>
    <s v="Central"/>
    <x v="1"/>
    <x v="8"/>
    <n v="1.788"/>
    <n v="3"/>
    <n v="0.8"/>
    <n v="-3.0396000000000001"/>
  </r>
  <r>
    <s v="Standard Class"/>
    <x v="1"/>
    <s v="United States"/>
    <s v="Houston"/>
    <x v="5"/>
    <n v="77036"/>
    <s v="Central"/>
    <x v="0"/>
    <x v="3"/>
    <n v="99.372"/>
    <n v="2"/>
    <n v="0.3"/>
    <n v="-1.4196"/>
  </r>
  <r>
    <s v="Standard Class"/>
    <x v="1"/>
    <s v="United States"/>
    <s v="Houston"/>
    <x v="5"/>
    <n v="77036"/>
    <s v="Central"/>
    <x v="1"/>
    <x v="6"/>
    <n v="1.3440000000000001"/>
    <n v="1"/>
    <n v="0.2"/>
    <n v="0.504"/>
  </r>
  <r>
    <s v="Second Class"/>
    <x v="2"/>
    <s v="United States"/>
    <s v="Houston"/>
    <x v="5"/>
    <n v="77036"/>
    <s v="Central"/>
    <x v="2"/>
    <x v="7"/>
    <n v="119.96"/>
    <n v="5"/>
    <n v="0.2"/>
    <n v="11.996"/>
  </r>
  <r>
    <s v="Second Class"/>
    <x v="1"/>
    <s v="United States"/>
    <s v="Hialeah"/>
    <x v="2"/>
    <n v="33012"/>
    <s v="South"/>
    <x v="0"/>
    <x v="1"/>
    <n v="1013.832"/>
    <n v="9"/>
    <n v="0.2"/>
    <n v="101.3832"/>
  </r>
  <r>
    <s v="Second Class"/>
    <x v="1"/>
    <s v="United States"/>
    <s v="Hialeah"/>
    <x v="2"/>
    <n v="33012"/>
    <s v="South"/>
    <x v="1"/>
    <x v="13"/>
    <n v="1.984"/>
    <n v="2"/>
    <n v="0.2"/>
    <n v="0.66959999999999997"/>
  </r>
  <r>
    <s v="Standard Class"/>
    <x v="0"/>
    <s v="United States"/>
    <s v="San Francisco"/>
    <x v="1"/>
    <n v="94122"/>
    <s v="West"/>
    <x v="0"/>
    <x v="3"/>
    <n v="2003.52"/>
    <n v="6"/>
    <n v="0.2"/>
    <n v="-325.572"/>
  </r>
  <r>
    <s v="Standard Class"/>
    <x v="1"/>
    <s v="United States"/>
    <s v="Philadelphia"/>
    <x v="9"/>
    <n v="19140"/>
    <s v="East"/>
    <x v="1"/>
    <x v="4"/>
    <n v="82.367999999999995"/>
    <n v="2"/>
    <n v="0.2"/>
    <n v="-19.5624"/>
  </r>
  <r>
    <s v="Second Class"/>
    <x v="0"/>
    <s v="United States"/>
    <s v="Columbia"/>
    <x v="20"/>
    <n v="29203"/>
    <s v="South"/>
    <x v="2"/>
    <x v="11"/>
    <n v="62.91"/>
    <n v="3"/>
    <n v="0"/>
    <n v="22.647600000000001"/>
  </r>
  <r>
    <s v="Second Class"/>
    <x v="0"/>
    <s v="United States"/>
    <s v="Miami"/>
    <x v="2"/>
    <n v="33180"/>
    <s v="South"/>
    <x v="1"/>
    <x v="13"/>
    <n v="6.9119999999999999"/>
    <n v="3"/>
    <n v="0.2"/>
    <n v="2.3328000000000002"/>
  </r>
  <r>
    <s v="Second Class"/>
    <x v="0"/>
    <s v="United States"/>
    <s v="Miami"/>
    <x v="2"/>
    <n v="33180"/>
    <s v="South"/>
    <x v="2"/>
    <x v="11"/>
    <n v="383.976"/>
    <n v="3"/>
    <n v="0.2"/>
    <n v="81.594899999999996"/>
  </r>
  <r>
    <s v="Second Class"/>
    <x v="0"/>
    <s v="United States"/>
    <s v="Miami"/>
    <x v="2"/>
    <n v="33180"/>
    <s v="South"/>
    <x v="1"/>
    <x v="10"/>
    <n v="10.368"/>
    <n v="2"/>
    <n v="0.2"/>
    <n v="3.6288"/>
  </r>
  <r>
    <s v="Second Class"/>
    <x v="0"/>
    <s v="United States"/>
    <s v="Miami"/>
    <x v="2"/>
    <n v="33180"/>
    <s v="South"/>
    <x v="2"/>
    <x v="11"/>
    <n v="335.94400000000002"/>
    <n v="7"/>
    <n v="0.2"/>
    <n v="41.993000000000002"/>
  </r>
  <r>
    <s v="Standard Class"/>
    <x v="2"/>
    <s v="United States"/>
    <s v="Chula Vista"/>
    <x v="1"/>
    <n v="91911"/>
    <s v="West"/>
    <x v="0"/>
    <x v="5"/>
    <n v="665.88"/>
    <n v="6"/>
    <n v="0"/>
    <n v="106.5408"/>
  </r>
  <r>
    <s v="Second Class"/>
    <x v="2"/>
    <s v="United States"/>
    <s v="Miami"/>
    <x v="2"/>
    <n v="33180"/>
    <s v="South"/>
    <x v="2"/>
    <x v="7"/>
    <n v="71.975999999999999"/>
    <n v="3"/>
    <n v="0.2"/>
    <n v="8.9969999999999999"/>
  </r>
  <r>
    <s v="Standard Class"/>
    <x v="0"/>
    <s v="United States"/>
    <s v="New York City"/>
    <x v="15"/>
    <n v="10035"/>
    <s v="East"/>
    <x v="1"/>
    <x v="10"/>
    <n v="37.94"/>
    <n v="2"/>
    <n v="0"/>
    <n v="18.211200000000002"/>
  </r>
  <r>
    <s v="Standard Class"/>
    <x v="2"/>
    <s v="United States"/>
    <s v="Manhattan"/>
    <x v="41"/>
    <n v="66502"/>
    <s v="Central"/>
    <x v="2"/>
    <x v="7"/>
    <n v="273.95999999999998"/>
    <n v="2"/>
    <n v="0"/>
    <n v="10.958399999999999"/>
  </r>
  <r>
    <s v="Second Class"/>
    <x v="0"/>
    <s v="United States"/>
    <s v="Philadelphia"/>
    <x v="9"/>
    <n v="19120"/>
    <s v="East"/>
    <x v="2"/>
    <x v="7"/>
    <n v="269.98200000000003"/>
    <n v="3"/>
    <n v="0.4"/>
    <n v="40.497300000000003"/>
  </r>
  <r>
    <s v="Second Class"/>
    <x v="0"/>
    <s v="United States"/>
    <s v="Memphis"/>
    <x v="18"/>
    <n v="38109"/>
    <s v="South"/>
    <x v="1"/>
    <x v="10"/>
    <n v="8.9039999999999999"/>
    <n v="3"/>
    <n v="0.2"/>
    <n v="3.339"/>
  </r>
  <r>
    <s v="Second Class"/>
    <x v="0"/>
    <s v="United States"/>
    <s v="Memphis"/>
    <x v="18"/>
    <n v="38109"/>
    <s v="South"/>
    <x v="1"/>
    <x v="4"/>
    <n v="720.06399999999996"/>
    <n v="4"/>
    <n v="0.2"/>
    <n v="-63.005600000000001"/>
  </r>
  <r>
    <s v="Standard Class"/>
    <x v="2"/>
    <s v="United States"/>
    <s v="Fort Lauderdale"/>
    <x v="2"/>
    <n v="33311"/>
    <s v="South"/>
    <x v="2"/>
    <x v="11"/>
    <n v="41.423999999999999"/>
    <n v="2"/>
    <n v="0.2"/>
    <n v="8.2848000000000006"/>
  </r>
  <r>
    <s v="Standard Class"/>
    <x v="2"/>
    <s v="United States"/>
    <s v="Columbus"/>
    <x v="24"/>
    <n v="43229"/>
    <s v="East"/>
    <x v="1"/>
    <x v="8"/>
    <n v="3.1320000000000001"/>
    <n v="2"/>
    <n v="0.7"/>
    <n v="-2.61"/>
  </r>
  <r>
    <s v="Standard Class"/>
    <x v="1"/>
    <s v="United States"/>
    <s v="Los Angeles"/>
    <x v="1"/>
    <n v="90045"/>
    <s v="West"/>
    <x v="1"/>
    <x v="4"/>
    <n v="1085.42"/>
    <n v="7"/>
    <n v="0"/>
    <n v="282.20920000000001"/>
  </r>
  <r>
    <s v="Standard Class"/>
    <x v="0"/>
    <s v="United States"/>
    <s v="Houston"/>
    <x v="5"/>
    <n v="77041"/>
    <s v="Central"/>
    <x v="1"/>
    <x v="6"/>
    <n v="3.9119999999999999"/>
    <n v="1"/>
    <n v="0.2"/>
    <n v="1.0268999999999999"/>
  </r>
  <r>
    <s v="Standard Class"/>
    <x v="0"/>
    <s v="United States"/>
    <s v="Houston"/>
    <x v="5"/>
    <n v="77041"/>
    <s v="Central"/>
    <x v="1"/>
    <x v="6"/>
    <n v="62.375999999999998"/>
    <n v="3"/>
    <n v="0.2"/>
    <n v="7.0172999999999996"/>
  </r>
  <r>
    <s v="Standard Class"/>
    <x v="2"/>
    <s v="United States"/>
    <s v="Omaha"/>
    <x v="8"/>
    <n v="68104"/>
    <s v="Central"/>
    <x v="1"/>
    <x v="13"/>
    <n v="29.05"/>
    <n v="5"/>
    <n v="0"/>
    <n v="9.0054999999999996"/>
  </r>
  <r>
    <s v="Standard Class"/>
    <x v="2"/>
    <s v="United States"/>
    <s v="Los Angeles"/>
    <x v="1"/>
    <n v="90004"/>
    <s v="West"/>
    <x v="1"/>
    <x v="8"/>
    <n v="180.96"/>
    <n v="6"/>
    <n v="0.2"/>
    <n v="67.86"/>
  </r>
  <r>
    <s v="First Class"/>
    <x v="1"/>
    <s v="United States"/>
    <s v="Altoona"/>
    <x v="9"/>
    <n v="16602"/>
    <s v="East"/>
    <x v="1"/>
    <x v="8"/>
    <n v="4.4189999999999996"/>
    <n v="3"/>
    <n v="0.7"/>
    <n v="-3.3879000000000001"/>
  </r>
  <r>
    <s v="First Class"/>
    <x v="1"/>
    <s v="United States"/>
    <s v="Altoona"/>
    <x v="9"/>
    <n v="16602"/>
    <s v="East"/>
    <x v="1"/>
    <x v="6"/>
    <n v="16.032"/>
    <n v="6"/>
    <n v="0.2"/>
    <n v="2.2044000000000001"/>
  </r>
  <r>
    <s v="Standard Class"/>
    <x v="0"/>
    <s v="United States"/>
    <s v="New York City"/>
    <x v="15"/>
    <n v="10024"/>
    <s v="East"/>
    <x v="1"/>
    <x v="6"/>
    <n v="29.79"/>
    <n v="3"/>
    <n v="0"/>
    <n v="12.511799999999999"/>
  </r>
  <r>
    <s v="Standard Class"/>
    <x v="0"/>
    <s v="United States"/>
    <s v="San Diego"/>
    <x v="1"/>
    <n v="92037"/>
    <s v="West"/>
    <x v="1"/>
    <x v="4"/>
    <n v="57.23"/>
    <n v="1"/>
    <n v="0"/>
    <n v="14.307499999999999"/>
  </r>
  <r>
    <s v="Standard Class"/>
    <x v="0"/>
    <s v="United States"/>
    <s v="San Diego"/>
    <x v="1"/>
    <n v="92037"/>
    <s v="West"/>
    <x v="0"/>
    <x v="3"/>
    <n v="333"/>
    <n v="3"/>
    <n v="0.2"/>
    <n v="-16.649999999999999"/>
  </r>
  <r>
    <s v="Standard Class"/>
    <x v="0"/>
    <s v="United States"/>
    <s v="San Diego"/>
    <x v="1"/>
    <n v="92037"/>
    <s v="West"/>
    <x v="1"/>
    <x v="6"/>
    <n v="36.44"/>
    <n v="4"/>
    <n v="0"/>
    <n v="12.0252"/>
  </r>
  <r>
    <s v="First Class"/>
    <x v="0"/>
    <s v="United States"/>
    <s v="Miami"/>
    <x v="2"/>
    <n v="33178"/>
    <s v="South"/>
    <x v="1"/>
    <x v="10"/>
    <n v="251.64"/>
    <n v="3"/>
    <n v="0.2"/>
    <n v="88.073999999999998"/>
  </r>
  <r>
    <s v="First Class"/>
    <x v="1"/>
    <s v="United States"/>
    <s v="Greensboro"/>
    <x v="3"/>
    <n v="27405"/>
    <s v="South"/>
    <x v="0"/>
    <x v="3"/>
    <n v="523.76400000000001"/>
    <n v="3"/>
    <n v="0.4"/>
    <n v="-192.04679999999999"/>
  </r>
  <r>
    <s v="First Class"/>
    <x v="1"/>
    <s v="United States"/>
    <s v="Greensboro"/>
    <x v="3"/>
    <n v="27405"/>
    <s v="South"/>
    <x v="2"/>
    <x v="7"/>
    <n v="1359.96"/>
    <n v="5"/>
    <n v="0.2"/>
    <n v="118.9965"/>
  </r>
  <r>
    <s v="Standard Class"/>
    <x v="0"/>
    <s v="United States"/>
    <s v="Jacksonville"/>
    <x v="3"/>
    <n v="28540"/>
    <s v="South"/>
    <x v="0"/>
    <x v="1"/>
    <n v="102.592"/>
    <n v="1"/>
    <n v="0.2"/>
    <n v="10.2592"/>
  </r>
  <r>
    <s v="Standard Class"/>
    <x v="0"/>
    <s v="United States"/>
    <s v="Jacksonville"/>
    <x v="3"/>
    <n v="28540"/>
    <s v="South"/>
    <x v="2"/>
    <x v="11"/>
    <n v="22.704000000000001"/>
    <n v="1"/>
    <n v="0.2"/>
    <n v="5.9598000000000004"/>
  </r>
  <r>
    <s v="Standard Class"/>
    <x v="0"/>
    <s v="United States"/>
    <s v="Jacksonville"/>
    <x v="3"/>
    <n v="28540"/>
    <s v="South"/>
    <x v="1"/>
    <x v="10"/>
    <n v="93.024000000000001"/>
    <n v="3"/>
    <n v="0.2"/>
    <n v="33.721200000000003"/>
  </r>
  <r>
    <s v="Standard Class"/>
    <x v="0"/>
    <s v="United States"/>
    <s v="Jacksonville"/>
    <x v="3"/>
    <n v="28540"/>
    <s v="South"/>
    <x v="1"/>
    <x v="14"/>
    <n v="12.768000000000001"/>
    <n v="2"/>
    <n v="0.2"/>
    <n v="1.4363999999999999"/>
  </r>
  <r>
    <s v="Standard Class"/>
    <x v="0"/>
    <s v="United States"/>
    <s v="Jacksonville"/>
    <x v="3"/>
    <n v="28540"/>
    <s v="South"/>
    <x v="1"/>
    <x v="12"/>
    <n v="35.008000000000003"/>
    <n v="4"/>
    <n v="0.2"/>
    <n v="13.128"/>
  </r>
  <r>
    <s v="Standard Class"/>
    <x v="0"/>
    <s v="United States"/>
    <s v="Jacksonville"/>
    <x v="3"/>
    <n v="28540"/>
    <s v="South"/>
    <x v="1"/>
    <x v="10"/>
    <n v="39.152000000000001"/>
    <n v="1"/>
    <n v="0.2"/>
    <n v="14.682"/>
  </r>
  <r>
    <s v="Standard Class"/>
    <x v="1"/>
    <s v="United States"/>
    <s v="Plantation"/>
    <x v="2"/>
    <n v="33317"/>
    <s v="South"/>
    <x v="1"/>
    <x v="6"/>
    <n v="11.76"/>
    <n v="5"/>
    <n v="0.2"/>
    <n v="1.323"/>
  </r>
  <r>
    <s v="Standard Class"/>
    <x v="1"/>
    <s v="United States"/>
    <s v="Plantation"/>
    <x v="2"/>
    <n v="33317"/>
    <s v="South"/>
    <x v="1"/>
    <x v="8"/>
    <n v="5.2380000000000004"/>
    <n v="2"/>
    <n v="0.7"/>
    <n v="-4.0157999999999996"/>
  </r>
  <r>
    <s v="Standard Class"/>
    <x v="1"/>
    <s v="United States"/>
    <s v="Plantation"/>
    <x v="2"/>
    <n v="33317"/>
    <s v="South"/>
    <x v="1"/>
    <x v="8"/>
    <n v="4.6619999999999999"/>
    <n v="3"/>
    <n v="0.7"/>
    <n v="-3.7296"/>
  </r>
  <r>
    <s v="Standard Class"/>
    <x v="1"/>
    <s v="United States"/>
    <s v="Plantation"/>
    <x v="2"/>
    <n v="33317"/>
    <s v="South"/>
    <x v="0"/>
    <x v="1"/>
    <n v="523.91999999999996"/>
    <n v="5"/>
    <n v="0.2"/>
    <n v="-72.039000000000001"/>
  </r>
  <r>
    <s v="Standard Class"/>
    <x v="1"/>
    <s v="United States"/>
    <s v="Plantation"/>
    <x v="2"/>
    <n v="33317"/>
    <s v="South"/>
    <x v="2"/>
    <x v="7"/>
    <n v="100.792"/>
    <n v="1"/>
    <n v="0.2"/>
    <n v="10.0792"/>
  </r>
  <r>
    <s v="Standard Class"/>
    <x v="1"/>
    <s v="United States"/>
    <s v="Plantation"/>
    <x v="2"/>
    <n v="33317"/>
    <s v="South"/>
    <x v="0"/>
    <x v="1"/>
    <n v="146.136"/>
    <n v="3"/>
    <n v="0.2"/>
    <n v="16.440300000000001"/>
  </r>
  <r>
    <s v="Same Day"/>
    <x v="0"/>
    <s v="United States"/>
    <s v="Milwaukee"/>
    <x v="6"/>
    <n v="53209"/>
    <s v="Central"/>
    <x v="1"/>
    <x v="2"/>
    <n v="25.06"/>
    <n v="2"/>
    <n v="0"/>
    <n v="11.7782"/>
  </r>
  <r>
    <s v="Standard Class"/>
    <x v="0"/>
    <s v="United States"/>
    <s v="Quincy"/>
    <x v="10"/>
    <n v="62301"/>
    <s v="Central"/>
    <x v="1"/>
    <x v="2"/>
    <n v="19.824000000000002"/>
    <n v="6"/>
    <n v="0.2"/>
    <n v="6.4428000000000001"/>
  </r>
  <r>
    <s v="Same Day"/>
    <x v="0"/>
    <s v="United States"/>
    <s v="Jacksonville"/>
    <x v="2"/>
    <n v="32216"/>
    <s v="South"/>
    <x v="2"/>
    <x v="7"/>
    <n v="823.96"/>
    <n v="5"/>
    <n v="0.2"/>
    <n v="51.497500000000002"/>
  </r>
  <r>
    <s v="Same Day"/>
    <x v="0"/>
    <s v="United States"/>
    <s v="Jacksonville"/>
    <x v="2"/>
    <n v="32216"/>
    <s v="South"/>
    <x v="1"/>
    <x v="10"/>
    <n v="15.984"/>
    <n v="2"/>
    <n v="0.2"/>
    <n v="4.9950000000000001"/>
  </r>
  <r>
    <s v="Standard Class"/>
    <x v="0"/>
    <s v="United States"/>
    <s v="Mobile"/>
    <x v="19"/>
    <n v="36608"/>
    <s v="South"/>
    <x v="0"/>
    <x v="3"/>
    <n v="801.96"/>
    <n v="2"/>
    <n v="0"/>
    <n v="200.49"/>
  </r>
  <r>
    <s v="Standard Class"/>
    <x v="0"/>
    <s v="United States"/>
    <s v="Mobile"/>
    <x v="19"/>
    <n v="36608"/>
    <s v="South"/>
    <x v="2"/>
    <x v="7"/>
    <n v="59.97"/>
    <n v="3"/>
    <n v="0"/>
    <n v="0"/>
  </r>
  <r>
    <s v="Standard Class"/>
    <x v="0"/>
    <s v="United States"/>
    <s v="Mobile"/>
    <x v="19"/>
    <n v="36608"/>
    <s v="South"/>
    <x v="0"/>
    <x v="1"/>
    <n v="1056.8599999999999"/>
    <n v="7"/>
    <n v="0"/>
    <n v="306.48939999999999"/>
  </r>
  <r>
    <s v="Standard Class"/>
    <x v="0"/>
    <s v="United States"/>
    <s v="New York City"/>
    <x v="15"/>
    <n v="10024"/>
    <s v="East"/>
    <x v="1"/>
    <x v="8"/>
    <n v="12.816000000000001"/>
    <n v="3"/>
    <n v="0.2"/>
    <n v="4.3254000000000001"/>
  </r>
  <r>
    <s v="Standard Class"/>
    <x v="0"/>
    <s v="United States"/>
    <s v="New York City"/>
    <x v="15"/>
    <n v="10024"/>
    <s v="East"/>
    <x v="0"/>
    <x v="0"/>
    <n v="314.35199999999998"/>
    <n v="3"/>
    <n v="0.2"/>
    <n v="-15.717599999999999"/>
  </r>
  <r>
    <s v="Standard Class"/>
    <x v="0"/>
    <s v="United States"/>
    <s v="New York City"/>
    <x v="15"/>
    <n v="10024"/>
    <s v="East"/>
    <x v="1"/>
    <x v="10"/>
    <n v="18.98"/>
    <n v="2"/>
    <n v="0"/>
    <n v="8.9206000000000003"/>
  </r>
  <r>
    <s v="Standard Class"/>
    <x v="0"/>
    <s v="United States"/>
    <s v="New York City"/>
    <x v="15"/>
    <n v="10024"/>
    <s v="East"/>
    <x v="1"/>
    <x v="8"/>
    <n v="18.239999999999998"/>
    <n v="6"/>
    <n v="0.2"/>
    <n v="6.1559999999999997"/>
  </r>
  <r>
    <s v="Standard Class"/>
    <x v="0"/>
    <s v="United States"/>
    <s v="New York City"/>
    <x v="15"/>
    <n v="10011"/>
    <s v="East"/>
    <x v="1"/>
    <x v="4"/>
    <n v="991.2"/>
    <n v="6"/>
    <n v="0"/>
    <n v="257.71199999999999"/>
  </r>
  <r>
    <s v="Standard Class"/>
    <x v="0"/>
    <s v="United States"/>
    <s v="New York City"/>
    <x v="15"/>
    <n v="10011"/>
    <s v="East"/>
    <x v="2"/>
    <x v="16"/>
    <n v="879.98400000000004"/>
    <n v="2"/>
    <n v="0.2"/>
    <n v="329.99400000000003"/>
  </r>
  <r>
    <s v="Standard Class"/>
    <x v="0"/>
    <s v="United States"/>
    <s v="New York City"/>
    <x v="15"/>
    <n v="10011"/>
    <s v="East"/>
    <x v="1"/>
    <x v="8"/>
    <n v="12.96"/>
    <n v="9"/>
    <n v="0.2"/>
    <n v="4.5359999999999996"/>
  </r>
  <r>
    <s v="Standard Class"/>
    <x v="1"/>
    <s v="United States"/>
    <s v="Dallas"/>
    <x v="5"/>
    <n v="75217"/>
    <s v="Central"/>
    <x v="1"/>
    <x v="4"/>
    <n v="107.44"/>
    <n v="10"/>
    <n v="0.2"/>
    <n v="10.744"/>
  </r>
  <r>
    <s v="Standard Class"/>
    <x v="1"/>
    <s v="United States"/>
    <s v="Detroit"/>
    <x v="12"/>
    <n v="48234"/>
    <s v="Central"/>
    <x v="0"/>
    <x v="1"/>
    <n v="1458.65"/>
    <n v="5"/>
    <n v="0"/>
    <n v="423.00850000000003"/>
  </r>
  <r>
    <s v="Standard Class"/>
    <x v="1"/>
    <s v="United States"/>
    <s v="Detroit"/>
    <x v="12"/>
    <n v="48234"/>
    <s v="Central"/>
    <x v="0"/>
    <x v="1"/>
    <n v="26.64"/>
    <n v="1"/>
    <n v="0"/>
    <n v="7.4592000000000001"/>
  </r>
  <r>
    <s v="Standard Class"/>
    <x v="1"/>
    <s v="United States"/>
    <s v="Detroit"/>
    <x v="12"/>
    <n v="48234"/>
    <s v="Central"/>
    <x v="0"/>
    <x v="1"/>
    <n v="476.8"/>
    <n v="2"/>
    <n v="0"/>
    <n v="119.2"/>
  </r>
  <r>
    <s v="Standard Class"/>
    <x v="1"/>
    <s v="United States"/>
    <s v="Detroit"/>
    <x v="12"/>
    <n v="48234"/>
    <s v="Central"/>
    <x v="1"/>
    <x v="9"/>
    <n v="87.444000000000003"/>
    <n v="2"/>
    <n v="0.1"/>
    <n v="18.4604"/>
  </r>
  <r>
    <s v="Standard Class"/>
    <x v="0"/>
    <s v="United States"/>
    <s v="Dover"/>
    <x v="13"/>
    <n v="19901"/>
    <s v="East"/>
    <x v="0"/>
    <x v="5"/>
    <n v="76.14"/>
    <n v="3"/>
    <n v="0"/>
    <n v="26.649000000000001"/>
  </r>
  <r>
    <s v="Standard Class"/>
    <x v="0"/>
    <s v="United States"/>
    <s v="Dover"/>
    <x v="13"/>
    <n v="19901"/>
    <s v="East"/>
    <x v="1"/>
    <x v="8"/>
    <n v="19.96"/>
    <n v="2"/>
    <n v="0"/>
    <n v="9.3811999999999998"/>
  </r>
  <r>
    <s v="Same Day"/>
    <x v="1"/>
    <s v="United States"/>
    <s v="Columbus"/>
    <x v="24"/>
    <n v="43229"/>
    <s v="East"/>
    <x v="2"/>
    <x v="7"/>
    <n v="1049.97"/>
    <n v="5"/>
    <n v="0.4"/>
    <n v="-209.994"/>
  </r>
  <r>
    <s v="Same Day"/>
    <x v="1"/>
    <s v="United States"/>
    <s v="Columbus"/>
    <x v="24"/>
    <n v="43229"/>
    <s v="East"/>
    <x v="0"/>
    <x v="1"/>
    <n v="611.05799999999999"/>
    <n v="3"/>
    <n v="0.3"/>
    <n v="-34.9176"/>
  </r>
  <r>
    <s v="Standard Class"/>
    <x v="1"/>
    <s v="United States"/>
    <s v="Glendale"/>
    <x v="16"/>
    <n v="85301"/>
    <s v="West"/>
    <x v="1"/>
    <x v="13"/>
    <n v="2.3679999999999999"/>
    <n v="2"/>
    <n v="0.2"/>
    <n v="0.82879999999999998"/>
  </r>
  <r>
    <s v="Standard Class"/>
    <x v="1"/>
    <s v="United States"/>
    <s v="Glendale"/>
    <x v="16"/>
    <n v="85301"/>
    <s v="West"/>
    <x v="1"/>
    <x v="10"/>
    <n v="19.007999999999999"/>
    <n v="3"/>
    <n v="0.2"/>
    <n v="6.8903999999999996"/>
  </r>
  <r>
    <s v="Standard Class"/>
    <x v="0"/>
    <s v="United States"/>
    <s v="North Las Vegas"/>
    <x v="33"/>
    <n v="89031"/>
    <s v="West"/>
    <x v="2"/>
    <x v="7"/>
    <n v="911.98400000000004"/>
    <n v="2"/>
    <n v="0.2"/>
    <n v="113.998"/>
  </r>
  <r>
    <s v="Standard Class"/>
    <x v="0"/>
    <s v="United States"/>
    <s v="North Las Vegas"/>
    <x v="33"/>
    <n v="89031"/>
    <s v="West"/>
    <x v="0"/>
    <x v="1"/>
    <n v="674.35199999999998"/>
    <n v="3"/>
    <n v="0.2"/>
    <n v="-109.5822"/>
  </r>
  <r>
    <s v="Standard Class"/>
    <x v="0"/>
    <s v="United States"/>
    <s v="North Las Vegas"/>
    <x v="33"/>
    <n v="89031"/>
    <s v="West"/>
    <x v="0"/>
    <x v="5"/>
    <n v="134.01"/>
    <n v="9"/>
    <n v="0"/>
    <n v="36.182699999999997"/>
  </r>
  <r>
    <s v="Standard Class"/>
    <x v="0"/>
    <s v="United States"/>
    <s v="North Las Vegas"/>
    <x v="33"/>
    <n v="89031"/>
    <s v="West"/>
    <x v="2"/>
    <x v="11"/>
    <n v="170.97"/>
    <n v="3"/>
    <n v="0"/>
    <n v="70.097700000000003"/>
  </r>
  <r>
    <s v="Standard Class"/>
    <x v="1"/>
    <s v="United States"/>
    <s v="Bristol"/>
    <x v="18"/>
    <n v="37620"/>
    <s v="South"/>
    <x v="0"/>
    <x v="1"/>
    <n v="170.352"/>
    <n v="3"/>
    <n v="0.2"/>
    <n v="10.647"/>
  </r>
  <r>
    <s v="First Class"/>
    <x v="1"/>
    <s v="United States"/>
    <s v="Los Angeles"/>
    <x v="1"/>
    <n v="90049"/>
    <s v="West"/>
    <x v="1"/>
    <x v="8"/>
    <n v="7.1840000000000002"/>
    <n v="2"/>
    <n v="0.2"/>
    <n v="2.2450000000000001"/>
  </r>
  <r>
    <s v="First Class"/>
    <x v="1"/>
    <s v="United States"/>
    <s v="Los Angeles"/>
    <x v="1"/>
    <n v="90049"/>
    <s v="West"/>
    <x v="1"/>
    <x v="14"/>
    <n v="6.28"/>
    <n v="2"/>
    <n v="0"/>
    <n v="6.2799999999999995E-2"/>
  </r>
  <r>
    <s v="First Class"/>
    <x v="1"/>
    <s v="United States"/>
    <s v="Los Angeles"/>
    <x v="1"/>
    <n v="90049"/>
    <s v="West"/>
    <x v="1"/>
    <x v="14"/>
    <n v="480.74"/>
    <n v="2"/>
    <n v="0"/>
    <n v="14.4222"/>
  </r>
  <r>
    <s v="First Class"/>
    <x v="1"/>
    <s v="United States"/>
    <s v="Los Angeles"/>
    <x v="1"/>
    <n v="90049"/>
    <s v="West"/>
    <x v="0"/>
    <x v="0"/>
    <n v="616.99800000000005"/>
    <n v="6"/>
    <n v="0.15"/>
    <n v="-36.293999999999997"/>
  </r>
  <r>
    <s v="First Class"/>
    <x v="1"/>
    <s v="United States"/>
    <s v="Los Angeles"/>
    <x v="1"/>
    <n v="90049"/>
    <s v="West"/>
    <x v="1"/>
    <x v="4"/>
    <n v="141.4"/>
    <n v="5"/>
    <n v="0"/>
    <n v="38.177999999999997"/>
  </r>
  <r>
    <s v="Second Class"/>
    <x v="2"/>
    <s v="United States"/>
    <s v="Canton"/>
    <x v="12"/>
    <n v="48187"/>
    <s v="Central"/>
    <x v="1"/>
    <x v="4"/>
    <n v="501.81"/>
    <n v="3"/>
    <n v="0"/>
    <n v="0"/>
  </r>
  <r>
    <s v="First Class"/>
    <x v="0"/>
    <s v="United States"/>
    <s v="Fayetteville"/>
    <x v="36"/>
    <n v="72701"/>
    <s v="South"/>
    <x v="1"/>
    <x v="8"/>
    <n v="691.96"/>
    <n v="4"/>
    <n v="0"/>
    <n v="318.30160000000001"/>
  </r>
  <r>
    <s v="First Class"/>
    <x v="0"/>
    <s v="United States"/>
    <s v="Fayetteville"/>
    <x v="36"/>
    <n v="72701"/>
    <s v="South"/>
    <x v="2"/>
    <x v="11"/>
    <n v="34.950000000000003"/>
    <n v="5"/>
    <n v="0"/>
    <n v="15.378"/>
  </r>
  <r>
    <s v="Standard Class"/>
    <x v="1"/>
    <s v="United States"/>
    <s v="Springfield"/>
    <x v="25"/>
    <n v="65807"/>
    <s v="Central"/>
    <x v="1"/>
    <x v="10"/>
    <n v="85.96"/>
    <n v="7"/>
    <n v="0"/>
    <n v="40.401200000000003"/>
  </r>
  <r>
    <s v="Same Day"/>
    <x v="2"/>
    <s v="United States"/>
    <s v="Quincy"/>
    <x v="31"/>
    <n v="2169"/>
    <s v="East"/>
    <x v="0"/>
    <x v="5"/>
    <n v="85.3"/>
    <n v="2"/>
    <n v="0"/>
    <n v="14.500999999999999"/>
  </r>
  <r>
    <s v="First Class"/>
    <x v="0"/>
    <s v="United States"/>
    <s v="Rockford"/>
    <x v="10"/>
    <n v="61107"/>
    <s v="Central"/>
    <x v="1"/>
    <x v="8"/>
    <n v="33.567999999999998"/>
    <n v="8"/>
    <n v="0.8"/>
    <n v="-53.708799999999997"/>
  </r>
  <r>
    <s v="Standard Class"/>
    <x v="2"/>
    <s v="United States"/>
    <s v="San Francisco"/>
    <x v="1"/>
    <n v="94122"/>
    <s v="West"/>
    <x v="0"/>
    <x v="5"/>
    <n v="4.95"/>
    <n v="1"/>
    <n v="0"/>
    <n v="2.1779999999999999"/>
  </r>
  <r>
    <s v="Standard Class"/>
    <x v="2"/>
    <s v="United States"/>
    <s v="San Francisco"/>
    <x v="1"/>
    <n v="94122"/>
    <s v="West"/>
    <x v="1"/>
    <x v="4"/>
    <n v="26.4"/>
    <n v="5"/>
    <n v="0"/>
    <n v="0"/>
  </r>
  <r>
    <s v="Second Class"/>
    <x v="0"/>
    <s v="United States"/>
    <s v="San Antonio"/>
    <x v="5"/>
    <n v="78207"/>
    <s v="Central"/>
    <x v="1"/>
    <x v="8"/>
    <n v="3.5640000000000001"/>
    <n v="3"/>
    <n v="0.8"/>
    <n v="-6.2370000000000001"/>
  </r>
  <r>
    <s v="Second Class"/>
    <x v="0"/>
    <s v="United States"/>
    <s v="San Antonio"/>
    <x v="5"/>
    <n v="78207"/>
    <s v="Central"/>
    <x v="2"/>
    <x v="7"/>
    <n v="823.96"/>
    <n v="5"/>
    <n v="0.2"/>
    <n v="51.497500000000002"/>
  </r>
  <r>
    <s v="Second Class"/>
    <x v="0"/>
    <s v="United States"/>
    <s v="San Antonio"/>
    <x v="5"/>
    <n v="78207"/>
    <s v="Central"/>
    <x v="1"/>
    <x v="6"/>
    <n v="10.272"/>
    <n v="3"/>
    <n v="0.2"/>
    <n v="0.89880000000000004"/>
  </r>
  <r>
    <s v="Same Day"/>
    <x v="0"/>
    <s v="United States"/>
    <s v="Thornton"/>
    <x v="22"/>
    <n v="80229"/>
    <s v="West"/>
    <x v="2"/>
    <x v="11"/>
    <n v="447.94400000000002"/>
    <n v="7"/>
    <n v="0.2"/>
    <n v="89.588800000000006"/>
  </r>
  <r>
    <s v="Standard Class"/>
    <x v="2"/>
    <s v="United States"/>
    <s v="Chicago"/>
    <x v="10"/>
    <n v="60653"/>
    <s v="Central"/>
    <x v="0"/>
    <x v="3"/>
    <n v="480.96"/>
    <n v="3"/>
    <n v="0.5"/>
    <n v="-269.33760000000001"/>
  </r>
  <r>
    <s v="Standard Class"/>
    <x v="2"/>
    <s v="United States"/>
    <s v="Chicago"/>
    <x v="10"/>
    <n v="60653"/>
    <s v="Central"/>
    <x v="2"/>
    <x v="7"/>
    <n v="124.792"/>
    <n v="1"/>
    <n v="0.2"/>
    <n v="10.9193"/>
  </r>
  <r>
    <s v="Standard Class"/>
    <x v="0"/>
    <s v="United States"/>
    <s v="Yonkers"/>
    <x v="15"/>
    <n v="10701"/>
    <s v="East"/>
    <x v="1"/>
    <x v="8"/>
    <n v="40.176000000000002"/>
    <n v="3"/>
    <n v="0.2"/>
    <n v="14.563800000000001"/>
  </r>
  <r>
    <s v="Standard Class"/>
    <x v="0"/>
    <s v="United States"/>
    <s v="Yonkers"/>
    <x v="15"/>
    <n v="10701"/>
    <s v="East"/>
    <x v="1"/>
    <x v="8"/>
    <n v="10.896000000000001"/>
    <n v="3"/>
    <n v="0.2"/>
    <n v="3.9498000000000002"/>
  </r>
  <r>
    <s v="Second Class"/>
    <x v="0"/>
    <s v="United States"/>
    <s v="San Diego"/>
    <x v="1"/>
    <n v="92037"/>
    <s v="West"/>
    <x v="1"/>
    <x v="6"/>
    <n v="10.64"/>
    <n v="4"/>
    <n v="0"/>
    <n v="2.7664"/>
  </r>
  <r>
    <s v="Standard Class"/>
    <x v="0"/>
    <s v="United States"/>
    <s v="Champaign"/>
    <x v="10"/>
    <n v="61821"/>
    <s v="Central"/>
    <x v="0"/>
    <x v="5"/>
    <n v="151.96"/>
    <n v="5"/>
    <n v="0.6"/>
    <n v="-182.352"/>
  </r>
  <r>
    <s v="Second Class"/>
    <x v="0"/>
    <s v="United States"/>
    <s v="San Francisco"/>
    <x v="1"/>
    <n v="94122"/>
    <s v="West"/>
    <x v="2"/>
    <x v="11"/>
    <n v="238"/>
    <n v="2"/>
    <n v="0"/>
    <n v="38.08"/>
  </r>
  <r>
    <s v="Second Class"/>
    <x v="0"/>
    <s v="United States"/>
    <s v="Lawrence"/>
    <x v="14"/>
    <n v="46226"/>
    <s v="Central"/>
    <x v="2"/>
    <x v="11"/>
    <n v="155.34"/>
    <n v="6"/>
    <n v="0"/>
    <n v="55.922400000000003"/>
  </r>
  <r>
    <s v="Second Class"/>
    <x v="0"/>
    <s v="United States"/>
    <s v="San Diego"/>
    <x v="1"/>
    <n v="92105"/>
    <s v="West"/>
    <x v="2"/>
    <x v="11"/>
    <n v="148.32"/>
    <n v="9"/>
    <n v="0"/>
    <n v="63.7776"/>
  </r>
  <r>
    <s v="Second Class"/>
    <x v="0"/>
    <s v="United States"/>
    <s v="San Diego"/>
    <x v="1"/>
    <n v="92105"/>
    <s v="West"/>
    <x v="0"/>
    <x v="1"/>
    <n v="240.78399999999999"/>
    <n v="1"/>
    <n v="0.2"/>
    <n v="27.088200000000001"/>
  </r>
  <r>
    <s v="Second Class"/>
    <x v="0"/>
    <s v="United States"/>
    <s v="San Diego"/>
    <x v="1"/>
    <n v="92105"/>
    <s v="West"/>
    <x v="0"/>
    <x v="1"/>
    <n v="191.96799999999999"/>
    <n v="7"/>
    <n v="0.2"/>
    <n v="16.7972"/>
  </r>
  <r>
    <s v="Second Class"/>
    <x v="0"/>
    <s v="United States"/>
    <s v="San Diego"/>
    <x v="1"/>
    <n v="92105"/>
    <s v="West"/>
    <x v="1"/>
    <x v="10"/>
    <n v="11.56"/>
    <n v="2"/>
    <n v="0"/>
    <n v="5.6643999999999997"/>
  </r>
  <r>
    <s v="Second Class"/>
    <x v="0"/>
    <s v="United States"/>
    <s v="San Diego"/>
    <x v="1"/>
    <n v="92105"/>
    <s v="West"/>
    <x v="1"/>
    <x v="12"/>
    <n v="11.8"/>
    <n v="4"/>
    <n v="0"/>
    <n v="5.6639999999999997"/>
  </r>
  <r>
    <s v="Second Class"/>
    <x v="0"/>
    <s v="United States"/>
    <s v="San Diego"/>
    <x v="1"/>
    <n v="92105"/>
    <s v="West"/>
    <x v="0"/>
    <x v="1"/>
    <n v="842.35199999999998"/>
    <n v="3"/>
    <n v="0.2"/>
    <n v="42.117600000000003"/>
  </r>
  <r>
    <s v="Second Class"/>
    <x v="0"/>
    <s v="United States"/>
    <s v="Johnson City"/>
    <x v="18"/>
    <n v="37604"/>
    <s v="South"/>
    <x v="1"/>
    <x v="12"/>
    <n v="23.472000000000001"/>
    <n v="3"/>
    <n v="0.2"/>
    <n v="7.6284000000000001"/>
  </r>
  <r>
    <s v="Second Class"/>
    <x v="0"/>
    <s v="United States"/>
    <s v="Johnson City"/>
    <x v="18"/>
    <n v="37604"/>
    <s v="South"/>
    <x v="1"/>
    <x v="8"/>
    <n v="86.058000000000007"/>
    <n v="7"/>
    <n v="0.7"/>
    <n v="-63.109200000000001"/>
  </r>
  <r>
    <s v="Second Class"/>
    <x v="0"/>
    <s v="United States"/>
    <s v="Johnson City"/>
    <x v="18"/>
    <n v="37604"/>
    <s v="South"/>
    <x v="2"/>
    <x v="7"/>
    <n v="108.78400000000001"/>
    <n v="2"/>
    <n v="0.2"/>
    <n v="6.7990000000000004"/>
  </r>
  <r>
    <s v="Second Class"/>
    <x v="0"/>
    <s v="United States"/>
    <s v="Johnson City"/>
    <x v="18"/>
    <n v="37604"/>
    <s v="South"/>
    <x v="1"/>
    <x v="10"/>
    <n v="10.272"/>
    <n v="3"/>
    <n v="0.2"/>
    <n v="3.21"/>
  </r>
  <r>
    <s v="Standard Class"/>
    <x v="0"/>
    <s v="United States"/>
    <s v="Tampa"/>
    <x v="2"/>
    <n v="33614"/>
    <s v="South"/>
    <x v="1"/>
    <x v="8"/>
    <n v="38.19"/>
    <n v="5"/>
    <n v="0.7"/>
    <n v="-26.733000000000001"/>
  </r>
  <r>
    <s v="First Class"/>
    <x v="1"/>
    <s v="United States"/>
    <s v="Decatur"/>
    <x v="10"/>
    <n v="62521"/>
    <s v="Central"/>
    <x v="1"/>
    <x v="4"/>
    <n v="49.631999999999998"/>
    <n v="4"/>
    <n v="0.2"/>
    <n v="3.7223999999999999"/>
  </r>
  <r>
    <s v="First Class"/>
    <x v="1"/>
    <s v="United States"/>
    <s v="Decatur"/>
    <x v="10"/>
    <n v="62521"/>
    <s v="Central"/>
    <x v="1"/>
    <x v="4"/>
    <n v="52.095999999999997"/>
    <n v="4"/>
    <n v="0.2"/>
    <n v="3.9072"/>
  </r>
  <r>
    <s v="Standard Class"/>
    <x v="0"/>
    <s v="United States"/>
    <s v="Gilbert"/>
    <x v="16"/>
    <n v="85234"/>
    <s v="West"/>
    <x v="1"/>
    <x v="10"/>
    <n v="9.5679999999999996"/>
    <n v="2"/>
    <n v="0.2"/>
    <n v="2.99"/>
  </r>
  <r>
    <s v="Standard Class"/>
    <x v="0"/>
    <s v="United States"/>
    <s v="Gilbert"/>
    <x v="16"/>
    <n v="85234"/>
    <s v="West"/>
    <x v="1"/>
    <x v="4"/>
    <n v="82.367999999999995"/>
    <n v="2"/>
    <n v="0.2"/>
    <n v="-19.5624"/>
  </r>
  <r>
    <s v="Standard Class"/>
    <x v="0"/>
    <s v="United States"/>
    <s v="Gilbert"/>
    <x v="16"/>
    <n v="85234"/>
    <s v="West"/>
    <x v="0"/>
    <x v="5"/>
    <n v="364.70400000000001"/>
    <n v="6"/>
    <n v="0.2"/>
    <n v="-36.470399999999998"/>
  </r>
  <r>
    <s v="Standard Class"/>
    <x v="0"/>
    <s v="United States"/>
    <s v="Gilbert"/>
    <x v="16"/>
    <n v="85234"/>
    <s v="West"/>
    <x v="0"/>
    <x v="5"/>
    <n v="40.256"/>
    <n v="4"/>
    <n v="0.2"/>
    <n v="11.070399999999999"/>
  </r>
  <r>
    <s v="Standard Class"/>
    <x v="1"/>
    <s v="United States"/>
    <s v="Knoxville"/>
    <x v="18"/>
    <n v="37918"/>
    <s v="South"/>
    <x v="1"/>
    <x v="6"/>
    <n v="4.3680000000000003"/>
    <n v="3"/>
    <n v="0.2"/>
    <n v="0.38219999999999998"/>
  </r>
  <r>
    <s v="Standard Class"/>
    <x v="0"/>
    <s v="United States"/>
    <s v="Chicago"/>
    <x v="10"/>
    <n v="60653"/>
    <s v="Central"/>
    <x v="1"/>
    <x v="8"/>
    <n v="12.128"/>
    <n v="4"/>
    <n v="0.8"/>
    <n v="-20.617599999999999"/>
  </r>
  <r>
    <s v="Second Class"/>
    <x v="0"/>
    <s v="United States"/>
    <s v="Bloomington"/>
    <x v="14"/>
    <n v="47401"/>
    <s v="Central"/>
    <x v="2"/>
    <x v="7"/>
    <n v="134.85"/>
    <n v="3"/>
    <n v="0"/>
    <n v="37.758000000000003"/>
  </r>
  <r>
    <s v="Standard Class"/>
    <x v="0"/>
    <s v="United States"/>
    <s v="Roswell"/>
    <x v="32"/>
    <n v="30076"/>
    <s v="South"/>
    <x v="1"/>
    <x v="6"/>
    <n v="8.56"/>
    <n v="2"/>
    <n v="0"/>
    <n v="2.6536"/>
  </r>
  <r>
    <s v="Standard Class"/>
    <x v="0"/>
    <s v="United States"/>
    <s v="Roswell"/>
    <x v="32"/>
    <n v="30076"/>
    <s v="South"/>
    <x v="2"/>
    <x v="7"/>
    <n v="239.97"/>
    <n v="3"/>
    <n v="0"/>
    <n v="67.191599999999994"/>
  </r>
  <r>
    <s v="Standard Class"/>
    <x v="0"/>
    <s v="United States"/>
    <s v="Roswell"/>
    <x v="32"/>
    <n v="30076"/>
    <s v="South"/>
    <x v="1"/>
    <x v="4"/>
    <n v="356.94"/>
    <n v="2"/>
    <n v="0"/>
    <n v="107.08199999999999"/>
  </r>
  <r>
    <s v="Standard Class"/>
    <x v="1"/>
    <s v="United States"/>
    <s v="Los Angeles"/>
    <x v="1"/>
    <n v="90036"/>
    <s v="West"/>
    <x v="2"/>
    <x v="11"/>
    <n v="659.9"/>
    <n v="2"/>
    <n v="0"/>
    <n v="217.767"/>
  </r>
  <r>
    <s v="Standard Class"/>
    <x v="1"/>
    <s v="United States"/>
    <s v="Los Angeles"/>
    <x v="1"/>
    <n v="90036"/>
    <s v="West"/>
    <x v="0"/>
    <x v="1"/>
    <n v="1684.752"/>
    <n v="6"/>
    <n v="0.2"/>
    <n v="210.59399999999999"/>
  </r>
  <r>
    <s v="Standard Class"/>
    <x v="1"/>
    <s v="United States"/>
    <s v="Los Angeles"/>
    <x v="1"/>
    <n v="90036"/>
    <s v="West"/>
    <x v="2"/>
    <x v="11"/>
    <n v="559.91999999999996"/>
    <n v="8"/>
    <n v="0"/>
    <n v="190.37280000000001"/>
  </r>
  <r>
    <s v="Standard Class"/>
    <x v="0"/>
    <s v="United States"/>
    <s v="Houston"/>
    <x v="5"/>
    <n v="77036"/>
    <s v="Central"/>
    <x v="2"/>
    <x v="11"/>
    <n v="279.94400000000002"/>
    <n v="7"/>
    <n v="0.2"/>
    <n v="48.990200000000002"/>
  </r>
  <r>
    <s v="Standard Class"/>
    <x v="2"/>
    <s v="United States"/>
    <s v="Bolingbrook"/>
    <x v="10"/>
    <n v="60440"/>
    <s v="Central"/>
    <x v="1"/>
    <x v="8"/>
    <n v="9.98"/>
    <n v="5"/>
    <n v="0.8"/>
    <n v="-16.466999999999999"/>
  </r>
  <r>
    <s v="Standard Class"/>
    <x v="2"/>
    <s v="United States"/>
    <s v="Texarkana"/>
    <x v="36"/>
    <n v="71854"/>
    <s v="South"/>
    <x v="2"/>
    <x v="11"/>
    <n v="48.9"/>
    <n v="5"/>
    <n v="0"/>
    <n v="18.093"/>
  </r>
  <r>
    <s v="Standard Class"/>
    <x v="1"/>
    <s v="United States"/>
    <s v="San Antonio"/>
    <x v="5"/>
    <n v="78207"/>
    <s v="Central"/>
    <x v="1"/>
    <x v="13"/>
    <n v="3.552"/>
    <n v="3"/>
    <n v="0.2"/>
    <n v="1.2432000000000001"/>
  </r>
  <r>
    <s v="Standard Class"/>
    <x v="1"/>
    <s v="United States"/>
    <s v="San Antonio"/>
    <x v="5"/>
    <n v="78207"/>
    <s v="Central"/>
    <x v="1"/>
    <x v="10"/>
    <n v="15.552"/>
    <n v="3"/>
    <n v="0.2"/>
    <n v="5.4432"/>
  </r>
  <r>
    <s v="Standard Class"/>
    <x v="0"/>
    <s v="United States"/>
    <s v="Edinburg"/>
    <x v="5"/>
    <n v="78539"/>
    <s v="Central"/>
    <x v="1"/>
    <x v="13"/>
    <n v="2.3679999999999999"/>
    <n v="2"/>
    <n v="0.2"/>
    <n v="0.82879999999999998"/>
  </r>
  <r>
    <s v="First Class"/>
    <x v="0"/>
    <s v="United States"/>
    <s v="Toledo"/>
    <x v="24"/>
    <n v="43615"/>
    <s v="East"/>
    <x v="2"/>
    <x v="11"/>
    <n v="127.98399999999999"/>
    <n v="2"/>
    <n v="0.2"/>
    <n v="25.596800000000002"/>
  </r>
  <r>
    <s v="Standard Class"/>
    <x v="1"/>
    <s v="United States"/>
    <s v="Baytown"/>
    <x v="5"/>
    <n v="77520"/>
    <s v="Central"/>
    <x v="1"/>
    <x v="10"/>
    <n v="10.368"/>
    <n v="2"/>
    <n v="0.2"/>
    <n v="3.6288"/>
  </r>
  <r>
    <s v="Standard Class"/>
    <x v="2"/>
    <s v="United States"/>
    <s v="Philadelphia"/>
    <x v="9"/>
    <n v="19143"/>
    <s v="East"/>
    <x v="2"/>
    <x v="11"/>
    <n v="47.984000000000002"/>
    <n v="2"/>
    <n v="0.2"/>
    <n v="-1.1996"/>
  </r>
  <r>
    <s v="Second Class"/>
    <x v="2"/>
    <s v="United States"/>
    <s v="Los Angeles"/>
    <x v="1"/>
    <n v="90045"/>
    <s v="West"/>
    <x v="1"/>
    <x v="4"/>
    <n v="270.33999999999997"/>
    <n v="14"/>
    <n v="0"/>
    <n v="75.6952"/>
  </r>
  <r>
    <s v="Standard Class"/>
    <x v="2"/>
    <s v="United States"/>
    <s v="Philadelphia"/>
    <x v="9"/>
    <n v="19143"/>
    <s v="East"/>
    <x v="1"/>
    <x v="9"/>
    <n v="98.111999999999995"/>
    <n v="7"/>
    <n v="0.2"/>
    <n v="18.396000000000001"/>
  </r>
  <r>
    <s v="Standard Class"/>
    <x v="2"/>
    <s v="United States"/>
    <s v="Philadelphia"/>
    <x v="9"/>
    <n v="19143"/>
    <s v="East"/>
    <x v="1"/>
    <x v="4"/>
    <n v="563.80799999999999"/>
    <n v="4"/>
    <n v="0.2"/>
    <n v="21.142800000000001"/>
  </r>
  <r>
    <s v="Standard Class"/>
    <x v="2"/>
    <s v="United States"/>
    <s v="Philadelphia"/>
    <x v="9"/>
    <n v="19143"/>
    <s v="East"/>
    <x v="1"/>
    <x v="8"/>
    <n v="10.428000000000001"/>
    <n v="4"/>
    <n v="0.7"/>
    <n v="-6.952"/>
  </r>
  <r>
    <s v="Standard Class"/>
    <x v="2"/>
    <s v="United States"/>
    <s v="Philadelphia"/>
    <x v="9"/>
    <n v="19143"/>
    <s v="East"/>
    <x v="0"/>
    <x v="5"/>
    <n v="547.13599999999997"/>
    <n v="4"/>
    <n v="0.2"/>
    <n v="-68.391999999999996"/>
  </r>
  <r>
    <s v="Standard Class"/>
    <x v="2"/>
    <s v="United States"/>
    <s v="Philadelphia"/>
    <x v="9"/>
    <n v="19143"/>
    <s v="East"/>
    <x v="2"/>
    <x v="7"/>
    <n v="14.85"/>
    <n v="5"/>
    <n v="0.4"/>
    <n v="-3.2174999999999998"/>
  </r>
  <r>
    <s v="Standard Class"/>
    <x v="2"/>
    <s v="United States"/>
    <s v="Philadelphia"/>
    <x v="9"/>
    <n v="19143"/>
    <s v="East"/>
    <x v="2"/>
    <x v="7"/>
    <n v="41.988"/>
    <n v="2"/>
    <n v="0.4"/>
    <n v="-9.7972000000000001"/>
  </r>
  <r>
    <s v="Standard Class"/>
    <x v="2"/>
    <s v="United States"/>
    <s v="Philadelphia"/>
    <x v="9"/>
    <n v="19143"/>
    <s v="East"/>
    <x v="0"/>
    <x v="5"/>
    <n v="7.5839999999999996"/>
    <n v="1"/>
    <n v="0.2"/>
    <n v="2.37"/>
  </r>
  <r>
    <s v="Standard Class"/>
    <x v="2"/>
    <s v="United States"/>
    <s v="Philadelphia"/>
    <x v="9"/>
    <n v="19143"/>
    <s v="East"/>
    <x v="0"/>
    <x v="0"/>
    <n v="352.45"/>
    <n v="5"/>
    <n v="0.5"/>
    <n v="-211.47"/>
  </r>
  <r>
    <s v="First Class"/>
    <x v="0"/>
    <s v="United States"/>
    <s v="Pearland"/>
    <x v="5"/>
    <n v="77581"/>
    <s v="Central"/>
    <x v="2"/>
    <x v="7"/>
    <n v="470.37599999999998"/>
    <n v="3"/>
    <n v="0.2"/>
    <n v="52.917299999999997"/>
  </r>
  <r>
    <s v="Standard Class"/>
    <x v="1"/>
    <s v="United States"/>
    <s v="New York City"/>
    <x v="15"/>
    <n v="10035"/>
    <s v="East"/>
    <x v="1"/>
    <x v="10"/>
    <n v="19.440000000000001"/>
    <n v="3"/>
    <n v="0"/>
    <n v="9.3312000000000008"/>
  </r>
  <r>
    <s v="Standard Class"/>
    <x v="1"/>
    <s v="United States"/>
    <s v="New York City"/>
    <x v="15"/>
    <n v="10035"/>
    <s v="East"/>
    <x v="0"/>
    <x v="5"/>
    <n v="9.82"/>
    <n v="2"/>
    <n v="0"/>
    <n v="3.2406000000000001"/>
  </r>
  <r>
    <s v="Standard Class"/>
    <x v="0"/>
    <s v="United States"/>
    <s v="Phoenix"/>
    <x v="16"/>
    <n v="85023"/>
    <s v="West"/>
    <x v="0"/>
    <x v="3"/>
    <n v="801.6"/>
    <n v="5"/>
    <n v="0.5"/>
    <n v="-448.89600000000002"/>
  </r>
  <r>
    <s v="Standard Class"/>
    <x v="0"/>
    <s v="United States"/>
    <s v="Phoenix"/>
    <x v="16"/>
    <n v="85023"/>
    <s v="West"/>
    <x v="0"/>
    <x v="1"/>
    <n v="161.56800000000001"/>
    <n v="2"/>
    <n v="0.2"/>
    <n v="10.098000000000001"/>
  </r>
  <r>
    <s v="Standard Class"/>
    <x v="0"/>
    <s v="United States"/>
    <s v="Phoenix"/>
    <x v="16"/>
    <n v="85023"/>
    <s v="West"/>
    <x v="1"/>
    <x v="10"/>
    <n v="16.096"/>
    <n v="2"/>
    <n v="0.2"/>
    <n v="5.2312000000000003"/>
  </r>
  <r>
    <s v="Standard Class"/>
    <x v="0"/>
    <s v="United States"/>
    <s v="Phoenix"/>
    <x v="16"/>
    <n v="85023"/>
    <s v="West"/>
    <x v="1"/>
    <x v="8"/>
    <n v="7.6559999999999997"/>
    <n v="4"/>
    <n v="0.7"/>
    <n v="-6.1247999999999996"/>
  </r>
  <r>
    <s v="Standard Class"/>
    <x v="0"/>
    <s v="United States"/>
    <s v="Phoenix"/>
    <x v="16"/>
    <n v="85023"/>
    <s v="West"/>
    <x v="0"/>
    <x v="1"/>
    <n v="311.976"/>
    <n v="3"/>
    <n v="0.2"/>
    <n v="-42.896700000000003"/>
  </r>
  <r>
    <s v="Standard Class"/>
    <x v="1"/>
    <s v="United States"/>
    <s v="Chesapeake"/>
    <x v="17"/>
    <n v="23320"/>
    <s v="South"/>
    <x v="1"/>
    <x v="4"/>
    <n v="61.68"/>
    <n v="4"/>
    <n v="0"/>
    <n v="16.653600000000001"/>
  </r>
  <r>
    <s v="Standard Class"/>
    <x v="1"/>
    <s v="United States"/>
    <s v="Chesapeake"/>
    <x v="17"/>
    <n v="23320"/>
    <s v="South"/>
    <x v="1"/>
    <x v="8"/>
    <n v="63.96"/>
    <n v="4"/>
    <n v="0"/>
    <n v="30.700800000000001"/>
  </r>
  <r>
    <s v="Second Class"/>
    <x v="0"/>
    <s v="United States"/>
    <s v="Chicago"/>
    <x v="10"/>
    <n v="60610"/>
    <s v="Central"/>
    <x v="2"/>
    <x v="7"/>
    <n v="359.976"/>
    <n v="3"/>
    <n v="0.2"/>
    <n v="35.997599999999998"/>
  </r>
  <r>
    <s v="Standard Class"/>
    <x v="0"/>
    <s v="United States"/>
    <s v="Chicago"/>
    <x v="10"/>
    <n v="60623"/>
    <s v="Central"/>
    <x v="1"/>
    <x v="10"/>
    <n v="25.344000000000001"/>
    <n v="6"/>
    <n v="0.2"/>
    <n v="7.92"/>
  </r>
  <r>
    <s v="Standard Class"/>
    <x v="0"/>
    <s v="United States"/>
    <s v="Chicago"/>
    <x v="10"/>
    <n v="60623"/>
    <s v="Central"/>
    <x v="1"/>
    <x v="10"/>
    <n v="26.72"/>
    <n v="5"/>
    <n v="0.2"/>
    <n v="9.3520000000000003"/>
  </r>
  <r>
    <s v="Standard Class"/>
    <x v="0"/>
    <s v="United States"/>
    <s v="Seattle"/>
    <x v="4"/>
    <n v="98103"/>
    <s v="West"/>
    <x v="1"/>
    <x v="4"/>
    <n v="30.28"/>
    <n v="2"/>
    <n v="0"/>
    <n v="1.2112000000000001"/>
  </r>
  <r>
    <s v="Standard Class"/>
    <x v="0"/>
    <s v="United States"/>
    <s v="Seattle"/>
    <x v="4"/>
    <n v="98103"/>
    <s v="West"/>
    <x v="1"/>
    <x v="4"/>
    <n v="57.93"/>
    <n v="3"/>
    <n v="0"/>
    <n v="16.220400000000001"/>
  </r>
  <r>
    <s v="Standard Class"/>
    <x v="0"/>
    <s v="United States"/>
    <s v="Seattle"/>
    <x v="4"/>
    <n v="98103"/>
    <s v="West"/>
    <x v="0"/>
    <x v="5"/>
    <n v="35.340000000000003"/>
    <n v="2"/>
    <n v="0"/>
    <n v="13.4292"/>
  </r>
  <r>
    <s v="Standard Class"/>
    <x v="0"/>
    <s v="United States"/>
    <s v="Seattle"/>
    <x v="4"/>
    <n v="98103"/>
    <s v="West"/>
    <x v="1"/>
    <x v="8"/>
    <n v="137.24"/>
    <n v="5"/>
    <n v="0.2"/>
    <n v="46.3185"/>
  </r>
  <r>
    <s v="First Class"/>
    <x v="0"/>
    <s v="United States"/>
    <s v="Harlingen"/>
    <x v="5"/>
    <n v="78550"/>
    <s v="Central"/>
    <x v="0"/>
    <x v="0"/>
    <n v="241.33199999999999"/>
    <n v="5"/>
    <n v="0.32"/>
    <n v="-14.196"/>
  </r>
  <r>
    <s v="First Class"/>
    <x v="0"/>
    <s v="United States"/>
    <s v="Harlingen"/>
    <x v="5"/>
    <n v="78550"/>
    <s v="Central"/>
    <x v="1"/>
    <x v="10"/>
    <n v="5.1840000000000002"/>
    <n v="1"/>
    <n v="0.2"/>
    <n v="1.8792"/>
  </r>
  <r>
    <s v="First Class"/>
    <x v="0"/>
    <s v="United States"/>
    <s v="Harlingen"/>
    <x v="5"/>
    <n v="78550"/>
    <s v="Central"/>
    <x v="1"/>
    <x v="6"/>
    <n v="145.54400000000001"/>
    <n v="7"/>
    <n v="0.2"/>
    <n v="16.373699999999999"/>
  </r>
  <r>
    <s v="Standard Class"/>
    <x v="1"/>
    <s v="United States"/>
    <s v="Philadelphia"/>
    <x v="9"/>
    <n v="19140"/>
    <s v="East"/>
    <x v="1"/>
    <x v="6"/>
    <n v="5.4720000000000004"/>
    <n v="3"/>
    <n v="0.2"/>
    <n v="1.6415999999999999"/>
  </r>
  <r>
    <s v="Standard Class"/>
    <x v="1"/>
    <s v="United States"/>
    <s v="Philadelphia"/>
    <x v="9"/>
    <n v="19140"/>
    <s v="East"/>
    <x v="2"/>
    <x v="11"/>
    <n v="47.984000000000002"/>
    <n v="2"/>
    <n v="0.2"/>
    <n v="13.195600000000001"/>
  </r>
  <r>
    <s v="Standard Class"/>
    <x v="0"/>
    <s v="United States"/>
    <s v="Bakersfield"/>
    <x v="1"/>
    <n v="93309"/>
    <s v="West"/>
    <x v="1"/>
    <x v="6"/>
    <n v="9.4"/>
    <n v="5"/>
    <n v="0"/>
    <n v="2.726"/>
  </r>
  <r>
    <s v="Standard Class"/>
    <x v="0"/>
    <s v="United States"/>
    <s v="Bakersfield"/>
    <x v="1"/>
    <n v="93309"/>
    <s v="West"/>
    <x v="1"/>
    <x v="2"/>
    <n v="74"/>
    <n v="5"/>
    <n v="0"/>
    <n v="37"/>
  </r>
  <r>
    <s v="Standard Class"/>
    <x v="0"/>
    <s v="United States"/>
    <s v="Bakersfield"/>
    <x v="1"/>
    <n v="93309"/>
    <s v="West"/>
    <x v="2"/>
    <x v="7"/>
    <n v="201.584"/>
    <n v="2"/>
    <n v="0.2"/>
    <n v="12.599"/>
  </r>
  <r>
    <s v="Standard Class"/>
    <x v="0"/>
    <s v="United States"/>
    <s v="Grand Prairie"/>
    <x v="5"/>
    <n v="75051"/>
    <s v="Central"/>
    <x v="1"/>
    <x v="12"/>
    <n v="28.751999999999999"/>
    <n v="3"/>
    <n v="0.2"/>
    <n v="9.3444000000000003"/>
  </r>
  <r>
    <s v="Standard Class"/>
    <x v="0"/>
    <s v="United States"/>
    <s v="Grand Prairie"/>
    <x v="5"/>
    <n v="75051"/>
    <s v="Central"/>
    <x v="1"/>
    <x v="10"/>
    <n v="27.216000000000001"/>
    <n v="3"/>
    <n v="0.2"/>
    <n v="9.8658000000000001"/>
  </r>
  <r>
    <s v="Standard Class"/>
    <x v="0"/>
    <s v="United States"/>
    <s v="Grand Prairie"/>
    <x v="5"/>
    <n v="75051"/>
    <s v="Central"/>
    <x v="0"/>
    <x v="1"/>
    <n v="197.37200000000001"/>
    <n v="2"/>
    <n v="0.3"/>
    <n v="-25.3764"/>
  </r>
  <r>
    <s v="Same Day"/>
    <x v="0"/>
    <s v="United States"/>
    <s v="Greenwood"/>
    <x v="14"/>
    <n v="46142"/>
    <s v="Central"/>
    <x v="0"/>
    <x v="1"/>
    <n v="1424.9"/>
    <n v="5"/>
    <n v="0"/>
    <n v="356.22500000000002"/>
  </r>
  <r>
    <s v="Standard Class"/>
    <x v="0"/>
    <s v="United States"/>
    <s v="New York City"/>
    <x v="15"/>
    <n v="10024"/>
    <s v="East"/>
    <x v="0"/>
    <x v="5"/>
    <n v="14.56"/>
    <n v="2"/>
    <n v="0"/>
    <n v="6.2607999999999997"/>
  </r>
  <r>
    <s v="Standard Class"/>
    <x v="0"/>
    <s v="United States"/>
    <s v="New York City"/>
    <x v="15"/>
    <n v="10024"/>
    <s v="East"/>
    <x v="1"/>
    <x v="8"/>
    <n v="3.048"/>
    <n v="1"/>
    <n v="0.2"/>
    <n v="1.0286999999999999"/>
  </r>
  <r>
    <s v="Second Class"/>
    <x v="0"/>
    <s v="United States"/>
    <s v="Memphis"/>
    <x v="18"/>
    <n v="38109"/>
    <s v="South"/>
    <x v="1"/>
    <x v="10"/>
    <n v="25.92"/>
    <n v="5"/>
    <n v="0.2"/>
    <n v="9.0719999999999992"/>
  </r>
  <r>
    <s v="Standard Class"/>
    <x v="0"/>
    <s v="United States"/>
    <s v="Buffalo"/>
    <x v="15"/>
    <n v="14215"/>
    <s v="East"/>
    <x v="1"/>
    <x v="14"/>
    <n v="835.17"/>
    <n v="7"/>
    <n v="0"/>
    <n v="16.703399999999998"/>
  </r>
  <r>
    <s v="Second Class"/>
    <x v="0"/>
    <s v="United States"/>
    <s v="Los Angeles"/>
    <x v="1"/>
    <n v="90036"/>
    <s v="West"/>
    <x v="1"/>
    <x v="10"/>
    <n v="17.34"/>
    <n v="3"/>
    <n v="0"/>
    <n v="8.4966000000000008"/>
  </r>
  <r>
    <s v="Standard Class"/>
    <x v="0"/>
    <s v="United States"/>
    <s v="Homestead"/>
    <x v="2"/>
    <n v="33030"/>
    <s v="South"/>
    <x v="1"/>
    <x v="10"/>
    <n v="44.384"/>
    <n v="1"/>
    <n v="0.2"/>
    <n v="15.5344"/>
  </r>
  <r>
    <s v="Standard Class"/>
    <x v="0"/>
    <s v="United States"/>
    <s v="Homestead"/>
    <x v="2"/>
    <n v="33030"/>
    <s v="South"/>
    <x v="1"/>
    <x v="14"/>
    <n v="2.944"/>
    <n v="1"/>
    <n v="0.2"/>
    <n v="-0.66239999999999999"/>
  </r>
  <r>
    <s v="Standard Class"/>
    <x v="2"/>
    <s v="United States"/>
    <s v="Pasadena"/>
    <x v="5"/>
    <n v="77506"/>
    <s v="Central"/>
    <x v="1"/>
    <x v="6"/>
    <n v="6.3680000000000003"/>
    <n v="2"/>
    <n v="0.2"/>
    <n v="1.0347999999999999"/>
  </r>
  <r>
    <s v="Standard Class"/>
    <x v="2"/>
    <s v="United States"/>
    <s v="Pasadena"/>
    <x v="5"/>
    <n v="77506"/>
    <s v="Central"/>
    <x v="1"/>
    <x v="2"/>
    <n v="48.847999999999999"/>
    <n v="2"/>
    <n v="0.2"/>
    <n v="15.8756"/>
  </r>
  <r>
    <s v="Standard Class"/>
    <x v="2"/>
    <s v="United States"/>
    <s v="Pasadena"/>
    <x v="5"/>
    <n v="77506"/>
    <s v="Central"/>
    <x v="1"/>
    <x v="10"/>
    <n v="19.648"/>
    <n v="2"/>
    <n v="0.2"/>
    <n v="6.6311999999999998"/>
  </r>
  <r>
    <s v="Standard Class"/>
    <x v="2"/>
    <s v="United States"/>
    <s v="Pasadena"/>
    <x v="5"/>
    <n v="77506"/>
    <s v="Central"/>
    <x v="0"/>
    <x v="1"/>
    <n v="255.108"/>
    <n v="6"/>
    <n v="0.3"/>
    <n v="-18.222000000000001"/>
  </r>
  <r>
    <s v="Second Class"/>
    <x v="0"/>
    <s v="United States"/>
    <s v="Freeport"/>
    <x v="15"/>
    <n v="11520"/>
    <s v="East"/>
    <x v="1"/>
    <x v="8"/>
    <n v="17.248000000000001"/>
    <n v="2"/>
    <n v="0.2"/>
    <n v="6.0368000000000004"/>
  </r>
  <r>
    <s v="Standard Class"/>
    <x v="1"/>
    <s v="United States"/>
    <s v="Denver"/>
    <x v="22"/>
    <n v="80219"/>
    <s v="West"/>
    <x v="2"/>
    <x v="7"/>
    <n v="159.98400000000001"/>
    <n v="2"/>
    <n v="0.2"/>
    <n v="13.9986"/>
  </r>
  <r>
    <s v="Standard Class"/>
    <x v="0"/>
    <s v="United States"/>
    <s v="Quincy"/>
    <x v="31"/>
    <n v="2169"/>
    <s v="East"/>
    <x v="1"/>
    <x v="10"/>
    <n v="12.7"/>
    <n v="2"/>
    <n v="0"/>
    <n v="5.8419999999999996"/>
  </r>
  <r>
    <s v="Standard Class"/>
    <x v="0"/>
    <s v="United States"/>
    <s v="Detroit"/>
    <x v="12"/>
    <n v="48205"/>
    <s v="Central"/>
    <x v="0"/>
    <x v="5"/>
    <n v="5.47"/>
    <n v="1"/>
    <n v="0"/>
    <n v="2.3521000000000001"/>
  </r>
  <r>
    <s v="Standard Class"/>
    <x v="0"/>
    <s v="United States"/>
    <s v="Detroit"/>
    <x v="12"/>
    <n v="48205"/>
    <s v="Central"/>
    <x v="1"/>
    <x v="6"/>
    <n v="79.36"/>
    <n v="4"/>
    <n v="0"/>
    <n v="23.808"/>
  </r>
  <r>
    <s v="Standard Class"/>
    <x v="0"/>
    <s v="United States"/>
    <s v="San Francisco"/>
    <x v="1"/>
    <n v="94109"/>
    <s v="West"/>
    <x v="0"/>
    <x v="5"/>
    <n v="22.14"/>
    <n v="3"/>
    <n v="0"/>
    <n v="6.4206000000000003"/>
  </r>
  <r>
    <s v="Standard Class"/>
    <x v="0"/>
    <s v="United States"/>
    <s v="Nashville"/>
    <x v="18"/>
    <n v="37211"/>
    <s v="South"/>
    <x v="1"/>
    <x v="8"/>
    <n v="11.276999999999999"/>
    <n v="3"/>
    <n v="0.7"/>
    <n v="-8.6456999999999997"/>
  </r>
  <r>
    <s v="Standard Class"/>
    <x v="0"/>
    <s v="United States"/>
    <s v="Nashville"/>
    <x v="18"/>
    <n v="37211"/>
    <s v="South"/>
    <x v="1"/>
    <x v="6"/>
    <n v="4.4480000000000004"/>
    <n v="2"/>
    <n v="0.2"/>
    <n v="0.33360000000000001"/>
  </r>
  <r>
    <s v="Standard Class"/>
    <x v="0"/>
    <s v="United States"/>
    <s v="Nashville"/>
    <x v="18"/>
    <n v="37211"/>
    <s v="South"/>
    <x v="0"/>
    <x v="5"/>
    <n v="44.76"/>
    <n v="3"/>
    <n v="0.2"/>
    <n v="14.547000000000001"/>
  </r>
  <r>
    <s v="Standard Class"/>
    <x v="1"/>
    <s v="United States"/>
    <s v="Detroit"/>
    <x v="12"/>
    <n v="48227"/>
    <s v="Central"/>
    <x v="1"/>
    <x v="8"/>
    <n v="38.28"/>
    <n v="6"/>
    <n v="0"/>
    <n v="17.608799999999999"/>
  </r>
  <r>
    <s v="Standard Class"/>
    <x v="1"/>
    <s v="United States"/>
    <s v="Detroit"/>
    <x v="12"/>
    <n v="48227"/>
    <s v="Central"/>
    <x v="2"/>
    <x v="7"/>
    <n v="149.94999999999999"/>
    <n v="5"/>
    <n v="0"/>
    <n v="44.984999999999999"/>
  </r>
  <r>
    <s v="First Class"/>
    <x v="2"/>
    <s v="United States"/>
    <s v="Los Angeles"/>
    <x v="1"/>
    <n v="90045"/>
    <s v="West"/>
    <x v="1"/>
    <x v="6"/>
    <n v="12.84"/>
    <n v="3"/>
    <n v="0"/>
    <n v="3.4668000000000001"/>
  </r>
  <r>
    <s v="First Class"/>
    <x v="2"/>
    <s v="United States"/>
    <s v="Los Angeles"/>
    <x v="1"/>
    <n v="90045"/>
    <s v="West"/>
    <x v="0"/>
    <x v="5"/>
    <n v="44.67"/>
    <n v="3"/>
    <n v="0"/>
    <n v="12.0609"/>
  </r>
  <r>
    <s v="Standard Class"/>
    <x v="0"/>
    <s v="United States"/>
    <s v="Philadelphia"/>
    <x v="9"/>
    <n v="19140"/>
    <s v="East"/>
    <x v="1"/>
    <x v="6"/>
    <n v="7.8719999999999999"/>
    <n v="3"/>
    <n v="0.2"/>
    <n v="0.88560000000000005"/>
  </r>
  <r>
    <s v="Second Class"/>
    <x v="1"/>
    <s v="United States"/>
    <s v="Asheville"/>
    <x v="3"/>
    <n v="28806"/>
    <s v="South"/>
    <x v="1"/>
    <x v="6"/>
    <n v="7.8719999999999999"/>
    <n v="3"/>
    <n v="0.2"/>
    <n v="0.88560000000000005"/>
  </r>
  <r>
    <s v="Standard Class"/>
    <x v="0"/>
    <s v="United States"/>
    <s v="New York City"/>
    <x v="15"/>
    <n v="10024"/>
    <s v="East"/>
    <x v="1"/>
    <x v="6"/>
    <n v="88.04"/>
    <n v="4"/>
    <n v="0"/>
    <n v="22.8904"/>
  </r>
  <r>
    <s v="First Class"/>
    <x v="2"/>
    <s v="United States"/>
    <s v="Colorado Springs"/>
    <x v="22"/>
    <n v="80906"/>
    <s v="West"/>
    <x v="1"/>
    <x v="8"/>
    <n v="40.634999999999998"/>
    <n v="7"/>
    <n v="0.7"/>
    <n v="-32.508000000000003"/>
  </r>
  <r>
    <s v="Standard Class"/>
    <x v="1"/>
    <s v="United States"/>
    <s v="San Antonio"/>
    <x v="5"/>
    <n v="78207"/>
    <s v="Central"/>
    <x v="1"/>
    <x v="8"/>
    <n v="5.7279999999999998"/>
    <n v="8"/>
    <n v="0.8"/>
    <n v="-9.1647999999999996"/>
  </r>
  <r>
    <s v="Standard Class"/>
    <x v="1"/>
    <s v="United States"/>
    <s v="San Antonio"/>
    <x v="5"/>
    <n v="78207"/>
    <s v="Central"/>
    <x v="1"/>
    <x v="10"/>
    <n v="42.24"/>
    <n v="10"/>
    <n v="0.2"/>
    <n v="13.2"/>
  </r>
  <r>
    <s v="Standard Class"/>
    <x v="0"/>
    <s v="United States"/>
    <s v="Los Angeles"/>
    <x v="1"/>
    <n v="90036"/>
    <s v="West"/>
    <x v="1"/>
    <x v="10"/>
    <n v="53.82"/>
    <n v="9"/>
    <n v="0"/>
    <n v="24.219000000000001"/>
  </r>
  <r>
    <s v="Second Class"/>
    <x v="2"/>
    <s v="United States"/>
    <s v="Sterling Heights"/>
    <x v="12"/>
    <n v="48310"/>
    <s v="Central"/>
    <x v="1"/>
    <x v="6"/>
    <n v="79.36"/>
    <n v="4"/>
    <n v="0"/>
    <n v="20.633600000000001"/>
  </r>
  <r>
    <s v="Standard Class"/>
    <x v="0"/>
    <s v="United States"/>
    <s v="New York City"/>
    <x v="15"/>
    <n v="10009"/>
    <s v="East"/>
    <x v="1"/>
    <x v="10"/>
    <n v="13.48"/>
    <n v="2"/>
    <n v="0"/>
    <n v="6.74"/>
  </r>
  <r>
    <s v="Standard Class"/>
    <x v="0"/>
    <s v="United States"/>
    <s v="New York City"/>
    <x v="15"/>
    <n v="10009"/>
    <s v="East"/>
    <x v="1"/>
    <x v="8"/>
    <n v="29.8"/>
    <n v="5"/>
    <n v="0.2"/>
    <n v="9.3125"/>
  </r>
  <r>
    <s v="Standard Class"/>
    <x v="0"/>
    <s v="United States"/>
    <s v="New York City"/>
    <x v="15"/>
    <n v="10009"/>
    <s v="East"/>
    <x v="0"/>
    <x v="5"/>
    <n v="414"/>
    <n v="8"/>
    <n v="0"/>
    <n v="124.2"/>
  </r>
  <r>
    <s v="Standard Class"/>
    <x v="0"/>
    <s v="United States"/>
    <s v="New York City"/>
    <x v="15"/>
    <n v="10009"/>
    <s v="East"/>
    <x v="1"/>
    <x v="8"/>
    <n v="41.328000000000003"/>
    <n v="7"/>
    <n v="0.2"/>
    <n v="14.981400000000001"/>
  </r>
  <r>
    <s v="First Class"/>
    <x v="0"/>
    <s v="United States"/>
    <s v="Richmond"/>
    <x v="17"/>
    <n v="23223"/>
    <s v="South"/>
    <x v="0"/>
    <x v="5"/>
    <n v="39.92"/>
    <n v="4"/>
    <n v="0"/>
    <n v="11.1776"/>
  </r>
  <r>
    <s v="Standard Class"/>
    <x v="2"/>
    <s v="United States"/>
    <s v="Seattle"/>
    <x v="4"/>
    <n v="98105"/>
    <s v="West"/>
    <x v="1"/>
    <x v="13"/>
    <n v="8.94"/>
    <n v="3"/>
    <n v="0"/>
    <n v="4.1124000000000001"/>
  </r>
  <r>
    <s v="Standard Class"/>
    <x v="2"/>
    <s v="United States"/>
    <s v="Seattle"/>
    <x v="4"/>
    <n v="98105"/>
    <s v="West"/>
    <x v="2"/>
    <x v="7"/>
    <n v="84.784000000000006"/>
    <n v="2"/>
    <n v="0.2"/>
    <n v="-20.136199999999999"/>
  </r>
  <r>
    <s v="Standard Class"/>
    <x v="1"/>
    <s v="United States"/>
    <s v="New York City"/>
    <x v="15"/>
    <n v="10024"/>
    <s v="East"/>
    <x v="0"/>
    <x v="3"/>
    <n v="53.316000000000003"/>
    <n v="2"/>
    <n v="0.4"/>
    <n v="-19.549199999999999"/>
  </r>
  <r>
    <s v="Standard Class"/>
    <x v="1"/>
    <s v="United States"/>
    <s v="New York City"/>
    <x v="15"/>
    <n v="10024"/>
    <s v="East"/>
    <x v="1"/>
    <x v="9"/>
    <n v="56.52"/>
    <n v="3"/>
    <n v="0"/>
    <n v="15.8256"/>
  </r>
  <r>
    <s v="Standard Class"/>
    <x v="2"/>
    <s v="United States"/>
    <s v="Seattle"/>
    <x v="4"/>
    <n v="98115"/>
    <s v="West"/>
    <x v="0"/>
    <x v="5"/>
    <n v="22.77"/>
    <n v="3"/>
    <n v="0"/>
    <n v="9.7911000000000001"/>
  </r>
  <r>
    <s v="Second Class"/>
    <x v="0"/>
    <s v="United States"/>
    <s v="Los Angeles"/>
    <x v="1"/>
    <n v="90045"/>
    <s v="West"/>
    <x v="0"/>
    <x v="1"/>
    <n v="287.96800000000002"/>
    <n v="4"/>
    <n v="0.2"/>
    <n v="-3.5996000000000001"/>
  </r>
  <r>
    <s v="Second Class"/>
    <x v="0"/>
    <s v="United States"/>
    <s v="Los Angeles"/>
    <x v="1"/>
    <n v="90045"/>
    <s v="West"/>
    <x v="2"/>
    <x v="16"/>
    <n v="2799.96"/>
    <n v="5"/>
    <n v="0.2"/>
    <n v="944.98649999999998"/>
  </r>
  <r>
    <s v="Second Class"/>
    <x v="0"/>
    <s v="United States"/>
    <s v="Los Angeles"/>
    <x v="1"/>
    <n v="90045"/>
    <s v="West"/>
    <x v="1"/>
    <x v="10"/>
    <n v="48.94"/>
    <n v="1"/>
    <n v="0"/>
    <n v="24.47"/>
  </r>
  <r>
    <s v="Standard Class"/>
    <x v="0"/>
    <s v="United States"/>
    <s v="Lakewood"/>
    <x v="1"/>
    <n v="90712"/>
    <s v="West"/>
    <x v="0"/>
    <x v="0"/>
    <n v="257.49900000000002"/>
    <n v="3"/>
    <n v="0.15"/>
    <n v="24.235199999999999"/>
  </r>
  <r>
    <s v="Standard Class"/>
    <x v="2"/>
    <s v="United States"/>
    <s v="Plainfield"/>
    <x v="30"/>
    <n v="7060"/>
    <s v="East"/>
    <x v="1"/>
    <x v="4"/>
    <n v="2591.56"/>
    <n v="4"/>
    <n v="0"/>
    <n v="621.97439999999995"/>
  </r>
  <r>
    <s v="Standard Class"/>
    <x v="2"/>
    <s v="United States"/>
    <s v="Plainfield"/>
    <x v="30"/>
    <n v="7060"/>
    <s v="East"/>
    <x v="1"/>
    <x v="9"/>
    <n v="41.95"/>
    <n v="5"/>
    <n v="0"/>
    <n v="10.487500000000001"/>
  </r>
  <r>
    <s v="Standard Class"/>
    <x v="1"/>
    <s v="United States"/>
    <s v="Columbia"/>
    <x v="18"/>
    <n v="38401"/>
    <s v="South"/>
    <x v="0"/>
    <x v="5"/>
    <n v="79.12"/>
    <n v="5"/>
    <n v="0.2"/>
    <n v="13.846"/>
  </r>
  <r>
    <s v="Second Class"/>
    <x v="0"/>
    <s v="United States"/>
    <s v="Woonsocket"/>
    <x v="34"/>
    <n v="2895"/>
    <s v="East"/>
    <x v="0"/>
    <x v="5"/>
    <n v="52.96"/>
    <n v="2"/>
    <n v="0"/>
    <n v="20.1248"/>
  </r>
  <r>
    <s v="Standard Class"/>
    <x v="0"/>
    <s v="United States"/>
    <s v="Lancaster"/>
    <x v="9"/>
    <n v="17602"/>
    <s v="East"/>
    <x v="1"/>
    <x v="14"/>
    <n v="286.34399999999999"/>
    <n v="3"/>
    <n v="0.2"/>
    <n v="-64.427400000000006"/>
  </r>
  <r>
    <s v="Standard Class"/>
    <x v="1"/>
    <s v="United States"/>
    <s v="Tampa"/>
    <x v="2"/>
    <n v="33614"/>
    <s v="South"/>
    <x v="0"/>
    <x v="5"/>
    <n v="63.552"/>
    <n v="3"/>
    <n v="0.2"/>
    <n v="14.299200000000001"/>
  </r>
  <r>
    <s v="Standard Class"/>
    <x v="1"/>
    <s v="United States"/>
    <s v="Tampa"/>
    <x v="2"/>
    <n v="33614"/>
    <s v="South"/>
    <x v="1"/>
    <x v="14"/>
    <n v="41.375999999999998"/>
    <n v="3"/>
    <n v="0.2"/>
    <n v="4.6547999999999998"/>
  </r>
  <r>
    <s v="Standard Class"/>
    <x v="1"/>
    <s v="United States"/>
    <s v="Tampa"/>
    <x v="2"/>
    <n v="33614"/>
    <s v="South"/>
    <x v="1"/>
    <x v="6"/>
    <n v="172.70400000000001"/>
    <n v="6"/>
    <n v="0.2"/>
    <n v="10.794"/>
  </r>
  <r>
    <s v="Standard Class"/>
    <x v="0"/>
    <s v="United States"/>
    <s v="Kenosha"/>
    <x v="6"/>
    <n v="53142"/>
    <s v="Central"/>
    <x v="0"/>
    <x v="0"/>
    <n v="512.94000000000005"/>
    <n v="3"/>
    <n v="0"/>
    <n v="97.458600000000004"/>
  </r>
  <r>
    <s v="Standard Class"/>
    <x v="0"/>
    <s v="United States"/>
    <s v="Kenosha"/>
    <x v="6"/>
    <n v="53142"/>
    <s v="Central"/>
    <x v="0"/>
    <x v="1"/>
    <n v="860.93"/>
    <n v="7"/>
    <n v="0"/>
    <n v="189.40459999999999"/>
  </r>
  <r>
    <s v="Standard Class"/>
    <x v="0"/>
    <s v="United States"/>
    <s v="Kenosha"/>
    <x v="6"/>
    <n v="53142"/>
    <s v="Central"/>
    <x v="2"/>
    <x v="7"/>
    <n v="769.95"/>
    <n v="5"/>
    <n v="0"/>
    <n v="223.28550000000001"/>
  </r>
  <r>
    <s v="Standard Class"/>
    <x v="0"/>
    <s v="United States"/>
    <s v="Kenosha"/>
    <x v="6"/>
    <n v="53142"/>
    <s v="Central"/>
    <x v="1"/>
    <x v="6"/>
    <n v="14.98"/>
    <n v="1"/>
    <n v="0"/>
    <n v="4.4939999999999998"/>
  </r>
  <r>
    <s v="Standard Class"/>
    <x v="0"/>
    <s v="United States"/>
    <s v="Kenosha"/>
    <x v="6"/>
    <n v="53142"/>
    <s v="Central"/>
    <x v="0"/>
    <x v="5"/>
    <n v="373.08"/>
    <n v="6"/>
    <n v="0"/>
    <n v="82.077600000000004"/>
  </r>
  <r>
    <s v="Second Class"/>
    <x v="1"/>
    <s v="United States"/>
    <s v="Port Saint Lucie"/>
    <x v="2"/>
    <n v="34952"/>
    <s v="South"/>
    <x v="0"/>
    <x v="0"/>
    <n v="231.92"/>
    <n v="5"/>
    <n v="0.2"/>
    <n v="5.798"/>
  </r>
  <r>
    <s v="Standard Class"/>
    <x v="2"/>
    <s v="United States"/>
    <s v="Seattle"/>
    <x v="4"/>
    <n v="98115"/>
    <s v="West"/>
    <x v="0"/>
    <x v="5"/>
    <n v="63.47"/>
    <n v="11"/>
    <n v="0"/>
    <n v="19.041"/>
  </r>
  <r>
    <s v="Standard Class"/>
    <x v="2"/>
    <s v="United States"/>
    <s v="Seattle"/>
    <x v="4"/>
    <n v="98115"/>
    <s v="West"/>
    <x v="2"/>
    <x v="11"/>
    <n v="345"/>
    <n v="5"/>
    <n v="0"/>
    <n v="58.65"/>
  </r>
  <r>
    <s v="Standard Class"/>
    <x v="0"/>
    <s v="United States"/>
    <s v="San Antonio"/>
    <x v="5"/>
    <n v="78207"/>
    <s v="Central"/>
    <x v="0"/>
    <x v="3"/>
    <n v="637.89599999999996"/>
    <n v="3"/>
    <n v="0.3"/>
    <n v="-127.5792"/>
  </r>
  <r>
    <s v="Standard Class"/>
    <x v="0"/>
    <s v="United States"/>
    <s v="San Antonio"/>
    <x v="5"/>
    <n v="78207"/>
    <s v="Central"/>
    <x v="2"/>
    <x v="15"/>
    <n v="287.91000000000003"/>
    <n v="3"/>
    <n v="0.4"/>
    <n v="33.589500000000001"/>
  </r>
  <r>
    <s v="Standard Class"/>
    <x v="0"/>
    <s v="United States"/>
    <s v="San Antonio"/>
    <x v="5"/>
    <n v="78207"/>
    <s v="Central"/>
    <x v="1"/>
    <x v="12"/>
    <n v="36.6"/>
    <n v="3"/>
    <n v="0.2"/>
    <n v="11.895"/>
  </r>
  <r>
    <s v="Standard Class"/>
    <x v="0"/>
    <s v="United States"/>
    <s v="Roswell"/>
    <x v="32"/>
    <n v="30076"/>
    <s v="South"/>
    <x v="1"/>
    <x v="6"/>
    <n v="1.78"/>
    <n v="1"/>
    <n v="0"/>
    <n v="0.49840000000000001"/>
  </r>
  <r>
    <s v="Standard Class"/>
    <x v="0"/>
    <s v="United States"/>
    <s v="Roswell"/>
    <x v="32"/>
    <n v="30076"/>
    <s v="South"/>
    <x v="1"/>
    <x v="10"/>
    <n v="25.92"/>
    <n v="4"/>
    <n v="0"/>
    <n v="12.441599999999999"/>
  </r>
  <r>
    <s v="Standard Class"/>
    <x v="0"/>
    <s v="United States"/>
    <s v="Roswell"/>
    <x v="32"/>
    <n v="30076"/>
    <s v="South"/>
    <x v="2"/>
    <x v="11"/>
    <n v="101.94"/>
    <n v="6"/>
    <n v="0"/>
    <n v="21.407399999999999"/>
  </r>
  <r>
    <s v="Standard Class"/>
    <x v="1"/>
    <s v="United States"/>
    <s v="Louisville"/>
    <x v="22"/>
    <n v="80027"/>
    <s v="West"/>
    <x v="1"/>
    <x v="6"/>
    <n v="6.8479999999999999"/>
    <n v="2"/>
    <n v="0.2"/>
    <n v="0.59919999999999995"/>
  </r>
  <r>
    <s v="Standard Class"/>
    <x v="0"/>
    <s v="United States"/>
    <s v="Los Angeles"/>
    <x v="1"/>
    <n v="90036"/>
    <s v="West"/>
    <x v="0"/>
    <x v="5"/>
    <n v="474.43"/>
    <n v="11"/>
    <n v="0"/>
    <n v="199.26060000000001"/>
  </r>
  <r>
    <s v="First Class"/>
    <x v="0"/>
    <s v="United States"/>
    <s v="Philadelphia"/>
    <x v="9"/>
    <n v="19143"/>
    <s v="East"/>
    <x v="1"/>
    <x v="10"/>
    <n v="8.4480000000000004"/>
    <n v="2"/>
    <n v="0.2"/>
    <n v="2.64"/>
  </r>
  <r>
    <s v="First Class"/>
    <x v="0"/>
    <s v="United States"/>
    <s v="Philadelphia"/>
    <x v="9"/>
    <n v="19143"/>
    <s v="East"/>
    <x v="1"/>
    <x v="4"/>
    <n v="39.295999999999999"/>
    <n v="4"/>
    <n v="0.2"/>
    <n v="3.9296000000000002"/>
  </r>
  <r>
    <s v="Standard Class"/>
    <x v="2"/>
    <s v="United States"/>
    <s v="Superior"/>
    <x v="6"/>
    <n v="54880"/>
    <s v="Central"/>
    <x v="1"/>
    <x v="6"/>
    <n v="17.12"/>
    <n v="4"/>
    <n v="0"/>
    <n v="4.9648000000000003"/>
  </r>
  <r>
    <s v="Standard Class"/>
    <x v="0"/>
    <s v="United States"/>
    <s v="Atlanta"/>
    <x v="32"/>
    <n v="30318"/>
    <s v="South"/>
    <x v="1"/>
    <x v="9"/>
    <n v="542.94000000000005"/>
    <n v="3"/>
    <n v="0"/>
    <n v="152.0232"/>
  </r>
  <r>
    <s v="Standard Class"/>
    <x v="0"/>
    <s v="United States"/>
    <s v="Atlanta"/>
    <x v="32"/>
    <n v="30318"/>
    <s v="South"/>
    <x v="1"/>
    <x v="2"/>
    <n v="8.64"/>
    <n v="3"/>
    <n v="0"/>
    <n v="4.2336"/>
  </r>
  <r>
    <s v="Standard Class"/>
    <x v="0"/>
    <s v="United States"/>
    <s v="Atlanta"/>
    <x v="32"/>
    <n v="30318"/>
    <s v="South"/>
    <x v="1"/>
    <x v="10"/>
    <n v="193.8"/>
    <n v="5"/>
    <n v="0"/>
    <n v="94.962000000000003"/>
  </r>
  <r>
    <s v="Standard Class"/>
    <x v="0"/>
    <s v="United States"/>
    <s v="Atlanta"/>
    <x v="32"/>
    <n v="30318"/>
    <s v="South"/>
    <x v="1"/>
    <x v="10"/>
    <n v="21.4"/>
    <n v="5"/>
    <n v="0"/>
    <n v="9.6300000000000008"/>
  </r>
  <r>
    <s v="Standard Class"/>
    <x v="0"/>
    <s v="United States"/>
    <s v="Atlanta"/>
    <x v="32"/>
    <n v="30318"/>
    <s v="South"/>
    <x v="1"/>
    <x v="10"/>
    <n v="97.88"/>
    <n v="2"/>
    <n v="0"/>
    <n v="48.94"/>
  </r>
  <r>
    <s v="Standard Class"/>
    <x v="0"/>
    <s v="United States"/>
    <s v="Atlanta"/>
    <x v="32"/>
    <n v="30318"/>
    <s v="South"/>
    <x v="2"/>
    <x v="11"/>
    <n v="251.91"/>
    <n v="9"/>
    <n v="0"/>
    <n v="47.862900000000003"/>
  </r>
  <r>
    <s v="Standard Class"/>
    <x v="0"/>
    <s v="United States"/>
    <s v="Atlanta"/>
    <x v="32"/>
    <n v="30318"/>
    <s v="South"/>
    <x v="1"/>
    <x v="9"/>
    <n v="25.86"/>
    <n v="3"/>
    <n v="0"/>
    <n v="6.7236000000000002"/>
  </r>
  <r>
    <s v="Standard Class"/>
    <x v="0"/>
    <s v="United States"/>
    <s v="Chester"/>
    <x v="9"/>
    <n v="19013"/>
    <s v="East"/>
    <x v="0"/>
    <x v="1"/>
    <n v="170.05799999999999"/>
    <n v="3"/>
    <n v="0.3"/>
    <n v="-4.8587999999999996"/>
  </r>
  <r>
    <s v="Standard Class"/>
    <x v="0"/>
    <s v="United States"/>
    <s v="Chester"/>
    <x v="9"/>
    <n v="19013"/>
    <s v="East"/>
    <x v="2"/>
    <x v="7"/>
    <n v="82.781999999999996"/>
    <n v="3"/>
    <n v="0.4"/>
    <n v="-15.1767"/>
  </r>
  <r>
    <s v="Standard Class"/>
    <x v="0"/>
    <s v="United States"/>
    <s v="Chester"/>
    <x v="9"/>
    <n v="19013"/>
    <s v="East"/>
    <x v="0"/>
    <x v="1"/>
    <n v="853.93"/>
    <n v="5"/>
    <n v="0.3"/>
    <n v="0"/>
  </r>
  <r>
    <s v="First Class"/>
    <x v="1"/>
    <s v="United States"/>
    <s v="San Francisco"/>
    <x v="1"/>
    <n v="94110"/>
    <s v="West"/>
    <x v="0"/>
    <x v="0"/>
    <n v="556.66499999999996"/>
    <n v="5"/>
    <n v="0.15"/>
    <n v="6.5490000000000004"/>
  </r>
  <r>
    <s v="First Class"/>
    <x v="1"/>
    <s v="United States"/>
    <s v="San Francisco"/>
    <x v="1"/>
    <n v="94110"/>
    <s v="West"/>
    <x v="2"/>
    <x v="7"/>
    <n v="95.84"/>
    <n v="4"/>
    <n v="0.2"/>
    <n v="34.741999999999997"/>
  </r>
  <r>
    <s v="First Class"/>
    <x v="1"/>
    <s v="United States"/>
    <s v="Bedford"/>
    <x v="5"/>
    <n v="76021"/>
    <s v="Central"/>
    <x v="1"/>
    <x v="10"/>
    <n v="29.664000000000001"/>
    <n v="4"/>
    <n v="0.2"/>
    <n v="10.0116"/>
  </r>
  <r>
    <s v="First Class"/>
    <x v="1"/>
    <s v="United States"/>
    <s v="Bedford"/>
    <x v="5"/>
    <n v="76021"/>
    <s v="Central"/>
    <x v="1"/>
    <x v="6"/>
    <n v="9.1839999999999993"/>
    <n v="7"/>
    <n v="0.2"/>
    <n v="2.87"/>
  </r>
  <r>
    <s v="First Class"/>
    <x v="1"/>
    <s v="United States"/>
    <s v="Bedford"/>
    <x v="5"/>
    <n v="76021"/>
    <s v="Central"/>
    <x v="2"/>
    <x v="7"/>
    <n v="153.584"/>
    <n v="2"/>
    <n v="0.2"/>
    <n v="13.438599999999999"/>
  </r>
  <r>
    <s v="First Class"/>
    <x v="1"/>
    <s v="United States"/>
    <s v="Bedford"/>
    <x v="5"/>
    <n v="76021"/>
    <s v="Central"/>
    <x v="1"/>
    <x v="8"/>
    <n v="12.864000000000001"/>
    <n v="8"/>
    <n v="0.8"/>
    <n v="-22.512"/>
  </r>
  <r>
    <s v="Standard Class"/>
    <x v="0"/>
    <s v="United States"/>
    <s v="Lafayette"/>
    <x v="28"/>
    <n v="70506"/>
    <s v="South"/>
    <x v="2"/>
    <x v="15"/>
    <n v="479.97"/>
    <n v="3"/>
    <n v="0"/>
    <n v="239.98500000000001"/>
  </r>
  <r>
    <s v="Standard Class"/>
    <x v="0"/>
    <s v="United States"/>
    <s v="Lafayette"/>
    <x v="28"/>
    <n v="70506"/>
    <s v="South"/>
    <x v="0"/>
    <x v="1"/>
    <n v="232.88"/>
    <n v="4"/>
    <n v="0"/>
    <n v="60.5488"/>
  </r>
  <r>
    <s v="Standard Class"/>
    <x v="2"/>
    <s v="United States"/>
    <s v="Covington"/>
    <x v="4"/>
    <n v="98042"/>
    <s v="West"/>
    <x v="1"/>
    <x v="9"/>
    <n v="236.88"/>
    <n v="6"/>
    <n v="0"/>
    <n v="66.326400000000007"/>
  </r>
  <r>
    <s v="Standard Class"/>
    <x v="2"/>
    <s v="United States"/>
    <s v="Covington"/>
    <x v="4"/>
    <n v="98042"/>
    <s v="West"/>
    <x v="1"/>
    <x v="10"/>
    <n v="29.9"/>
    <n v="5"/>
    <n v="0"/>
    <n v="14.651"/>
  </r>
  <r>
    <s v="Standard Class"/>
    <x v="2"/>
    <s v="United States"/>
    <s v="Covington"/>
    <x v="4"/>
    <n v="98042"/>
    <s v="West"/>
    <x v="2"/>
    <x v="11"/>
    <n v="100"/>
    <n v="4"/>
    <n v="0"/>
    <n v="21"/>
  </r>
  <r>
    <s v="Same Day"/>
    <x v="1"/>
    <s v="United States"/>
    <s v="Lorain"/>
    <x v="24"/>
    <n v="44052"/>
    <s v="East"/>
    <x v="1"/>
    <x v="8"/>
    <n v="18.693000000000001"/>
    <n v="3"/>
    <n v="0.7"/>
    <n v="-14.331300000000001"/>
  </r>
  <r>
    <s v="Same Day"/>
    <x v="1"/>
    <s v="United States"/>
    <s v="Lorain"/>
    <x v="24"/>
    <n v="44052"/>
    <s v="East"/>
    <x v="2"/>
    <x v="11"/>
    <n v="383.952"/>
    <n v="6"/>
    <n v="0.2"/>
    <n v="76.790400000000005"/>
  </r>
  <r>
    <s v="Standard Class"/>
    <x v="0"/>
    <s v="United States"/>
    <s v="Chicago"/>
    <x v="10"/>
    <n v="60623"/>
    <s v="Central"/>
    <x v="1"/>
    <x v="4"/>
    <n v="24.815999999999999"/>
    <n v="2"/>
    <n v="0.2"/>
    <n v="1.5509999999999999"/>
  </r>
  <r>
    <s v="Standard Class"/>
    <x v="1"/>
    <s v="United States"/>
    <s v="San Francisco"/>
    <x v="1"/>
    <n v="94110"/>
    <s v="West"/>
    <x v="0"/>
    <x v="5"/>
    <n v="24.9"/>
    <n v="5"/>
    <n v="0"/>
    <n v="8.2170000000000005"/>
  </r>
  <r>
    <s v="Standard Class"/>
    <x v="1"/>
    <s v="United States"/>
    <s v="San Francisco"/>
    <x v="1"/>
    <n v="94110"/>
    <s v="West"/>
    <x v="1"/>
    <x v="10"/>
    <n v="21.12"/>
    <n v="4"/>
    <n v="0"/>
    <n v="9.5039999999999996"/>
  </r>
  <r>
    <s v="Standard Class"/>
    <x v="1"/>
    <s v="United States"/>
    <s v="San Francisco"/>
    <x v="1"/>
    <n v="94110"/>
    <s v="West"/>
    <x v="2"/>
    <x v="15"/>
    <n v="767.952"/>
    <n v="6"/>
    <n v="0.2"/>
    <n v="287.98200000000003"/>
  </r>
  <r>
    <s v="Standard Class"/>
    <x v="1"/>
    <s v="United States"/>
    <s v="San Francisco"/>
    <x v="1"/>
    <n v="94110"/>
    <s v="West"/>
    <x v="1"/>
    <x v="8"/>
    <n v="14.352"/>
    <n v="3"/>
    <n v="0.2"/>
    <n v="4.6643999999999997"/>
  </r>
  <r>
    <s v="Standard Class"/>
    <x v="1"/>
    <s v="United States"/>
    <s v="San Francisco"/>
    <x v="1"/>
    <n v="94110"/>
    <s v="West"/>
    <x v="2"/>
    <x v="7"/>
    <n v="191.976"/>
    <n v="3"/>
    <n v="0.2"/>
    <n v="19.197600000000001"/>
  </r>
  <r>
    <s v="Standard Class"/>
    <x v="1"/>
    <s v="United States"/>
    <s v="San Francisco"/>
    <x v="1"/>
    <n v="94110"/>
    <s v="West"/>
    <x v="1"/>
    <x v="2"/>
    <n v="274.77"/>
    <n v="9"/>
    <n v="0"/>
    <n v="126.3942"/>
  </r>
  <r>
    <s v="Standard Class"/>
    <x v="1"/>
    <s v="United States"/>
    <s v="San Francisco"/>
    <x v="1"/>
    <n v="94110"/>
    <s v="West"/>
    <x v="0"/>
    <x v="5"/>
    <n v="70.56"/>
    <n v="6"/>
    <n v="0"/>
    <n v="23.990400000000001"/>
  </r>
  <r>
    <s v="Standard Class"/>
    <x v="0"/>
    <s v="United States"/>
    <s v="San Francisco"/>
    <x v="1"/>
    <n v="94110"/>
    <s v="West"/>
    <x v="0"/>
    <x v="5"/>
    <n v="204.85"/>
    <n v="5"/>
    <n v="0"/>
    <n v="57.357999999999997"/>
  </r>
  <r>
    <s v="Standard Class"/>
    <x v="1"/>
    <s v="United States"/>
    <s v="Houston"/>
    <x v="5"/>
    <n v="77070"/>
    <s v="Central"/>
    <x v="1"/>
    <x v="8"/>
    <n v="9.1560000000000006"/>
    <n v="3"/>
    <n v="0.8"/>
    <n v="-13.734"/>
  </r>
  <r>
    <s v="Standard Class"/>
    <x v="0"/>
    <s v="United States"/>
    <s v="Chicago"/>
    <x v="10"/>
    <n v="60653"/>
    <s v="Central"/>
    <x v="1"/>
    <x v="9"/>
    <n v="23.992000000000001"/>
    <n v="2"/>
    <n v="0.8"/>
    <n v="-62.379199999999997"/>
  </r>
  <r>
    <s v="First Class"/>
    <x v="1"/>
    <s v="United States"/>
    <s v="New York City"/>
    <x v="15"/>
    <n v="10035"/>
    <s v="East"/>
    <x v="1"/>
    <x v="10"/>
    <n v="80.88"/>
    <n v="3"/>
    <n v="0"/>
    <n v="39.6312"/>
  </r>
  <r>
    <s v="First Class"/>
    <x v="1"/>
    <s v="United States"/>
    <s v="New York City"/>
    <x v="15"/>
    <n v="10035"/>
    <s v="East"/>
    <x v="2"/>
    <x v="11"/>
    <n v="599.9"/>
    <n v="10"/>
    <n v="0"/>
    <n v="191.96799999999999"/>
  </r>
  <r>
    <s v="Second Class"/>
    <x v="0"/>
    <s v="United States"/>
    <s v="New York City"/>
    <x v="15"/>
    <n v="10011"/>
    <s v="East"/>
    <x v="0"/>
    <x v="5"/>
    <n v="276.69"/>
    <n v="3"/>
    <n v="0"/>
    <n v="49.804200000000002"/>
  </r>
  <r>
    <s v="Second Class"/>
    <x v="0"/>
    <s v="United States"/>
    <s v="New York City"/>
    <x v="15"/>
    <n v="10011"/>
    <s v="East"/>
    <x v="0"/>
    <x v="1"/>
    <n v="172.76400000000001"/>
    <n v="2"/>
    <n v="0.1"/>
    <n v="32.633200000000002"/>
  </r>
  <r>
    <s v="Standard Class"/>
    <x v="1"/>
    <s v="United States"/>
    <s v="Philadelphia"/>
    <x v="9"/>
    <n v="19134"/>
    <s v="East"/>
    <x v="1"/>
    <x v="6"/>
    <n v="4.2240000000000002"/>
    <n v="3"/>
    <n v="0.2"/>
    <n v="1.4783999999999999"/>
  </r>
  <r>
    <s v="Standard Class"/>
    <x v="1"/>
    <s v="United States"/>
    <s v="Philadelphia"/>
    <x v="9"/>
    <n v="19134"/>
    <s v="East"/>
    <x v="0"/>
    <x v="3"/>
    <n v="409.27199999999999"/>
    <n v="2"/>
    <n v="0.4"/>
    <n v="-81.854399999999998"/>
  </r>
  <r>
    <s v="Standard Class"/>
    <x v="1"/>
    <s v="United States"/>
    <s v="Philadelphia"/>
    <x v="9"/>
    <n v="19134"/>
    <s v="East"/>
    <x v="1"/>
    <x v="2"/>
    <n v="55.44"/>
    <n v="11"/>
    <n v="0.2"/>
    <n v="18.018000000000001"/>
  </r>
  <r>
    <s v="Standard Class"/>
    <x v="1"/>
    <s v="United States"/>
    <s v="Philadelphia"/>
    <x v="9"/>
    <n v="19134"/>
    <s v="East"/>
    <x v="1"/>
    <x v="10"/>
    <n v="20.928000000000001"/>
    <n v="4"/>
    <n v="0.2"/>
    <n v="6.8015999999999996"/>
  </r>
  <r>
    <s v="Standard Class"/>
    <x v="1"/>
    <s v="United States"/>
    <s v="Philadelphia"/>
    <x v="9"/>
    <n v="19134"/>
    <s v="East"/>
    <x v="1"/>
    <x v="4"/>
    <n v="1801.6320000000001"/>
    <n v="6"/>
    <n v="0.2"/>
    <n v="-337.80599999999998"/>
  </r>
  <r>
    <s v="Standard Class"/>
    <x v="1"/>
    <s v="United States"/>
    <s v="Philadelphia"/>
    <x v="9"/>
    <n v="19134"/>
    <s v="East"/>
    <x v="0"/>
    <x v="3"/>
    <n v="67.176000000000002"/>
    <n v="1"/>
    <n v="0.4"/>
    <n v="-20.152799999999999"/>
  </r>
  <r>
    <s v="Standard Class"/>
    <x v="0"/>
    <s v="United States"/>
    <s v="Chicago"/>
    <x v="10"/>
    <n v="60610"/>
    <s v="Central"/>
    <x v="1"/>
    <x v="4"/>
    <n v="646.20000000000005"/>
    <n v="5"/>
    <n v="0.2"/>
    <n v="-8.0775000000000006"/>
  </r>
  <r>
    <s v="Standard Class"/>
    <x v="0"/>
    <s v="United States"/>
    <s v="Oakland"/>
    <x v="1"/>
    <n v="94601"/>
    <s v="West"/>
    <x v="2"/>
    <x v="7"/>
    <n v="72.744"/>
    <n v="7"/>
    <n v="0.2"/>
    <n v="-15.4581"/>
  </r>
  <r>
    <s v="Standard Class"/>
    <x v="0"/>
    <s v="United States"/>
    <s v="Oakland"/>
    <x v="1"/>
    <n v="94601"/>
    <s v="West"/>
    <x v="0"/>
    <x v="1"/>
    <n v="572.16"/>
    <n v="3"/>
    <n v="0.2"/>
    <n v="35.76"/>
  </r>
  <r>
    <s v="Standard Class"/>
    <x v="0"/>
    <s v="United States"/>
    <s v="Chicago"/>
    <x v="10"/>
    <n v="60610"/>
    <s v="Central"/>
    <x v="2"/>
    <x v="11"/>
    <n v="68.111999999999995"/>
    <n v="3"/>
    <n v="0.2"/>
    <n v="17.8794"/>
  </r>
  <r>
    <s v="First Class"/>
    <x v="1"/>
    <s v="United States"/>
    <s v="Seattle"/>
    <x v="4"/>
    <n v="98105"/>
    <s v="West"/>
    <x v="1"/>
    <x v="8"/>
    <n v="25.032"/>
    <n v="3"/>
    <n v="0.2"/>
    <n v="7.8224999999999998"/>
  </r>
  <r>
    <s v="Standard Class"/>
    <x v="0"/>
    <s v="United States"/>
    <s v="Philadelphia"/>
    <x v="9"/>
    <n v="19143"/>
    <s v="East"/>
    <x v="2"/>
    <x v="11"/>
    <n v="39.991999999999997"/>
    <n v="1"/>
    <n v="0.2"/>
    <n v="7.4984999999999999"/>
  </r>
  <r>
    <s v="First Class"/>
    <x v="0"/>
    <s v="United States"/>
    <s v="Concord"/>
    <x v="3"/>
    <n v="28027"/>
    <s v="South"/>
    <x v="1"/>
    <x v="6"/>
    <n v="20.015999999999998"/>
    <n v="9"/>
    <n v="0.2"/>
    <n v="1.7514000000000001"/>
  </r>
  <r>
    <s v="First Class"/>
    <x v="0"/>
    <s v="United States"/>
    <s v="Concord"/>
    <x v="3"/>
    <n v="28027"/>
    <s v="South"/>
    <x v="1"/>
    <x v="14"/>
    <n v="3.1040000000000001"/>
    <n v="1"/>
    <n v="0.2"/>
    <n v="0.34920000000000001"/>
  </r>
  <r>
    <s v="Standard Class"/>
    <x v="1"/>
    <s v="United States"/>
    <s v="Charlotte"/>
    <x v="3"/>
    <n v="28205"/>
    <s v="South"/>
    <x v="1"/>
    <x v="13"/>
    <n v="7.52"/>
    <n v="5"/>
    <n v="0.2"/>
    <n v="1.41"/>
  </r>
  <r>
    <s v="Standard Class"/>
    <x v="1"/>
    <s v="United States"/>
    <s v="Charlotte"/>
    <x v="3"/>
    <n v="28205"/>
    <s v="South"/>
    <x v="1"/>
    <x v="6"/>
    <n v="10.272"/>
    <n v="3"/>
    <n v="0.2"/>
    <n v="0.89880000000000004"/>
  </r>
  <r>
    <s v="Standard Class"/>
    <x v="1"/>
    <s v="United States"/>
    <s v="Charlotte"/>
    <x v="3"/>
    <n v="28205"/>
    <s v="South"/>
    <x v="1"/>
    <x v="2"/>
    <n v="47.808"/>
    <n v="12"/>
    <n v="0.2"/>
    <n v="15.537599999999999"/>
  </r>
  <r>
    <s v="Standard Class"/>
    <x v="1"/>
    <s v="United States"/>
    <s v="Charlotte"/>
    <x v="3"/>
    <n v="28205"/>
    <s v="South"/>
    <x v="2"/>
    <x v="7"/>
    <n v="978.84"/>
    <n v="9"/>
    <n v="0.2"/>
    <n v="110.1195"/>
  </r>
  <r>
    <s v="First Class"/>
    <x v="0"/>
    <s v="United States"/>
    <s v="Dallas"/>
    <x v="5"/>
    <n v="75081"/>
    <s v="Central"/>
    <x v="1"/>
    <x v="8"/>
    <n v="13.14"/>
    <n v="9"/>
    <n v="0.8"/>
    <n v="-21.681000000000001"/>
  </r>
  <r>
    <s v="First Class"/>
    <x v="0"/>
    <s v="United States"/>
    <s v="Dallas"/>
    <x v="5"/>
    <n v="75081"/>
    <s v="Central"/>
    <x v="1"/>
    <x v="8"/>
    <n v="10.023999999999999"/>
    <n v="4"/>
    <n v="0.8"/>
    <n v="-16.5396"/>
  </r>
  <r>
    <s v="First Class"/>
    <x v="0"/>
    <s v="United States"/>
    <s v="Dallas"/>
    <x v="5"/>
    <n v="75081"/>
    <s v="Central"/>
    <x v="0"/>
    <x v="0"/>
    <n v="156.37280000000001"/>
    <n v="2"/>
    <n v="0.32"/>
    <n v="-52.890799999999999"/>
  </r>
  <r>
    <s v="Second Class"/>
    <x v="2"/>
    <s v="United States"/>
    <s v="Indianapolis"/>
    <x v="14"/>
    <n v="46203"/>
    <s v="Central"/>
    <x v="2"/>
    <x v="16"/>
    <n v="999.98"/>
    <n v="2"/>
    <n v="0"/>
    <n v="449.99099999999999"/>
  </r>
  <r>
    <s v="First Class"/>
    <x v="2"/>
    <s v="United States"/>
    <s v="Broken Arrow"/>
    <x v="26"/>
    <n v="74012"/>
    <s v="Central"/>
    <x v="2"/>
    <x v="7"/>
    <n v="821.94"/>
    <n v="6"/>
    <n v="0"/>
    <n v="213.70439999999999"/>
  </r>
  <r>
    <s v="Standard Class"/>
    <x v="0"/>
    <s v="United States"/>
    <s v="Miramar"/>
    <x v="2"/>
    <n v="33023"/>
    <s v="South"/>
    <x v="0"/>
    <x v="5"/>
    <n v="220.06399999999999"/>
    <n v="4"/>
    <n v="0.2"/>
    <n v="55.015999999999998"/>
  </r>
  <r>
    <s v="Standard Class"/>
    <x v="0"/>
    <s v="United States"/>
    <s v="Miramar"/>
    <x v="2"/>
    <n v="33023"/>
    <s v="South"/>
    <x v="0"/>
    <x v="5"/>
    <n v="339.13600000000002"/>
    <n v="4"/>
    <n v="0.2"/>
    <n v="0"/>
  </r>
  <r>
    <s v="Second Class"/>
    <x v="1"/>
    <s v="United States"/>
    <s v="Omaha"/>
    <x v="8"/>
    <n v="68104"/>
    <s v="Central"/>
    <x v="1"/>
    <x v="8"/>
    <n v="7.04"/>
    <n v="2"/>
    <n v="0"/>
    <n v="3.3088000000000002"/>
  </r>
  <r>
    <s v="Second Class"/>
    <x v="1"/>
    <s v="United States"/>
    <s v="Omaha"/>
    <x v="8"/>
    <n v="68104"/>
    <s v="Central"/>
    <x v="1"/>
    <x v="13"/>
    <n v="5.04"/>
    <n v="4"/>
    <n v="0"/>
    <n v="0.2016"/>
  </r>
  <r>
    <s v="Second Class"/>
    <x v="1"/>
    <s v="United States"/>
    <s v="Omaha"/>
    <x v="8"/>
    <n v="68104"/>
    <s v="Central"/>
    <x v="1"/>
    <x v="10"/>
    <n v="116.28"/>
    <n v="3"/>
    <n v="0"/>
    <n v="56.977200000000003"/>
  </r>
  <r>
    <s v="First Class"/>
    <x v="0"/>
    <s v="United States"/>
    <s v="Jacksonville"/>
    <x v="3"/>
    <n v="28540"/>
    <s v="South"/>
    <x v="2"/>
    <x v="7"/>
    <n v="47.975999999999999"/>
    <n v="3"/>
    <n v="0.2"/>
    <n v="4.7976000000000001"/>
  </r>
  <r>
    <s v="Standard Class"/>
    <x v="1"/>
    <s v="United States"/>
    <s v="Tigard"/>
    <x v="21"/>
    <n v="97224"/>
    <s v="West"/>
    <x v="1"/>
    <x v="10"/>
    <n v="60.048000000000002"/>
    <n v="9"/>
    <n v="0.2"/>
    <n v="22.518000000000001"/>
  </r>
  <r>
    <s v="Standard Class"/>
    <x v="1"/>
    <s v="United States"/>
    <s v="Tigard"/>
    <x v="21"/>
    <n v="97224"/>
    <s v="West"/>
    <x v="1"/>
    <x v="8"/>
    <n v="5.0220000000000002"/>
    <n v="1"/>
    <n v="0.7"/>
    <n v="-3.5154000000000001"/>
  </r>
  <r>
    <s v="Standard Class"/>
    <x v="1"/>
    <s v="United States"/>
    <s v="Decatur"/>
    <x v="10"/>
    <n v="62521"/>
    <s v="Central"/>
    <x v="1"/>
    <x v="8"/>
    <n v="182.994"/>
    <n v="3"/>
    <n v="0.8"/>
    <n v="-320.23950000000002"/>
  </r>
  <r>
    <s v="Standard Class"/>
    <x v="1"/>
    <s v="United States"/>
    <s v="Decatur"/>
    <x v="10"/>
    <n v="62521"/>
    <s v="Central"/>
    <x v="1"/>
    <x v="10"/>
    <n v="10.272"/>
    <n v="3"/>
    <n v="0.2"/>
    <n v="3.21"/>
  </r>
  <r>
    <s v="First Class"/>
    <x v="2"/>
    <s v="United States"/>
    <s v="Phoenix"/>
    <x v="16"/>
    <n v="85023"/>
    <s v="West"/>
    <x v="1"/>
    <x v="8"/>
    <n v="7.8570000000000002"/>
    <n v="3"/>
    <n v="0.7"/>
    <n v="-6.0236999999999998"/>
  </r>
  <r>
    <s v="Second Class"/>
    <x v="1"/>
    <s v="United States"/>
    <s v="Sacramento"/>
    <x v="1"/>
    <n v="95823"/>
    <s v="West"/>
    <x v="2"/>
    <x v="7"/>
    <n v="302.38400000000001"/>
    <n v="2"/>
    <n v="0.2"/>
    <n v="30.238399999999999"/>
  </r>
  <r>
    <s v="Second Class"/>
    <x v="1"/>
    <s v="United States"/>
    <s v="Sacramento"/>
    <x v="1"/>
    <n v="95823"/>
    <s v="West"/>
    <x v="1"/>
    <x v="8"/>
    <n v="20.952000000000002"/>
    <n v="3"/>
    <n v="0.2"/>
    <n v="7.0712999999999999"/>
  </r>
  <r>
    <s v="Second Class"/>
    <x v="1"/>
    <s v="United States"/>
    <s v="Sacramento"/>
    <x v="1"/>
    <n v="95823"/>
    <s v="West"/>
    <x v="1"/>
    <x v="8"/>
    <n v="11.784000000000001"/>
    <n v="3"/>
    <n v="0.2"/>
    <n v="3.9771000000000001"/>
  </r>
  <r>
    <s v="Standard Class"/>
    <x v="0"/>
    <s v="United States"/>
    <s v="Jonesboro"/>
    <x v="36"/>
    <n v="72401"/>
    <s v="South"/>
    <x v="0"/>
    <x v="0"/>
    <n v="638.82000000000005"/>
    <n v="9"/>
    <n v="0"/>
    <n v="172.48140000000001"/>
  </r>
  <r>
    <s v="Standard Class"/>
    <x v="1"/>
    <s v="United States"/>
    <s v="New York City"/>
    <x v="15"/>
    <n v="10035"/>
    <s v="East"/>
    <x v="1"/>
    <x v="2"/>
    <n v="20.7"/>
    <n v="2"/>
    <n v="0"/>
    <n v="9.9359999999999999"/>
  </r>
  <r>
    <s v="Standard Class"/>
    <x v="1"/>
    <s v="United States"/>
    <s v="New York City"/>
    <x v="15"/>
    <n v="10035"/>
    <s v="East"/>
    <x v="1"/>
    <x v="14"/>
    <n v="10.95"/>
    <n v="3"/>
    <n v="0"/>
    <n v="3.2850000000000001"/>
  </r>
  <r>
    <s v="Standard Class"/>
    <x v="1"/>
    <s v="United States"/>
    <s v="New York City"/>
    <x v="15"/>
    <n v="10035"/>
    <s v="East"/>
    <x v="1"/>
    <x v="8"/>
    <n v="14.352"/>
    <n v="3"/>
    <n v="0.2"/>
    <n v="4.6643999999999997"/>
  </r>
  <r>
    <s v="First Class"/>
    <x v="0"/>
    <s v="United States"/>
    <s v="Akron"/>
    <x v="24"/>
    <n v="44312"/>
    <s v="East"/>
    <x v="1"/>
    <x v="4"/>
    <n v="221.024"/>
    <n v="2"/>
    <n v="0.2"/>
    <n v="-55.256"/>
  </r>
  <r>
    <s v="Standard Class"/>
    <x v="0"/>
    <s v="United States"/>
    <s v="Florence"/>
    <x v="0"/>
    <n v="41042"/>
    <s v="South"/>
    <x v="2"/>
    <x v="15"/>
    <n v="3080"/>
    <n v="7"/>
    <n v="0"/>
    <n v="1416.8"/>
  </r>
  <r>
    <s v="Standard Class"/>
    <x v="0"/>
    <s v="United States"/>
    <s v="Florence"/>
    <x v="0"/>
    <n v="41042"/>
    <s v="South"/>
    <x v="2"/>
    <x v="11"/>
    <n v="79.959999999999994"/>
    <n v="4"/>
    <n v="0"/>
    <n v="18.390799999999999"/>
  </r>
  <r>
    <s v="Standard Class"/>
    <x v="0"/>
    <s v="United States"/>
    <s v="Florence"/>
    <x v="0"/>
    <n v="41042"/>
    <s v="South"/>
    <x v="2"/>
    <x v="7"/>
    <n v="587.97"/>
    <n v="3"/>
    <n v="0"/>
    <n v="170.51130000000001"/>
  </r>
  <r>
    <s v="Standard Class"/>
    <x v="0"/>
    <s v="United States"/>
    <s v="Minneapolis"/>
    <x v="11"/>
    <n v="55407"/>
    <s v="Central"/>
    <x v="1"/>
    <x v="10"/>
    <n v="32.4"/>
    <n v="5"/>
    <n v="0"/>
    <n v="15.552"/>
  </r>
  <r>
    <s v="Standard Class"/>
    <x v="0"/>
    <s v="United States"/>
    <s v="Minneapolis"/>
    <x v="11"/>
    <n v="55407"/>
    <s v="Central"/>
    <x v="1"/>
    <x v="4"/>
    <n v="404.9"/>
    <n v="5"/>
    <n v="0"/>
    <n v="16.196000000000002"/>
  </r>
  <r>
    <s v="Standard Class"/>
    <x v="0"/>
    <s v="United States"/>
    <s v="Minneapolis"/>
    <x v="11"/>
    <n v="55407"/>
    <s v="Central"/>
    <x v="1"/>
    <x v="8"/>
    <n v="9449.9500000000007"/>
    <n v="5"/>
    <n v="0"/>
    <n v="4630.4754999999996"/>
  </r>
  <r>
    <s v="Standard Class"/>
    <x v="0"/>
    <s v="United States"/>
    <s v="Minneapolis"/>
    <x v="11"/>
    <n v="55407"/>
    <s v="Central"/>
    <x v="1"/>
    <x v="8"/>
    <n v="12.94"/>
    <n v="2"/>
    <n v="0"/>
    <n v="6.47"/>
  </r>
  <r>
    <s v="Standard Class"/>
    <x v="0"/>
    <s v="United States"/>
    <s v="Houston"/>
    <x v="5"/>
    <n v="77095"/>
    <s v="Central"/>
    <x v="1"/>
    <x v="9"/>
    <n v="2.2639999999999998"/>
    <n v="1"/>
    <n v="0.8"/>
    <n v="-5.2072000000000003"/>
  </r>
  <r>
    <s v="Standard Class"/>
    <x v="0"/>
    <s v="United States"/>
    <s v="Houston"/>
    <x v="5"/>
    <n v="77095"/>
    <s v="Central"/>
    <x v="1"/>
    <x v="9"/>
    <n v="0.44400000000000001"/>
    <n v="1"/>
    <n v="0.8"/>
    <n v="-1.1100000000000001"/>
  </r>
  <r>
    <s v="Standard Class"/>
    <x v="0"/>
    <s v="United States"/>
    <s v="Houston"/>
    <x v="5"/>
    <n v="77095"/>
    <s v="Central"/>
    <x v="1"/>
    <x v="10"/>
    <n v="146.17599999999999"/>
    <n v="8"/>
    <n v="0.2"/>
    <n v="47.507199999999997"/>
  </r>
  <r>
    <s v="Same Day"/>
    <x v="2"/>
    <s v="United States"/>
    <s v="Fremont"/>
    <x v="8"/>
    <n v="68025"/>
    <s v="Central"/>
    <x v="0"/>
    <x v="5"/>
    <n v="15.92"/>
    <n v="2"/>
    <n v="0"/>
    <n v="7.0048000000000004"/>
  </r>
  <r>
    <s v="Standard Class"/>
    <x v="0"/>
    <s v="United States"/>
    <s v="San Diego"/>
    <x v="1"/>
    <n v="92105"/>
    <s v="West"/>
    <x v="2"/>
    <x v="7"/>
    <n v="159.96"/>
    <n v="5"/>
    <n v="0.2"/>
    <n v="17.9955"/>
  </r>
  <r>
    <s v="Standard Class"/>
    <x v="0"/>
    <s v="United States"/>
    <s v="San Diego"/>
    <x v="1"/>
    <n v="92105"/>
    <s v="West"/>
    <x v="1"/>
    <x v="8"/>
    <n v="13.76"/>
    <n v="2"/>
    <n v="0.2"/>
    <n v="4.6440000000000001"/>
  </r>
  <r>
    <s v="Standard Class"/>
    <x v="0"/>
    <s v="United States"/>
    <s v="Houston"/>
    <x v="5"/>
    <n v="77041"/>
    <s v="Central"/>
    <x v="1"/>
    <x v="8"/>
    <n v="4.3120000000000003"/>
    <n v="2"/>
    <n v="0.8"/>
    <n v="-6.8992000000000004"/>
  </r>
  <r>
    <s v="Same Day"/>
    <x v="0"/>
    <s v="United States"/>
    <s v="New York City"/>
    <x v="15"/>
    <n v="10011"/>
    <s v="East"/>
    <x v="1"/>
    <x v="4"/>
    <n v="13.96"/>
    <n v="2"/>
    <n v="0"/>
    <n v="0.2792"/>
  </r>
  <r>
    <s v="Same Day"/>
    <x v="0"/>
    <s v="United States"/>
    <s v="New York City"/>
    <x v="15"/>
    <n v="10011"/>
    <s v="East"/>
    <x v="0"/>
    <x v="3"/>
    <n v="27.414000000000001"/>
    <n v="3"/>
    <n v="0.4"/>
    <n v="-14.1639"/>
  </r>
  <r>
    <s v="Standard Class"/>
    <x v="1"/>
    <s v="United States"/>
    <s v="Detroit"/>
    <x v="12"/>
    <n v="48227"/>
    <s v="Central"/>
    <x v="2"/>
    <x v="7"/>
    <n v="73.98"/>
    <n v="2"/>
    <n v="0"/>
    <n v="19.974599999999999"/>
  </r>
  <r>
    <s v="Standard Class"/>
    <x v="1"/>
    <s v="United States"/>
    <s v="Detroit"/>
    <x v="12"/>
    <n v="48227"/>
    <s v="Central"/>
    <x v="0"/>
    <x v="0"/>
    <n v="160.97999999999999"/>
    <n v="1"/>
    <n v="0"/>
    <n v="20.927399999999999"/>
  </r>
  <r>
    <s v="Standard Class"/>
    <x v="1"/>
    <s v="United States"/>
    <s v="Detroit"/>
    <x v="12"/>
    <n v="48227"/>
    <s v="Central"/>
    <x v="1"/>
    <x v="10"/>
    <n v="17.34"/>
    <n v="3"/>
    <n v="0"/>
    <n v="8.4966000000000008"/>
  </r>
  <r>
    <s v="Standard Class"/>
    <x v="1"/>
    <s v="United States"/>
    <s v="Detroit"/>
    <x v="12"/>
    <n v="48227"/>
    <s v="Central"/>
    <x v="1"/>
    <x v="6"/>
    <n v="3.28"/>
    <n v="1"/>
    <n v="0"/>
    <n v="0.95120000000000005"/>
  </r>
  <r>
    <s v="Standard Class"/>
    <x v="1"/>
    <s v="United States"/>
    <s v="Houston"/>
    <x v="5"/>
    <n v="77095"/>
    <s v="Central"/>
    <x v="1"/>
    <x v="2"/>
    <n v="8.8559999999999999"/>
    <n v="3"/>
    <n v="0.2"/>
    <n v="2.9889000000000001"/>
  </r>
  <r>
    <s v="Standard Class"/>
    <x v="1"/>
    <s v="United States"/>
    <s v="Houston"/>
    <x v="5"/>
    <n v="77095"/>
    <s v="Central"/>
    <x v="2"/>
    <x v="7"/>
    <n v="158.376"/>
    <n v="3"/>
    <n v="0.2"/>
    <n v="13.857900000000001"/>
  </r>
  <r>
    <s v="First Class"/>
    <x v="0"/>
    <s v="United States"/>
    <s v="Seattle"/>
    <x v="4"/>
    <n v="98105"/>
    <s v="West"/>
    <x v="1"/>
    <x v="8"/>
    <n v="1219.96"/>
    <n v="5"/>
    <n v="0.2"/>
    <n v="381.23750000000001"/>
  </r>
  <r>
    <s v="Standard Class"/>
    <x v="0"/>
    <s v="United States"/>
    <s v="Los Angeles"/>
    <x v="1"/>
    <n v="90036"/>
    <s v="West"/>
    <x v="1"/>
    <x v="8"/>
    <n v="3.1680000000000001"/>
    <n v="2"/>
    <n v="0.2"/>
    <n v="0.99"/>
  </r>
  <r>
    <s v="Standard Class"/>
    <x v="0"/>
    <s v="United States"/>
    <s v="Los Angeles"/>
    <x v="1"/>
    <n v="90036"/>
    <s v="West"/>
    <x v="1"/>
    <x v="10"/>
    <n v="19.440000000000001"/>
    <n v="3"/>
    <n v="0"/>
    <n v="9.3312000000000008"/>
  </r>
  <r>
    <s v="Standard Class"/>
    <x v="0"/>
    <s v="United States"/>
    <s v="Los Angeles"/>
    <x v="1"/>
    <n v="90036"/>
    <s v="West"/>
    <x v="1"/>
    <x v="4"/>
    <n v="454.86"/>
    <n v="7"/>
    <n v="0"/>
    <n v="54.583199999999998"/>
  </r>
  <r>
    <s v="Standard Class"/>
    <x v="0"/>
    <s v="United States"/>
    <s v="Los Angeles"/>
    <x v="1"/>
    <n v="90036"/>
    <s v="West"/>
    <x v="1"/>
    <x v="8"/>
    <n v="91.391999999999996"/>
    <n v="8"/>
    <n v="0.2"/>
    <n v="29.702400000000001"/>
  </r>
  <r>
    <s v="Standard Class"/>
    <x v="0"/>
    <s v="United States"/>
    <s v="Philadelphia"/>
    <x v="9"/>
    <n v="19120"/>
    <s v="East"/>
    <x v="2"/>
    <x v="11"/>
    <n v="19.04"/>
    <n v="4"/>
    <n v="0.2"/>
    <n v="-1.4279999999999999"/>
  </r>
  <r>
    <s v="Same Day"/>
    <x v="0"/>
    <s v="United States"/>
    <s v="Seattle"/>
    <x v="4"/>
    <n v="98103"/>
    <s v="West"/>
    <x v="1"/>
    <x v="10"/>
    <n v="37.44"/>
    <n v="6"/>
    <n v="0"/>
    <n v="16.847999999999999"/>
  </r>
  <r>
    <s v="Same Day"/>
    <x v="0"/>
    <s v="United States"/>
    <s v="Seattle"/>
    <x v="4"/>
    <n v="98103"/>
    <s v="West"/>
    <x v="1"/>
    <x v="2"/>
    <n v="37.590000000000003"/>
    <n v="3"/>
    <n v="0"/>
    <n v="17.667300000000001"/>
  </r>
  <r>
    <s v="Same Day"/>
    <x v="0"/>
    <s v="United States"/>
    <s v="Seattle"/>
    <x v="4"/>
    <n v="98103"/>
    <s v="West"/>
    <x v="1"/>
    <x v="8"/>
    <n v="26.032"/>
    <n v="2"/>
    <n v="0.2"/>
    <n v="9.4366000000000003"/>
  </r>
  <r>
    <s v="Standard Class"/>
    <x v="1"/>
    <s v="United States"/>
    <s v="Watertown"/>
    <x v="15"/>
    <n v="13601"/>
    <s v="East"/>
    <x v="1"/>
    <x v="9"/>
    <n v="35.909999999999997"/>
    <n v="3"/>
    <n v="0"/>
    <n v="9.6957000000000004"/>
  </r>
  <r>
    <s v="Second Class"/>
    <x v="0"/>
    <s v="United States"/>
    <s v="Jacksonville"/>
    <x v="2"/>
    <n v="32216"/>
    <s v="South"/>
    <x v="0"/>
    <x v="5"/>
    <n v="91.031999999999996"/>
    <n v="3"/>
    <n v="0.2"/>
    <n v="-2.2757999999999998"/>
  </r>
  <r>
    <s v="First Class"/>
    <x v="0"/>
    <s v="United States"/>
    <s v="Arlington"/>
    <x v="17"/>
    <n v="22204"/>
    <s v="South"/>
    <x v="1"/>
    <x v="6"/>
    <n v="54.66"/>
    <n v="6"/>
    <n v="0"/>
    <n v="18.037800000000001"/>
  </r>
  <r>
    <s v="Standard Class"/>
    <x v="0"/>
    <s v="United States"/>
    <s v="Charlotte"/>
    <x v="3"/>
    <n v="28205"/>
    <s v="South"/>
    <x v="1"/>
    <x v="4"/>
    <n v="67.343999999999994"/>
    <n v="6"/>
    <n v="0.2"/>
    <n v="7.5762"/>
  </r>
  <r>
    <s v="Standard Class"/>
    <x v="0"/>
    <s v="United States"/>
    <s v="Charlotte"/>
    <x v="3"/>
    <n v="28205"/>
    <s v="South"/>
    <x v="2"/>
    <x v="15"/>
    <n v="2624.9850000000001"/>
    <n v="3"/>
    <n v="0.5"/>
    <n v="-944.99459999999999"/>
  </r>
  <r>
    <s v="Standard Class"/>
    <x v="0"/>
    <s v="United States"/>
    <s v="Seattle"/>
    <x v="4"/>
    <n v="98103"/>
    <s v="West"/>
    <x v="1"/>
    <x v="9"/>
    <n v="73.28"/>
    <n v="4"/>
    <n v="0"/>
    <n v="21.251200000000001"/>
  </r>
  <r>
    <s v="Standard Class"/>
    <x v="1"/>
    <s v="United States"/>
    <s v="Chicago"/>
    <x v="10"/>
    <n v="60623"/>
    <s v="Central"/>
    <x v="1"/>
    <x v="8"/>
    <n v="14.48"/>
    <n v="5"/>
    <n v="0.8"/>
    <n v="-23.891999999999999"/>
  </r>
  <r>
    <s v="Standard Class"/>
    <x v="0"/>
    <s v="United States"/>
    <s v="Hollywood"/>
    <x v="2"/>
    <n v="33021"/>
    <s v="South"/>
    <x v="1"/>
    <x v="10"/>
    <n v="11.952"/>
    <n v="3"/>
    <n v="0.2"/>
    <n v="4.0338000000000003"/>
  </r>
  <r>
    <s v="Standard Class"/>
    <x v="0"/>
    <s v="United States"/>
    <s v="Hollywood"/>
    <x v="2"/>
    <n v="33021"/>
    <s v="South"/>
    <x v="1"/>
    <x v="10"/>
    <n v="15.552"/>
    <n v="3"/>
    <n v="0.2"/>
    <n v="5.6375999999999999"/>
  </r>
  <r>
    <s v="Standard Class"/>
    <x v="0"/>
    <s v="United States"/>
    <s v="Chesapeake"/>
    <x v="17"/>
    <n v="23320"/>
    <s v="South"/>
    <x v="1"/>
    <x v="13"/>
    <n v="45"/>
    <n v="9"/>
    <n v="0"/>
    <n v="21.6"/>
  </r>
  <r>
    <s v="Standard Class"/>
    <x v="0"/>
    <s v="United States"/>
    <s v="Chesapeake"/>
    <x v="17"/>
    <n v="23320"/>
    <s v="South"/>
    <x v="2"/>
    <x v="15"/>
    <n v="209.97"/>
    <n v="3"/>
    <n v="0"/>
    <n v="90.287099999999995"/>
  </r>
  <r>
    <s v="Standard Class"/>
    <x v="2"/>
    <s v="United States"/>
    <s v="Los Angeles"/>
    <x v="1"/>
    <n v="90036"/>
    <s v="West"/>
    <x v="1"/>
    <x v="8"/>
    <n v="112.12"/>
    <n v="5"/>
    <n v="0.2"/>
    <n v="42.045000000000002"/>
  </r>
  <r>
    <s v="Standard Class"/>
    <x v="2"/>
    <s v="United States"/>
    <s v="Los Angeles"/>
    <x v="1"/>
    <n v="90036"/>
    <s v="West"/>
    <x v="1"/>
    <x v="4"/>
    <n v="1575.14"/>
    <n v="7"/>
    <n v="0"/>
    <n v="204.76820000000001"/>
  </r>
  <r>
    <s v="Standard Class"/>
    <x v="0"/>
    <s v="United States"/>
    <s v="Alexandria"/>
    <x v="17"/>
    <n v="22304"/>
    <s v="South"/>
    <x v="1"/>
    <x v="13"/>
    <n v="25.06"/>
    <n v="7"/>
    <n v="0"/>
    <n v="12.53"/>
  </r>
  <r>
    <s v="First Class"/>
    <x v="1"/>
    <s v="United States"/>
    <s v="Deer Park"/>
    <x v="5"/>
    <n v="77536"/>
    <s v="Central"/>
    <x v="1"/>
    <x v="8"/>
    <n v="6.9240000000000004"/>
    <n v="6"/>
    <n v="0.8"/>
    <n v="-10.385999999999999"/>
  </r>
  <r>
    <s v="First Class"/>
    <x v="0"/>
    <s v="United States"/>
    <s v="Philadelphia"/>
    <x v="9"/>
    <n v="19120"/>
    <s v="East"/>
    <x v="1"/>
    <x v="4"/>
    <n v="37.392000000000003"/>
    <n v="3"/>
    <n v="0.2"/>
    <n v="2.3370000000000002"/>
  </r>
  <r>
    <s v="First Class"/>
    <x v="0"/>
    <s v="United States"/>
    <s v="Philadelphia"/>
    <x v="9"/>
    <n v="19120"/>
    <s v="East"/>
    <x v="0"/>
    <x v="5"/>
    <n v="79.12"/>
    <n v="5"/>
    <n v="0.2"/>
    <n v="13.846"/>
  </r>
  <r>
    <s v="Standard Class"/>
    <x v="0"/>
    <s v="United States"/>
    <s v="Wichita"/>
    <x v="41"/>
    <n v="67212"/>
    <s v="Central"/>
    <x v="1"/>
    <x v="2"/>
    <n v="18.899999999999999"/>
    <n v="3"/>
    <n v="0"/>
    <n v="8.6940000000000008"/>
  </r>
  <r>
    <s v="Standard Class"/>
    <x v="0"/>
    <s v="United States"/>
    <s v="Midland"/>
    <x v="12"/>
    <n v="48640"/>
    <s v="Central"/>
    <x v="1"/>
    <x v="8"/>
    <n v="57.42"/>
    <n v="9"/>
    <n v="0"/>
    <n v="26.4132"/>
  </r>
  <r>
    <s v="Standard Class"/>
    <x v="2"/>
    <s v="United States"/>
    <s v="San Francisco"/>
    <x v="1"/>
    <n v="94110"/>
    <s v="West"/>
    <x v="1"/>
    <x v="6"/>
    <n v="12.74"/>
    <n v="7"/>
    <n v="0"/>
    <n v="5.7329999999999997"/>
  </r>
  <r>
    <s v="Standard Class"/>
    <x v="2"/>
    <s v="United States"/>
    <s v="San Francisco"/>
    <x v="1"/>
    <n v="94110"/>
    <s v="West"/>
    <x v="1"/>
    <x v="6"/>
    <n v="8.82"/>
    <n v="3"/>
    <n v="0"/>
    <n v="2.3814000000000002"/>
  </r>
  <r>
    <s v="Standard Class"/>
    <x v="2"/>
    <s v="United States"/>
    <s v="San Francisco"/>
    <x v="1"/>
    <n v="94110"/>
    <s v="West"/>
    <x v="0"/>
    <x v="1"/>
    <n v="120.78400000000001"/>
    <n v="1"/>
    <n v="0.2"/>
    <n v="-13.588200000000001"/>
  </r>
  <r>
    <s v="Standard Class"/>
    <x v="0"/>
    <s v="United States"/>
    <s v="Freeport"/>
    <x v="15"/>
    <n v="11520"/>
    <s v="East"/>
    <x v="0"/>
    <x v="5"/>
    <n v="322.58999999999997"/>
    <n v="3"/>
    <n v="0"/>
    <n v="64.518000000000001"/>
  </r>
  <r>
    <s v="Standard Class"/>
    <x v="0"/>
    <s v="United States"/>
    <s v="Austin"/>
    <x v="5"/>
    <n v="78745"/>
    <s v="Central"/>
    <x v="1"/>
    <x v="8"/>
    <n v="9.7620000000000005"/>
    <n v="3"/>
    <n v="0.8"/>
    <n v="-15.1311"/>
  </r>
  <r>
    <s v="Standard Class"/>
    <x v="0"/>
    <s v="United States"/>
    <s v="Austin"/>
    <x v="5"/>
    <n v="78745"/>
    <s v="Central"/>
    <x v="1"/>
    <x v="4"/>
    <n v="13.72"/>
    <n v="1"/>
    <n v="0.2"/>
    <n v="1.2004999999999999"/>
  </r>
  <r>
    <s v="Standard Class"/>
    <x v="0"/>
    <s v="United States"/>
    <s v="Austin"/>
    <x v="5"/>
    <n v="78745"/>
    <s v="Central"/>
    <x v="2"/>
    <x v="11"/>
    <n v="55.2"/>
    <n v="1"/>
    <n v="0.2"/>
    <n v="-2.0699999999999998"/>
  </r>
  <r>
    <s v="Standard Class"/>
    <x v="0"/>
    <s v="United States"/>
    <s v="Austin"/>
    <x v="5"/>
    <n v="78745"/>
    <s v="Central"/>
    <x v="1"/>
    <x v="4"/>
    <n v="259.13600000000002"/>
    <n v="4"/>
    <n v="0.2"/>
    <n v="-58.305599999999998"/>
  </r>
  <r>
    <s v="Standard Class"/>
    <x v="0"/>
    <s v="United States"/>
    <s v="Philadelphia"/>
    <x v="9"/>
    <n v="19134"/>
    <s v="East"/>
    <x v="1"/>
    <x v="2"/>
    <n v="29.24"/>
    <n v="5"/>
    <n v="0.2"/>
    <n v="9.8684999999999992"/>
  </r>
  <r>
    <s v="Standard Class"/>
    <x v="0"/>
    <s v="United States"/>
    <s v="Philadelphia"/>
    <x v="9"/>
    <n v="19134"/>
    <s v="East"/>
    <x v="1"/>
    <x v="10"/>
    <n v="15.552"/>
    <n v="3"/>
    <n v="0.2"/>
    <n v="5.4432"/>
  </r>
  <r>
    <s v="Standard Class"/>
    <x v="0"/>
    <s v="United States"/>
    <s v="Philadelphia"/>
    <x v="9"/>
    <n v="19134"/>
    <s v="East"/>
    <x v="1"/>
    <x v="12"/>
    <n v="4.8959999999999999"/>
    <n v="3"/>
    <n v="0.2"/>
    <n v="1.6524000000000001"/>
  </r>
  <r>
    <s v="Standard Class"/>
    <x v="1"/>
    <s v="United States"/>
    <s v="Bristol"/>
    <x v="18"/>
    <n v="37620"/>
    <s v="South"/>
    <x v="1"/>
    <x v="8"/>
    <n v="38.088000000000001"/>
    <n v="4"/>
    <n v="0.7"/>
    <n v="-27.9312"/>
  </r>
  <r>
    <s v="Standard Class"/>
    <x v="1"/>
    <s v="United States"/>
    <s v="Bristol"/>
    <x v="18"/>
    <n v="37620"/>
    <s v="South"/>
    <x v="1"/>
    <x v="8"/>
    <n v="2.8079999999999998"/>
    <n v="3"/>
    <n v="0.7"/>
    <n v="-1.9656"/>
  </r>
  <r>
    <s v="Second Class"/>
    <x v="0"/>
    <s v="United States"/>
    <s v="Philadelphia"/>
    <x v="9"/>
    <n v="19140"/>
    <s v="East"/>
    <x v="2"/>
    <x v="11"/>
    <n v="47.984000000000002"/>
    <n v="2"/>
    <n v="0.2"/>
    <n v="0.5998"/>
  </r>
  <r>
    <s v="Second Class"/>
    <x v="0"/>
    <s v="United States"/>
    <s v="Philadelphia"/>
    <x v="9"/>
    <n v="19140"/>
    <s v="East"/>
    <x v="1"/>
    <x v="8"/>
    <n v="26.064"/>
    <n v="6"/>
    <n v="0.7"/>
    <n v="-19.982399999999998"/>
  </r>
  <r>
    <s v="Standard Class"/>
    <x v="1"/>
    <s v="United States"/>
    <s v="Chicago"/>
    <x v="10"/>
    <n v="60610"/>
    <s v="Central"/>
    <x v="1"/>
    <x v="10"/>
    <n v="15.696"/>
    <n v="3"/>
    <n v="0.2"/>
    <n v="5.1012000000000004"/>
  </r>
  <r>
    <s v="Standard Class"/>
    <x v="0"/>
    <s v="United States"/>
    <s v="Columbus"/>
    <x v="32"/>
    <n v="31907"/>
    <s v="South"/>
    <x v="1"/>
    <x v="6"/>
    <n v="12.84"/>
    <n v="3"/>
    <n v="0"/>
    <n v="3.7235999999999998"/>
  </r>
  <r>
    <s v="Standard Class"/>
    <x v="0"/>
    <s v="United States"/>
    <s v="New York City"/>
    <x v="15"/>
    <n v="10035"/>
    <s v="East"/>
    <x v="2"/>
    <x v="7"/>
    <n v="539.97"/>
    <n v="3"/>
    <n v="0"/>
    <n v="134.99250000000001"/>
  </r>
  <r>
    <s v="Standard Class"/>
    <x v="0"/>
    <s v="United States"/>
    <s v="New York City"/>
    <x v="15"/>
    <n v="10035"/>
    <s v="East"/>
    <x v="1"/>
    <x v="4"/>
    <n v="22.58"/>
    <n v="2"/>
    <n v="0"/>
    <n v="5.8708"/>
  </r>
  <r>
    <s v="Standard Class"/>
    <x v="0"/>
    <s v="United States"/>
    <s v="Dover"/>
    <x v="38"/>
    <n v="3820"/>
    <s v="East"/>
    <x v="1"/>
    <x v="2"/>
    <n v="16.52"/>
    <n v="4"/>
    <n v="0"/>
    <n v="7.5991999999999997"/>
  </r>
  <r>
    <s v="Standard Class"/>
    <x v="0"/>
    <s v="United States"/>
    <s v="Dover"/>
    <x v="38"/>
    <n v="3820"/>
    <s v="East"/>
    <x v="1"/>
    <x v="8"/>
    <n v="671.94"/>
    <n v="3"/>
    <n v="0"/>
    <n v="315.81180000000001"/>
  </r>
  <r>
    <s v="First Class"/>
    <x v="1"/>
    <s v="United States"/>
    <s v="Aurora"/>
    <x v="22"/>
    <n v="80013"/>
    <s v="West"/>
    <x v="2"/>
    <x v="11"/>
    <n v="169.06399999999999"/>
    <n v="7"/>
    <n v="0.2"/>
    <n v="-14.793100000000001"/>
  </r>
  <r>
    <s v="First Class"/>
    <x v="1"/>
    <s v="United States"/>
    <s v="Aurora"/>
    <x v="22"/>
    <n v="80013"/>
    <s v="West"/>
    <x v="1"/>
    <x v="4"/>
    <n v="168.624"/>
    <n v="9"/>
    <n v="0.2"/>
    <n v="14.7546"/>
  </r>
  <r>
    <s v="Standard Class"/>
    <x v="1"/>
    <s v="United States"/>
    <s v="Long Beach"/>
    <x v="15"/>
    <n v="11561"/>
    <s v="East"/>
    <x v="1"/>
    <x v="10"/>
    <n v="19.440000000000001"/>
    <n v="3"/>
    <n v="0"/>
    <n v="9.3312000000000008"/>
  </r>
  <r>
    <s v="First Class"/>
    <x v="0"/>
    <s v="United States"/>
    <s v="Pasadena"/>
    <x v="1"/>
    <n v="91104"/>
    <s v="West"/>
    <x v="1"/>
    <x v="4"/>
    <n v="31.92"/>
    <n v="4"/>
    <n v="0"/>
    <n v="8.2992000000000008"/>
  </r>
  <r>
    <s v="First Class"/>
    <x v="0"/>
    <s v="United States"/>
    <s v="Pasadena"/>
    <x v="1"/>
    <n v="91104"/>
    <s v="West"/>
    <x v="0"/>
    <x v="1"/>
    <n v="433.56799999999998"/>
    <n v="2"/>
    <n v="0.2"/>
    <n v="-65.035200000000003"/>
  </r>
  <r>
    <s v="First Class"/>
    <x v="2"/>
    <s v="United States"/>
    <s v="Mesa"/>
    <x v="16"/>
    <n v="85204"/>
    <s v="West"/>
    <x v="1"/>
    <x v="10"/>
    <n v="31.103999999999999"/>
    <n v="6"/>
    <n v="0.2"/>
    <n v="10.8864"/>
  </r>
  <r>
    <s v="First Class"/>
    <x v="2"/>
    <s v="United States"/>
    <s v="Mesa"/>
    <x v="16"/>
    <n v="85204"/>
    <s v="West"/>
    <x v="1"/>
    <x v="10"/>
    <n v="54.816000000000003"/>
    <n v="3"/>
    <n v="0.2"/>
    <n v="17.815200000000001"/>
  </r>
  <r>
    <s v="Standard Class"/>
    <x v="0"/>
    <s v="United States"/>
    <s v="Fresno"/>
    <x v="1"/>
    <n v="93727"/>
    <s v="West"/>
    <x v="1"/>
    <x v="4"/>
    <n v="48.86"/>
    <n v="7"/>
    <n v="0"/>
    <n v="0.97719999999999996"/>
  </r>
  <r>
    <s v="Same Day"/>
    <x v="0"/>
    <s v="United States"/>
    <s v="Columbia"/>
    <x v="20"/>
    <n v="29203"/>
    <s v="South"/>
    <x v="1"/>
    <x v="8"/>
    <n v="14.2"/>
    <n v="2"/>
    <n v="0"/>
    <n v="6.532"/>
  </r>
  <r>
    <s v="Same Day"/>
    <x v="0"/>
    <s v="United States"/>
    <s v="Columbia"/>
    <x v="20"/>
    <n v="29203"/>
    <s v="South"/>
    <x v="1"/>
    <x v="10"/>
    <n v="12.96"/>
    <n v="2"/>
    <n v="0"/>
    <n v="6.2207999999999997"/>
  </r>
  <r>
    <s v="Same Day"/>
    <x v="0"/>
    <s v="United States"/>
    <s v="Columbia"/>
    <x v="20"/>
    <n v="29203"/>
    <s v="South"/>
    <x v="1"/>
    <x v="8"/>
    <n v="58.34"/>
    <n v="2"/>
    <n v="0"/>
    <n v="28.0032"/>
  </r>
  <r>
    <s v="First Class"/>
    <x v="2"/>
    <s v="United States"/>
    <s v="Santa Ana"/>
    <x v="1"/>
    <n v="92704"/>
    <s v="West"/>
    <x v="1"/>
    <x v="6"/>
    <n v="56.3"/>
    <n v="2"/>
    <n v="0"/>
    <n v="15.763999999999999"/>
  </r>
  <r>
    <s v="Standard Class"/>
    <x v="1"/>
    <s v="United States"/>
    <s v="Columbia"/>
    <x v="20"/>
    <n v="29203"/>
    <s v="South"/>
    <x v="2"/>
    <x v="7"/>
    <n v="629.95000000000005"/>
    <n v="5"/>
    <n v="0"/>
    <n v="163.78700000000001"/>
  </r>
  <r>
    <s v="Standard Class"/>
    <x v="1"/>
    <s v="United States"/>
    <s v="Columbia"/>
    <x v="20"/>
    <n v="29203"/>
    <s v="South"/>
    <x v="1"/>
    <x v="10"/>
    <n v="122.97"/>
    <n v="3"/>
    <n v="0"/>
    <n v="60.255299999999998"/>
  </r>
  <r>
    <s v="Second Class"/>
    <x v="0"/>
    <s v="United States"/>
    <s v="Los Angeles"/>
    <x v="1"/>
    <n v="90045"/>
    <s v="West"/>
    <x v="1"/>
    <x v="10"/>
    <n v="46.35"/>
    <n v="5"/>
    <n v="0"/>
    <n v="21.784500000000001"/>
  </r>
  <r>
    <s v="Standard Class"/>
    <x v="2"/>
    <s v="United States"/>
    <s v="San Francisco"/>
    <x v="1"/>
    <n v="94109"/>
    <s v="West"/>
    <x v="1"/>
    <x v="8"/>
    <n v="14.976000000000001"/>
    <n v="9"/>
    <n v="0.2"/>
    <n v="5.4287999999999998"/>
  </r>
  <r>
    <s v="Standard Class"/>
    <x v="0"/>
    <s v="United States"/>
    <s v="Houston"/>
    <x v="5"/>
    <n v="77036"/>
    <s v="Central"/>
    <x v="1"/>
    <x v="8"/>
    <n v="4.24"/>
    <n v="5"/>
    <n v="0.8"/>
    <n v="-6.36"/>
  </r>
  <r>
    <s v="Standard Class"/>
    <x v="2"/>
    <s v="United States"/>
    <s v="New York City"/>
    <x v="15"/>
    <n v="10035"/>
    <s v="East"/>
    <x v="2"/>
    <x v="11"/>
    <n v="319.95999999999998"/>
    <n v="4"/>
    <n v="0"/>
    <n v="115.18559999999999"/>
  </r>
  <r>
    <s v="Standard Class"/>
    <x v="2"/>
    <s v="United States"/>
    <s v="New York City"/>
    <x v="15"/>
    <n v="10035"/>
    <s v="East"/>
    <x v="1"/>
    <x v="10"/>
    <n v="17.04"/>
    <n v="3"/>
    <n v="0"/>
    <n v="7.6680000000000001"/>
  </r>
  <r>
    <s v="Standard Class"/>
    <x v="2"/>
    <s v="United States"/>
    <s v="New York City"/>
    <x v="15"/>
    <n v="10035"/>
    <s v="East"/>
    <x v="1"/>
    <x v="4"/>
    <n v="344.91"/>
    <n v="3"/>
    <n v="0"/>
    <n v="10.347300000000001"/>
  </r>
  <r>
    <s v="First Class"/>
    <x v="1"/>
    <s v="United States"/>
    <s v="Franklin"/>
    <x v="31"/>
    <n v="2038"/>
    <s v="East"/>
    <x v="0"/>
    <x v="0"/>
    <n v="81.94"/>
    <n v="1"/>
    <n v="0"/>
    <n v="20.484999999999999"/>
  </r>
  <r>
    <s v="First Class"/>
    <x v="0"/>
    <s v="United States"/>
    <s v="Baltimore"/>
    <x v="39"/>
    <n v="21215"/>
    <s v="East"/>
    <x v="2"/>
    <x v="11"/>
    <n v="98.16"/>
    <n v="6"/>
    <n v="0"/>
    <n v="9.8160000000000007"/>
  </r>
  <r>
    <s v="Standard Class"/>
    <x v="1"/>
    <s v="United States"/>
    <s v="Mcallen"/>
    <x v="5"/>
    <n v="78501"/>
    <s v="Central"/>
    <x v="1"/>
    <x v="8"/>
    <n v="6.8739999999999997"/>
    <n v="7"/>
    <n v="0.8"/>
    <n v="-10.6547"/>
  </r>
  <r>
    <s v="Standard Class"/>
    <x v="1"/>
    <s v="United States"/>
    <s v="Mcallen"/>
    <x v="5"/>
    <n v="78501"/>
    <s v="Central"/>
    <x v="1"/>
    <x v="8"/>
    <n v="1.996"/>
    <n v="1"/>
    <n v="0.8"/>
    <n v="-3.2934000000000001"/>
  </r>
  <r>
    <s v="Standard Class"/>
    <x v="1"/>
    <s v="United States"/>
    <s v="Mcallen"/>
    <x v="5"/>
    <n v="78501"/>
    <s v="Central"/>
    <x v="1"/>
    <x v="4"/>
    <n v="8.9280000000000008"/>
    <n v="2"/>
    <n v="0.2"/>
    <n v="0.66959999999999997"/>
  </r>
  <r>
    <s v="Second Class"/>
    <x v="1"/>
    <s v="United States"/>
    <s v="Iowa City"/>
    <x v="23"/>
    <n v="52240"/>
    <s v="Central"/>
    <x v="1"/>
    <x v="10"/>
    <n v="9.99"/>
    <n v="1"/>
    <n v="0"/>
    <n v="4.4954999999999998"/>
  </r>
  <r>
    <s v="Standard Class"/>
    <x v="0"/>
    <s v="United States"/>
    <s v="Newark"/>
    <x v="13"/>
    <n v="19711"/>
    <s v="East"/>
    <x v="2"/>
    <x v="16"/>
    <n v="10499.97"/>
    <n v="3"/>
    <n v="0"/>
    <n v="5039.9856"/>
  </r>
  <r>
    <s v="Same Day"/>
    <x v="0"/>
    <s v="United States"/>
    <s v="Houston"/>
    <x v="5"/>
    <n v="77070"/>
    <s v="Central"/>
    <x v="1"/>
    <x v="10"/>
    <n v="21.12"/>
    <n v="5"/>
    <n v="0.2"/>
    <n v="6.6"/>
  </r>
  <r>
    <s v="Standard Class"/>
    <x v="1"/>
    <s v="United States"/>
    <s v="Boise"/>
    <x v="45"/>
    <n v="83704"/>
    <s v="West"/>
    <x v="0"/>
    <x v="3"/>
    <n v="696.42"/>
    <n v="2"/>
    <n v="0"/>
    <n v="160.17660000000001"/>
  </r>
  <r>
    <s v="Standard Class"/>
    <x v="1"/>
    <s v="United States"/>
    <s v="Boise"/>
    <x v="45"/>
    <n v="83704"/>
    <s v="West"/>
    <x v="2"/>
    <x v="7"/>
    <n v="304.77600000000001"/>
    <n v="3"/>
    <n v="0.2"/>
    <n v="22.8582"/>
  </r>
  <r>
    <s v="Standard Class"/>
    <x v="0"/>
    <s v="United States"/>
    <s v="San Diego"/>
    <x v="1"/>
    <n v="92105"/>
    <s v="West"/>
    <x v="1"/>
    <x v="6"/>
    <n v="51.98"/>
    <n v="2"/>
    <n v="0"/>
    <n v="15.074199999999999"/>
  </r>
  <r>
    <s v="Standard Class"/>
    <x v="0"/>
    <s v="United States"/>
    <s v="Los Angeles"/>
    <x v="1"/>
    <n v="90032"/>
    <s v="West"/>
    <x v="0"/>
    <x v="5"/>
    <n v="24.7"/>
    <n v="5"/>
    <n v="0"/>
    <n v="10.374000000000001"/>
  </r>
  <r>
    <s v="Second Class"/>
    <x v="0"/>
    <s v="United States"/>
    <s v="New York City"/>
    <x v="15"/>
    <n v="10024"/>
    <s v="East"/>
    <x v="1"/>
    <x v="2"/>
    <n v="21.93"/>
    <n v="3"/>
    <n v="0"/>
    <n v="10.3071"/>
  </r>
  <r>
    <s v="Standard Class"/>
    <x v="0"/>
    <s v="United States"/>
    <s v="Philadelphia"/>
    <x v="9"/>
    <n v="19134"/>
    <s v="East"/>
    <x v="1"/>
    <x v="9"/>
    <n v="394.81599999999997"/>
    <n v="4"/>
    <n v="0.2"/>
    <n v="93.768799999999999"/>
  </r>
  <r>
    <s v="Standard Class"/>
    <x v="0"/>
    <s v="United States"/>
    <s v="Philadelphia"/>
    <x v="9"/>
    <n v="19134"/>
    <s v="East"/>
    <x v="1"/>
    <x v="8"/>
    <n v="18.192"/>
    <n v="4"/>
    <n v="0.7"/>
    <n v="-14.553599999999999"/>
  </r>
  <r>
    <s v="Same Day"/>
    <x v="2"/>
    <s v="United States"/>
    <s v="New York City"/>
    <x v="15"/>
    <n v="10024"/>
    <s v="East"/>
    <x v="1"/>
    <x v="2"/>
    <n v="7.31"/>
    <n v="1"/>
    <n v="0"/>
    <n v="3.4357000000000002"/>
  </r>
  <r>
    <s v="Same Day"/>
    <x v="2"/>
    <s v="United States"/>
    <s v="New York City"/>
    <x v="15"/>
    <n v="10024"/>
    <s v="East"/>
    <x v="2"/>
    <x v="16"/>
    <n v="799.98400000000004"/>
    <n v="2"/>
    <n v="0.2"/>
    <n v="249.995"/>
  </r>
  <r>
    <s v="Same Day"/>
    <x v="2"/>
    <s v="United States"/>
    <s v="New York City"/>
    <x v="15"/>
    <n v="10024"/>
    <s v="East"/>
    <x v="1"/>
    <x v="10"/>
    <n v="41.28"/>
    <n v="6"/>
    <n v="0"/>
    <n v="18.988800000000001"/>
  </r>
  <r>
    <s v="Same Day"/>
    <x v="2"/>
    <s v="United States"/>
    <s v="New York City"/>
    <x v="15"/>
    <n v="10024"/>
    <s v="East"/>
    <x v="1"/>
    <x v="10"/>
    <n v="184.66"/>
    <n v="7"/>
    <n v="0"/>
    <n v="84.943600000000004"/>
  </r>
  <r>
    <s v="Second Class"/>
    <x v="0"/>
    <s v="United States"/>
    <s v="Cranston"/>
    <x v="34"/>
    <n v="2920"/>
    <s v="East"/>
    <x v="1"/>
    <x v="6"/>
    <n v="49.25"/>
    <n v="5"/>
    <n v="0"/>
    <n v="18.715"/>
  </r>
  <r>
    <s v="Second Class"/>
    <x v="0"/>
    <s v="United States"/>
    <s v="Cranston"/>
    <x v="34"/>
    <n v="2920"/>
    <s v="East"/>
    <x v="1"/>
    <x v="10"/>
    <n v="10.16"/>
    <n v="2"/>
    <n v="0"/>
    <n v="4.7751999999999999"/>
  </r>
  <r>
    <s v="Second Class"/>
    <x v="0"/>
    <s v="United States"/>
    <s v="Cranston"/>
    <x v="34"/>
    <n v="2920"/>
    <s v="East"/>
    <x v="0"/>
    <x v="5"/>
    <n v="14.76"/>
    <n v="2"/>
    <n v="0"/>
    <n v="4.2804000000000002"/>
  </r>
  <r>
    <s v="Second Class"/>
    <x v="0"/>
    <s v="United States"/>
    <s v="Cranston"/>
    <x v="34"/>
    <n v="2920"/>
    <s v="East"/>
    <x v="1"/>
    <x v="8"/>
    <n v="34.08"/>
    <n v="2"/>
    <n v="0"/>
    <n v="15.6768"/>
  </r>
  <r>
    <s v="Second Class"/>
    <x v="0"/>
    <s v="United States"/>
    <s v="Cranston"/>
    <x v="34"/>
    <n v="2920"/>
    <s v="East"/>
    <x v="0"/>
    <x v="5"/>
    <n v="17.670000000000002"/>
    <n v="3"/>
    <n v="0"/>
    <n v="7.7747999999999999"/>
  </r>
  <r>
    <s v="Second Class"/>
    <x v="0"/>
    <s v="United States"/>
    <s v="Cranston"/>
    <x v="34"/>
    <n v="2920"/>
    <s v="East"/>
    <x v="0"/>
    <x v="1"/>
    <n v="1604.9"/>
    <n v="5"/>
    <n v="0"/>
    <n v="481.47"/>
  </r>
  <r>
    <s v="Second Class"/>
    <x v="0"/>
    <s v="United States"/>
    <s v="Cranston"/>
    <x v="34"/>
    <n v="2920"/>
    <s v="East"/>
    <x v="0"/>
    <x v="3"/>
    <n v="385.68599999999998"/>
    <n v="1"/>
    <n v="0.3"/>
    <n v="-60.607799999999997"/>
  </r>
  <r>
    <s v="Standard Class"/>
    <x v="0"/>
    <s v="United States"/>
    <s v="Chicago"/>
    <x v="10"/>
    <n v="60623"/>
    <s v="Central"/>
    <x v="1"/>
    <x v="10"/>
    <n v="15.984"/>
    <n v="2"/>
    <n v="0.2"/>
    <n v="4.9950000000000001"/>
  </r>
  <r>
    <s v="Second Class"/>
    <x v="0"/>
    <s v="United States"/>
    <s v="Richmond"/>
    <x v="0"/>
    <n v="40475"/>
    <s v="South"/>
    <x v="1"/>
    <x v="10"/>
    <n v="9.42"/>
    <n v="3"/>
    <n v="0"/>
    <n v="4.2389999999999999"/>
  </r>
  <r>
    <s v="Second Class"/>
    <x v="0"/>
    <s v="United States"/>
    <s v="Richmond"/>
    <x v="0"/>
    <n v="40475"/>
    <s v="South"/>
    <x v="1"/>
    <x v="6"/>
    <n v="6.56"/>
    <n v="2"/>
    <n v="0"/>
    <n v="1.9024000000000001"/>
  </r>
  <r>
    <s v="Second Class"/>
    <x v="0"/>
    <s v="United States"/>
    <s v="Richmond"/>
    <x v="0"/>
    <n v="40475"/>
    <s v="South"/>
    <x v="1"/>
    <x v="10"/>
    <n v="24.56"/>
    <n v="2"/>
    <n v="0"/>
    <n v="11.543200000000001"/>
  </r>
  <r>
    <s v="Standard Class"/>
    <x v="0"/>
    <s v="United States"/>
    <s v="Mishawaka"/>
    <x v="14"/>
    <n v="46544"/>
    <s v="Central"/>
    <x v="1"/>
    <x v="8"/>
    <n v="128.4"/>
    <n v="3"/>
    <n v="0"/>
    <n v="64.2"/>
  </r>
  <r>
    <s v="Standard Class"/>
    <x v="0"/>
    <s v="United States"/>
    <s v="Mount Vernon"/>
    <x v="15"/>
    <n v="10550"/>
    <s v="East"/>
    <x v="1"/>
    <x v="12"/>
    <n v="62.28"/>
    <n v="4"/>
    <n v="0"/>
    <n v="29.271599999999999"/>
  </r>
  <r>
    <s v="Standard Class"/>
    <x v="1"/>
    <s v="United States"/>
    <s v="Los Angeles"/>
    <x v="1"/>
    <n v="90004"/>
    <s v="West"/>
    <x v="1"/>
    <x v="2"/>
    <n v="9.24"/>
    <n v="3"/>
    <n v="0"/>
    <n v="4.4352"/>
  </r>
  <r>
    <s v="First Class"/>
    <x v="1"/>
    <s v="United States"/>
    <s v="San Francisco"/>
    <x v="1"/>
    <n v="94110"/>
    <s v="West"/>
    <x v="0"/>
    <x v="0"/>
    <n v="482.66399999999999"/>
    <n v="8"/>
    <n v="0.15"/>
    <n v="85.176000000000002"/>
  </r>
  <r>
    <s v="First Class"/>
    <x v="1"/>
    <s v="United States"/>
    <s v="San Francisco"/>
    <x v="1"/>
    <n v="94110"/>
    <s v="West"/>
    <x v="2"/>
    <x v="15"/>
    <n v="4799.9840000000004"/>
    <n v="2"/>
    <n v="0.2"/>
    <n v="359.99880000000002"/>
  </r>
  <r>
    <s v="Second Class"/>
    <x v="0"/>
    <s v="United States"/>
    <s v="Seattle"/>
    <x v="4"/>
    <n v="98103"/>
    <s v="West"/>
    <x v="1"/>
    <x v="10"/>
    <n v="37.94"/>
    <n v="2"/>
    <n v="0"/>
    <n v="18.211200000000002"/>
  </r>
  <r>
    <s v="Second Class"/>
    <x v="0"/>
    <s v="United States"/>
    <s v="Seattle"/>
    <x v="4"/>
    <n v="98103"/>
    <s v="West"/>
    <x v="1"/>
    <x v="8"/>
    <n v="18.288"/>
    <n v="6"/>
    <n v="0.2"/>
    <n v="6.6294000000000004"/>
  </r>
  <r>
    <s v="Second Class"/>
    <x v="0"/>
    <s v="United States"/>
    <s v="Seattle"/>
    <x v="4"/>
    <n v="98103"/>
    <s v="West"/>
    <x v="2"/>
    <x v="15"/>
    <n v="385.8"/>
    <n v="5"/>
    <n v="0.2"/>
    <n v="130.20750000000001"/>
  </r>
  <r>
    <s v="Second Class"/>
    <x v="0"/>
    <s v="United States"/>
    <s v="Seattle"/>
    <x v="4"/>
    <n v="98103"/>
    <s v="West"/>
    <x v="1"/>
    <x v="4"/>
    <n v="102.96"/>
    <n v="2"/>
    <n v="0"/>
    <n v="1.0296000000000001"/>
  </r>
  <r>
    <s v="Second Class"/>
    <x v="0"/>
    <s v="United States"/>
    <s v="Seattle"/>
    <x v="4"/>
    <n v="98103"/>
    <s v="West"/>
    <x v="0"/>
    <x v="0"/>
    <n v="174.42"/>
    <n v="3"/>
    <n v="0"/>
    <n v="41.860799999999998"/>
  </r>
  <r>
    <s v="First Class"/>
    <x v="0"/>
    <s v="United States"/>
    <s v="Quincy"/>
    <x v="10"/>
    <n v="62301"/>
    <s v="Central"/>
    <x v="1"/>
    <x v="8"/>
    <n v="1.964"/>
    <n v="2"/>
    <n v="0.8"/>
    <n v="-3.2406000000000001"/>
  </r>
  <r>
    <s v="Standard Class"/>
    <x v="1"/>
    <s v="United States"/>
    <s v="Chicago"/>
    <x v="10"/>
    <n v="60623"/>
    <s v="Central"/>
    <x v="0"/>
    <x v="5"/>
    <n v="94.427999999999997"/>
    <n v="3"/>
    <n v="0.6"/>
    <n v="-42.492600000000003"/>
  </r>
  <r>
    <s v="Standard Class"/>
    <x v="0"/>
    <s v="United States"/>
    <s v="Urbandale"/>
    <x v="23"/>
    <n v="50322"/>
    <s v="Central"/>
    <x v="1"/>
    <x v="13"/>
    <n v="45.92"/>
    <n v="4"/>
    <n v="0"/>
    <n v="21.5824"/>
  </r>
  <r>
    <s v="Standard Class"/>
    <x v="2"/>
    <s v="United States"/>
    <s v="Seattle"/>
    <x v="4"/>
    <n v="98103"/>
    <s v="West"/>
    <x v="0"/>
    <x v="1"/>
    <n v="61.584000000000003"/>
    <n v="1"/>
    <n v="0.2"/>
    <n v="-6.9282000000000004"/>
  </r>
  <r>
    <s v="First Class"/>
    <x v="1"/>
    <s v="United States"/>
    <s v="Richmond"/>
    <x v="14"/>
    <n v="47374"/>
    <s v="Central"/>
    <x v="1"/>
    <x v="10"/>
    <n v="22.48"/>
    <n v="1"/>
    <n v="0"/>
    <n v="10.3408"/>
  </r>
  <r>
    <s v="Standard Class"/>
    <x v="1"/>
    <s v="United States"/>
    <s v="Dallas"/>
    <x v="5"/>
    <n v="75220"/>
    <s v="Central"/>
    <x v="0"/>
    <x v="5"/>
    <n v="332.02800000000002"/>
    <n v="9"/>
    <n v="0.6"/>
    <n v="-348.62939999999998"/>
  </r>
  <r>
    <s v="Standard Class"/>
    <x v="1"/>
    <s v="United States"/>
    <s v="Dallas"/>
    <x v="5"/>
    <n v="75220"/>
    <s v="Central"/>
    <x v="1"/>
    <x v="8"/>
    <n v="11.394"/>
    <n v="9"/>
    <n v="0.8"/>
    <n v="-17.660699999999999"/>
  </r>
  <r>
    <s v="Standard Class"/>
    <x v="1"/>
    <s v="United States"/>
    <s v="Dallas"/>
    <x v="5"/>
    <n v="75220"/>
    <s v="Central"/>
    <x v="1"/>
    <x v="10"/>
    <n v="15.552"/>
    <n v="3"/>
    <n v="0.2"/>
    <n v="5.6375999999999999"/>
  </r>
  <r>
    <s v="Standard Class"/>
    <x v="1"/>
    <s v="United States"/>
    <s v="Dallas"/>
    <x v="5"/>
    <n v="75220"/>
    <s v="Central"/>
    <x v="1"/>
    <x v="10"/>
    <n v="31.103999999999999"/>
    <n v="6"/>
    <n v="0.2"/>
    <n v="11.2752"/>
  </r>
  <r>
    <s v="Standard Class"/>
    <x v="1"/>
    <s v="United States"/>
    <s v="Dallas"/>
    <x v="5"/>
    <n v="75220"/>
    <s v="Central"/>
    <x v="1"/>
    <x v="8"/>
    <n v="6.3159999999999998"/>
    <n v="1"/>
    <n v="0.8"/>
    <n v="-10.4214"/>
  </r>
  <r>
    <s v="First Class"/>
    <x v="2"/>
    <s v="United States"/>
    <s v="Philadelphia"/>
    <x v="9"/>
    <n v="19143"/>
    <s v="East"/>
    <x v="1"/>
    <x v="10"/>
    <n v="11.352"/>
    <n v="3"/>
    <n v="0.2"/>
    <n v="4.1151"/>
  </r>
  <r>
    <s v="First Class"/>
    <x v="2"/>
    <s v="United States"/>
    <s v="Philadelphia"/>
    <x v="9"/>
    <n v="19143"/>
    <s v="East"/>
    <x v="1"/>
    <x v="2"/>
    <n v="20.808"/>
    <n v="9"/>
    <n v="0.2"/>
    <n v="7.0227000000000004"/>
  </r>
  <r>
    <s v="Standard Class"/>
    <x v="2"/>
    <s v="United States"/>
    <s v="Rockford"/>
    <x v="10"/>
    <n v="61107"/>
    <s v="Central"/>
    <x v="1"/>
    <x v="8"/>
    <n v="11.416"/>
    <n v="4"/>
    <n v="0.8"/>
    <n v="-18.836400000000001"/>
  </r>
  <r>
    <s v="Second Class"/>
    <x v="1"/>
    <s v="United States"/>
    <s v="Philadelphia"/>
    <x v="9"/>
    <n v="19134"/>
    <s v="East"/>
    <x v="1"/>
    <x v="6"/>
    <n v="9.4079999999999995"/>
    <n v="7"/>
    <n v="0.2"/>
    <n v="0.7056"/>
  </r>
  <r>
    <s v="First Class"/>
    <x v="2"/>
    <s v="United States"/>
    <s v="Seattle"/>
    <x v="4"/>
    <n v="98105"/>
    <s v="West"/>
    <x v="1"/>
    <x v="6"/>
    <n v="19.829999999999998"/>
    <n v="1"/>
    <n v="0"/>
    <n v="5.9489999999999998"/>
  </r>
  <r>
    <s v="Standard Class"/>
    <x v="1"/>
    <s v="United States"/>
    <s v="Grand Rapids"/>
    <x v="12"/>
    <n v="49505"/>
    <s v="Central"/>
    <x v="1"/>
    <x v="10"/>
    <n v="209.7"/>
    <n v="2"/>
    <n v="0"/>
    <n v="100.65600000000001"/>
  </r>
  <r>
    <s v="Standard Class"/>
    <x v="2"/>
    <s v="United States"/>
    <s v="Los Angeles"/>
    <x v="1"/>
    <n v="90004"/>
    <s v="West"/>
    <x v="1"/>
    <x v="9"/>
    <n v="43.92"/>
    <n v="4"/>
    <n v="0"/>
    <n v="11.8584"/>
  </r>
  <r>
    <s v="Standard Class"/>
    <x v="2"/>
    <s v="United States"/>
    <s v="Los Angeles"/>
    <x v="1"/>
    <n v="90004"/>
    <s v="West"/>
    <x v="1"/>
    <x v="8"/>
    <n v="20.231999999999999"/>
    <n v="3"/>
    <n v="0.2"/>
    <n v="6.5754000000000001"/>
  </r>
  <r>
    <s v="First Class"/>
    <x v="2"/>
    <s v="United States"/>
    <s v="Springfield"/>
    <x v="17"/>
    <n v="22153"/>
    <s v="South"/>
    <x v="2"/>
    <x v="7"/>
    <n v="149.97"/>
    <n v="3"/>
    <n v="0"/>
    <n v="5.9988000000000001"/>
  </r>
  <r>
    <s v="First Class"/>
    <x v="2"/>
    <s v="United States"/>
    <s v="Springfield"/>
    <x v="17"/>
    <n v="22153"/>
    <s v="South"/>
    <x v="1"/>
    <x v="10"/>
    <n v="27.81"/>
    <n v="3"/>
    <n v="0"/>
    <n v="13.0707"/>
  </r>
  <r>
    <s v="Standard Class"/>
    <x v="1"/>
    <s v="United States"/>
    <s v="Los Angeles"/>
    <x v="1"/>
    <n v="90036"/>
    <s v="West"/>
    <x v="2"/>
    <x v="11"/>
    <n v="66.3"/>
    <n v="3"/>
    <n v="0"/>
    <n v="8.6189999999999998"/>
  </r>
  <r>
    <s v="Standard Class"/>
    <x v="2"/>
    <s v="United States"/>
    <s v="Baltimore"/>
    <x v="39"/>
    <n v="21215"/>
    <s v="East"/>
    <x v="1"/>
    <x v="6"/>
    <n v="1.64"/>
    <n v="1"/>
    <n v="0"/>
    <n v="0.73799999999999999"/>
  </r>
  <r>
    <s v="Standard Class"/>
    <x v="2"/>
    <s v="United States"/>
    <s v="Baltimore"/>
    <x v="39"/>
    <n v="21215"/>
    <s v="East"/>
    <x v="0"/>
    <x v="5"/>
    <n v="1049.2"/>
    <n v="5"/>
    <n v="0"/>
    <n v="272.79199999999997"/>
  </r>
  <r>
    <s v="Standard Class"/>
    <x v="2"/>
    <s v="United States"/>
    <s v="Baltimore"/>
    <x v="39"/>
    <n v="21215"/>
    <s v="East"/>
    <x v="0"/>
    <x v="5"/>
    <n v="20.9"/>
    <n v="5"/>
    <n v="0"/>
    <n v="7.524"/>
  </r>
  <r>
    <s v="Second Class"/>
    <x v="0"/>
    <s v="United States"/>
    <s v="Fairfield"/>
    <x v="29"/>
    <n v="6824"/>
    <s v="East"/>
    <x v="1"/>
    <x v="8"/>
    <n v="88.08"/>
    <n v="6"/>
    <n v="0"/>
    <n v="40.516800000000003"/>
  </r>
  <r>
    <s v="Second Class"/>
    <x v="0"/>
    <s v="United States"/>
    <s v="Fairfield"/>
    <x v="29"/>
    <n v="6824"/>
    <s v="East"/>
    <x v="0"/>
    <x v="1"/>
    <n v="751.92"/>
    <n v="4"/>
    <n v="0"/>
    <n v="150.38399999999999"/>
  </r>
  <r>
    <s v="Same Day"/>
    <x v="1"/>
    <s v="United States"/>
    <s v="New York City"/>
    <x v="15"/>
    <n v="10011"/>
    <s v="East"/>
    <x v="0"/>
    <x v="1"/>
    <n v="887.10299999999995"/>
    <n v="7"/>
    <n v="0.1"/>
    <n v="177.42060000000001"/>
  </r>
  <r>
    <s v="Same Day"/>
    <x v="0"/>
    <s v="United States"/>
    <s v="Lakeland"/>
    <x v="2"/>
    <n v="33801"/>
    <s v="South"/>
    <x v="2"/>
    <x v="7"/>
    <n v="55.944000000000003"/>
    <n v="7"/>
    <n v="0.2"/>
    <n v="-13.2867"/>
  </r>
  <r>
    <s v="Same Day"/>
    <x v="0"/>
    <s v="United States"/>
    <s v="Lakeland"/>
    <x v="2"/>
    <n v="33801"/>
    <s v="South"/>
    <x v="1"/>
    <x v="6"/>
    <n v="10.688000000000001"/>
    <n v="2"/>
    <n v="0.2"/>
    <n v="2.2711999999999999"/>
  </r>
  <r>
    <s v="Same Day"/>
    <x v="0"/>
    <s v="United States"/>
    <s v="Lakeland"/>
    <x v="2"/>
    <n v="33801"/>
    <s v="South"/>
    <x v="2"/>
    <x v="7"/>
    <n v="11.824"/>
    <n v="2"/>
    <n v="0.2"/>
    <n v="1.0346"/>
  </r>
  <r>
    <s v="First Class"/>
    <x v="0"/>
    <s v="United States"/>
    <s v="Freeport"/>
    <x v="10"/>
    <n v="61032"/>
    <s v="Central"/>
    <x v="1"/>
    <x v="10"/>
    <n v="63.311999999999998"/>
    <n v="3"/>
    <n v="0.2"/>
    <n v="20.5764"/>
  </r>
  <r>
    <s v="First Class"/>
    <x v="0"/>
    <s v="United States"/>
    <s v="Freeport"/>
    <x v="10"/>
    <n v="61032"/>
    <s v="Central"/>
    <x v="1"/>
    <x v="8"/>
    <n v="96.784000000000006"/>
    <n v="4"/>
    <n v="0.8"/>
    <n v="-145.17599999999999"/>
  </r>
  <r>
    <s v="First Class"/>
    <x v="0"/>
    <s v="United States"/>
    <s v="Freeport"/>
    <x v="10"/>
    <n v="61032"/>
    <s v="Central"/>
    <x v="0"/>
    <x v="5"/>
    <n v="10.476000000000001"/>
    <n v="3"/>
    <n v="0.6"/>
    <n v="-6.8094000000000001"/>
  </r>
  <r>
    <s v="Standard Class"/>
    <x v="1"/>
    <s v="United States"/>
    <s v="Medford"/>
    <x v="21"/>
    <n v="97504"/>
    <s v="West"/>
    <x v="1"/>
    <x v="8"/>
    <n v="9.7620000000000005"/>
    <n v="2"/>
    <n v="0.7"/>
    <n v="-6.8334000000000001"/>
  </r>
  <r>
    <s v="First Class"/>
    <x v="1"/>
    <s v="United States"/>
    <s v="Seattle"/>
    <x v="4"/>
    <n v="98103"/>
    <s v="West"/>
    <x v="0"/>
    <x v="1"/>
    <n v="196.78399999999999"/>
    <n v="2"/>
    <n v="0.2"/>
    <n v="-22.138200000000001"/>
  </r>
  <r>
    <s v="Second Class"/>
    <x v="1"/>
    <s v="United States"/>
    <s v="New York City"/>
    <x v="15"/>
    <n v="10035"/>
    <s v="East"/>
    <x v="1"/>
    <x v="12"/>
    <n v="47.98"/>
    <n v="2"/>
    <n v="0"/>
    <n v="23.99"/>
  </r>
  <r>
    <s v="Second Class"/>
    <x v="1"/>
    <s v="United States"/>
    <s v="Fairfield"/>
    <x v="29"/>
    <n v="6824"/>
    <s v="East"/>
    <x v="1"/>
    <x v="2"/>
    <n v="13.05"/>
    <n v="5"/>
    <n v="0"/>
    <n v="6.0030000000000001"/>
  </r>
  <r>
    <s v="Standard Class"/>
    <x v="0"/>
    <s v="United States"/>
    <s v="Moorhead"/>
    <x v="11"/>
    <n v="56560"/>
    <s v="Central"/>
    <x v="2"/>
    <x v="11"/>
    <n v="63.96"/>
    <n v="4"/>
    <n v="0"/>
    <n v="19.8276"/>
  </r>
  <r>
    <s v="Standard Class"/>
    <x v="0"/>
    <s v="United States"/>
    <s v="Columbus"/>
    <x v="32"/>
    <n v="31907"/>
    <s v="South"/>
    <x v="1"/>
    <x v="9"/>
    <n v="80.48"/>
    <n v="1"/>
    <n v="0"/>
    <n v="24.143999999999998"/>
  </r>
  <r>
    <s v="Standard Class"/>
    <x v="0"/>
    <s v="United States"/>
    <s v="Philadelphia"/>
    <x v="9"/>
    <n v="19143"/>
    <s v="East"/>
    <x v="1"/>
    <x v="8"/>
    <n v="11.673"/>
    <n v="3"/>
    <n v="0.7"/>
    <n v="-7.782"/>
  </r>
  <r>
    <s v="Standard Class"/>
    <x v="0"/>
    <s v="United States"/>
    <s v="Houston"/>
    <x v="5"/>
    <n v="77036"/>
    <s v="Central"/>
    <x v="0"/>
    <x v="3"/>
    <n v="863.12800000000004"/>
    <n v="8"/>
    <n v="0.3"/>
    <n v="-160.29519999999999"/>
  </r>
  <r>
    <s v="Standard Class"/>
    <x v="0"/>
    <s v="United States"/>
    <s v="Houston"/>
    <x v="5"/>
    <n v="77036"/>
    <s v="Central"/>
    <x v="1"/>
    <x v="8"/>
    <n v="3.5640000000000001"/>
    <n v="3"/>
    <n v="0.8"/>
    <n v="-6.2370000000000001"/>
  </r>
  <r>
    <s v="Standard Class"/>
    <x v="0"/>
    <s v="United States"/>
    <s v="Houston"/>
    <x v="5"/>
    <n v="77036"/>
    <s v="Central"/>
    <x v="0"/>
    <x v="0"/>
    <n v="956.66480000000001"/>
    <n v="7"/>
    <n v="0.32"/>
    <n v="-225.0976"/>
  </r>
  <r>
    <s v="Standard Class"/>
    <x v="0"/>
    <s v="United States"/>
    <s v="Houston"/>
    <x v="5"/>
    <n v="77036"/>
    <s v="Central"/>
    <x v="1"/>
    <x v="8"/>
    <n v="12.587999999999999"/>
    <n v="3"/>
    <n v="0.8"/>
    <n v="-20.140799999999999"/>
  </r>
  <r>
    <s v="Standard Class"/>
    <x v="0"/>
    <s v="United States"/>
    <s v="Houston"/>
    <x v="5"/>
    <n v="77036"/>
    <s v="Central"/>
    <x v="2"/>
    <x v="11"/>
    <n v="171.96"/>
    <n v="5"/>
    <n v="0.2"/>
    <n v="45.139499999999998"/>
  </r>
  <r>
    <s v="Second Class"/>
    <x v="0"/>
    <s v="United States"/>
    <s v="Seattle"/>
    <x v="4"/>
    <n v="98115"/>
    <s v="West"/>
    <x v="0"/>
    <x v="3"/>
    <n v="871.4"/>
    <n v="4"/>
    <n v="0"/>
    <n v="148.13800000000001"/>
  </r>
  <r>
    <s v="Standard Class"/>
    <x v="1"/>
    <s v="United States"/>
    <s v="Jackson"/>
    <x v="18"/>
    <n v="38301"/>
    <s v="South"/>
    <x v="0"/>
    <x v="5"/>
    <n v="692.47199999999998"/>
    <n v="11"/>
    <n v="0.2"/>
    <n v="190.4298"/>
  </r>
  <r>
    <s v="Second Class"/>
    <x v="1"/>
    <s v="United States"/>
    <s v="Baltimore"/>
    <x v="39"/>
    <n v="21215"/>
    <s v="East"/>
    <x v="0"/>
    <x v="5"/>
    <n v="207.76"/>
    <n v="4"/>
    <n v="0"/>
    <n v="85.181600000000003"/>
  </r>
  <r>
    <s v="Same Day"/>
    <x v="0"/>
    <s v="United States"/>
    <s v="Murray"/>
    <x v="7"/>
    <n v="84107"/>
    <s v="West"/>
    <x v="2"/>
    <x v="7"/>
    <n v="71.927999999999997"/>
    <n v="9"/>
    <n v="0.2"/>
    <n v="6.2937000000000003"/>
  </r>
  <r>
    <s v="Same Day"/>
    <x v="0"/>
    <s v="United States"/>
    <s v="Murray"/>
    <x v="7"/>
    <n v="84107"/>
    <s v="West"/>
    <x v="1"/>
    <x v="6"/>
    <n v="25.99"/>
    <n v="1"/>
    <n v="0"/>
    <n v="7.5370999999999997"/>
  </r>
  <r>
    <s v="Standard Class"/>
    <x v="1"/>
    <s v="United States"/>
    <s v="Seattle"/>
    <x v="4"/>
    <n v="98105"/>
    <s v="West"/>
    <x v="1"/>
    <x v="8"/>
    <n v="3.5920000000000001"/>
    <n v="1"/>
    <n v="0.2"/>
    <n v="1.1225000000000001"/>
  </r>
  <r>
    <s v="Standard Class"/>
    <x v="1"/>
    <s v="United States"/>
    <s v="Dallas"/>
    <x v="5"/>
    <n v="75220"/>
    <s v="Central"/>
    <x v="1"/>
    <x v="9"/>
    <n v="48.631999999999998"/>
    <n v="2"/>
    <n v="0.8"/>
    <n v="-121.58"/>
  </r>
  <r>
    <s v="Standard Class"/>
    <x v="2"/>
    <s v="United States"/>
    <s v="Seattle"/>
    <x v="4"/>
    <n v="98105"/>
    <s v="West"/>
    <x v="1"/>
    <x v="4"/>
    <n v="323.10000000000002"/>
    <n v="2"/>
    <n v="0"/>
    <n v="61.389000000000003"/>
  </r>
  <r>
    <s v="Standard Class"/>
    <x v="1"/>
    <s v="United States"/>
    <s v="Lakewood"/>
    <x v="30"/>
    <n v="8701"/>
    <s v="East"/>
    <x v="2"/>
    <x v="15"/>
    <n v="9099.93"/>
    <n v="7"/>
    <n v="0"/>
    <n v="2365.9818"/>
  </r>
  <r>
    <s v="Standard Class"/>
    <x v="1"/>
    <s v="United States"/>
    <s v="Lakewood"/>
    <x v="30"/>
    <n v="8701"/>
    <s v="East"/>
    <x v="0"/>
    <x v="5"/>
    <n v="9.9600000000000009"/>
    <n v="2"/>
    <n v="0"/>
    <n v="3.2867999999999999"/>
  </r>
  <r>
    <s v="Standard Class"/>
    <x v="1"/>
    <s v="United States"/>
    <s v="Lakewood"/>
    <x v="30"/>
    <n v="8701"/>
    <s v="East"/>
    <x v="1"/>
    <x v="8"/>
    <n v="25.3"/>
    <n v="5"/>
    <n v="0"/>
    <n v="11.891"/>
  </r>
  <r>
    <s v="Standard Class"/>
    <x v="2"/>
    <s v="United States"/>
    <s v="New York City"/>
    <x v="15"/>
    <n v="10011"/>
    <s v="East"/>
    <x v="1"/>
    <x v="10"/>
    <n v="11.36"/>
    <n v="2"/>
    <n v="0"/>
    <n v="5.2256"/>
  </r>
  <r>
    <s v="Standard Class"/>
    <x v="2"/>
    <s v="United States"/>
    <s v="New York City"/>
    <x v="15"/>
    <n v="10011"/>
    <s v="East"/>
    <x v="0"/>
    <x v="1"/>
    <n v="69.263999999999996"/>
    <n v="2"/>
    <n v="0.1"/>
    <n v="14.622400000000001"/>
  </r>
  <r>
    <s v="First Class"/>
    <x v="0"/>
    <s v="United States"/>
    <s v="Indianapolis"/>
    <x v="14"/>
    <n v="46203"/>
    <s v="Central"/>
    <x v="1"/>
    <x v="2"/>
    <n v="3.69"/>
    <n v="1"/>
    <n v="0"/>
    <n v="1.7343"/>
  </r>
  <r>
    <s v="First Class"/>
    <x v="0"/>
    <s v="United States"/>
    <s v="Indianapolis"/>
    <x v="14"/>
    <n v="46203"/>
    <s v="Central"/>
    <x v="1"/>
    <x v="8"/>
    <n v="1103.97"/>
    <n v="3"/>
    <n v="0"/>
    <n v="496.78649999999999"/>
  </r>
  <r>
    <s v="Second Class"/>
    <x v="1"/>
    <s v="United States"/>
    <s v="Port Arthur"/>
    <x v="5"/>
    <n v="77642"/>
    <s v="Central"/>
    <x v="0"/>
    <x v="0"/>
    <n v="246.1328"/>
    <n v="2"/>
    <n v="0.32"/>
    <n v="-76.011600000000001"/>
  </r>
  <r>
    <s v="Second Class"/>
    <x v="1"/>
    <s v="United States"/>
    <s v="Port Arthur"/>
    <x v="5"/>
    <n v="77642"/>
    <s v="Central"/>
    <x v="1"/>
    <x v="2"/>
    <n v="11.696"/>
    <n v="2"/>
    <n v="0.2"/>
    <n v="3.9474"/>
  </r>
  <r>
    <s v="Second Class"/>
    <x v="1"/>
    <s v="United States"/>
    <s v="Port Arthur"/>
    <x v="5"/>
    <n v="77642"/>
    <s v="Central"/>
    <x v="2"/>
    <x v="16"/>
    <n v="439.99200000000002"/>
    <n v="1"/>
    <n v="0.2"/>
    <n v="164.99700000000001"/>
  </r>
  <r>
    <s v="Standard Class"/>
    <x v="2"/>
    <s v="United States"/>
    <s v="Nashville"/>
    <x v="18"/>
    <n v="37211"/>
    <s v="South"/>
    <x v="1"/>
    <x v="4"/>
    <n v="64.784000000000006"/>
    <n v="1"/>
    <n v="0.2"/>
    <n v="-12.956799999999999"/>
  </r>
  <r>
    <s v="Standard Class"/>
    <x v="1"/>
    <s v="United States"/>
    <s v="Houston"/>
    <x v="5"/>
    <n v="77095"/>
    <s v="Central"/>
    <x v="1"/>
    <x v="8"/>
    <n v="33.28"/>
    <n v="5"/>
    <n v="0.8"/>
    <n v="-49.92"/>
  </r>
  <r>
    <s v="Standard Class"/>
    <x v="1"/>
    <s v="United States"/>
    <s v="Houston"/>
    <x v="5"/>
    <n v="77095"/>
    <s v="Central"/>
    <x v="1"/>
    <x v="10"/>
    <n v="14.087999999999999"/>
    <n v="3"/>
    <n v="0.2"/>
    <n v="4.9307999999999996"/>
  </r>
  <r>
    <s v="Second Class"/>
    <x v="2"/>
    <s v="United States"/>
    <s v="Los Angeles"/>
    <x v="1"/>
    <n v="90004"/>
    <s v="West"/>
    <x v="1"/>
    <x v="6"/>
    <n v="11.16"/>
    <n v="2"/>
    <n v="0"/>
    <n v="2.79"/>
  </r>
  <r>
    <s v="Second Class"/>
    <x v="2"/>
    <s v="United States"/>
    <s v="Los Angeles"/>
    <x v="1"/>
    <n v="90004"/>
    <s v="West"/>
    <x v="0"/>
    <x v="3"/>
    <n v="896.32799999999997"/>
    <n v="9"/>
    <n v="0.2"/>
    <n v="22.408200000000001"/>
  </r>
  <r>
    <s v="Second Class"/>
    <x v="2"/>
    <s v="United States"/>
    <s v="Los Angeles"/>
    <x v="1"/>
    <n v="90004"/>
    <s v="West"/>
    <x v="1"/>
    <x v="9"/>
    <n v="189"/>
    <n v="1"/>
    <n v="0"/>
    <n v="68.040000000000006"/>
  </r>
  <r>
    <s v="Standard Class"/>
    <x v="0"/>
    <s v="United States"/>
    <s v="Philadelphia"/>
    <x v="9"/>
    <n v="19140"/>
    <s v="East"/>
    <x v="2"/>
    <x v="7"/>
    <n v="53.981999999999999"/>
    <n v="3"/>
    <n v="0.4"/>
    <n v="-10.7964"/>
  </r>
  <r>
    <s v="Standard Class"/>
    <x v="1"/>
    <s v="United States"/>
    <s v="Redmond"/>
    <x v="21"/>
    <n v="97756"/>
    <s v="West"/>
    <x v="0"/>
    <x v="3"/>
    <n v="177.22499999999999"/>
    <n v="5"/>
    <n v="0.5"/>
    <n v="-120.51300000000001"/>
  </r>
  <r>
    <s v="Standard Class"/>
    <x v="0"/>
    <s v="United States"/>
    <s v="Citrus Heights"/>
    <x v="1"/>
    <n v="95610"/>
    <s v="West"/>
    <x v="0"/>
    <x v="5"/>
    <n v="129.38999999999999"/>
    <n v="3"/>
    <n v="0"/>
    <n v="54.343800000000002"/>
  </r>
  <r>
    <s v="Standard Class"/>
    <x v="1"/>
    <s v="United States"/>
    <s v="Los Angeles"/>
    <x v="1"/>
    <n v="90032"/>
    <s v="West"/>
    <x v="1"/>
    <x v="4"/>
    <n v="54.32"/>
    <n v="4"/>
    <n v="0"/>
    <n v="0.54320000000000002"/>
  </r>
  <r>
    <s v="Second Class"/>
    <x v="0"/>
    <s v="United States"/>
    <s v="Tallahassee"/>
    <x v="2"/>
    <n v="32303"/>
    <s v="South"/>
    <x v="2"/>
    <x v="7"/>
    <n v="4367.8959999999997"/>
    <n v="13"/>
    <n v="0.2"/>
    <n v="327.59219999999999"/>
  </r>
  <r>
    <s v="Second Class"/>
    <x v="0"/>
    <s v="United States"/>
    <s v="Tallahassee"/>
    <x v="2"/>
    <n v="32303"/>
    <s v="South"/>
    <x v="1"/>
    <x v="10"/>
    <n v="49.567999999999998"/>
    <n v="2"/>
    <n v="0.2"/>
    <n v="15.49"/>
  </r>
  <r>
    <s v="Second Class"/>
    <x v="0"/>
    <s v="United States"/>
    <s v="Tallahassee"/>
    <x v="2"/>
    <n v="32303"/>
    <s v="South"/>
    <x v="1"/>
    <x v="9"/>
    <n v="161.376"/>
    <n v="6"/>
    <n v="0.2"/>
    <n v="12.103199999999999"/>
  </r>
  <r>
    <s v="Second Class"/>
    <x v="0"/>
    <s v="United States"/>
    <s v="Tallahassee"/>
    <x v="2"/>
    <n v="32303"/>
    <s v="South"/>
    <x v="0"/>
    <x v="5"/>
    <n v="2.7839999999999998"/>
    <n v="2"/>
    <n v="0.2"/>
    <n v="0.41760000000000003"/>
  </r>
  <r>
    <s v="Second Class"/>
    <x v="0"/>
    <s v="United States"/>
    <s v="Tallahassee"/>
    <x v="2"/>
    <n v="32303"/>
    <s v="South"/>
    <x v="1"/>
    <x v="10"/>
    <n v="8.7200000000000006"/>
    <n v="5"/>
    <n v="0.2"/>
    <n v="2.9430000000000001"/>
  </r>
  <r>
    <s v="Second Class"/>
    <x v="2"/>
    <s v="United States"/>
    <s v="Lakewood"/>
    <x v="24"/>
    <n v="44107"/>
    <s v="East"/>
    <x v="1"/>
    <x v="6"/>
    <n v="3.9119999999999999"/>
    <n v="1"/>
    <n v="0.2"/>
    <n v="1.0268999999999999"/>
  </r>
  <r>
    <s v="Same Day"/>
    <x v="0"/>
    <s v="United States"/>
    <s v="The Colony"/>
    <x v="5"/>
    <n v="75056"/>
    <s v="Central"/>
    <x v="1"/>
    <x v="12"/>
    <n v="59.752000000000002"/>
    <n v="7"/>
    <n v="0.2"/>
    <n v="19.4194"/>
  </r>
  <r>
    <s v="Second Class"/>
    <x v="0"/>
    <s v="United States"/>
    <s v="Seattle"/>
    <x v="4"/>
    <n v="98105"/>
    <s v="West"/>
    <x v="0"/>
    <x v="5"/>
    <n v="63.92"/>
    <n v="4"/>
    <n v="0"/>
    <n v="3.1960000000000002"/>
  </r>
  <r>
    <s v="Second Class"/>
    <x v="0"/>
    <s v="United States"/>
    <s v="Seattle"/>
    <x v="4"/>
    <n v="98105"/>
    <s v="West"/>
    <x v="2"/>
    <x v="7"/>
    <n v="383.96"/>
    <n v="5"/>
    <n v="0.2"/>
    <n v="38.396000000000001"/>
  </r>
  <r>
    <s v="Same Day"/>
    <x v="1"/>
    <s v="United States"/>
    <s v="Los Angeles"/>
    <x v="1"/>
    <n v="90032"/>
    <s v="West"/>
    <x v="1"/>
    <x v="8"/>
    <n v="7.7519999999999998"/>
    <n v="3"/>
    <n v="0.2"/>
    <n v="2.8100999999999998"/>
  </r>
  <r>
    <s v="Same Day"/>
    <x v="1"/>
    <s v="United States"/>
    <s v="Los Angeles"/>
    <x v="1"/>
    <n v="90032"/>
    <s v="West"/>
    <x v="1"/>
    <x v="8"/>
    <n v="33.567999999999998"/>
    <n v="2"/>
    <n v="0.2"/>
    <n v="11.748799999999999"/>
  </r>
  <r>
    <s v="Standard Class"/>
    <x v="0"/>
    <s v="United States"/>
    <s v="Los Angeles"/>
    <x v="1"/>
    <n v="90045"/>
    <s v="West"/>
    <x v="2"/>
    <x v="7"/>
    <n v="666.34400000000005"/>
    <n v="7"/>
    <n v="0.2"/>
    <n v="66.634399999999999"/>
  </r>
  <r>
    <s v="Standard Class"/>
    <x v="0"/>
    <s v="United States"/>
    <s v="Los Angeles"/>
    <x v="1"/>
    <n v="90045"/>
    <s v="West"/>
    <x v="0"/>
    <x v="3"/>
    <n v="573.72799999999995"/>
    <n v="4"/>
    <n v="0.2"/>
    <n v="-64.544399999999996"/>
  </r>
  <r>
    <s v="Standard Class"/>
    <x v="0"/>
    <s v="United States"/>
    <s v="Los Angeles"/>
    <x v="1"/>
    <n v="90045"/>
    <s v="West"/>
    <x v="1"/>
    <x v="8"/>
    <n v="21.936"/>
    <n v="3"/>
    <n v="0.2"/>
    <n v="8.2260000000000009"/>
  </r>
  <r>
    <s v="Standard Class"/>
    <x v="0"/>
    <s v="United States"/>
    <s v="Los Angeles"/>
    <x v="1"/>
    <n v="90045"/>
    <s v="West"/>
    <x v="1"/>
    <x v="10"/>
    <n v="19.440000000000001"/>
    <n v="3"/>
    <n v="0"/>
    <n v="9.3312000000000008"/>
  </r>
  <r>
    <s v="Standard Class"/>
    <x v="0"/>
    <s v="United States"/>
    <s v="Los Angeles"/>
    <x v="1"/>
    <n v="90045"/>
    <s v="West"/>
    <x v="2"/>
    <x v="15"/>
    <n v="447.96800000000002"/>
    <n v="4"/>
    <n v="0.2"/>
    <n v="139.99"/>
  </r>
  <r>
    <s v="Standard Class"/>
    <x v="1"/>
    <s v="United States"/>
    <s v="Long Beach"/>
    <x v="15"/>
    <n v="11561"/>
    <s v="East"/>
    <x v="1"/>
    <x v="9"/>
    <n v="16.78"/>
    <n v="2"/>
    <n v="0"/>
    <n v="4.1950000000000003"/>
  </r>
  <r>
    <s v="Standard Class"/>
    <x v="0"/>
    <s v="United States"/>
    <s v="Los Angeles"/>
    <x v="1"/>
    <n v="90045"/>
    <s v="West"/>
    <x v="1"/>
    <x v="6"/>
    <n v="20.96"/>
    <n v="2"/>
    <n v="0"/>
    <n v="5.24"/>
  </r>
  <r>
    <s v="Standard Class"/>
    <x v="0"/>
    <s v="United States"/>
    <s v="Los Angeles"/>
    <x v="1"/>
    <n v="90045"/>
    <s v="West"/>
    <x v="1"/>
    <x v="8"/>
    <n v="88.751999999999995"/>
    <n v="3"/>
    <n v="0.2"/>
    <n v="27.734999999999999"/>
  </r>
  <r>
    <s v="Standard Class"/>
    <x v="0"/>
    <s v="United States"/>
    <s v="Los Angeles"/>
    <x v="1"/>
    <n v="90045"/>
    <s v="West"/>
    <x v="1"/>
    <x v="4"/>
    <n v="304.23"/>
    <n v="3"/>
    <n v="0"/>
    <n v="9.1268999999999991"/>
  </r>
  <r>
    <s v="Standard Class"/>
    <x v="0"/>
    <s v="United States"/>
    <s v="San Francisco"/>
    <x v="1"/>
    <n v="94110"/>
    <s v="West"/>
    <x v="1"/>
    <x v="12"/>
    <n v="167.86"/>
    <n v="2"/>
    <n v="0"/>
    <n v="78.894199999999998"/>
  </r>
  <r>
    <s v="Standard Class"/>
    <x v="0"/>
    <s v="United States"/>
    <s v="Richmond"/>
    <x v="17"/>
    <n v="23223"/>
    <s v="South"/>
    <x v="0"/>
    <x v="5"/>
    <n v="82.38"/>
    <n v="6"/>
    <n v="0"/>
    <n v="25.537800000000001"/>
  </r>
  <r>
    <s v="Second Class"/>
    <x v="0"/>
    <s v="United States"/>
    <s v="Albuquerque"/>
    <x v="27"/>
    <n v="87105"/>
    <s v="West"/>
    <x v="2"/>
    <x v="7"/>
    <n v="23.975999999999999"/>
    <n v="3"/>
    <n v="0.2"/>
    <n v="-5.6943000000000001"/>
  </r>
  <r>
    <s v="Second Class"/>
    <x v="0"/>
    <s v="United States"/>
    <s v="Albuquerque"/>
    <x v="27"/>
    <n v="87105"/>
    <s v="West"/>
    <x v="1"/>
    <x v="4"/>
    <n v="33.29"/>
    <n v="1"/>
    <n v="0"/>
    <n v="7.9896000000000003"/>
  </r>
  <r>
    <s v="Standard Class"/>
    <x v="0"/>
    <s v="United States"/>
    <s v="Akron"/>
    <x v="24"/>
    <n v="44312"/>
    <s v="East"/>
    <x v="1"/>
    <x v="8"/>
    <n v="14.952"/>
    <n v="2"/>
    <n v="0.7"/>
    <n v="-11.961600000000001"/>
  </r>
  <r>
    <s v="Standard Class"/>
    <x v="0"/>
    <s v="United States"/>
    <s v="Akron"/>
    <x v="24"/>
    <n v="44312"/>
    <s v="East"/>
    <x v="2"/>
    <x v="7"/>
    <n v="323.98200000000003"/>
    <n v="3"/>
    <n v="0.4"/>
    <n v="-80.995500000000007"/>
  </r>
  <r>
    <s v="Standard Class"/>
    <x v="0"/>
    <s v="United States"/>
    <s v="Akron"/>
    <x v="24"/>
    <n v="44312"/>
    <s v="East"/>
    <x v="1"/>
    <x v="8"/>
    <n v="2.286"/>
    <n v="2"/>
    <n v="0.7"/>
    <n v="-1.6763999999999999"/>
  </r>
  <r>
    <s v="Standard Class"/>
    <x v="0"/>
    <s v="United States"/>
    <s v="Akron"/>
    <x v="24"/>
    <n v="44312"/>
    <s v="East"/>
    <x v="1"/>
    <x v="6"/>
    <n v="14.352"/>
    <n v="3"/>
    <n v="0.2"/>
    <n v="0.89700000000000002"/>
  </r>
  <r>
    <s v="Standard Class"/>
    <x v="0"/>
    <s v="United States"/>
    <s v="Akron"/>
    <x v="24"/>
    <n v="44312"/>
    <s v="East"/>
    <x v="2"/>
    <x v="11"/>
    <n v="71.975999999999999"/>
    <n v="3"/>
    <n v="0.2"/>
    <n v="0.89970000000000006"/>
  </r>
  <r>
    <s v="First Class"/>
    <x v="1"/>
    <s v="United States"/>
    <s v="Plainfield"/>
    <x v="30"/>
    <n v="7060"/>
    <s v="East"/>
    <x v="1"/>
    <x v="6"/>
    <n v="9.2100000000000009"/>
    <n v="3"/>
    <n v="0"/>
    <n v="2.3025000000000002"/>
  </r>
  <r>
    <s v="First Class"/>
    <x v="1"/>
    <s v="United States"/>
    <s v="Plainfield"/>
    <x v="30"/>
    <n v="7060"/>
    <s v="East"/>
    <x v="1"/>
    <x v="10"/>
    <n v="18"/>
    <n v="5"/>
    <n v="0"/>
    <n v="8.2799999999999994"/>
  </r>
  <r>
    <s v="Standard Class"/>
    <x v="0"/>
    <s v="United States"/>
    <s v="New York City"/>
    <x v="15"/>
    <n v="10011"/>
    <s v="East"/>
    <x v="1"/>
    <x v="10"/>
    <n v="42.93"/>
    <n v="9"/>
    <n v="0"/>
    <n v="19.3185"/>
  </r>
  <r>
    <s v="Standard Class"/>
    <x v="0"/>
    <s v="United States"/>
    <s v="Hialeah"/>
    <x v="2"/>
    <n v="33012"/>
    <s v="South"/>
    <x v="1"/>
    <x v="10"/>
    <n v="15.552"/>
    <n v="3"/>
    <n v="0.2"/>
    <n v="5.4432"/>
  </r>
  <r>
    <s v="Standard Class"/>
    <x v="0"/>
    <s v="United States"/>
    <s v="Hialeah"/>
    <x v="2"/>
    <n v="33012"/>
    <s v="South"/>
    <x v="1"/>
    <x v="9"/>
    <n v="17.920000000000002"/>
    <n v="5"/>
    <n v="0.2"/>
    <n v="1.1200000000000001"/>
  </r>
  <r>
    <s v="Standard Class"/>
    <x v="0"/>
    <s v="United States"/>
    <s v="Redmond"/>
    <x v="4"/>
    <n v="98052"/>
    <s v="West"/>
    <x v="2"/>
    <x v="11"/>
    <n v="19.989999999999998"/>
    <n v="1"/>
    <n v="0"/>
    <n v="6.7965999999999998"/>
  </r>
  <r>
    <s v="Standard Class"/>
    <x v="0"/>
    <s v="United States"/>
    <s v="Redmond"/>
    <x v="4"/>
    <n v="98052"/>
    <s v="West"/>
    <x v="1"/>
    <x v="8"/>
    <n v="22.92"/>
    <n v="5"/>
    <n v="0.2"/>
    <n v="8.0220000000000002"/>
  </r>
  <r>
    <s v="Standard Class"/>
    <x v="0"/>
    <s v="United States"/>
    <s v="Daytona Beach"/>
    <x v="2"/>
    <n v="32114"/>
    <s v="South"/>
    <x v="2"/>
    <x v="11"/>
    <n v="50.88"/>
    <n v="6"/>
    <n v="0.2"/>
    <n v="14.628"/>
  </r>
  <r>
    <s v="Standard Class"/>
    <x v="0"/>
    <s v="United States"/>
    <s v="Daytona Beach"/>
    <x v="2"/>
    <n v="32114"/>
    <s v="South"/>
    <x v="1"/>
    <x v="12"/>
    <n v="27.312000000000001"/>
    <n v="2"/>
    <n v="0.2"/>
    <n v="9.2178000000000004"/>
  </r>
  <r>
    <s v="Standard Class"/>
    <x v="0"/>
    <s v="United States"/>
    <s v="Bullhead City"/>
    <x v="16"/>
    <n v="86442"/>
    <s v="West"/>
    <x v="1"/>
    <x v="12"/>
    <n v="7.92"/>
    <n v="1"/>
    <n v="0.2"/>
    <n v="2.7719999999999998"/>
  </r>
  <r>
    <s v="Standard Class"/>
    <x v="0"/>
    <s v="United States"/>
    <s v="Bullhead City"/>
    <x v="16"/>
    <n v="86442"/>
    <s v="West"/>
    <x v="0"/>
    <x v="5"/>
    <n v="14.368"/>
    <n v="2"/>
    <n v="0.2"/>
    <n v="3.9512"/>
  </r>
  <r>
    <s v="Standard Class"/>
    <x v="2"/>
    <s v="United States"/>
    <s v="Los Angeles"/>
    <x v="1"/>
    <n v="90049"/>
    <s v="West"/>
    <x v="2"/>
    <x v="11"/>
    <n v="107.97"/>
    <n v="3"/>
    <n v="0"/>
    <n v="22.6737"/>
  </r>
  <r>
    <s v="Standard Class"/>
    <x v="2"/>
    <s v="United States"/>
    <s v="Los Angeles"/>
    <x v="1"/>
    <n v="90049"/>
    <s v="West"/>
    <x v="1"/>
    <x v="10"/>
    <n v="113.82"/>
    <n v="3"/>
    <n v="0"/>
    <n v="53.495399999999997"/>
  </r>
  <r>
    <s v="Standard Class"/>
    <x v="0"/>
    <s v="United States"/>
    <s v="Franklin"/>
    <x v="18"/>
    <n v="37064"/>
    <s v="South"/>
    <x v="1"/>
    <x v="10"/>
    <n v="5.1840000000000002"/>
    <n v="1"/>
    <n v="0.2"/>
    <n v="1.8144"/>
  </r>
  <r>
    <s v="Same Day"/>
    <x v="0"/>
    <s v="United States"/>
    <s v="Portage"/>
    <x v="14"/>
    <n v="46368"/>
    <s v="Central"/>
    <x v="1"/>
    <x v="6"/>
    <n v="16.28"/>
    <n v="2"/>
    <n v="0"/>
    <n v="6.5119999999999996"/>
  </r>
  <r>
    <s v="Standard Class"/>
    <x v="0"/>
    <s v="United States"/>
    <s v="Arlington"/>
    <x v="17"/>
    <n v="22204"/>
    <s v="South"/>
    <x v="1"/>
    <x v="4"/>
    <n v="544.38"/>
    <n v="3"/>
    <n v="0"/>
    <n v="157.87020000000001"/>
  </r>
  <r>
    <s v="First Class"/>
    <x v="0"/>
    <s v="United States"/>
    <s v="San Francisco"/>
    <x v="1"/>
    <n v="94110"/>
    <s v="West"/>
    <x v="1"/>
    <x v="8"/>
    <n v="19.824000000000002"/>
    <n v="6"/>
    <n v="0.2"/>
    <n v="6.6905999999999999"/>
  </r>
  <r>
    <s v="First Class"/>
    <x v="0"/>
    <s v="United States"/>
    <s v="San Francisco"/>
    <x v="1"/>
    <n v="94110"/>
    <s v="West"/>
    <x v="2"/>
    <x v="7"/>
    <n v="657.50400000000002"/>
    <n v="6"/>
    <n v="0.2"/>
    <n v="-131.5008"/>
  </r>
  <r>
    <s v="First Class"/>
    <x v="0"/>
    <s v="United States"/>
    <s v="San Francisco"/>
    <x v="1"/>
    <n v="94110"/>
    <s v="West"/>
    <x v="2"/>
    <x v="11"/>
    <n v="99.54"/>
    <n v="2"/>
    <n v="0"/>
    <n v="10.949400000000001"/>
  </r>
  <r>
    <s v="First Class"/>
    <x v="0"/>
    <s v="United States"/>
    <s v="San Francisco"/>
    <x v="1"/>
    <n v="94110"/>
    <s v="West"/>
    <x v="2"/>
    <x v="11"/>
    <n v="199.96"/>
    <n v="4"/>
    <n v="0"/>
    <n v="85.982799999999997"/>
  </r>
  <r>
    <s v="Standard Class"/>
    <x v="0"/>
    <s v="United States"/>
    <s v="New Rochelle"/>
    <x v="15"/>
    <n v="10801"/>
    <s v="East"/>
    <x v="0"/>
    <x v="1"/>
    <n v="631.78200000000004"/>
    <n v="2"/>
    <n v="0.1"/>
    <n v="140.39599999999999"/>
  </r>
  <r>
    <s v="Standard Class"/>
    <x v="0"/>
    <s v="United States"/>
    <s v="New Rochelle"/>
    <x v="15"/>
    <n v="10801"/>
    <s v="East"/>
    <x v="0"/>
    <x v="5"/>
    <n v="60.72"/>
    <n v="3"/>
    <n v="0"/>
    <n v="26.1096"/>
  </r>
  <r>
    <s v="Second Class"/>
    <x v="0"/>
    <s v="United States"/>
    <s v="Mesa"/>
    <x v="16"/>
    <n v="85204"/>
    <s v="West"/>
    <x v="1"/>
    <x v="8"/>
    <n v="20.724"/>
    <n v="2"/>
    <n v="0.7"/>
    <n v="-15.1976"/>
  </r>
  <r>
    <s v="Second Class"/>
    <x v="0"/>
    <s v="United States"/>
    <s v="Mesa"/>
    <x v="16"/>
    <n v="85204"/>
    <s v="West"/>
    <x v="1"/>
    <x v="4"/>
    <n v="415.87200000000001"/>
    <n v="8"/>
    <n v="0.2"/>
    <n v="-41.587200000000003"/>
  </r>
  <r>
    <s v="Standard Class"/>
    <x v="0"/>
    <s v="United States"/>
    <s v="Lancaster"/>
    <x v="24"/>
    <n v="43130"/>
    <s v="East"/>
    <x v="1"/>
    <x v="4"/>
    <n v="16.768000000000001"/>
    <n v="2"/>
    <n v="0.2"/>
    <n v="1.4672000000000001"/>
  </r>
  <r>
    <s v="Standard Class"/>
    <x v="0"/>
    <s v="United States"/>
    <s v="Lancaster"/>
    <x v="24"/>
    <n v="43130"/>
    <s v="East"/>
    <x v="2"/>
    <x v="11"/>
    <n v="27.12"/>
    <n v="2"/>
    <n v="0.2"/>
    <n v="-4.7460000000000004"/>
  </r>
  <r>
    <s v="Second Class"/>
    <x v="0"/>
    <s v="United States"/>
    <s v="Stockton"/>
    <x v="1"/>
    <n v="95207"/>
    <s v="West"/>
    <x v="2"/>
    <x v="7"/>
    <n v="95.84"/>
    <n v="4"/>
    <n v="0.2"/>
    <n v="34.741999999999997"/>
  </r>
  <r>
    <s v="Second Class"/>
    <x v="0"/>
    <s v="United States"/>
    <s v="Stockton"/>
    <x v="1"/>
    <n v="95207"/>
    <s v="West"/>
    <x v="1"/>
    <x v="10"/>
    <n v="12.96"/>
    <n v="2"/>
    <n v="0"/>
    <n v="6.2207999999999997"/>
  </r>
  <r>
    <s v="Second Class"/>
    <x v="1"/>
    <s v="United States"/>
    <s v="Asheville"/>
    <x v="3"/>
    <n v="28806"/>
    <s v="South"/>
    <x v="1"/>
    <x v="8"/>
    <n v="19.007999999999999"/>
    <n v="8"/>
    <n v="0.7"/>
    <n v="-12.672000000000001"/>
  </r>
  <r>
    <s v="Second Class"/>
    <x v="0"/>
    <s v="United States"/>
    <s v="Clarksville"/>
    <x v="18"/>
    <n v="37042"/>
    <s v="South"/>
    <x v="1"/>
    <x v="8"/>
    <n v="1598.058"/>
    <n v="7"/>
    <n v="0.7"/>
    <n v="-1065.3720000000001"/>
  </r>
  <r>
    <s v="Second Class"/>
    <x v="0"/>
    <s v="United States"/>
    <s v="Clarksville"/>
    <x v="18"/>
    <n v="37042"/>
    <s v="South"/>
    <x v="1"/>
    <x v="6"/>
    <n v="36.96"/>
    <n v="4"/>
    <n v="0.2"/>
    <n v="12.012"/>
  </r>
  <r>
    <s v="Same Day"/>
    <x v="0"/>
    <s v="United States"/>
    <s v="Aurora"/>
    <x v="10"/>
    <n v="60505"/>
    <s v="Central"/>
    <x v="1"/>
    <x v="10"/>
    <n v="10.368"/>
    <n v="2"/>
    <n v="0.2"/>
    <n v="3.6288"/>
  </r>
  <r>
    <s v="Same Day"/>
    <x v="0"/>
    <s v="United States"/>
    <s v="Aurora"/>
    <x v="10"/>
    <n v="60505"/>
    <s v="Central"/>
    <x v="0"/>
    <x v="5"/>
    <n v="77.72"/>
    <n v="1"/>
    <n v="0.6"/>
    <n v="-66.061999999999998"/>
  </r>
  <r>
    <s v="Same Day"/>
    <x v="0"/>
    <s v="United States"/>
    <s v="Aurora"/>
    <x v="10"/>
    <n v="60505"/>
    <s v="Central"/>
    <x v="0"/>
    <x v="1"/>
    <n v="520.46400000000006"/>
    <n v="2"/>
    <n v="0.3"/>
    <n v="-14.8704"/>
  </r>
  <r>
    <s v="First Class"/>
    <x v="1"/>
    <s v="United States"/>
    <s v="Warwick"/>
    <x v="34"/>
    <n v="2886"/>
    <s v="East"/>
    <x v="1"/>
    <x v="10"/>
    <n v="111.96"/>
    <n v="2"/>
    <n v="0"/>
    <n v="54.860399999999998"/>
  </r>
  <r>
    <s v="Second Class"/>
    <x v="0"/>
    <s v="United States"/>
    <s v="Lafayette"/>
    <x v="28"/>
    <n v="70506"/>
    <s v="South"/>
    <x v="2"/>
    <x v="7"/>
    <n v="29.16"/>
    <n v="3"/>
    <n v="0"/>
    <n v="8.4564000000000004"/>
  </r>
  <r>
    <s v="Second Class"/>
    <x v="0"/>
    <s v="United States"/>
    <s v="Fargo"/>
    <x v="46"/>
    <n v="58103"/>
    <s v="Central"/>
    <x v="1"/>
    <x v="6"/>
    <n v="131.94"/>
    <n v="3"/>
    <n v="0"/>
    <n v="35.623800000000003"/>
  </r>
  <r>
    <s v="Second Class"/>
    <x v="0"/>
    <s v="United States"/>
    <s v="Fargo"/>
    <x v="46"/>
    <n v="58103"/>
    <s v="Central"/>
    <x v="1"/>
    <x v="6"/>
    <n v="25.92"/>
    <n v="4"/>
    <n v="0"/>
    <n v="8.2943999999999996"/>
  </r>
  <r>
    <s v="Second Class"/>
    <x v="0"/>
    <s v="United States"/>
    <s v="Fargo"/>
    <x v="46"/>
    <n v="58103"/>
    <s v="Central"/>
    <x v="1"/>
    <x v="4"/>
    <n v="704.76"/>
    <n v="4"/>
    <n v="0"/>
    <n v="162.09479999999999"/>
  </r>
  <r>
    <s v="Second Class"/>
    <x v="0"/>
    <s v="United States"/>
    <s v="Fargo"/>
    <x v="46"/>
    <n v="58103"/>
    <s v="Central"/>
    <x v="1"/>
    <x v="13"/>
    <n v="7.41"/>
    <n v="3"/>
    <n v="0"/>
    <n v="3.4826999999999999"/>
  </r>
  <r>
    <s v="Second Class"/>
    <x v="0"/>
    <s v="United States"/>
    <s v="Fargo"/>
    <x v="46"/>
    <n v="58103"/>
    <s v="Central"/>
    <x v="1"/>
    <x v="6"/>
    <n v="21.5"/>
    <n v="10"/>
    <n v="0"/>
    <n v="7.0949999999999998"/>
  </r>
  <r>
    <s v="Second Class"/>
    <x v="0"/>
    <s v="United States"/>
    <s v="Chicago"/>
    <x v="10"/>
    <n v="60623"/>
    <s v="Central"/>
    <x v="1"/>
    <x v="13"/>
    <n v="10.528"/>
    <n v="4"/>
    <n v="0.2"/>
    <n v="3.29"/>
  </r>
  <r>
    <s v="Second Class"/>
    <x v="0"/>
    <s v="United States"/>
    <s v="Chicago"/>
    <x v="10"/>
    <n v="60623"/>
    <s v="Central"/>
    <x v="1"/>
    <x v="10"/>
    <n v="20.544"/>
    <n v="6"/>
    <n v="0.2"/>
    <n v="6.42"/>
  </r>
  <r>
    <s v="Standard Class"/>
    <x v="2"/>
    <s v="United States"/>
    <s v="Lawrence"/>
    <x v="14"/>
    <n v="46226"/>
    <s v="Central"/>
    <x v="1"/>
    <x v="8"/>
    <n v="104.9"/>
    <n v="5"/>
    <n v="0"/>
    <n v="50.351999999999997"/>
  </r>
  <r>
    <s v="Standard Class"/>
    <x v="2"/>
    <s v="United States"/>
    <s v="Lawrence"/>
    <x v="14"/>
    <n v="46226"/>
    <s v="Central"/>
    <x v="1"/>
    <x v="6"/>
    <n v="39.68"/>
    <n v="2"/>
    <n v="0"/>
    <n v="16.268799999999999"/>
  </r>
  <r>
    <s v="Standard Class"/>
    <x v="2"/>
    <s v="United States"/>
    <s v="Lawrence"/>
    <x v="14"/>
    <n v="46226"/>
    <s v="Central"/>
    <x v="1"/>
    <x v="2"/>
    <n v="51.75"/>
    <n v="5"/>
    <n v="0"/>
    <n v="24.84"/>
  </r>
  <r>
    <s v="Second Class"/>
    <x v="0"/>
    <s v="United States"/>
    <s v="Elkhart"/>
    <x v="14"/>
    <n v="46514"/>
    <s v="Central"/>
    <x v="1"/>
    <x v="6"/>
    <n v="11.68"/>
    <n v="2"/>
    <n v="0"/>
    <n v="5.4896000000000003"/>
  </r>
  <r>
    <s v="Second Class"/>
    <x v="0"/>
    <s v="United States"/>
    <s v="Elkhart"/>
    <x v="14"/>
    <n v="46514"/>
    <s v="Central"/>
    <x v="2"/>
    <x v="11"/>
    <n v="159.75"/>
    <n v="5"/>
    <n v="0"/>
    <n v="11.182499999999999"/>
  </r>
  <r>
    <s v="Standard Class"/>
    <x v="1"/>
    <s v="United States"/>
    <s v="Kent"/>
    <x v="24"/>
    <n v="44240"/>
    <s v="East"/>
    <x v="1"/>
    <x v="9"/>
    <n v="103.968"/>
    <n v="6"/>
    <n v="0.2"/>
    <n v="16.8948"/>
  </r>
  <r>
    <s v="Standard Class"/>
    <x v="2"/>
    <s v="United States"/>
    <s v="San Gabriel"/>
    <x v="1"/>
    <n v="91776"/>
    <s v="West"/>
    <x v="0"/>
    <x v="5"/>
    <n v="303.25"/>
    <n v="5"/>
    <n v="0"/>
    <n v="63.682499999999997"/>
  </r>
  <r>
    <s v="Standard Class"/>
    <x v="2"/>
    <s v="United States"/>
    <s v="San Gabriel"/>
    <x v="1"/>
    <n v="91776"/>
    <s v="West"/>
    <x v="1"/>
    <x v="9"/>
    <n v="270.72000000000003"/>
    <n v="3"/>
    <n v="0"/>
    <n v="78.508799999999994"/>
  </r>
  <r>
    <s v="Standard Class"/>
    <x v="2"/>
    <s v="United States"/>
    <s v="San Gabriel"/>
    <x v="1"/>
    <n v="91776"/>
    <s v="West"/>
    <x v="0"/>
    <x v="1"/>
    <n v="1487.04"/>
    <n v="5"/>
    <n v="0.2"/>
    <n v="148.70400000000001"/>
  </r>
  <r>
    <s v="Second Class"/>
    <x v="2"/>
    <s v="United States"/>
    <s v="Henderson"/>
    <x v="0"/>
    <n v="42420"/>
    <s v="South"/>
    <x v="1"/>
    <x v="12"/>
    <n v="17.48"/>
    <n v="2"/>
    <n v="0"/>
    <n v="8.2156000000000002"/>
  </r>
  <r>
    <s v="Second Class"/>
    <x v="2"/>
    <s v="United States"/>
    <s v="Henderson"/>
    <x v="0"/>
    <n v="42420"/>
    <s v="South"/>
    <x v="1"/>
    <x v="12"/>
    <n v="71.88"/>
    <n v="2"/>
    <n v="0"/>
    <n v="32.345999999999997"/>
  </r>
  <r>
    <s v="Standard Class"/>
    <x v="0"/>
    <s v="United States"/>
    <s v="San Francisco"/>
    <x v="1"/>
    <n v="94110"/>
    <s v="West"/>
    <x v="1"/>
    <x v="6"/>
    <n v="60.45"/>
    <n v="3"/>
    <n v="0"/>
    <n v="16.3215"/>
  </r>
  <r>
    <s v="Standard Class"/>
    <x v="0"/>
    <s v="United States"/>
    <s v="San Francisco"/>
    <x v="1"/>
    <n v="94110"/>
    <s v="West"/>
    <x v="0"/>
    <x v="3"/>
    <n v="253.17599999999999"/>
    <n v="3"/>
    <n v="0.2"/>
    <n v="-31.646999999999998"/>
  </r>
  <r>
    <s v="Standard Class"/>
    <x v="0"/>
    <s v="United States"/>
    <s v="Highland Park"/>
    <x v="10"/>
    <n v="60035"/>
    <s v="Central"/>
    <x v="1"/>
    <x v="8"/>
    <n v="2.88"/>
    <n v="5"/>
    <n v="0.8"/>
    <n v="-4.4640000000000004"/>
  </r>
  <r>
    <s v="Standard Class"/>
    <x v="0"/>
    <s v="United States"/>
    <s v="Highland Park"/>
    <x v="10"/>
    <n v="60035"/>
    <s v="Central"/>
    <x v="0"/>
    <x v="0"/>
    <n v="384.94400000000002"/>
    <n v="4"/>
    <n v="0.3"/>
    <n v="-126.4816"/>
  </r>
  <r>
    <s v="Standard Class"/>
    <x v="0"/>
    <s v="United States"/>
    <s v="Highland Park"/>
    <x v="10"/>
    <n v="60035"/>
    <s v="Central"/>
    <x v="2"/>
    <x v="7"/>
    <n v="153.584"/>
    <n v="2"/>
    <n v="0.2"/>
    <n v="13.438599999999999"/>
  </r>
  <r>
    <s v="Standard Class"/>
    <x v="0"/>
    <s v="United States"/>
    <s v="Highland Park"/>
    <x v="10"/>
    <n v="60035"/>
    <s v="Central"/>
    <x v="0"/>
    <x v="0"/>
    <n v="913.43"/>
    <n v="5"/>
    <n v="0.3"/>
    <n v="-52.195999999999998"/>
  </r>
  <r>
    <s v="Standard Class"/>
    <x v="1"/>
    <s v="United States"/>
    <s v="San Francisco"/>
    <x v="1"/>
    <n v="94122"/>
    <s v="West"/>
    <x v="1"/>
    <x v="9"/>
    <n v="43.92"/>
    <n v="4"/>
    <n v="0"/>
    <n v="11.8584"/>
  </r>
  <r>
    <s v="Standard Class"/>
    <x v="1"/>
    <s v="United States"/>
    <s v="San Francisco"/>
    <x v="1"/>
    <n v="94122"/>
    <s v="West"/>
    <x v="1"/>
    <x v="8"/>
    <n v="25.032"/>
    <n v="3"/>
    <n v="0.2"/>
    <n v="7.8224999999999998"/>
  </r>
  <r>
    <s v="First Class"/>
    <x v="0"/>
    <s v="United States"/>
    <s v="New York City"/>
    <x v="15"/>
    <n v="10035"/>
    <s v="East"/>
    <x v="1"/>
    <x v="10"/>
    <n v="46.76"/>
    <n v="7"/>
    <n v="0"/>
    <n v="22.444800000000001"/>
  </r>
  <r>
    <s v="First Class"/>
    <x v="0"/>
    <s v="United States"/>
    <s v="New York City"/>
    <x v="15"/>
    <n v="10035"/>
    <s v="East"/>
    <x v="0"/>
    <x v="0"/>
    <n v="183.96799999999999"/>
    <n v="2"/>
    <n v="0.2"/>
    <n v="-25.2956"/>
  </r>
  <r>
    <s v="First Class"/>
    <x v="0"/>
    <s v="United States"/>
    <s v="New York City"/>
    <x v="15"/>
    <n v="10035"/>
    <s v="East"/>
    <x v="2"/>
    <x v="7"/>
    <n v="1259.97"/>
    <n v="3"/>
    <n v="0"/>
    <n v="327.59219999999999"/>
  </r>
  <r>
    <s v="First Class"/>
    <x v="0"/>
    <s v="United States"/>
    <s v="New York City"/>
    <x v="15"/>
    <n v="10035"/>
    <s v="East"/>
    <x v="1"/>
    <x v="6"/>
    <n v="68.97"/>
    <n v="3"/>
    <n v="0"/>
    <n v="19.311599999999999"/>
  </r>
  <r>
    <s v="Standard Class"/>
    <x v="1"/>
    <s v="United States"/>
    <s v="Dallas"/>
    <x v="5"/>
    <n v="75081"/>
    <s v="Central"/>
    <x v="1"/>
    <x v="6"/>
    <n v="70.367999999999995"/>
    <n v="2"/>
    <n v="0.2"/>
    <n v="6.1571999999999996"/>
  </r>
  <r>
    <s v="Standard Class"/>
    <x v="1"/>
    <s v="United States"/>
    <s v="Dallas"/>
    <x v="5"/>
    <n v="75081"/>
    <s v="Central"/>
    <x v="2"/>
    <x v="7"/>
    <n v="59.96"/>
    <n v="5"/>
    <n v="0.2"/>
    <n v="21.735499999999998"/>
  </r>
  <r>
    <s v="Same Day"/>
    <x v="0"/>
    <s v="United States"/>
    <s v="Springfield"/>
    <x v="24"/>
    <n v="45503"/>
    <s v="East"/>
    <x v="1"/>
    <x v="4"/>
    <n v="25.984000000000002"/>
    <n v="1"/>
    <n v="0.2"/>
    <n v="-5.1967999999999996"/>
  </r>
  <r>
    <s v="Same Day"/>
    <x v="0"/>
    <s v="United States"/>
    <s v="Springfield"/>
    <x v="24"/>
    <n v="45503"/>
    <s v="East"/>
    <x v="1"/>
    <x v="8"/>
    <n v="27.36"/>
    <n v="3"/>
    <n v="0.7"/>
    <n v="-21.888000000000002"/>
  </r>
  <r>
    <s v="Standard Class"/>
    <x v="1"/>
    <s v="United States"/>
    <s v="San Diego"/>
    <x v="1"/>
    <n v="92024"/>
    <s v="West"/>
    <x v="2"/>
    <x v="7"/>
    <n v="361.37599999999998"/>
    <n v="2"/>
    <n v="0.2"/>
    <n v="27.103200000000001"/>
  </r>
  <r>
    <s v="Standard Class"/>
    <x v="0"/>
    <s v="United States"/>
    <s v="Philadelphia"/>
    <x v="9"/>
    <n v="19120"/>
    <s v="East"/>
    <x v="0"/>
    <x v="1"/>
    <n v="172.18600000000001"/>
    <n v="2"/>
    <n v="0.3"/>
    <n v="-46.736199999999997"/>
  </r>
  <r>
    <s v="Standard Class"/>
    <x v="0"/>
    <s v="United States"/>
    <s v="Philadelphia"/>
    <x v="9"/>
    <n v="19120"/>
    <s v="East"/>
    <x v="0"/>
    <x v="5"/>
    <n v="69.007999999999996"/>
    <n v="2"/>
    <n v="0.2"/>
    <n v="12.0764"/>
  </r>
  <r>
    <s v="Same Day"/>
    <x v="0"/>
    <s v="United States"/>
    <s v="Columbia"/>
    <x v="39"/>
    <n v="21044"/>
    <s v="East"/>
    <x v="1"/>
    <x v="12"/>
    <n v="199.9"/>
    <n v="5"/>
    <n v="0"/>
    <n v="89.954999999999998"/>
  </r>
  <r>
    <s v="Same Day"/>
    <x v="0"/>
    <s v="United States"/>
    <s v="Columbia"/>
    <x v="39"/>
    <n v="21044"/>
    <s v="East"/>
    <x v="1"/>
    <x v="9"/>
    <n v="901.95"/>
    <n v="3"/>
    <n v="0"/>
    <n v="297.64350000000002"/>
  </r>
  <r>
    <s v="Same Day"/>
    <x v="0"/>
    <s v="United States"/>
    <s v="Columbia"/>
    <x v="39"/>
    <n v="21044"/>
    <s v="East"/>
    <x v="0"/>
    <x v="5"/>
    <n v="971.5"/>
    <n v="5"/>
    <n v="0"/>
    <n v="252.59"/>
  </r>
  <r>
    <s v="First Class"/>
    <x v="0"/>
    <s v="United States"/>
    <s v="Colorado Springs"/>
    <x v="22"/>
    <n v="80906"/>
    <s v="West"/>
    <x v="1"/>
    <x v="6"/>
    <n v="11.327999999999999"/>
    <n v="2"/>
    <n v="0.2"/>
    <n v="2.5488"/>
  </r>
  <r>
    <s v="First Class"/>
    <x v="0"/>
    <s v="United States"/>
    <s v="New York City"/>
    <x v="15"/>
    <n v="10009"/>
    <s v="East"/>
    <x v="1"/>
    <x v="6"/>
    <n v="21.24"/>
    <n v="3"/>
    <n v="0"/>
    <n v="8.0711999999999993"/>
  </r>
  <r>
    <s v="Standard Class"/>
    <x v="0"/>
    <s v="United States"/>
    <s v="Philadelphia"/>
    <x v="9"/>
    <n v="19140"/>
    <s v="East"/>
    <x v="2"/>
    <x v="11"/>
    <n v="34.799999999999997"/>
    <n v="3"/>
    <n v="0.2"/>
    <n v="2.1749999999999998"/>
  </r>
  <r>
    <s v="Standard Class"/>
    <x v="0"/>
    <s v="United States"/>
    <s v="Philadelphia"/>
    <x v="9"/>
    <n v="19140"/>
    <s v="East"/>
    <x v="1"/>
    <x v="4"/>
    <n v="38.975999999999999"/>
    <n v="3"/>
    <n v="0.2"/>
    <n v="-2.4359999999999999"/>
  </r>
  <r>
    <s v="Standard Class"/>
    <x v="1"/>
    <s v="United States"/>
    <s v="Columbus"/>
    <x v="14"/>
    <n v="47201"/>
    <s v="Central"/>
    <x v="1"/>
    <x v="10"/>
    <n v="9.08"/>
    <n v="2"/>
    <n v="0"/>
    <n v="4.0860000000000003"/>
  </r>
  <r>
    <s v="Standard Class"/>
    <x v="1"/>
    <s v="United States"/>
    <s v="Columbus"/>
    <x v="14"/>
    <n v="47201"/>
    <s v="Central"/>
    <x v="1"/>
    <x v="10"/>
    <n v="314.55"/>
    <n v="3"/>
    <n v="0"/>
    <n v="150.98400000000001"/>
  </r>
  <r>
    <s v="Standard Class"/>
    <x v="1"/>
    <s v="United States"/>
    <s v="Columbus"/>
    <x v="14"/>
    <n v="47201"/>
    <s v="Central"/>
    <x v="1"/>
    <x v="8"/>
    <n v="4.91"/>
    <n v="1"/>
    <n v="0"/>
    <n v="2.3077000000000001"/>
  </r>
  <r>
    <s v="Standard Class"/>
    <x v="2"/>
    <s v="United States"/>
    <s v="Los Angeles"/>
    <x v="1"/>
    <n v="90004"/>
    <s v="West"/>
    <x v="1"/>
    <x v="2"/>
    <n v="5.78"/>
    <n v="2"/>
    <n v="0"/>
    <n v="2.7166000000000001"/>
  </r>
  <r>
    <s v="Standard Class"/>
    <x v="2"/>
    <s v="United States"/>
    <s v="Los Angeles"/>
    <x v="1"/>
    <n v="90004"/>
    <s v="West"/>
    <x v="1"/>
    <x v="6"/>
    <n v="107.94"/>
    <n v="6"/>
    <n v="0"/>
    <n v="30.223199999999999"/>
  </r>
  <r>
    <s v="First Class"/>
    <x v="0"/>
    <s v="United States"/>
    <s v="New York City"/>
    <x v="15"/>
    <n v="10024"/>
    <s v="East"/>
    <x v="1"/>
    <x v="10"/>
    <n v="19.649999999999999"/>
    <n v="3"/>
    <n v="0"/>
    <n v="9.0389999999999997"/>
  </r>
  <r>
    <s v="First Class"/>
    <x v="0"/>
    <s v="United States"/>
    <s v="New York City"/>
    <x v="15"/>
    <n v="10024"/>
    <s v="East"/>
    <x v="2"/>
    <x v="7"/>
    <n v="617.97"/>
    <n v="3"/>
    <n v="0"/>
    <n v="160.6722"/>
  </r>
  <r>
    <s v="First Class"/>
    <x v="0"/>
    <s v="United States"/>
    <s v="New York City"/>
    <x v="15"/>
    <n v="10024"/>
    <s v="East"/>
    <x v="1"/>
    <x v="9"/>
    <n v="59.7"/>
    <n v="3"/>
    <n v="0"/>
    <n v="26.864999999999998"/>
  </r>
  <r>
    <s v="Standard Class"/>
    <x v="1"/>
    <s v="United States"/>
    <s v="Lawrence"/>
    <x v="31"/>
    <n v="1841"/>
    <s v="East"/>
    <x v="1"/>
    <x v="8"/>
    <n v="387.99"/>
    <n v="1"/>
    <n v="0"/>
    <n v="182.3553"/>
  </r>
  <r>
    <s v="Standard Class"/>
    <x v="0"/>
    <s v="United States"/>
    <s v="San Francisco"/>
    <x v="1"/>
    <n v="94122"/>
    <s v="West"/>
    <x v="2"/>
    <x v="7"/>
    <n v="575.91999999999996"/>
    <n v="2"/>
    <n v="0.2"/>
    <n v="71.989999999999995"/>
  </r>
  <r>
    <s v="Standard Class"/>
    <x v="0"/>
    <s v="United States"/>
    <s v="San Francisco"/>
    <x v="1"/>
    <n v="94122"/>
    <s v="West"/>
    <x v="1"/>
    <x v="13"/>
    <n v="30.4"/>
    <n v="5"/>
    <n v="0"/>
    <n v="15.2"/>
  </r>
  <r>
    <s v="Second Class"/>
    <x v="0"/>
    <s v="United States"/>
    <s v="Detroit"/>
    <x v="12"/>
    <n v="48205"/>
    <s v="Central"/>
    <x v="1"/>
    <x v="8"/>
    <n v="478.24"/>
    <n v="8"/>
    <n v="0"/>
    <n v="219.99039999999999"/>
  </r>
  <r>
    <s v="Standard Class"/>
    <x v="0"/>
    <s v="United States"/>
    <s v="Hamilton"/>
    <x v="24"/>
    <n v="45011"/>
    <s v="East"/>
    <x v="0"/>
    <x v="5"/>
    <n v="190.84800000000001"/>
    <n v="3"/>
    <n v="0.2"/>
    <n v="-21.470400000000001"/>
  </r>
  <r>
    <s v="Standard Class"/>
    <x v="0"/>
    <s v="United States"/>
    <s v="Columbus"/>
    <x v="24"/>
    <n v="43229"/>
    <s v="East"/>
    <x v="1"/>
    <x v="8"/>
    <n v="5.484"/>
    <n v="4"/>
    <n v="0.7"/>
    <n v="-4.0216000000000003"/>
  </r>
  <r>
    <s v="Second Class"/>
    <x v="0"/>
    <s v="United States"/>
    <s v="Chicago"/>
    <x v="10"/>
    <n v="60610"/>
    <s v="Central"/>
    <x v="1"/>
    <x v="14"/>
    <n v="40.92"/>
    <n v="5"/>
    <n v="0.2"/>
    <n v="3.069"/>
  </r>
  <r>
    <s v="Standard Class"/>
    <x v="0"/>
    <s v="United States"/>
    <s v="Margate"/>
    <x v="2"/>
    <n v="33063"/>
    <s v="South"/>
    <x v="1"/>
    <x v="6"/>
    <n v="15.552"/>
    <n v="3"/>
    <n v="0.2"/>
    <n v="2.3328000000000002"/>
  </r>
  <r>
    <s v="First Class"/>
    <x v="1"/>
    <s v="United States"/>
    <s v="Sandy Springs"/>
    <x v="32"/>
    <n v="30328"/>
    <s v="South"/>
    <x v="1"/>
    <x v="9"/>
    <n v="17.239999999999998"/>
    <n v="2"/>
    <n v="0"/>
    <n v="4.4824000000000002"/>
  </r>
  <r>
    <s v="First Class"/>
    <x v="1"/>
    <s v="United States"/>
    <s v="Sandy Springs"/>
    <x v="32"/>
    <n v="30328"/>
    <s v="South"/>
    <x v="0"/>
    <x v="0"/>
    <n v="302.94"/>
    <n v="3"/>
    <n v="0"/>
    <n v="75.734999999999999"/>
  </r>
  <r>
    <s v="First Class"/>
    <x v="1"/>
    <s v="United States"/>
    <s v="Sandy Springs"/>
    <x v="32"/>
    <n v="30328"/>
    <s v="South"/>
    <x v="2"/>
    <x v="7"/>
    <n v="34.75"/>
    <n v="5"/>
    <n v="0"/>
    <n v="15.637499999999999"/>
  </r>
  <r>
    <s v="First Class"/>
    <x v="1"/>
    <s v="United States"/>
    <s v="Sandy Springs"/>
    <x v="32"/>
    <n v="30328"/>
    <s v="South"/>
    <x v="1"/>
    <x v="8"/>
    <n v="113.94"/>
    <n v="6"/>
    <n v="0"/>
    <n v="54.691200000000002"/>
  </r>
  <r>
    <s v="First Class"/>
    <x v="1"/>
    <s v="United States"/>
    <s v="Sandy Springs"/>
    <x v="32"/>
    <n v="30328"/>
    <s v="South"/>
    <x v="2"/>
    <x v="7"/>
    <n v="55.98"/>
    <n v="2"/>
    <n v="0"/>
    <n v="15.6744"/>
  </r>
  <r>
    <s v="Standard Class"/>
    <x v="1"/>
    <s v="United States"/>
    <s v="Albuquerque"/>
    <x v="27"/>
    <n v="87105"/>
    <s v="West"/>
    <x v="1"/>
    <x v="10"/>
    <n v="27.18"/>
    <n v="3"/>
    <n v="0"/>
    <n v="12.231"/>
  </r>
  <r>
    <s v="Standard Class"/>
    <x v="0"/>
    <s v="United States"/>
    <s v="Tulsa"/>
    <x v="26"/>
    <n v="74133"/>
    <s v="Central"/>
    <x v="0"/>
    <x v="1"/>
    <n v="1805.88"/>
    <n v="6"/>
    <n v="0"/>
    <n v="523.70519999999999"/>
  </r>
  <r>
    <s v="Same Day"/>
    <x v="0"/>
    <s v="United States"/>
    <s v="Orange"/>
    <x v="30"/>
    <n v="7050"/>
    <s v="East"/>
    <x v="1"/>
    <x v="6"/>
    <n v="70.95"/>
    <n v="3"/>
    <n v="0"/>
    <n v="18.446999999999999"/>
  </r>
  <r>
    <s v="Second Class"/>
    <x v="0"/>
    <s v="United States"/>
    <s v="Henderson"/>
    <x v="0"/>
    <n v="42420"/>
    <s v="South"/>
    <x v="1"/>
    <x v="13"/>
    <n v="20"/>
    <n v="4"/>
    <n v="0"/>
    <n v="9.6"/>
  </r>
  <r>
    <s v="Second Class"/>
    <x v="0"/>
    <s v="United States"/>
    <s v="Henderson"/>
    <x v="0"/>
    <n v="42420"/>
    <s v="South"/>
    <x v="1"/>
    <x v="6"/>
    <n v="7.98"/>
    <n v="3"/>
    <n v="0"/>
    <n v="2.0748000000000002"/>
  </r>
  <r>
    <s v="Second Class"/>
    <x v="0"/>
    <s v="United States"/>
    <s v="Henderson"/>
    <x v="0"/>
    <n v="42420"/>
    <s v="South"/>
    <x v="0"/>
    <x v="5"/>
    <n v="24.1"/>
    <n v="5"/>
    <n v="0"/>
    <n v="9.1579999999999995"/>
  </r>
  <r>
    <s v="Second Class"/>
    <x v="0"/>
    <s v="United States"/>
    <s v="Henderson"/>
    <x v="0"/>
    <n v="42420"/>
    <s v="South"/>
    <x v="1"/>
    <x v="6"/>
    <n v="8.75"/>
    <n v="1"/>
    <n v="0"/>
    <n v="2.625"/>
  </r>
  <r>
    <s v="Second Class"/>
    <x v="0"/>
    <s v="United States"/>
    <s v="Henderson"/>
    <x v="0"/>
    <n v="42420"/>
    <s v="South"/>
    <x v="0"/>
    <x v="3"/>
    <n v="842.94"/>
    <n v="3"/>
    <n v="0"/>
    <n v="160.15860000000001"/>
  </r>
  <r>
    <s v="Standard Class"/>
    <x v="0"/>
    <s v="United States"/>
    <s v="Chicago"/>
    <x v="10"/>
    <n v="60653"/>
    <s v="Central"/>
    <x v="1"/>
    <x v="8"/>
    <n v="2.1819999999999999"/>
    <n v="1"/>
    <n v="0.8"/>
    <n v="-3.6002999999999998"/>
  </r>
  <r>
    <s v="Standard Class"/>
    <x v="0"/>
    <s v="United States"/>
    <s v="Chicago"/>
    <x v="10"/>
    <n v="60653"/>
    <s v="Central"/>
    <x v="1"/>
    <x v="6"/>
    <n v="27.384"/>
    <n v="7"/>
    <n v="0.2"/>
    <n v="2.7383999999999999"/>
  </r>
  <r>
    <s v="Standard Class"/>
    <x v="0"/>
    <s v="United States"/>
    <s v="Chicago"/>
    <x v="10"/>
    <n v="60653"/>
    <s v="Central"/>
    <x v="1"/>
    <x v="9"/>
    <n v="26.405999999999999"/>
    <n v="3"/>
    <n v="0.8"/>
    <n v="-71.296199999999999"/>
  </r>
  <r>
    <s v="Standard Class"/>
    <x v="0"/>
    <s v="United States"/>
    <s v="Port Arthur"/>
    <x v="5"/>
    <n v="77642"/>
    <s v="Central"/>
    <x v="1"/>
    <x v="10"/>
    <n v="10.368"/>
    <n v="2"/>
    <n v="0.2"/>
    <n v="3.6288"/>
  </r>
  <r>
    <s v="Standard Class"/>
    <x v="0"/>
    <s v="United States"/>
    <s v="Port Arthur"/>
    <x v="5"/>
    <n v="77642"/>
    <s v="Central"/>
    <x v="1"/>
    <x v="10"/>
    <n v="23.68"/>
    <n v="4"/>
    <n v="0.2"/>
    <n v="7.4"/>
  </r>
  <r>
    <s v="Standard Class"/>
    <x v="0"/>
    <s v="United States"/>
    <s v="Westland"/>
    <x v="12"/>
    <n v="48185"/>
    <s v="Central"/>
    <x v="2"/>
    <x v="11"/>
    <n v="109.95"/>
    <n v="1"/>
    <n v="0"/>
    <n v="36.283499999999997"/>
  </r>
  <r>
    <s v="Standard Class"/>
    <x v="0"/>
    <s v="United States"/>
    <s v="Westland"/>
    <x v="12"/>
    <n v="48185"/>
    <s v="Central"/>
    <x v="1"/>
    <x v="4"/>
    <n v="965.85"/>
    <n v="5"/>
    <n v="0"/>
    <n v="135.21899999999999"/>
  </r>
  <r>
    <s v="Standard Class"/>
    <x v="0"/>
    <s v="United States"/>
    <s v="Westland"/>
    <x v="12"/>
    <n v="48185"/>
    <s v="Central"/>
    <x v="1"/>
    <x v="6"/>
    <n v="29.2"/>
    <n v="5"/>
    <n v="0"/>
    <n v="10.512"/>
  </r>
  <r>
    <s v="Standard Class"/>
    <x v="0"/>
    <s v="United States"/>
    <s v="Westland"/>
    <x v="12"/>
    <n v="48185"/>
    <s v="Central"/>
    <x v="1"/>
    <x v="10"/>
    <n v="32.4"/>
    <n v="5"/>
    <n v="0"/>
    <n v="15.552"/>
  </r>
  <r>
    <s v="Standard Class"/>
    <x v="2"/>
    <s v="United States"/>
    <s v="Bloomington"/>
    <x v="14"/>
    <n v="47401"/>
    <s v="Central"/>
    <x v="1"/>
    <x v="12"/>
    <n v="78.349999999999994"/>
    <n v="5"/>
    <n v="0"/>
    <n v="36.8245"/>
  </r>
  <r>
    <s v="Standard Class"/>
    <x v="2"/>
    <s v="United States"/>
    <s v="Bloomington"/>
    <x v="14"/>
    <n v="47401"/>
    <s v="Central"/>
    <x v="1"/>
    <x v="10"/>
    <n v="31.68"/>
    <n v="6"/>
    <n v="0"/>
    <n v="14.256"/>
  </r>
  <r>
    <s v="Standard Class"/>
    <x v="2"/>
    <s v="United States"/>
    <s v="Bloomington"/>
    <x v="14"/>
    <n v="47401"/>
    <s v="Central"/>
    <x v="1"/>
    <x v="8"/>
    <n v="29.12"/>
    <n v="4"/>
    <n v="0"/>
    <n v="14.268800000000001"/>
  </r>
  <r>
    <s v="Standard Class"/>
    <x v="2"/>
    <s v="United States"/>
    <s v="Bloomington"/>
    <x v="14"/>
    <n v="47401"/>
    <s v="Central"/>
    <x v="1"/>
    <x v="4"/>
    <n v="169.45"/>
    <n v="5"/>
    <n v="0"/>
    <n v="42.362499999999997"/>
  </r>
  <r>
    <s v="Standard Class"/>
    <x v="0"/>
    <s v="United States"/>
    <s v="Los Angeles"/>
    <x v="1"/>
    <n v="90032"/>
    <s v="West"/>
    <x v="0"/>
    <x v="5"/>
    <n v="12.56"/>
    <n v="2"/>
    <n v="0"/>
    <n v="4.0191999999999997"/>
  </r>
  <r>
    <s v="Standard Class"/>
    <x v="0"/>
    <s v="United States"/>
    <s v="Los Angeles"/>
    <x v="1"/>
    <n v="90032"/>
    <s v="West"/>
    <x v="1"/>
    <x v="10"/>
    <n v="6.48"/>
    <n v="1"/>
    <n v="0"/>
    <n v="3.1103999999999998"/>
  </r>
  <r>
    <s v="Standard Class"/>
    <x v="0"/>
    <s v="United States"/>
    <s v="Los Angeles"/>
    <x v="1"/>
    <n v="90032"/>
    <s v="West"/>
    <x v="1"/>
    <x v="12"/>
    <n v="186.69"/>
    <n v="3"/>
    <n v="0"/>
    <n v="87.744299999999996"/>
  </r>
  <r>
    <s v="First Class"/>
    <x v="0"/>
    <s v="United States"/>
    <s v="San Francisco"/>
    <x v="1"/>
    <n v="94109"/>
    <s v="West"/>
    <x v="0"/>
    <x v="5"/>
    <n v="25.4"/>
    <n v="5"/>
    <n v="0"/>
    <n v="8.6359999999999992"/>
  </r>
  <r>
    <s v="First Class"/>
    <x v="0"/>
    <s v="United States"/>
    <s v="San Francisco"/>
    <x v="1"/>
    <n v="94109"/>
    <s v="West"/>
    <x v="1"/>
    <x v="12"/>
    <n v="43.96"/>
    <n v="2"/>
    <n v="0"/>
    <n v="20.661200000000001"/>
  </r>
  <r>
    <s v="First Class"/>
    <x v="0"/>
    <s v="United States"/>
    <s v="San Francisco"/>
    <x v="1"/>
    <n v="94109"/>
    <s v="West"/>
    <x v="0"/>
    <x v="0"/>
    <n v="1279.165"/>
    <n v="5"/>
    <n v="0.15"/>
    <n v="225.73500000000001"/>
  </r>
  <r>
    <s v="First Class"/>
    <x v="0"/>
    <s v="United States"/>
    <s v="San Francisco"/>
    <x v="1"/>
    <n v="94109"/>
    <s v="West"/>
    <x v="1"/>
    <x v="4"/>
    <n v="27.92"/>
    <n v="4"/>
    <n v="0"/>
    <n v="0.55840000000000001"/>
  </r>
  <r>
    <s v="Standard Class"/>
    <x v="2"/>
    <s v="United States"/>
    <s v="San Francisco"/>
    <x v="1"/>
    <n v="94110"/>
    <s v="West"/>
    <x v="0"/>
    <x v="1"/>
    <n v="129.56800000000001"/>
    <n v="2"/>
    <n v="0.2"/>
    <n v="-12.956799999999999"/>
  </r>
  <r>
    <s v="Standard Class"/>
    <x v="2"/>
    <s v="United States"/>
    <s v="San Francisco"/>
    <x v="1"/>
    <n v="94110"/>
    <s v="West"/>
    <x v="1"/>
    <x v="8"/>
    <n v="6.3680000000000003"/>
    <n v="2"/>
    <n v="0.2"/>
    <n v="2.1492"/>
  </r>
  <r>
    <s v="Standard Class"/>
    <x v="0"/>
    <s v="United States"/>
    <s v="San Jose"/>
    <x v="1"/>
    <n v="95123"/>
    <s v="West"/>
    <x v="1"/>
    <x v="10"/>
    <n v="244.55"/>
    <n v="5"/>
    <n v="0"/>
    <n v="114.9385"/>
  </r>
  <r>
    <s v="Standard Class"/>
    <x v="0"/>
    <s v="United States"/>
    <s v="Denver"/>
    <x v="22"/>
    <n v="80219"/>
    <s v="West"/>
    <x v="1"/>
    <x v="14"/>
    <n v="1332.4960000000001"/>
    <n v="2"/>
    <n v="0.2"/>
    <n v="-299.8116"/>
  </r>
  <r>
    <s v="First Class"/>
    <x v="2"/>
    <s v="United States"/>
    <s v="Aurora"/>
    <x v="22"/>
    <n v="80013"/>
    <s v="West"/>
    <x v="0"/>
    <x v="5"/>
    <n v="32.776000000000003"/>
    <n v="1"/>
    <n v="0.2"/>
    <n v="3.2776000000000001"/>
  </r>
  <r>
    <s v="First Class"/>
    <x v="2"/>
    <s v="United States"/>
    <s v="Aurora"/>
    <x v="22"/>
    <n v="80013"/>
    <s v="West"/>
    <x v="1"/>
    <x v="4"/>
    <n v="147.184"/>
    <n v="2"/>
    <n v="0.2"/>
    <n v="-29.436800000000002"/>
  </r>
  <r>
    <s v="First Class"/>
    <x v="2"/>
    <s v="United States"/>
    <s v="Aurora"/>
    <x v="22"/>
    <n v="80013"/>
    <s v="West"/>
    <x v="2"/>
    <x v="11"/>
    <n v="54.384"/>
    <n v="2"/>
    <n v="0.2"/>
    <n v="1.3595999999999999"/>
  </r>
  <r>
    <s v="First Class"/>
    <x v="2"/>
    <s v="United States"/>
    <s v="Aurora"/>
    <x v="22"/>
    <n v="80013"/>
    <s v="West"/>
    <x v="1"/>
    <x v="8"/>
    <n v="76.775999999999996"/>
    <n v="4"/>
    <n v="0.7"/>
    <n v="-58.861600000000003"/>
  </r>
  <r>
    <s v="First Class"/>
    <x v="2"/>
    <s v="United States"/>
    <s v="Aurora"/>
    <x v="22"/>
    <n v="80013"/>
    <s v="West"/>
    <x v="1"/>
    <x v="10"/>
    <n v="14.352"/>
    <n v="3"/>
    <n v="0.2"/>
    <n v="5.2026000000000003"/>
  </r>
  <r>
    <s v="First Class"/>
    <x v="2"/>
    <s v="United States"/>
    <s v="Aurora"/>
    <x v="22"/>
    <n v="80013"/>
    <s v="West"/>
    <x v="1"/>
    <x v="9"/>
    <n v="209.792"/>
    <n v="2"/>
    <n v="0.2"/>
    <n v="26.224"/>
  </r>
  <r>
    <s v="Standard Class"/>
    <x v="1"/>
    <s v="United States"/>
    <s v="Boise"/>
    <x v="45"/>
    <n v="83704"/>
    <s v="West"/>
    <x v="1"/>
    <x v="8"/>
    <n v="3.3039999999999998"/>
    <n v="1"/>
    <n v="0.2"/>
    <n v="1.1151"/>
  </r>
  <r>
    <s v="Standard Class"/>
    <x v="0"/>
    <s v="United States"/>
    <s v="New York City"/>
    <x v="15"/>
    <n v="10035"/>
    <s v="East"/>
    <x v="1"/>
    <x v="6"/>
    <n v="16.38"/>
    <n v="9"/>
    <n v="0"/>
    <n v="7.3710000000000004"/>
  </r>
  <r>
    <s v="Standard Class"/>
    <x v="0"/>
    <s v="United States"/>
    <s v="New York City"/>
    <x v="15"/>
    <n v="10035"/>
    <s v="East"/>
    <x v="1"/>
    <x v="12"/>
    <n v="167.96"/>
    <n v="2"/>
    <n v="0"/>
    <n v="78.941199999999995"/>
  </r>
  <r>
    <s v="Standard Class"/>
    <x v="0"/>
    <s v="United States"/>
    <s v="New York City"/>
    <x v="15"/>
    <n v="10035"/>
    <s v="East"/>
    <x v="0"/>
    <x v="0"/>
    <n v="321.56799999999998"/>
    <n v="2"/>
    <n v="0.2"/>
    <n v="-16.078399999999998"/>
  </r>
  <r>
    <s v="Standard Class"/>
    <x v="0"/>
    <s v="United States"/>
    <s v="New York City"/>
    <x v="15"/>
    <n v="10035"/>
    <s v="East"/>
    <x v="1"/>
    <x v="10"/>
    <n v="12.96"/>
    <n v="2"/>
    <n v="0"/>
    <n v="6.2207999999999997"/>
  </r>
  <r>
    <s v="Standard Class"/>
    <x v="1"/>
    <s v="United States"/>
    <s v="Philadelphia"/>
    <x v="9"/>
    <n v="19140"/>
    <s v="East"/>
    <x v="0"/>
    <x v="1"/>
    <n v="128.05799999999999"/>
    <n v="3"/>
    <n v="0.3"/>
    <n v="-23.7822"/>
  </r>
  <r>
    <s v="Same Day"/>
    <x v="2"/>
    <s v="United States"/>
    <s v="Mentor"/>
    <x v="24"/>
    <n v="44060"/>
    <s v="East"/>
    <x v="0"/>
    <x v="1"/>
    <n v="63.686"/>
    <n v="1"/>
    <n v="0.3"/>
    <n v="-15.4666"/>
  </r>
  <r>
    <s v="Same Day"/>
    <x v="2"/>
    <s v="United States"/>
    <s v="Mentor"/>
    <x v="24"/>
    <n v="44060"/>
    <s v="East"/>
    <x v="2"/>
    <x v="11"/>
    <n v="239.976"/>
    <n v="3"/>
    <n v="0.2"/>
    <n v="65.993399999999994"/>
  </r>
  <r>
    <s v="Same Day"/>
    <x v="2"/>
    <s v="United States"/>
    <s v="Mentor"/>
    <x v="24"/>
    <n v="44060"/>
    <s v="East"/>
    <x v="0"/>
    <x v="3"/>
    <n v="344.22"/>
    <n v="2"/>
    <n v="0.4"/>
    <n v="-189.321"/>
  </r>
  <r>
    <s v="Same Day"/>
    <x v="2"/>
    <s v="United States"/>
    <s v="Mentor"/>
    <x v="24"/>
    <n v="44060"/>
    <s v="East"/>
    <x v="1"/>
    <x v="10"/>
    <n v="15.552"/>
    <n v="3"/>
    <n v="0.2"/>
    <n v="5.4432"/>
  </r>
  <r>
    <s v="Same Day"/>
    <x v="2"/>
    <s v="United States"/>
    <s v="Mentor"/>
    <x v="24"/>
    <n v="44060"/>
    <s v="East"/>
    <x v="0"/>
    <x v="5"/>
    <n v="21.248000000000001"/>
    <n v="4"/>
    <n v="0.2"/>
    <n v="7.4367999999999999"/>
  </r>
  <r>
    <s v="Same Day"/>
    <x v="2"/>
    <s v="United States"/>
    <s v="Mentor"/>
    <x v="24"/>
    <n v="44060"/>
    <s v="East"/>
    <x v="1"/>
    <x v="10"/>
    <n v="8.4480000000000004"/>
    <n v="2"/>
    <n v="0.2"/>
    <n v="2.64"/>
  </r>
  <r>
    <s v="Same Day"/>
    <x v="0"/>
    <s v="United States"/>
    <s v="Lawton"/>
    <x v="26"/>
    <n v="73505"/>
    <s v="Central"/>
    <x v="1"/>
    <x v="4"/>
    <n v="333.09"/>
    <n v="3"/>
    <n v="0"/>
    <n v="23.316299999999998"/>
  </r>
  <r>
    <s v="Same Day"/>
    <x v="0"/>
    <s v="United States"/>
    <s v="Lawton"/>
    <x v="26"/>
    <n v="73505"/>
    <s v="Central"/>
    <x v="0"/>
    <x v="3"/>
    <n v="248.98"/>
    <n v="2"/>
    <n v="0"/>
    <n v="54.775599999999997"/>
  </r>
  <r>
    <s v="Standard Class"/>
    <x v="0"/>
    <s v="United States"/>
    <s v="New York City"/>
    <x v="15"/>
    <n v="10024"/>
    <s v="East"/>
    <x v="1"/>
    <x v="10"/>
    <n v="24.9"/>
    <n v="5"/>
    <n v="0"/>
    <n v="11.702999999999999"/>
  </r>
  <r>
    <s v="Standard Class"/>
    <x v="0"/>
    <s v="United States"/>
    <s v="Los Angeles"/>
    <x v="1"/>
    <n v="90049"/>
    <s v="West"/>
    <x v="1"/>
    <x v="13"/>
    <n v="15.26"/>
    <n v="7"/>
    <n v="0"/>
    <n v="5.0358000000000001"/>
  </r>
  <r>
    <s v="Standard Class"/>
    <x v="0"/>
    <s v="United States"/>
    <s v="Los Angeles"/>
    <x v="1"/>
    <n v="90049"/>
    <s v="West"/>
    <x v="1"/>
    <x v="9"/>
    <n v="43.32"/>
    <n v="2"/>
    <n v="0"/>
    <n v="14.2956"/>
  </r>
  <r>
    <s v="Standard Class"/>
    <x v="0"/>
    <s v="United States"/>
    <s v="Los Angeles"/>
    <x v="1"/>
    <n v="90049"/>
    <s v="West"/>
    <x v="1"/>
    <x v="8"/>
    <n v="43.584000000000003"/>
    <n v="12"/>
    <n v="0.2"/>
    <n v="15.799200000000001"/>
  </r>
  <r>
    <s v="Standard Class"/>
    <x v="0"/>
    <s v="United States"/>
    <s v="Los Angeles"/>
    <x v="1"/>
    <n v="90049"/>
    <s v="West"/>
    <x v="1"/>
    <x v="10"/>
    <n v="116.28"/>
    <n v="3"/>
    <n v="0"/>
    <n v="56.977200000000003"/>
  </r>
  <r>
    <s v="Standard Class"/>
    <x v="0"/>
    <s v="United States"/>
    <s v="Los Angeles"/>
    <x v="1"/>
    <n v="90049"/>
    <s v="West"/>
    <x v="1"/>
    <x v="8"/>
    <n v="9.2959999999999994"/>
    <n v="2"/>
    <n v="0.2"/>
    <n v="3.0211999999999999"/>
  </r>
  <r>
    <s v="Standard Class"/>
    <x v="0"/>
    <s v="United States"/>
    <s v="Los Angeles"/>
    <x v="1"/>
    <n v="90049"/>
    <s v="West"/>
    <x v="1"/>
    <x v="10"/>
    <n v="19.440000000000001"/>
    <n v="3"/>
    <n v="0"/>
    <n v="9.3312000000000008"/>
  </r>
  <r>
    <s v="Standard Class"/>
    <x v="0"/>
    <s v="United States"/>
    <s v="Los Angeles"/>
    <x v="1"/>
    <n v="90049"/>
    <s v="West"/>
    <x v="1"/>
    <x v="10"/>
    <n v="314.55"/>
    <n v="3"/>
    <n v="0"/>
    <n v="150.98400000000001"/>
  </r>
  <r>
    <s v="Standard Class"/>
    <x v="2"/>
    <s v="United States"/>
    <s v="Houston"/>
    <x v="5"/>
    <n v="77036"/>
    <s v="Central"/>
    <x v="1"/>
    <x v="8"/>
    <n v="16.27"/>
    <n v="5"/>
    <n v="0.8"/>
    <n v="-25.218499999999999"/>
  </r>
  <r>
    <s v="Standard Class"/>
    <x v="2"/>
    <s v="United States"/>
    <s v="Houston"/>
    <x v="5"/>
    <n v="77036"/>
    <s v="Central"/>
    <x v="1"/>
    <x v="14"/>
    <n v="69.12"/>
    <n v="9"/>
    <n v="0.2"/>
    <n v="-14.688000000000001"/>
  </r>
  <r>
    <s v="Standard Class"/>
    <x v="2"/>
    <s v="United States"/>
    <s v="Houston"/>
    <x v="5"/>
    <n v="77036"/>
    <s v="Central"/>
    <x v="1"/>
    <x v="8"/>
    <n v="4.47"/>
    <n v="3"/>
    <n v="0.8"/>
    <n v="-7.8224999999999998"/>
  </r>
  <r>
    <s v="Standard Class"/>
    <x v="0"/>
    <s v="United States"/>
    <s v="Los Angeles"/>
    <x v="1"/>
    <n v="90032"/>
    <s v="West"/>
    <x v="0"/>
    <x v="3"/>
    <n v="418.29599999999999"/>
    <n v="3"/>
    <n v="0.2"/>
    <n v="5.2286999999999999"/>
  </r>
  <r>
    <s v="Second Class"/>
    <x v="0"/>
    <s v="United States"/>
    <s v="Columbus"/>
    <x v="24"/>
    <n v="43229"/>
    <s v="East"/>
    <x v="2"/>
    <x v="16"/>
    <n v="659.98800000000006"/>
    <n v="2"/>
    <n v="0.4"/>
    <n v="109.998"/>
  </r>
  <r>
    <s v="Second Class"/>
    <x v="0"/>
    <s v="United States"/>
    <s v="Columbus"/>
    <x v="24"/>
    <n v="43229"/>
    <s v="East"/>
    <x v="0"/>
    <x v="5"/>
    <n v="8.1280000000000001"/>
    <n v="2"/>
    <n v="0.2"/>
    <n v="1.4224000000000001"/>
  </r>
  <r>
    <s v="Second Class"/>
    <x v="0"/>
    <s v="United States"/>
    <s v="Columbus"/>
    <x v="24"/>
    <n v="43229"/>
    <s v="East"/>
    <x v="1"/>
    <x v="10"/>
    <n v="36.287999999999997"/>
    <n v="7"/>
    <n v="0.2"/>
    <n v="12.700799999999999"/>
  </r>
  <r>
    <s v="Second Class"/>
    <x v="0"/>
    <s v="United States"/>
    <s v="Columbus"/>
    <x v="24"/>
    <n v="43229"/>
    <s v="East"/>
    <x v="0"/>
    <x v="1"/>
    <n v="909.72"/>
    <n v="6"/>
    <n v="0.3"/>
    <n v="-51.984000000000002"/>
  </r>
  <r>
    <s v="Standard Class"/>
    <x v="0"/>
    <s v="United States"/>
    <s v="Los Angeles"/>
    <x v="1"/>
    <n v="90032"/>
    <s v="West"/>
    <x v="0"/>
    <x v="0"/>
    <n v="917.92349999999999"/>
    <n v="9"/>
    <n v="0.15"/>
    <n v="75.593699999999998"/>
  </r>
  <r>
    <s v="Standard Class"/>
    <x v="0"/>
    <s v="United States"/>
    <s v="Los Angeles"/>
    <x v="1"/>
    <n v="90032"/>
    <s v="West"/>
    <x v="1"/>
    <x v="10"/>
    <n v="38.880000000000003"/>
    <n v="6"/>
    <n v="0"/>
    <n v="19.051200000000001"/>
  </r>
  <r>
    <s v="Standard Class"/>
    <x v="0"/>
    <s v="United States"/>
    <s v="Philadelphia"/>
    <x v="9"/>
    <n v="19140"/>
    <s v="East"/>
    <x v="1"/>
    <x v="8"/>
    <n v="631.17600000000004"/>
    <n v="4"/>
    <n v="0.7"/>
    <n v="-462.86239999999998"/>
  </r>
  <r>
    <s v="Standard Class"/>
    <x v="1"/>
    <s v="United States"/>
    <s v="San Francisco"/>
    <x v="1"/>
    <n v="94110"/>
    <s v="West"/>
    <x v="1"/>
    <x v="10"/>
    <n v="12.96"/>
    <n v="2"/>
    <n v="0"/>
    <n v="6.2207999999999997"/>
  </r>
  <r>
    <s v="Standard Class"/>
    <x v="1"/>
    <s v="United States"/>
    <s v="Bakersfield"/>
    <x v="1"/>
    <n v="93309"/>
    <s v="West"/>
    <x v="1"/>
    <x v="10"/>
    <n v="12.96"/>
    <n v="2"/>
    <n v="0"/>
    <n v="6.2207999999999997"/>
  </r>
  <r>
    <s v="Standard Class"/>
    <x v="1"/>
    <s v="United States"/>
    <s v="Bakersfield"/>
    <x v="1"/>
    <n v="93309"/>
    <s v="West"/>
    <x v="1"/>
    <x v="8"/>
    <n v="23.2"/>
    <n v="5"/>
    <n v="0.2"/>
    <n v="8.1199999999999992"/>
  </r>
  <r>
    <s v="Standard Class"/>
    <x v="1"/>
    <s v="United States"/>
    <s v="Houston"/>
    <x v="5"/>
    <n v="77095"/>
    <s v="Central"/>
    <x v="1"/>
    <x v="10"/>
    <n v="25.92"/>
    <n v="5"/>
    <n v="0.2"/>
    <n v="9.0719999999999992"/>
  </r>
  <r>
    <s v="Standard Class"/>
    <x v="1"/>
    <s v="United States"/>
    <s v="Houston"/>
    <x v="5"/>
    <n v="77095"/>
    <s v="Central"/>
    <x v="1"/>
    <x v="13"/>
    <n v="21.312000000000001"/>
    <n v="6"/>
    <n v="0.2"/>
    <n v="7.1928000000000001"/>
  </r>
  <r>
    <s v="Standard Class"/>
    <x v="2"/>
    <s v="United States"/>
    <s v="Los Angeles"/>
    <x v="1"/>
    <n v="90045"/>
    <s v="West"/>
    <x v="2"/>
    <x v="7"/>
    <n v="173.65600000000001"/>
    <n v="7"/>
    <n v="0.2"/>
    <n v="17.365600000000001"/>
  </r>
  <r>
    <s v="Standard Class"/>
    <x v="2"/>
    <s v="United States"/>
    <s v="Los Angeles"/>
    <x v="1"/>
    <n v="90045"/>
    <s v="West"/>
    <x v="1"/>
    <x v="9"/>
    <n v="361.96"/>
    <n v="2"/>
    <n v="0"/>
    <n v="101.3488"/>
  </r>
  <r>
    <s v="Standard Class"/>
    <x v="2"/>
    <s v="United States"/>
    <s v="Los Angeles"/>
    <x v="1"/>
    <n v="90045"/>
    <s v="West"/>
    <x v="2"/>
    <x v="11"/>
    <n v="62.85"/>
    <n v="3"/>
    <n v="0"/>
    <n v="13.198499999999999"/>
  </r>
  <r>
    <s v="Standard Class"/>
    <x v="2"/>
    <s v="United States"/>
    <s v="Los Angeles"/>
    <x v="1"/>
    <n v="90045"/>
    <s v="West"/>
    <x v="2"/>
    <x v="7"/>
    <n v="818.37599999999998"/>
    <n v="3"/>
    <n v="0.2"/>
    <n v="51.148499999999999"/>
  </r>
  <r>
    <s v="Standard Class"/>
    <x v="2"/>
    <s v="United States"/>
    <s v="Los Angeles"/>
    <x v="1"/>
    <n v="90045"/>
    <s v="West"/>
    <x v="1"/>
    <x v="4"/>
    <n v="20.34"/>
    <n v="1"/>
    <n v="0"/>
    <n v="0.2034"/>
  </r>
  <r>
    <s v="Standard Class"/>
    <x v="2"/>
    <s v="United States"/>
    <s v="Los Angeles"/>
    <x v="1"/>
    <n v="90045"/>
    <s v="West"/>
    <x v="0"/>
    <x v="5"/>
    <n v="23.99"/>
    <n v="1"/>
    <n v="0"/>
    <n v="5.5176999999999996"/>
  </r>
  <r>
    <s v="Standard Class"/>
    <x v="0"/>
    <s v="United States"/>
    <s v="Los Angeles"/>
    <x v="1"/>
    <n v="90036"/>
    <s v="West"/>
    <x v="0"/>
    <x v="3"/>
    <n v="171.28800000000001"/>
    <n v="3"/>
    <n v="0.2"/>
    <n v="-6.4233000000000002"/>
  </r>
  <r>
    <s v="Standard Class"/>
    <x v="1"/>
    <s v="United States"/>
    <s v="Springfield"/>
    <x v="25"/>
    <n v="65807"/>
    <s v="Central"/>
    <x v="0"/>
    <x v="5"/>
    <n v="37.299999999999997"/>
    <n v="2"/>
    <n v="0"/>
    <n v="17.158000000000001"/>
  </r>
  <r>
    <s v="Standard Class"/>
    <x v="1"/>
    <s v="United States"/>
    <s v="Springfield"/>
    <x v="25"/>
    <n v="65807"/>
    <s v="Central"/>
    <x v="1"/>
    <x v="8"/>
    <n v="81.96"/>
    <n v="2"/>
    <n v="0"/>
    <n v="39.340800000000002"/>
  </r>
  <r>
    <s v="First Class"/>
    <x v="0"/>
    <s v="United States"/>
    <s v="Phoenix"/>
    <x v="16"/>
    <n v="85023"/>
    <s v="West"/>
    <x v="1"/>
    <x v="8"/>
    <n v="54.792000000000002"/>
    <n v="6"/>
    <n v="0.7"/>
    <n v="-40.180799999999998"/>
  </r>
  <r>
    <s v="First Class"/>
    <x v="0"/>
    <s v="United States"/>
    <s v="Houston"/>
    <x v="5"/>
    <n v="77070"/>
    <s v="Central"/>
    <x v="1"/>
    <x v="4"/>
    <n v="10.784000000000001"/>
    <n v="1"/>
    <n v="0.2"/>
    <n v="0.80879999999999996"/>
  </r>
  <r>
    <s v="Second Class"/>
    <x v="0"/>
    <s v="United States"/>
    <s v="Hampton"/>
    <x v="17"/>
    <n v="23666"/>
    <s v="South"/>
    <x v="0"/>
    <x v="1"/>
    <n v="290.98"/>
    <n v="1"/>
    <n v="0"/>
    <n v="75.654799999999994"/>
  </r>
  <r>
    <s v="Standard Class"/>
    <x v="2"/>
    <s v="United States"/>
    <s v="Tulsa"/>
    <x v="26"/>
    <n v="74133"/>
    <s v="Central"/>
    <x v="1"/>
    <x v="6"/>
    <n v="36.44"/>
    <n v="4"/>
    <n v="0"/>
    <n v="12.0252"/>
  </r>
  <r>
    <s v="Standard Class"/>
    <x v="0"/>
    <s v="United States"/>
    <s v="Seattle"/>
    <x v="4"/>
    <n v="98105"/>
    <s v="West"/>
    <x v="1"/>
    <x v="10"/>
    <n v="21.4"/>
    <n v="5"/>
    <n v="0"/>
    <n v="10.058"/>
  </r>
  <r>
    <s v="Standard Class"/>
    <x v="0"/>
    <s v="United States"/>
    <s v="Seattle"/>
    <x v="4"/>
    <n v="98105"/>
    <s v="West"/>
    <x v="1"/>
    <x v="8"/>
    <n v="48.664000000000001"/>
    <n v="7"/>
    <n v="0.2"/>
    <n v="15.815799999999999"/>
  </r>
  <r>
    <s v="Standard Class"/>
    <x v="0"/>
    <s v="United States"/>
    <s v="San Francisco"/>
    <x v="1"/>
    <n v="94109"/>
    <s v="West"/>
    <x v="1"/>
    <x v="6"/>
    <n v="16.559999999999999"/>
    <n v="4"/>
    <n v="0"/>
    <n v="6.9551999999999996"/>
  </r>
  <r>
    <s v="Standard Class"/>
    <x v="1"/>
    <s v="United States"/>
    <s v="Jacksonville"/>
    <x v="2"/>
    <n v="32216"/>
    <s v="South"/>
    <x v="1"/>
    <x v="4"/>
    <n v="1347.52"/>
    <n v="8"/>
    <n v="0.2"/>
    <n v="84.22"/>
  </r>
  <r>
    <s v="Standard Class"/>
    <x v="1"/>
    <s v="United States"/>
    <s v="Richmond"/>
    <x v="14"/>
    <n v="47374"/>
    <s v="Central"/>
    <x v="2"/>
    <x v="11"/>
    <n v="62.31"/>
    <n v="3"/>
    <n v="0"/>
    <n v="22.4316"/>
  </r>
  <r>
    <s v="Standard Class"/>
    <x v="1"/>
    <s v="United States"/>
    <s v="Richmond"/>
    <x v="14"/>
    <n v="47374"/>
    <s v="Central"/>
    <x v="0"/>
    <x v="5"/>
    <n v="20.32"/>
    <n v="4"/>
    <n v="0"/>
    <n v="6.9088000000000003"/>
  </r>
  <r>
    <s v="Second Class"/>
    <x v="1"/>
    <s v="United States"/>
    <s v="Louisville"/>
    <x v="22"/>
    <n v="80027"/>
    <s v="West"/>
    <x v="1"/>
    <x v="13"/>
    <n v="9.4320000000000004"/>
    <n v="3"/>
    <n v="0.2"/>
    <n v="3.0653999999999999"/>
  </r>
  <r>
    <s v="Standard Class"/>
    <x v="0"/>
    <s v="United States"/>
    <s v="New York City"/>
    <x v="15"/>
    <n v="10024"/>
    <s v="East"/>
    <x v="1"/>
    <x v="2"/>
    <n v="34.86"/>
    <n v="7"/>
    <n v="0"/>
    <n v="16.035599999999999"/>
  </r>
  <r>
    <s v="Standard Class"/>
    <x v="0"/>
    <s v="United States"/>
    <s v="New York City"/>
    <x v="15"/>
    <n v="10024"/>
    <s v="East"/>
    <x v="0"/>
    <x v="5"/>
    <n v="89.34"/>
    <n v="6"/>
    <n v="0"/>
    <n v="24.1218"/>
  </r>
  <r>
    <s v="Standard Class"/>
    <x v="2"/>
    <s v="United States"/>
    <s v="Rome"/>
    <x v="15"/>
    <n v="13440"/>
    <s v="East"/>
    <x v="2"/>
    <x v="7"/>
    <n v="269.98"/>
    <n v="2"/>
    <n v="0"/>
    <n v="67.495000000000005"/>
  </r>
  <r>
    <s v="Standard Class"/>
    <x v="2"/>
    <s v="United States"/>
    <s v="Rome"/>
    <x v="15"/>
    <n v="13440"/>
    <s v="East"/>
    <x v="1"/>
    <x v="10"/>
    <n v="99.9"/>
    <n v="5"/>
    <n v="0"/>
    <n v="47.951999999999998"/>
  </r>
  <r>
    <s v="Standard Class"/>
    <x v="2"/>
    <s v="United States"/>
    <s v="Rome"/>
    <x v="15"/>
    <n v="13440"/>
    <s v="East"/>
    <x v="0"/>
    <x v="5"/>
    <n v="39.08"/>
    <n v="4"/>
    <n v="0"/>
    <n v="14.4596"/>
  </r>
  <r>
    <s v="Second Class"/>
    <x v="1"/>
    <s v="United States"/>
    <s v="Marion"/>
    <x v="24"/>
    <n v="43302"/>
    <s v="East"/>
    <x v="2"/>
    <x v="11"/>
    <n v="116.83199999999999"/>
    <n v="4"/>
    <n v="0.2"/>
    <n v="33.589199999999998"/>
  </r>
  <r>
    <s v="Standard Class"/>
    <x v="0"/>
    <s v="United States"/>
    <s v="Houston"/>
    <x v="5"/>
    <n v="77041"/>
    <s v="Central"/>
    <x v="1"/>
    <x v="8"/>
    <n v="2.2959999999999998"/>
    <n v="2"/>
    <n v="0.8"/>
    <n v="-3.9032"/>
  </r>
  <r>
    <s v="First Class"/>
    <x v="0"/>
    <s v="United States"/>
    <s v="New York City"/>
    <x v="15"/>
    <n v="10009"/>
    <s v="East"/>
    <x v="0"/>
    <x v="1"/>
    <n v="408.00599999999997"/>
    <n v="2"/>
    <n v="0.1"/>
    <n v="72.534400000000005"/>
  </r>
  <r>
    <s v="First Class"/>
    <x v="0"/>
    <s v="United States"/>
    <s v="New York City"/>
    <x v="15"/>
    <n v="10009"/>
    <s v="East"/>
    <x v="1"/>
    <x v="4"/>
    <n v="40.44"/>
    <n v="3"/>
    <n v="0"/>
    <n v="10.5144"/>
  </r>
  <r>
    <s v="Same Day"/>
    <x v="2"/>
    <s v="United States"/>
    <s v="Manteca"/>
    <x v="1"/>
    <n v="95336"/>
    <s v="West"/>
    <x v="0"/>
    <x v="1"/>
    <n v="122.352"/>
    <n v="3"/>
    <n v="0.2"/>
    <n v="13.7646"/>
  </r>
  <r>
    <s v="Same Day"/>
    <x v="2"/>
    <s v="United States"/>
    <s v="Manteca"/>
    <x v="1"/>
    <n v="95336"/>
    <s v="West"/>
    <x v="1"/>
    <x v="12"/>
    <n v="15.28"/>
    <n v="2"/>
    <n v="0"/>
    <n v="7.4871999999999996"/>
  </r>
  <r>
    <s v="Standard Class"/>
    <x v="1"/>
    <s v="United States"/>
    <s v="Los Angeles"/>
    <x v="1"/>
    <n v="90004"/>
    <s v="West"/>
    <x v="1"/>
    <x v="10"/>
    <n v="11.96"/>
    <n v="2"/>
    <n v="0"/>
    <n v="5.8604000000000003"/>
  </r>
  <r>
    <s v="Standard Class"/>
    <x v="2"/>
    <s v="United States"/>
    <s v="Seattle"/>
    <x v="4"/>
    <n v="98115"/>
    <s v="West"/>
    <x v="0"/>
    <x v="5"/>
    <n v="15.84"/>
    <n v="3"/>
    <n v="0"/>
    <n v="4.9104000000000001"/>
  </r>
  <r>
    <s v="Standard Class"/>
    <x v="2"/>
    <s v="United States"/>
    <s v="Seattle"/>
    <x v="4"/>
    <n v="98115"/>
    <s v="West"/>
    <x v="1"/>
    <x v="8"/>
    <n v="86.376000000000005"/>
    <n v="3"/>
    <n v="0.2"/>
    <n v="30.2316"/>
  </r>
  <r>
    <s v="Standard Class"/>
    <x v="2"/>
    <s v="United States"/>
    <s v="Seattle"/>
    <x v="4"/>
    <n v="98115"/>
    <s v="West"/>
    <x v="1"/>
    <x v="6"/>
    <n v="18.239999999999998"/>
    <n v="3"/>
    <n v="0"/>
    <n v="6.2016"/>
  </r>
  <r>
    <s v="Standard Class"/>
    <x v="2"/>
    <s v="United States"/>
    <s v="Seattle"/>
    <x v="4"/>
    <n v="98115"/>
    <s v="West"/>
    <x v="1"/>
    <x v="6"/>
    <n v="13.12"/>
    <n v="4"/>
    <n v="0"/>
    <n v="4.3296000000000001"/>
  </r>
  <r>
    <s v="Standard Class"/>
    <x v="1"/>
    <s v="United States"/>
    <s v="Providence"/>
    <x v="34"/>
    <n v="2908"/>
    <s v="East"/>
    <x v="2"/>
    <x v="7"/>
    <n v="105.98"/>
    <n v="2"/>
    <n v="0"/>
    <n v="1.0598000000000001"/>
  </r>
  <r>
    <s v="Standard Class"/>
    <x v="1"/>
    <s v="United States"/>
    <s v="Providence"/>
    <x v="34"/>
    <n v="2908"/>
    <s v="East"/>
    <x v="0"/>
    <x v="3"/>
    <n v="493.92"/>
    <n v="7"/>
    <n v="0.3"/>
    <n v="-28.224"/>
  </r>
  <r>
    <s v="Standard Class"/>
    <x v="1"/>
    <s v="United States"/>
    <s v="Chicago"/>
    <x v="10"/>
    <n v="60653"/>
    <s v="Central"/>
    <x v="1"/>
    <x v="8"/>
    <n v="5.9359999999999999"/>
    <n v="7"/>
    <n v="0.8"/>
    <n v="-8.9039999999999999"/>
  </r>
  <r>
    <s v="First Class"/>
    <x v="0"/>
    <s v="United States"/>
    <s v="Oklahoma City"/>
    <x v="26"/>
    <n v="73120"/>
    <s v="Central"/>
    <x v="1"/>
    <x v="12"/>
    <n v="325.86"/>
    <n v="2"/>
    <n v="0"/>
    <n v="149.8956"/>
  </r>
  <r>
    <s v="Second Class"/>
    <x v="0"/>
    <s v="United States"/>
    <s v="Chicago"/>
    <x v="10"/>
    <n v="60610"/>
    <s v="Central"/>
    <x v="0"/>
    <x v="1"/>
    <n v="383.60700000000003"/>
    <n v="9"/>
    <n v="0.3"/>
    <n v="-5.4801000000000002"/>
  </r>
  <r>
    <s v="Second Class"/>
    <x v="0"/>
    <s v="United States"/>
    <s v="Chicago"/>
    <x v="10"/>
    <n v="60610"/>
    <s v="Central"/>
    <x v="2"/>
    <x v="7"/>
    <n v="148.47999999999999"/>
    <n v="2"/>
    <n v="0.2"/>
    <n v="16.704000000000001"/>
  </r>
  <r>
    <s v="Second Class"/>
    <x v="0"/>
    <s v="United States"/>
    <s v="Chicago"/>
    <x v="10"/>
    <n v="60610"/>
    <s v="Central"/>
    <x v="2"/>
    <x v="7"/>
    <n v="537.54399999999998"/>
    <n v="7"/>
    <n v="0.2"/>
    <n v="53.754399999999997"/>
  </r>
  <r>
    <s v="Second Class"/>
    <x v="0"/>
    <s v="United States"/>
    <s v="Chicago"/>
    <x v="10"/>
    <n v="60610"/>
    <s v="Central"/>
    <x v="1"/>
    <x v="8"/>
    <n v="1.9279999999999999"/>
    <n v="2"/>
    <n v="0.8"/>
    <n v="-2.9883999999999999"/>
  </r>
  <r>
    <s v="Second Class"/>
    <x v="0"/>
    <s v="United States"/>
    <s v="Chicago"/>
    <x v="10"/>
    <n v="60610"/>
    <s v="Central"/>
    <x v="1"/>
    <x v="6"/>
    <n v="6.9119999999999999"/>
    <n v="3"/>
    <n v="0.2"/>
    <n v="0.69120000000000004"/>
  </r>
  <r>
    <s v="Second Class"/>
    <x v="0"/>
    <s v="United States"/>
    <s v="Chicago"/>
    <x v="10"/>
    <n v="60610"/>
    <s v="Central"/>
    <x v="0"/>
    <x v="5"/>
    <n v="7.76"/>
    <n v="1"/>
    <n v="0.6"/>
    <n v="-2.1339999999999999"/>
  </r>
  <r>
    <s v="Second Class"/>
    <x v="0"/>
    <s v="United States"/>
    <s v="Chicago"/>
    <x v="10"/>
    <n v="60610"/>
    <s v="Central"/>
    <x v="2"/>
    <x v="7"/>
    <n v="659.16800000000001"/>
    <n v="4"/>
    <n v="0.2"/>
    <n v="49.437600000000003"/>
  </r>
  <r>
    <s v="First Class"/>
    <x v="0"/>
    <s v="United States"/>
    <s v="Manchester"/>
    <x v="29"/>
    <n v="6040"/>
    <s v="East"/>
    <x v="1"/>
    <x v="2"/>
    <n v="5.76"/>
    <n v="2"/>
    <n v="0"/>
    <n v="2.8224"/>
  </r>
  <r>
    <s v="Standard Class"/>
    <x v="1"/>
    <s v="United States"/>
    <s v="Los Angeles"/>
    <x v="1"/>
    <n v="90049"/>
    <s v="West"/>
    <x v="0"/>
    <x v="3"/>
    <n v="351.21600000000001"/>
    <n v="3"/>
    <n v="0.2"/>
    <n v="4.3902000000000001"/>
  </r>
  <r>
    <s v="Standard Class"/>
    <x v="0"/>
    <s v="United States"/>
    <s v="San Francisco"/>
    <x v="1"/>
    <n v="94122"/>
    <s v="West"/>
    <x v="0"/>
    <x v="1"/>
    <n v="230.28"/>
    <n v="3"/>
    <n v="0.2"/>
    <n v="23.027999999999999"/>
  </r>
  <r>
    <s v="Standard Class"/>
    <x v="0"/>
    <s v="United States"/>
    <s v="San Francisco"/>
    <x v="1"/>
    <n v="94122"/>
    <s v="West"/>
    <x v="1"/>
    <x v="10"/>
    <n v="12.84"/>
    <n v="3"/>
    <n v="0"/>
    <n v="5.7779999999999996"/>
  </r>
  <r>
    <s v="Second Class"/>
    <x v="0"/>
    <s v="United States"/>
    <s v="La Crosse"/>
    <x v="6"/>
    <n v="54601"/>
    <s v="Central"/>
    <x v="1"/>
    <x v="8"/>
    <n v="56.82"/>
    <n v="3"/>
    <n v="0"/>
    <n v="28.41"/>
  </r>
  <r>
    <s v="First Class"/>
    <x v="0"/>
    <s v="United States"/>
    <s v="Florence"/>
    <x v="20"/>
    <n v="29501"/>
    <s v="South"/>
    <x v="1"/>
    <x v="13"/>
    <n v="31.56"/>
    <n v="4"/>
    <n v="0"/>
    <n v="14.202"/>
  </r>
  <r>
    <s v="First Class"/>
    <x v="0"/>
    <s v="United States"/>
    <s v="Florence"/>
    <x v="20"/>
    <n v="29501"/>
    <s v="South"/>
    <x v="1"/>
    <x v="4"/>
    <n v="27.92"/>
    <n v="4"/>
    <n v="0"/>
    <n v="0.55840000000000001"/>
  </r>
  <r>
    <s v="Standard Class"/>
    <x v="0"/>
    <s v="United States"/>
    <s v="Glendale"/>
    <x v="16"/>
    <n v="85301"/>
    <s v="West"/>
    <x v="1"/>
    <x v="8"/>
    <n v="8.5589999999999993"/>
    <n v="1"/>
    <n v="0.7"/>
    <n v="-6.5618999999999996"/>
  </r>
  <r>
    <s v="Standard Class"/>
    <x v="1"/>
    <s v="United States"/>
    <s v="El Paso"/>
    <x v="5"/>
    <n v="79907"/>
    <s v="Central"/>
    <x v="1"/>
    <x v="12"/>
    <n v="49.567999999999998"/>
    <n v="2"/>
    <n v="0.2"/>
    <n v="17.968399999999999"/>
  </r>
  <r>
    <s v="First Class"/>
    <x v="0"/>
    <s v="United States"/>
    <s v="San Antonio"/>
    <x v="5"/>
    <n v="78207"/>
    <s v="Central"/>
    <x v="0"/>
    <x v="1"/>
    <n v="127.869"/>
    <n v="3"/>
    <n v="0.3"/>
    <n v="-9.1334999999999997"/>
  </r>
  <r>
    <s v="Second Class"/>
    <x v="1"/>
    <s v="United States"/>
    <s v="Los Angeles"/>
    <x v="1"/>
    <n v="90049"/>
    <s v="West"/>
    <x v="1"/>
    <x v="12"/>
    <n v="271.44"/>
    <n v="3"/>
    <n v="0"/>
    <n v="122.148"/>
  </r>
  <r>
    <s v="Second Class"/>
    <x v="1"/>
    <s v="United States"/>
    <s v="Los Angeles"/>
    <x v="1"/>
    <n v="90049"/>
    <s v="West"/>
    <x v="2"/>
    <x v="7"/>
    <n v="110.352"/>
    <n v="3"/>
    <n v="0.2"/>
    <n v="8.2764000000000006"/>
  </r>
  <r>
    <s v="Second Class"/>
    <x v="1"/>
    <s v="United States"/>
    <s v="Los Angeles"/>
    <x v="1"/>
    <n v="90049"/>
    <s v="West"/>
    <x v="0"/>
    <x v="5"/>
    <n v="36.4"/>
    <n v="5"/>
    <n v="0"/>
    <n v="13.832000000000001"/>
  </r>
  <r>
    <s v="Standard Class"/>
    <x v="2"/>
    <s v="United States"/>
    <s v="Miramar"/>
    <x v="2"/>
    <n v="33023"/>
    <s v="South"/>
    <x v="0"/>
    <x v="1"/>
    <n v="419.13600000000002"/>
    <n v="4"/>
    <n v="0.2"/>
    <n v="-57.6312"/>
  </r>
  <r>
    <s v="Standard Class"/>
    <x v="1"/>
    <s v="United States"/>
    <s v="Mesa"/>
    <x v="16"/>
    <n v="85204"/>
    <s v="West"/>
    <x v="1"/>
    <x v="4"/>
    <n v="100.70399999999999"/>
    <n v="6"/>
    <n v="0.2"/>
    <n v="-1.2587999999999999"/>
  </r>
  <r>
    <s v="Standard Class"/>
    <x v="0"/>
    <s v="United States"/>
    <s v="Fayetteville"/>
    <x v="3"/>
    <n v="28314"/>
    <s v="South"/>
    <x v="1"/>
    <x v="9"/>
    <n v="45.216000000000001"/>
    <n v="3"/>
    <n v="0.2"/>
    <n v="4.5216000000000003"/>
  </r>
  <r>
    <s v="Standard Class"/>
    <x v="0"/>
    <s v="United States"/>
    <s v="Fayetteville"/>
    <x v="3"/>
    <n v="28314"/>
    <s v="South"/>
    <x v="1"/>
    <x v="8"/>
    <n v="28.782"/>
    <n v="6"/>
    <n v="0.7"/>
    <n v="-21.1068"/>
  </r>
  <r>
    <s v="Standard Class"/>
    <x v="0"/>
    <s v="United States"/>
    <s v="Fayetteville"/>
    <x v="3"/>
    <n v="28314"/>
    <s v="South"/>
    <x v="1"/>
    <x v="10"/>
    <n v="24.448"/>
    <n v="4"/>
    <n v="0.2"/>
    <n v="8.8623999999999992"/>
  </r>
  <r>
    <s v="Standard Class"/>
    <x v="0"/>
    <s v="United States"/>
    <s v="Houston"/>
    <x v="5"/>
    <n v="77095"/>
    <s v="Central"/>
    <x v="1"/>
    <x v="8"/>
    <n v="10.476000000000001"/>
    <n v="6"/>
    <n v="0.8"/>
    <n v="-17.285399999999999"/>
  </r>
  <r>
    <s v="Second Class"/>
    <x v="2"/>
    <s v="United States"/>
    <s v="San Jose"/>
    <x v="1"/>
    <n v="95123"/>
    <s v="West"/>
    <x v="0"/>
    <x v="5"/>
    <n v="76.14"/>
    <n v="3"/>
    <n v="0"/>
    <n v="26.649000000000001"/>
  </r>
  <r>
    <s v="Second Class"/>
    <x v="2"/>
    <s v="United States"/>
    <s v="Wichita"/>
    <x v="41"/>
    <n v="67212"/>
    <s v="Central"/>
    <x v="1"/>
    <x v="6"/>
    <n v="21.24"/>
    <n v="3"/>
    <n v="0"/>
    <n v="8.0711999999999993"/>
  </r>
  <r>
    <s v="Second Class"/>
    <x v="2"/>
    <s v="United States"/>
    <s v="Wichita"/>
    <x v="41"/>
    <n v="67212"/>
    <s v="Central"/>
    <x v="1"/>
    <x v="8"/>
    <n v="127.96"/>
    <n v="2"/>
    <n v="0"/>
    <n v="60.141199999999998"/>
  </r>
  <r>
    <s v="Standard Class"/>
    <x v="2"/>
    <s v="United States"/>
    <s v="Los Angeles"/>
    <x v="1"/>
    <n v="90036"/>
    <s v="West"/>
    <x v="2"/>
    <x v="16"/>
    <n v="479.98399999999998"/>
    <n v="2"/>
    <n v="0.2"/>
    <n v="89.997"/>
  </r>
  <r>
    <s v="Standard Class"/>
    <x v="2"/>
    <s v="United States"/>
    <s v="Jackson"/>
    <x v="12"/>
    <n v="49201"/>
    <s v="Central"/>
    <x v="2"/>
    <x v="7"/>
    <n v="657.93"/>
    <n v="7"/>
    <n v="0"/>
    <n v="184.22040000000001"/>
  </r>
  <r>
    <s v="Standard Class"/>
    <x v="2"/>
    <s v="United States"/>
    <s v="Jackson"/>
    <x v="12"/>
    <n v="49201"/>
    <s v="Central"/>
    <x v="0"/>
    <x v="5"/>
    <n v="33.479999999999997"/>
    <n v="4"/>
    <n v="0"/>
    <n v="8.7048000000000005"/>
  </r>
  <r>
    <s v="Standard Class"/>
    <x v="2"/>
    <s v="United States"/>
    <s v="Jackson"/>
    <x v="12"/>
    <n v="49201"/>
    <s v="Central"/>
    <x v="1"/>
    <x v="6"/>
    <n v="13.9"/>
    <n v="5"/>
    <n v="0"/>
    <n v="3.6139999999999999"/>
  </r>
  <r>
    <s v="Standard Class"/>
    <x v="2"/>
    <s v="United States"/>
    <s v="Jackson"/>
    <x v="12"/>
    <n v="49201"/>
    <s v="Central"/>
    <x v="1"/>
    <x v="4"/>
    <n v="26.86"/>
    <n v="2"/>
    <n v="0"/>
    <n v="6.7149999999999999"/>
  </r>
  <r>
    <s v="Standard Class"/>
    <x v="0"/>
    <s v="United States"/>
    <s v="Lewiston"/>
    <x v="45"/>
    <n v="83501"/>
    <s v="West"/>
    <x v="1"/>
    <x v="8"/>
    <n v="9.5839999999999996"/>
    <n v="1"/>
    <n v="0.2"/>
    <n v="3.3544"/>
  </r>
  <r>
    <s v="Standard Class"/>
    <x v="2"/>
    <s v="United States"/>
    <s v="Hampton"/>
    <x v="17"/>
    <n v="23666"/>
    <s v="South"/>
    <x v="1"/>
    <x v="8"/>
    <n v="113.1"/>
    <n v="3"/>
    <n v="0"/>
    <n v="56.55"/>
  </r>
  <r>
    <s v="Standard Class"/>
    <x v="1"/>
    <s v="United States"/>
    <s v="New York City"/>
    <x v="15"/>
    <n v="10035"/>
    <s v="East"/>
    <x v="1"/>
    <x v="10"/>
    <n v="65.78"/>
    <n v="11"/>
    <n v="0"/>
    <n v="32.232199999999999"/>
  </r>
  <r>
    <s v="Standard Class"/>
    <x v="1"/>
    <s v="United States"/>
    <s v="Hattiesburg"/>
    <x v="35"/>
    <n v="39401"/>
    <s v="South"/>
    <x v="2"/>
    <x v="11"/>
    <n v="239.7"/>
    <n v="6"/>
    <n v="0"/>
    <n v="105.468"/>
  </r>
  <r>
    <s v="First Class"/>
    <x v="2"/>
    <s v="United States"/>
    <s v="Philadelphia"/>
    <x v="9"/>
    <n v="19140"/>
    <s v="East"/>
    <x v="0"/>
    <x v="5"/>
    <n v="25.632000000000001"/>
    <n v="3"/>
    <n v="0.2"/>
    <n v="3.8448000000000002"/>
  </r>
  <r>
    <s v="First Class"/>
    <x v="0"/>
    <s v="United States"/>
    <s v="Philadelphia"/>
    <x v="9"/>
    <n v="19140"/>
    <s v="East"/>
    <x v="1"/>
    <x v="2"/>
    <n v="23.616"/>
    <n v="8"/>
    <n v="0.2"/>
    <n v="7.9703999999999997"/>
  </r>
  <r>
    <s v="Second Class"/>
    <x v="1"/>
    <s v="United States"/>
    <s v="Los Angeles"/>
    <x v="1"/>
    <n v="90045"/>
    <s v="West"/>
    <x v="1"/>
    <x v="6"/>
    <n v="8.26"/>
    <n v="2"/>
    <n v="0"/>
    <n v="3.7995999999999999"/>
  </r>
  <r>
    <s v="Second Class"/>
    <x v="2"/>
    <s v="United States"/>
    <s v="Danville"/>
    <x v="1"/>
    <n v="94526"/>
    <s v="West"/>
    <x v="1"/>
    <x v="12"/>
    <n v="76.58"/>
    <n v="7"/>
    <n v="0"/>
    <n v="38.29"/>
  </r>
  <r>
    <s v="Second Class"/>
    <x v="2"/>
    <s v="United States"/>
    <s v="Danville"/>
    <x v="1"/>
    <n v="94526"/>
    <s v="West"/>
    <x v="1"/>
    <x v="6"/>
    <n v="8.8000000000000007"/>
    <n v="5"/>
    <n v="0"/>
    <n v="4.2240000000000002"/>
  </r>
  <r>
    <s v="Second Class"/>
    <x v="2"/>
    <s v="United States"/>
    <s v="Danville"/>
    <x v="1"/>
    <n v="94526"/>
    <s v="West"/>
    <x v="1"/>
    <x v="8"/>
    <n v="590.35199999999998"/>
    <n v="6"/>
    <n v="0.2"/>
    <n v="206.6232"/>
  </r>
  <r>
    <s v="Second Class"/>
    <x v="2"/>
    <s v="United States"/>
    <s v="Danville"/>
    <x v="1"/>
    <n v="94526"/>
    <s v="West"/>
    <x v="1"/>
    <x v="13"/>
    <n v="5.58"/>
    <n v="3"/>
    <n v="0"/>
    <n v="0.16739999999999999"/>
  </r>
  <r>
    <s v="Second Class"/>
    <x v="2"/>
    <s v="United States"/>
    <s v="Danville"/>
    <x v="1"/>
    <n v="94526"/>
    <s v="West"/>
    <x v="0"/>
    <x v="5"/>
    <n v="25.02"/>
    <n v="3"/>
    <n v="0"/>
    <n v="10.5084"/>
  </r>
  <r>
    <s v="Second Class"/>
    <x v="2"/>
    <s v="United States"/>
    <s v="Danville"/>
    <x v="1"/>
    <n v="94526"/>
    <s v="West"/>
    <x v="1"/>
    <x v="4"/>
    <n v="452.55"/>
    <n v="7"/>
    <n v="0"/>
    <n v="22.627500000000001"/>
  </r>
  <r>
    <s v="Standard Class"/>
    <x v="1"/>
    <s v="United States"/>
    <s v="Los Angeles"/>
    <x v="1"/>
    <n v="90004"/>
    <s v="West"/>
    <x v="1"/>
    <x v="14"/>
    <n v="17.760000000000002"/>
    <n v="2"/>
    <n v="0"/>
    <n v="4.9728000000000003"/>
  </r>
  <r>
    <s v="Standard Class"/>
    <x v="1"/>
    <s v="United States"/>
    <s v="Los Angeles"/>
    <x v="1"/>
    <n v="90004"/>
    <s v="West"/>
    <x v="2"/>
    <x v="7"/>
    <n v="302.38400000000001"/>
    <n v="2"/>
    <n v="0.2"/>
    <n v="30.238399999999999"/>
  </r>
  <r>
    <s v="Standard Class"/>
    <x v="1"/>
    <s v="United States"/>
    <s v="Los Angeles"/>
    <x v="1"/>
    <n v="90004"/>
    <s v="West"/>
    <x v="0"/>
    <x v="1"/>
    <n v="146.352"/>
    <n v="3"/>
    <n v="0.2"/>
    <n v="-5.4882"/>
  </r>
  <r>
    <s v="Standard Class"/>
    <x v="1"/>
    <s v="United States"/>
    <s v="Los Angeles"/>
    <x v="1"/>
    <n v="90004"/>
    <s v="West"/>
    <x v="1"/>
    <x v="9"/>
    <n v="7.9"/>
    <n v="2"/>
    <n v="0"/>
    <n v="2.0539999999999998"/>
  </r>
  <r>
    <s v="Standard Class"/>
    <x v="1"/>
    <s v="United States"/>
    <s v="Los Angeles"/>
    <x v="1"/>
    <n v="90004"/>
    <s v="West"/>
    <x v="0"/>
    <x v="3"/>
    <n v="902.71199999999999"/>
    <n v="3"/>
    <n v="0.2"/>
    <n v="33.851700000000001"/>
  </r>
  <r>
    <s v="Standard Class"/>
    <x v="1"/>
    <s v="United States"/>
    <s v="Los Angeles"/>
    <x v="1"/>
    <n v="90004"/>
    <s v="West"/>
    <x v="1"/>
    <x v="6"/>
    <n v="53.97"/>
    <n v="3"/>
    <n v="0"/>
    <n v="15.111599999999999"/>
  </r>
  <r>
    <s v="Second Class"/>
    <x v="2"/>
    <s v="United States"/>
    <s v="Washington"/>
    <x v="40"/>
    <n v="20016"/>
    <s v="East"/>
    <x v="1"/>
    <x v="6"/>
    <n v="33.92"/>
    <n v="8"/>
    <n v="0"/>
    <n v="13.2288"/>
  </r>
  <r>
    <s v="Standard Class"/>
    <x v="2"/>
    <s v="United States"/>
    <s v="Milwaukee"/>
    <x v="6"/>
    <n v="53209"/>
    <s v="Central"/>
    <x v="1"/>
    <x v="14"/>
    <n v="21.81"/>
    <n v="3"/>
    <n v="0"/>
    <n v="5.8887"/>
  </r>
  <r>
    <s v="Standard Class"/>
    <x v="2"/>
    <s v="United States"/>
    <s v="Milwaukee"/>
    <x v="6"/>
    <n v="53209"/>
    <s v="Central"/>
    <x v="1"/>
    <x v="9"/>
    <n v="91.6"/>
    <n v="5"/>
    <n v="0"/>
    <n v="26.564"/>
  </r>
  <r>
    <s v="Standard Class"/>
    <x v="2"/>
    <s v="United States"/>
    <s v="Baltimore"/>
    <x v="39"/>
    <n v="21215"/>
    <s v="East"/>
    <x v="0"/>
    <x v="1"/>
    <n v="150.97999999999999"/>
    <n v="1"/>
    <n v="0"/>
    <n v="43.784199999999998"/>
  </r>
  <r>
    <s v="Standard Class"/>
    <x v="2"/>
    <s v="United States"/>
    <s v="Baltimore"/>
    <x v="39"/>
    <n v="21215"/>
    <s v="East"/>
    <x v="1"/>
    <x v="12"/>
    <n v="137.25"/>
    <n v="9"/>
    <n v="0"/>
    <n v="63.134999999999998"/>
  </r>
  <r>
    <s v="Standard Class"/>
    <x v="2"/>
    <s v="United States"/>
    <s v="Baltimore"/>
    <x v="39"/>
    <n v="21215"/>
    <s v="East"/>
    <x v="1"/>
    <x v="13"/>
    <n v="11.52"/>
    <n v="4"/>
    <n v="0"/>
    <n v="5.4143999999999997"/>
  </r>
  <r>
    <s v="Second Class"/>
    <x v="2"/>
    <s v="United States"/>
    <s v="Jacksonville"/>
    <x v="3"/>
    <n v="28540"/>
    <s v="South"/>
    <x v="1"/>
    <x v="10"/>
    <n v="18.271999999999998"/>
    <n v="1"/>
    <n v="0.2"/>
    <n v="5.9383999999999997"/>
  </r>
  <r>
    <s v="Second Class"/>
    <x v="2"/>
    <s v="United States"/>
    <s v="Jacksonville"/>
    <x v="3"/>
    <n v="28540"/>
    <s v="South"/>
    <x v="1"/>
    <x v="10"/>
    <n v="153.72800000000001"/>
    <n v="4"/>
    <n v="0.2"/>
    <n v="53.8048"/>
  </r>
  <r>
    <s v="Second Class"/>
    <x v="2"/>
    <s v="United States"/>
    <s v="Jacksonville"/>
    <x v="3"/>
    <n v="28540"/>
    <s v="South"/>
    <x v="1"/>
    <x v="12"/>
    <n v="12.224"/>
    <n v="2"/>
    <n v="0.2"/>
    <n v="4.4311999999999996"/>
  </r>
  <r>
    <s v="Second Class"/>
    <x v="2"/>
    <s v="United States"/>
    <s v="Jacksonville"/>
    <x v="3"/>
    <n v="28540"/>
    <s v="South"/>
    <x v="2"/>
    <x v="11"/>
    <n v="167.94399999999999"/>
    <n v="7"/>
    <n v="0.2"/>
    <n v="50.383200000000002"/>
  </r>
  <r>
    <s v="Standard Class"/>
    <x v="0"/>
    <s v="United States"/>
    <s v="Rochester"/>
    <x v="15"/>
    <n v="14609"/>
    <s v="East"/>
    <x v="2"/>
    <x v="7"/>
    <n v="45.99"/>
    <n v="1"/>
    <n v="0"/>
    <n v="13.3371"/>
  </r>
  <r>
    <s v="Standard Class"/>
    <x v="0"/>
    <s v="United States"/>
    <s v="Rochester"/>
    <x v="15"/>
    <n v="14609"/>
    <s v="East"/>
    <x v="1"/>
    <x v="4"/>
    <n v="535.41"/>
    <n v="3"/>
    <n v="0"/>
    <n v="160.62299999999999"/>
  </r>
  <r>
    <s v="Standard Class"/>
    <x v="0"/>
    <s v="United States"/>
    <s v="Rochester"/>
    <x v="15"/>
    <n v="14609"/>
    <s v="East"/>
    <x v="1"/>
    <x v="8"/>
    <n v="6.0960000000000001"/>
    <n v="2"/>
    <n v="0.2"/>
    <n v="2.0573999999999999"/>
  </r>
  <r>
    <s v="Standard Class"/>
    <x v="0"/>
    <s v="United States"/>
    <s v="Rochester"/>
    <x v="15"/>
    <n v="14609"/>
    <s v="East"/>
    <x v="1"/>
    <x v="10"/>
    <n v="45.36"/>
    <n v="7"/>
    <n v="0"/>
    <n v="21.7728"/>
  </r>
  <r>
    <s v="Standard Class"/>
    <x v="0"/>
    <s v="United States"/>
    <s v="Oceanside"/>
    <x v="1"/>
    <n v="92054"/>
    <s v="West"/>
    <x v="0"/>
    <x v="5"/>
    <n v="47.12"/>
    <n v="8"/>
    <n v="0"/>
    <n v="20.732800000000001"/>
  </r>
  <r>
    <s v="Second Class"/>
    <x v="1"/>
    <s v="United States"/>
    <s v="Gulfport"/>
    <x v="35"/>
    <n v="39503"/>
    <s v="South"/>
    <x v="1"/>
    <x v="8"/>
    <n v="31.36"/>
    <n v="4"/>
    <n v="0"/>
    <n v="15.68"/>
  </r>
  <r>
    <s v="Standard Class"/>
    <x v="0"/>
    <s v="United States"/>
    <s v="Jacksonville"/>
    <x v="2"/>
    <n v="32216"/>
    <s v="South"/>
    <x v="1"/>
    <x v="6"/>
    <n v="47.616"/>
    <n v="3"/>
    <n v="0.2"/>
    <n v="3.5712000000000002"/>
  </r>
  <r>
    <s v="Standard Class"/>
    <x v="0"/>
    <s v="United States"/>
    <s v="Jacksonville"/>
    <x v="2"/>
    <n v="32216"/>
    <s v="South"/>
    <x v="1"/>
    <x v="10"/>
    <n v="23.48"/>
    <n v="5"/>
    <n v="0.2"/>
    <n v="8.218"/>
  </r>
  <r>
    <s v="Standard Class"/>
    <x v="2"/>
    <s v="United States"/>
    <s v="Houston"/>
    <x v="5"/>
    <n v="77070"/>
    <s v="Central"/>
    <x v="1"/>
    <x v="9"/>
    <n v="62.79"/>
    <n v="3"/>
    <n v="0.8"/>
    <n v="-166.39349999999999"/>
  </r>
  <r>
    <s v="Standard Class"/>
    <x v="2"/>
    <s v="United States"/>
    <s v="Houston"/>
    <x v="5"/>
    <n v="77070"/>
    <s v="Central"/>
    <x v="1"/>
    <x v="13"/>
    <n v="28.44"/>
    <n v="9"/>
    <n v="0.2"/>
    <n v="4.266"/>
  </r>
  <r>
    <s v="Second Class"/>
    <x v="1"/>
    <s v="United States"/>
    <s v="Houston"/>
    <x v="5"/>
    <n v="77095"/>
    <s v="Central"/>
    <x v="2"/>
    <x v="11"/>
    <n v="134.376"/>
    <n v="3"/>
    <n v="0.2"/>
    <n v="6.7187999999999999"/>
  </r>
  <r>
    <s v="Standard Class"/>
    <x v="2"/>
    <s v="United States"/>
    <s v="Everett"/>
    <x v="31"/>
    <n v="2149"/>
    <s v="East"/>
    <x v="2"/>
    <x v="7"/>
    <n v="589.9"/>
    <n v="2"/>
    <n v="0"/>
    <n v="147.47499999999999"/>
  </r>
  <r>
    <s v="Standard Class"/>
    <x v="2"/>
    <s v="United States"/>
    <s v="Everett"/>
    <x v="31"/>
    <n v="2149"/>
    <s v="East"/>
    <x v="0"/>
    <x v="1"/>
    <n v="542.94000000000005"/>
    <n v="3"/>
    <n v="0"/>
    <n v="141.1644"/>
  </r>
  <r>
    <s v="First Class"/>
    <x v="2"/>
    <s v="United States"/>
    <s v="Los Angeles"/>
    <x v="1"/>
    <n v="90049"/>
    <s v="West"/>
    <x v="2"/>
    <x v="16"/>
    <n v="2879.9520000000002"/>
    <n v="6"/>
    <n v="0.2"/>
    <n v="1007.9832"/>
  </r>
  <r>
    <s v="First Class"/>
    <x v="2"/>
    <s v="United States"/>
    <s v="Los Angeles"/>
    <x v="1"/>
    <n v="90049"/>
    <s v="West"/>
    <x v="1"/>
    <x v="8"/>
    <n v="90.48"/>
    <n v="3"/>
    <n v="0.2"/>
    <n v="33.93"/>
  </r>
  <r>
    <s v="Second Class"/>
    <x v="1"/>
    <s v="United States"/>
    <s v="Wilmington"/>
    <x v="13"/>
    <n v="19805"/>
    <s v="East"/>
    <x v="1"/>
    <x v="4"/>
    <n v="77.55"/>
    <n v="5"/>
    <n v="0"/>
    <n v="21.713999999999999"/>
  </r>
  <r>
    <s v="Standard Class"/>
    <x v="0"/>
    <s v="United States"/>
    <s v="Columbia"/>
    <x v="18"/>
    <n v="38401"/>
    <s v="South"/>
    <x v="1"/>
    <x v="14"/>
    <n v="8.8320000000000007"/>
    <n v="3"/>
    <n v="0.2"/>
    <n v="-1.9872000000000001"/>
  </r>
  <r>
    <s v="Standard Class"/>
    <x v="0"/>
    <s v="United States"/>
    <s v="Columbia"/>
    <x v="18"/>
    <n v="38401"/>
    <s v="South"/>
    <x v="1"/>
    <x v="10"/>
    <n v="177.536"/>
    <n v="4"/>
    <n v="0.2"/>
    <n v="62.137599999999999"/>
  </r>
  <r>
    <s v="Standard Class"/>
    <x v="0"/>
    <s v="United States"/>
    <s v="Columbia"/>
    <x v="18"/>
    <n v="38401"/>
    <s v="South"/>
    <x v="1"/>
    <x v="4"/>
    <n v="258.48"/>
    <n v="2"/>
    <n v="0.2"/>
    <n v="-3.2309999999999999"/>
  </r>
  <r>
    <s v="Standard Class"/>
    <x v="0"/>
    <s v="United States"/>
    <s v="Columbia"/>
    <x v="18"/>
    <n v="38401"/>
    <s v="South"/>
    <x v="0"/>
    <x v="5"/>
    <n v="14.135999999999999"/>
    <n v="3"/>
    <n v="0.2"/>
    <n v="4.2408000000000001"/>
  </r>
  <r>
    <s v="Standard Class"/>
    <x v="1"/>
    <s v="United States"/>
    <s v="New York City"/>
    <x v="15"/>
    <n v="10011"/>
    <s v="East"/>
    <x v="1"/>
    <x v="4"/>
    <n v="77.55"/>
    <n v="5"/>
    <n v="0"/>
    <n v="20.163"/>
  </r>
  <r>
    <s v="Standard Class"/>
    <x v="1"/>
    <s v="United States"/>
    <s v="New York City"/>
    <x v="15"/>
    <n v="10011"/>
    <s v="East"/>
    <x v="1"/>
    <x v="4"/>
    <n v="24.88"/>
    <n v="2"/>
    <n v="0"/>
    <n v="6.9664000000000001"/>
  </r>
  <r>
    <s v="Standard Class"/>
    <x v="1"/>
    <s v="United States"/>
    <s v="New York City"/>
    <x v="15"/>
    <n v="10011"/>
    <s v="East"/>
    <x v="1"/>
    <x v="6"/>
    <n v="140.75"/>
    <n v="5"/>
    <n v="0"/>
    <n v="39.409999999999997"/>
  </r>
  <r>
    <s v="Standard Class"/>
    <x v="1"/>
    <s v="United States"/>
    <s v="New York City"/>
    <x v="15"/>
    <n v="10011"/>
    <s v="East"/>
    <x v="1"/>
    <x v="4"/>
    <n v="36.630000000000003"/>
    <n v="3"/>
    <n v="0"/>
    <n v="9.8901000000000003"/>
  </r>
  <r>
    <s v="Same Day"/>
    <x v="0"/>
    <s v="United States"/>
    <s v="Mount Pleasant"/>
    <x v="12"/>
    <n v="48858"/>
    <s v="Central"/>
    <x v="0"/>
    <x v="5"/>
    <n v="17.14"/>
    <n v="2"/>
    <n v="0"/>
    <n v="6.1703999999999999"/>
  </r>
  <r>
    <s v="Second Class"/>
    <x v="0"/>
    <s v="United States"/>
    <s v="San Francisco"/>
    <x v="1"/>
    <n v="94122"/>
    <s v="West"/>
    <x v="1"/>
    <x v="2"/>
    <n v="51.75"/>
    <n v="5"/>
    <n v="0"/>
    <n v="24.84"/>
  </r>
  <r>
    <s v="Second Class"/>
    <x v="0"/>
    <s v="United States"/>
    <s v="San Francisco"/>
    <x v="1"/>
    <n v="94122"/>
    <s v="West"/>
    <x v="0"/>
    <x v="5"/>
    <n v="123.96"/>
    <n v="3"/>
    <n v="0"/>
    <n v="11.1564"/>
  </r>
  <r>
    <s v="Standard Class"/>
    <x v="1"/>
    <s v="United States"/>
    <s v="San Francisco"/>
    <x v="1"/>
    <n v="94122"/>
    <s v="West"/>
    <x v="0"/>
    <x v="0"/>
    <n v="586.39800000000002"/>
    <n v="6"/>
    <n v="0.15"/>
    <n v="34.494"/>
  </r>
  <r>
    <s v="Standard Class"/>
    <x v="1"/>
    <s v="United States"/>
    <s v="San Francisco"/>
    <x v="1"/>
    <n v="94122"/>
    <s v="West"/>
    <x v="1"/>
    <x v="4"/>
    <n v="80.98"/>
    <n v="1"/>
    <n v="0"/>
    <n v="3.2391999999999999"/>
  </r>
  <r>
    <s v="Standard Class"/>
    <x v="1"/>
    <s v="United States"/>
    <s v="San Francisco"/>
    <x v="1"/>
    <n v="94122"/>
    <s v="West"/>
    <x v="1"/>
    <x v="4"/>
    <n v="242.94"/>
    <n v="3"/>
    <n v="0"/>
    <n v="9.7175999999999991"/>
  </r>
  <r>
    <s v="First Class"/>
    <x v="0"/>
    <s v="United States"/>
    <s v="Los Angeles"/>
    <x v="1"/>
    <n v="90045"/>
    <s v="West"/>
    <x v="1"/>
    <x v="6"/>
    <n v="123.92"/>
    <n v="4"/>
    <n v="0"/>
    <n v="33.458399999999997"/>
  </r>
  <r>
    <s v="First Class"/>
    <x v="0"/>
    <s v="United States"/>
    <s v="Los Angeles"/>
    <x v="1"/>
    <n v="90045"/>
    <s v="West"/>
    <x v="1"/>
    <x v="6"/>
    <n v="12.39"/>
    <n v="3"/>
    <n v="0"/>
    <n v="5.6993999999999998"/>
  </r>
  <r>
    <s v="First Class"/>
    <x v="0"/>
    <s v="United States"/>
    <s v="Los Angeles"/>
    <x v="1"/>
    <n v="90045"/>
    <s v="West"/>
    <x v="1"/>
    <x v="6"/>
    <n v="47.3"/>
    <n v="2"/>
    <n v="0"/>
    <n v="12.298"/>
  </r>
  <r>
    <s v="Standard Class"/>
    <x v="0"/>
    <s v="United States"/>
    <s v="Newport News"/>
    <x v="17"/>
    <n v="23602"/>
    <s v="South"/>
    <x v="2"/>
    <x v="16"/>
    <n v="1599.92"/>
    <n v="8"/>
    <n v="0"/>
    <n v="751.9624"/>
  </r>
  <r>
    <s v="Standard Class"/>
    <x v="0"/>
    <s v="United States"/>
    <s v="Newport News"/>
    <x v="17"/>
    <n v="23602"/>
    <s v="South"/>
    <x v="1"/>
    <x v="12"/>
    <n v="11.09"/>
    <n v="1"/>
    <n v="0"/>
    <n v="5.4340999999999999"/>
  </r>
  <r>
    <s v="Second Class"/>
    <x v="0"/>
    <s v="United States"/>
    <s v="Fort Collins"/>
    <x v="22"/>
    <n v="80525"/>
    <s v="West"/>
    <x v="1"/>
    <x v="8"/>
    <n v="3.1680000000000001"/>
    <n v="4"/>
    <n v="0.7"/>
    <n v="-2.5344000000000002"/>
  </r>
  <r>
    <s v="Second Class"/>
    <x v="0"/>
    <s v="United States"/>
    <s v="Fort Collins"/>
    <x v="22"/>
    <n v="80525"/>
    <s v="West"/>
    <x v="0"/>
    <x v="1"/>
    <n v="579.13599999999997"/>
    <n v="4"/>
    <n v="0.2"/>
    <n v="-28.956800000000001"/>
  </r>
  <r>
    <s v="Standard Class"/>
    <x v="0"/>
    <s v="United States"/>
    <s v="Seattle"/>
    <x v="4"/>
    <n v="98105"/>
    <s v="West"/>
    <x v="1"/>
    <x v="8"/>
    <n v="6.3680000000000003"/>
    <n v="2"/>
    <n v="0.2"/>
    <n v="2.1492"/>
  </r>
  <r>
    <s v="Standard Class"/>
    <x v="0"/>
    <s v="United States"/>
    <s v="Seattle"/>
    <x v="4"/>
    <n v="98105"/>
    <s v="West"/>
    <x v="2"/>
    <x v="15"/>
    <n v="558.4"/>
    <n v="2"/>
    <n v="0.2"/>
    <n v="41.88"/>
  </r>
  <r>
    <s v="Standard Class"/>
    <x v="2"/>
    <s v="United States"/>
    <s v="New York City"/>
    <x v="15"/>
    <n v="10011"/>
    <s v="East"/>
    <x v="0"/>
    <x v="1"/>
    <n v="145.76400000000001"/>
    <n v="2"/>
    <n v="0.1"/>
    <n v="-8.0980000000000008"/>
  </r>
  <r>
    <s v="Standard Class"/>
    <x v="1"/>
    <s v="United States"/>
    <s v="Richmond"/>
    <x v="17"/>
    <n v="23223"/>
    <s v="South"/>
    <x v="1"/>
    <x v="10"/>
    <n v="13.62"/>
    <n v="3"/>
    <n v="0"/>
    <n v="6.1289999999999996"/>
  </r>
  <r>
    <s v="Standard Class"/>
    <x v="2"/>
    <s v="United States"/>
    <s v="New York City"/>
    <x v="15"/>
    <n v="10009"/>
    <s v="East"/>
    <x v="0"/>
    <x v="1"/>
    <n v="434.64600000000002"/>
    <n v="3"/>
    <n v="0.1"/>
    <n v="62.782200000000003"/>
  </r>
  <r>
    <s v="Standard Class"/>
    <x v="1"/>
    <s v="United States"/>
    <s v="Seattle"/>
    <x v="4"/>
    <n v="98103"/>
    <s v="West"/>
    <x v="1"/>
    <x v="10"/>
    <n v="440.19"/>
    <n v="9"/>
    <n v="0"/>
    <n v="206.88929999999999"/>
  </r>
  <r>
    <s v="Standard Class"/>
    <x v="1"/>
    <s v="United States"/>
    <s v="Seattle"/>
    <x v="4"/>
    <n v="98103"/>
    <s v="West"/>
    <x v="1"/>
    <x v="14"/>
    <n v="64.400000000000006"/>
    <n v="5"/>
    <n v="0"/>
    <n v="1.9319999999999999"/>
  </r>
  <r>
    <s v="Standard Class"/>
    <x v="2"/>
    <s v="United States"/>
    <s v="San Francisco"/>
    <x v="1"/>
    <n v="94110"/>
    <s v="West"/>
    <x v="1"/>
    <x v="10"/>
    <n v="244.55"/>
    <n v="5"/>
    <n v="0"/>
    <n v="114.9385"/>
  </r>
  <r>
    <s v="Standard Class"/>
    <x v="2"/>
    <s v="United States"/>
    <s v="San Francisco"/>
    <x v="1"/>
    <n v="94110"/>
    <s v="West"/>
    <x v="1"/>
    <x v="10"/>
    <n v="195.76"/>
    <n v="4"/>
    <n v="0"/>
    <n v="97.88"/>
  </r>
  <r>
    <s v="Standard Class"/>
    <x v="2"/>
    <s v="United States"/>
    <s v="Perth Amboy"/>
    <x v="30"/>
    <n v="8861"/>
    <s v="East"/>
    <x v="1"/>
    <x v="10"/>
    <n v="11.76"/>
    <n v="2"/>
    <n v="0"/>
    <n v="5.7624000000000004"/>
  </r>
  <r>
    <s v="Standard Class"/>
    <x v="2"/>
    <s v="United States"/>
    <s v="Perth Amboy"/>
    <x v="30"/>
    <n v="8861"/>
    <s v="East"/>
    <x v="1"/>
    <x v="4"/>
    <n v="166.45"/>
    <n v="5"/>
    <n v="0"/>
    <n v="39.948"/>
  </r>
  <r>
    <s v="Second Class"/>
    <x v="0"/>
    <s v="United States"/>
    <s v="San Francisco"/>
    <x v="1"/>
    <n v="94110"/>
    <s v="West"/>
    <x v="1"/>
    <x v="13"/>
    <n v="2.88"/>
    <n v="1"/>
    <n v="0"/>
    <n v="1.3535999999999999"/>
  </r>
  <r>
    <s v="Standard Class"/>
    <x v="1"/>
    <s v="United States"/>
    <s v="Freeport"/>
    <x v="10"/>
    <n v="61032"/>
    <s v="Central"/>
    <x v="1"/>
    <x v="4"/>
    <n v="45.247999999999998"/>
    <n v="2"/>
    <n v="0.2"/>
    <n v="3.9592000000000001"/>
  </r>
  <r>
    <s v="Standard Class"/>
    <x v="0"/>
    <s v="United States"/>
    <s v="Philadelphia"/>
    <x v="9"/>
    <n v="19140"/>
    <s v="East"/>
    <x v="1"/>
    <x v="6"/>
    <n v="59.904000000000003"/>
    <n v="2"/>
    <n v="0.2"/>
    <n v="14.2272"/>
  </r>
  <r>
    <s v="Standard Class"/>
    <x v="0"/>
    <s v="United States"/>
    <s v="Philadelphia"/>
    <x v="9"/>
    <n v="19140"/>
    <s v="East"/>
    <x v="1"/>
    <x v="9"/>
    <n v="23.696000000000002"/>
    <n v="2"/>
    <n v="0.2"/>
    <n v="6.5164"/>
  </r>
  <r>
    <s v="Standard Class"/>
    <x v="0"/>
    <s v="United States"/>
    <s v="Philadelphia"/>
    <x v="9"/>
    <n v="19140"/>
    <s v="East"/>
    <x v="1"/>
    <x v="10"/>
    <n v="7.968"/>
    <n v="2"/>
    <n v="0.2"/>
    <n v="2.8883999999999999"/>
  </r>
  <r>
    <s v="Standard Class"/>
    <x v="0"/>
    <s v="United States"/>
    <s v="Philadelphia"/>
    <x v="9"/>
    <n v="19140"/>
    <s v="East"/>
    <x v="1"/>
    <x v="9"/>
    <n v="18.2"/>
    <n v="7"/>
    <n v="0.2"/>
    <n v="2.0474999999999999"/>
  </r>
  <r>
    <s v="Standard Class"/>
    <x v="0"/>
    <s v="United States"/>
    <s v="Philadelphia"/>
    <x v="9"/>
    <n v="19140"/>
    <s v="East"/>
    <x v="2"/>
    <x v="11"/>
    <n v="27.552"/>
    <n v="3"/>
    <n v="0.2"/>
    <n v="-0.34439999999999998"/>
  </r>
  <r>
    <s v="Standard Class"/>
    <x v="0"/>
    <s v="United States"/>
    <s v="Philadelphia"/>
    <x v="9"/>
    <n v="19140"/>
    <s v="East"/>
    <x v="0"/>
    <x v="1"/>
    <n v="844.11599999999999"/>
    <n v="6"/>
    <n v="0.3"/>
    <n v="-36.176400000000001"/>
  </r>
  <r>
    <s v="Standard Class"/>
    <x v="0"/>
    <s v="United States"/>
    <s v="Philadelphia"/>
    <x v="9"/>
    <n v="19140"/>
    <s v="East"/>
    <x v="1"/>
    <x v="4"/>
    <n v="76.751999999999995"/>
    <n v="3"/>
    <n v="0.2"/>
    <n v="-9.5939999999999994"/>
  </r>
  <r>
    <s v="Standard Class"/>
    <x v="0"/>
    <s v="United States"/>
    <s v="Jacksonville"/>
    <x v="2"/>
    <n v="32216"/>
    <s v="South"/>
    <x v="1"/>
    <x v="2"/>
    <n v="3"/>
    <n v="1"/>
    <n v="0.2"/>
    <n v="1.05"/>
  </r>
  <r>
    <s v="Standard Class"/>
    <x v="0"/>
    <s v="United States"/>
    <s v="Pembroke Pines"/>
    <x v="2"/>
    <n v="33024"/>
    <s v="South"/>
    <x v="1"/>
    <x v="8"/>
    <n v="7.5060000000000002"/>
    <n v="9"/>
    <n v="0.7"/>
    <n v="-6.0048000000000004"/>
  </r>
  <r>
    <s v="Standard Class"/>
    <x v="0"/>
    <s v="United States"/>
    <s v="Pembroke Pines"/>
    <x v="2"/>
    <n v="33024"/>
    <s v="South"/>
    <x v="1"/>
    <x v="2"/>
    <n v="16.559999999999999"/>
    <n v="2"/>
    <n v="0.2"/>
    <n v="5.7960000000000003"/>
  </r>
  <r>
    <s v="Standard Class"/>
    <x v="1"/>
    <s v="United States"/>
    <s v="Seattle"/>
    <x v="4"/>
    <n v="98115"/>
    <s v="West"/>
    <x v="0"/>
    <x v="5"/>
    <n v="79.92"/>
    <n v="4"/>
    <n v="0"/>
    <n v="34.365600000000001"/>
  </r>
  <r>
    <s v="Standard Class"/>
    <x v="1"/>
    <s v="United States"/>
    <s v="Seattle"/>
    <x v="4"/>
    <n v="98115"/>
    <s v="West"/>
    <x v="2"/>
    <x v="11"/>
    <n v="69.98"/>
    <n v="2"/>
    <n v="0"/>
    <n v="13.296200000000001"/>
  </r>
  <r>
    <s v="Standard Class"/>
    <x v="1"/>
    <s v="United States"/>
    <s v="Fort Worth"/>
    <x v="5"/>
    <n v="76106"/>
    <s v="Central"/>
    <x v="1"/>
    <x v="8"/>
    <n v="11.06"/>
    <n v="10"/>
    <n v="0.8"/>
    <n v="-18.802"/>
  </r>
  <r>
    <s v="Standard Class"/>
    <x v="1"/>
    <s v="United States"/>
    <s v="Fort Worth"/>
    <x v="5"/>
    <n v="76106"/>
    <s v="Central"/>
    <x v="0"/>
    <x v="0"/>
    <n v="623.46479999999997"/>
    <n v="7"/>
    <n v="0.32"/>
    <n v="-119.1918"/>
  </r>
  <r>
    <s v="Standard Class"/>
    <x v="1"/>
    <s v="United States"/>
    <s v="Fort Worth"/>
    <x v="5"/>
    <n v="76106"/>
    <s v="Central"/>
    <x v="1"/>
    <x v="4"/>
    <n v="772.68"/>
    <n v="5"/>
    <n v="0.2"/>
    <n v="-57.951000000000001"/>
  </r>
  <r>
    <s v="Standard Class"/>
    <x v="0"/>
    <s v="United States"/>
    <s v="Detroit"/>
    <x v="12"/>
    <n v="48205"/>
    <s v="Central"/>
    <x v="1"/>
    <x v="9"/>
    <n v="283.14"/>
    <n v="4"/>
    <n v="0.1"/>
    <n v="72.358000000000004"/>
  </r>
  <r>
    <s v="Standard Class"/>
    <x v="0"/>
    <s v="United States"/>
    <s v="Detroit"/>
    <x v="12"/>
    <n v="48205"/>
    <s v="Central"/>
    <x v="2"/>
    <x v="7"/>
    <n v="635.96"/>
    <n v="4"/>
    <n v="0"/>
    <n v="165.34960000000001"/>
  </r>
  <r>
    <s v="Standard Class"/>
    <x v="0"/>
    <s v="United States"/>
    <s v="Detroit"/>
    <x v="12"/>
    <n v="48205"/>
    <s v="Central"/>
    <x v="2"/>
    <x v="7"/>
    <n v="118.99"/>
    <n v="1"/>
    <n v="0"/>
    <n v="33.3172"/>
  </r>
  <r>
    <s v="Standard Class"/>
    <x v="0"/>
    <s v="United States"/>
    <s v="Detroit"/>
    <x v="12"/>
    <n v="48205"/>
    <s v="Central"/>
    <x v="0"/>
    <x v="5"/>
    <n v="272.94"/>
    <n v="3"/>
    <n v="0"/>
    <n v="30.023399999999999"/>
  </r>
  <r>
    <s v="Second Class"/>
    <x v="0"/>
    <s v="United States"/>
    <s v="Philadelphia"/>
    <x v="9"/>
    <n v="19120"/>
    <s v="East"/>
    <x v="0"/>
    <x v="5"/>
    <n v="15.007999999999999"/>
    <n v="2"/>
    <n v="0.2"/>
    <n v="1.5007999999999999"/>
  </r>
  <r>
    <s v="Standard Class"/>
    <x v="0"/>
    <s v="United States"/>
    <s v="Logan"/>
    <x v="7"/>
    <n v="84321"/>
    <s v="West"/>
    <x v="1"/>
    <x v="8"/>
    <n v="33.088000000000001"/>
    <n v="4"/>
    <n v="0.2"/>
    <n v="11.167199999999999"/>
  </r>
  <r>
    <s v="Standard Class"/>
    <x v="0"/>
    <s v="United States"/>
    <s v="Logan"/>
    <x v="7"/>
    <n v="84321"/>
    <s v="West"/>
    <x v="1"/>
    <x v="4"/>
    <n v="80.98"/>
    <n v="1"/>
    <n v="0"/>
    <n v="3.2391999999999999"/>
  </r>
  <r>
    <s v="Standard Class"/>
    <x v="0"/>
    <s v="United States"/>
    <s v="Logan"/>
    <x v="7"/>
    <n v="84321"/>
    <s v="West"/>
    <x v="2"/>
    <x v="11"/>
    <n v="82.8"/>
    <n v="12"/>
    <n v="0"/>
    <n v="6.6239999999999997"/>
  </r>
  <r>
    <s v="Standard Class"/>
    <x v="0"/>
    <s v="United States"/>
    <s v="Logan"/>
    <x v="7"/>
    <n v="84321"/>
    <s v="West"/>
    <x v="1"/>
    <x v="4"/>
    <n v="21.36"/>
    <n v="2"/>
    <n v="0"/>
    <n v="5.7671999999999999"/>
  </r>
  <r>
    <s v="Standard Class"/>
    <x v="0"/>
    <s v="United States"/>
    <s v="Logan"/>
    <x v="7"/>
    <n v="84321"/>
    <s v="West"/>
    <x v="1"/>
    <x v="8"/>
    <n v="62.048000000000002"/>
    <n v="2"/>
    <n v="0.2"/>
    <n v="20.165600000000001"/>
  </r>
  <r>
    <s v="Second Class"/>
    <x v="0"/>
    <s v="United States"/>
    <s v="Auburn"/>
    <x v="15"/>
    <n v="13021"/>
    <s v="East"/>
    <x v="1"/>
    <x v="13"/>
    <n v="29.61"/>
    <n v="9"/>
    <n v="0"/>
    <n v="13.3245"/>
  </r>
  <r>
    <s v="Same Day"/>
    <x v="0"/>
    <s v="United States"/>
    <s v="Raleigh"/>
    <x v="3"/>
    <n v="27604"/>
    <s v="South"/>
    <x v="2"/>
    <x v="7"/>
    <n v="863.928"/>
    <n v="9"/>
    <n v="0.2"/>
    <n v="86.392799999999994"/>
  </r>
  <r>
    <s v="Standard Class"/>
    <x v="1"/>
    <s v="United States"/>
    <s v="Philadelphia"/>
    <x v="9"/>
    <n v="19120"/>
    <s v="East"/>
    <x v="0"/>
    <x v="3"/>
    <n v="241.92"/>
    <n v="4"/>
    <n v="0.4"/>
    <n v="-56.448"/>
  </r>
  <r>
    <s v="Standard Class"/>
    <x v="1"/>
    <s v="United States"/>
    <s v="Philadelphia"/>
    <x v="9"/>
    <n v="19120"/>
    <s v="East"/>
    <x v="0"/>
    <x v="0"/>
    <n v="163.88"/>
    <n v="4"/>
    <n v="0.5"/>
    <n v="-81.94"/>
  </r>
  <r>
    <s v="Standard Class"/>
    <x v="1"/>
    <s v="United States"/>
    <s v="Philadelphia"/>
    <x v="9"/>
    <n v="19120"/>
    <s v="East"/>
    <x v="1"/>
    <x v="8"/>
    <n v="3.4860000000000002"/>
    <n v="2"/>
    <n v="0.7"/>
    <n v="-2.7888000000000002"/>
  </r>
  <r>
    <s v="Standard Class"/>
    <x v="1"/>
    <s v="United States"/>
    <s v="Philadelphia"/>
    <x v="9"/>
    <n v="19120"/>
    <s v="East"/>
    <x v="1"/>
    <x v="13"/>
    <n v="10.584"/>
    <n v="7"/>
    <n v="0.2"/>
    <n v="-2.3814000000000002"/>
  </r>
  <r>
    <s v="Standard Class"/>
    <x v="0"/>
    <s v="United States"/>
    <s v="Richmond"/>
    <x v="14"/>
    <n v="47374"/>
    <s v="Central"/>
    <x v="2"/>
    <x v="7"/>
    <n v="440.91"/>
    <n v="9"/>
    <n v="0"/>
    <n v="123.45480000000001"/>
  </r>
  <r>
    <s v="Standard Class"/>
    <x v="0"/>
    <s v="United States"/>
    <s v="Lancaster"/>
    <x v="9"/>
    <n v="17602"/>
    <s v="East"/>
    <x v="1"/>
    <x v="8"/>
    <n v="5.7149999999999999"/>
    <n v="5"/>
    <n v="0.7"/>
    <n v="-4.7625000000000002"/>
  </r>
  <r>
    <s v="First Class"/>
    <x v="0"/>
    <s v="United States"/>
    <s v="Tucson"/>
    <x v="16"/>
    <n v="85705"/>
    <s v="West"/>
    <x v="0"/>
    <x v="5"/>
    <n v="51.968000000000004"/>
    <n v="2"/>
    <n v="0.2"/>
    <n v="10.393599999999999"/>
  </r>
  <r>
    <s v="First Class"/>
    <x v="0"/>
    <s v="United States"/>
    <s v="Tucson"/>
    <x v="16"/>
    <n v="85705"/>
    <s v="West"/>
    <x v="2"/>
    <x v="11"/>
    <n v="71.975999999999999"/>
    <n v="3"/>
    <n v="0.2"/>
    <n v="21.5928"/>
  </r>
  <r>
    <s v="First Class"/>
    <x v="0"/>
    <s v="United States"/>
    <s v="Tucson"/>
    <x v="16"/>
    <n v="85705"/>
    <s v="West"/>
    <x v="0"/>
    <x v="1"/>
    <n v="242.352"/>
    <n v="3"/>
    <n v="0.2"/>
    <n v="-42.4116"/>
  </r>
  <r>
    <s v="First Class"/>
    <x v="0"/>
    <s v="United States"/>
    <s v="Tucson"/>
    <x v="16"/>
    <n v="85705"/>
    <s v="West"/>
    <x v="1"/>
    <x v="10"/>
    <n v="221.92"/>
    <n v="5"/>
    <n v="0.2"/>
    <n v="77.671999999999997"/>
  </r>
  <r>
    <s v="First Class"/>
    <x v="0"/>
    <s v="United States"/>
    <s v="Tucson"/>
    <x v="16"/>
    <n v="85705"/>
    <s v="West"/>
    <x v="1"/>
    <x v="10"/>
    <n v="8.4480000000000004"/>
    <n v="2"/>
    <n v="0.2"/>
    <n v="2.64"/>
  </r>
  <r>
    <s v="Same Day"/>
    <x v="0"/>
    <s v="United States"/>
    <s v="Detroit"/>
    <x v="12"/>
    <n v="48205"/>
    <s v="Central"/>
    <x v="1"/>
    <x v="8"/>
    <n v="29.52"/>
    <n v="4"/>
    <n v="0"/>
    <n v="14.4648"/>
  </r>
  <r>
    <s v="Same Day"/>
    <x v="0"/>
    <s v="United States"/>
    <s v="Detroit"/>
    <x v="12"/>
    <n v="48205"/>
    <s v="Central"/>
    <x v="0"/>
    <x v="1"/>
    <n v="302.94"/>
    <n v="3"/>
    <n v="0"/>
    <n v="48.470399999999998"/>
  </r>
  <r>
    <s v="Same Day"/>
    <x v="0"/>
    <s v="United States"/>
    <s v="Detroit"/>
    <x v="12"/>
    <n v="48205"/>
    <s v="Central"/>
    <x v="0"/>
    <x v="1"/>
    <n v="142.36000000000001"/>
    <n v="2"/>
    <n v="0"/>
    <n v="38.437199999999997"/>
  </r>
  <r>
    <s v="Same Day"/>
    <x v="0"/>
    <s v="United States"/>
    <s v="Detroit"/>
    <x v="12"/>
    <n v="48205"/>
    <s v="Central"/>
    <x v="0"/>
    <x v="1"/>
    <n v="546.66"/>
    <n v="9"/>
    <n v="0"/>
    <n v="136.66499999999999"/>
  </r>
  <r>
    <s v="Same Day"/>
    <x v="0"/>
    <s v="United States"/>
    <s v="Detroit"/>
    <x v="12"/>
    <n v="48205"/>
    <s v="Central"/>
    <x v="0"/>
    <x v="5"/>
    <n v="212.13"/>
    <n v="3"/>
    <n v="0"/>
    <n v="14.8491"/>
  </r>
  <r>
    <s v="Standard Class"/>
    <x v="2"/>
    <s v="United States"/>
    <s v="Austin"/>
    <x v="5"/>
    <n v="78745"/>
    <s v="Central"/>
    <x v="1"/>
    <x v="6"/>
    <n v="5.2480000000000002"/>
    <n v="2"/>
    <n v="0.2"/>
    <n v="0.59040000000000004"/>
  </r>
  <r>
    <s v="Standard Class"/>
    <x v="2"/>
    <s v="United States"/>
    <s v="Austin"/>
    <x v="5"/>
    <n v="78745"/>
    <s v="Central"/>
    <x v="1"/>
    <x v="4"/>
    <n v="74.415999999999997"/>
    <n v="2"/>
    <n v="0.2"/>
    <n v="-14.8832"/>
  </r>
  <r>
    <s v="Standard Class"/>
    <x v="2"/>
    <s v="United States"/>
    <s v="Austin"/>
    <x v="5"/>
    <n v="78745"/>
    <s v="Central"/>
    <x v="1"/>
    <x v="10"/>
    <n v="6.8479999999999999"/>
    <n v="2"/>
    <n v="0.2"/>
    <n v="2.14"/>
  </r>
  <r>
    <s v="Standard Class"/>
    <x v="2"/>
    <s v="United States"/>
    <s v="Austin"/>
    <x v="5"/>
    <n v="78745"/>
    <s v="Central"/>
    <x v="0"/>
    <x v="5"/>
    <n v="7.9960000000000004"/>
    <n v="1"/>
    <n v="0.6"/>
    <n v="-6.9965000000000002"/>
  </r>
  <r>
    <s v="Standard Class"/>
    <x v="1"/>
    <s v="United States"/>
    <s v="Houston"/>
    <x v="5"/>
    <n v="77095"/>
    <s v="Central"/>
    <x v="1"/>
    <x v="9"/>
    <n v="8.7119999999999997"/>
    <n v="2"/>
    <n v="0.8"/>
    <n v="-19.602"/>
  </r>
  <r>
    <s v="First Class"/>
    <x v="0"/>
    <s v="United States"/>
    <s v="Waterbury"/>
    <x v="29"/>
    <n v="6708"/>
    <s v="East"/>
    <x v="1"/>
    <x v="14"/>
    <n v="65.17"/>
    <n v="7"/>
    <n v="0"/>
    <n v="18.8993"/>
  </r>
  <r>
    <s v="First Class"/>
    <x v="0"/>
    <s v="United States"/>
    <s v="Waterbury"/>
    <x v="29"/>
    <n v="6708"/>
    <s v="East"/>
    <x v="1"/>
    <x v="2"/>
    <n v="14.62"/>
    <n v="2"/>
    <n v="0"/>
    <n v="6.8714000000000004"/>
  </r>
  <r>
    <s v="First Class"/>
    <x v="0"/>
    <s v="United States"/>
    <s v="Waterbury"/>
    <x v="29"/>
    <n v="6708"/>
    <s v="East"/>
    <x v="0"/>
    <x v="5"/>
    <n v="173.24"/>
    <n v="4"/>
    <n v="0"/>
    <n v="17.324000000000002"/>
  </r>
  <r>
    <s v="First Class"/>
    <x v="0"/>
    <s v="United States"/>
    <s v="Los Angeles"/>
    <x v="1"/>
    <n v="90049"/>
    <s v="West"/>
    <x v="1"/>
    <x v="8"/>
    <n v="895.92"/>
    <n v="5"/>
    <n v="0.2"/>
    <n v="302.37299999999999"/>
  </r>
  <r>
    <s v="First Class"/>
    <x v="0"/>
    <s v="United States"/>
    <s v="Los Angeles"/>
    <x v="1"/>
    <n v="90049"/>
    <s v="West"/>
    <x v="1"/>
    <x v="4"/>
    <n v="130.71"/>
    <n v="3"/>
    <n v="0"/>
    <n v="39.213000000000001"/>
  </r>
  <r>
    <s v="First Class"/>
    <x v="0"/>
    <s v="United States"/>
    <s v="Los Angeles"/>
    <x v="1"/>
    <n v="90049"/>
    <s v="West"/>
    <x v="1"/>
    <x v="6"/>
    <n v="11.68"/>
    <n v="2"/>
    <n v="0"/>
    <n v="3.0367999999999999"/>
  </r>
  <r>
    <s v="First Class"/>
    <x v="0"/>
    <s v="United States"/>
    <s v="Los Angeles"/>
    <x v="1"/>
    <n v="90049"/>
    <s v="West"/>
    <x v="2"/>
    <x v="11"/>
    <n v="62.31"/>
    <n v="3"/>
    <n v="0"/>
    <n v="22.4316"/>
  </r>
  <r>
    <s v="Same Day"/>
    <x v="0"/>
    <s v="United States"/>
    <s v="Philadelphia"/>
    <x v="9"/>
    <n v="19120"/>
    <s v="East"/>
    <x v="1"/>
    <x v="8"/>
    <n v="0.85199999999999998"/>
    <n v="1"/>
    <n v="0.7"/>
    <n v="-0.59640000000000004"/>
  </r>
  <r>
    <s v="Standard Class"/>
    <x v="0"/>
    <s v="United States"/>
    <s v="Huntsville"/>
    <x v="5"/>
    <n v="77340"/>
    <s v="Central"/>
    <x v="1"/>
    <x v="10"/>
    <n v="36.287999999999997"/>
    <n v="7"/>
    <n v="0.2"/>
    <n v="12.700799999999999"/>
  </r>
  <r>
    <s v="Standard Class"/>
    <x v="0"/>
    <s v="United States"/>
    <s v="Huntsville"/>
    <x v="5"/>
    <n v="77340"/>
    <s v="Central"/>
    <x v="0"/>
    <x v="5"/>
    <n v="56.567999999999998"/>
    <n v="2"/>
    <n v="0.6"/>
    <n v="-74.952600000000004"/>
  </r>
  <r>
    <s v="First Class"/>
    <x v="0"/>
    <s v="United States"/>
    <s v="Portland"/>
    <x v="21"/>
    <n v="97206"/>
    <s v="West"/>
    <x v="2"/>
    <x v="7"/>
    <n v="344.70400000000001"/>
    <n v="2"/>
    <n v="0.2"/>
    <n v="38.779200000000003"/>
  </r>
  <r>
    <s v="Standard Class"/>
    <x v="0"/>
    <s v="United States"/>
    <s v="Louisville"/>
    <x v="22"/>
    <n v="80027"/>
    <s v="West"/>
    <x v="2"/>
    <x v="7"/>
    <n v="201.584"/>
    <n v="2"/>
    <n v="0.2"/>
    <n v="20.1584"/>
  </r>
  <r>
    <s v="Second Class"/>
    <x v="2"/>
    <s v="United States"/>
    <s v="Seattle"/>
    <x v="4"/>
    <n v="98115"/>
    <s v="West"/>
    <x v="0"/>
    <x v="3"/>
    <n v="521.96"/>
    <n v="2"/>
    <n v="0"/>
    <n v="88.733199999999997"/>
  </r>
  <r>
    <s v="Standard Class"/>
    <x v="0"/>
    <s v="United States"/>
    <s v="Baltimore"/>
    <x v="39"/>
    <n v="21215"/>
    <s v="East"/>
    <x v="1"/>
    <x v="6"/>
    <n v="8.2200000000000006"/>
    <n v="3"/>
    <n v="0"/>
    <n v="2.2193999999999998"/>
  </r>
  <r>
    <s v="First Class"/>
    <x v="1"/>
    <s v="United States"/>
    <s v="San Francisco"/>
    <x v="1"/>
    <n v="94109"/>
    <s v="West"/>
    <x v="1"/>
    <x v="10"/>
    <n v="45.36"/>
    <n v="7"/>
    <n v="0"/>
    <n v="21.7728"/>
  </r>
  <r>
    <s v="Second Class"/>
    <x v="2"/>
    <s v="United States"/>
    <s v="Los Angeles"/>
    <x v="1"/>
    <n v="90004"/>
    <s v="West"/>
    <x v="1"/>
    <x v="4"/>
    <n v="947.17"/>
    <n v="7"/>
    <n v="0"/>
    <n v="9.4717000000000002"/>
  </r>
  <r>
    <s v="Second Class"/>
    <x v="2"/>
    <s v="United States"/>
    <s v="Los Angeles"/>
    <x v="1"/>
    <n v="90004"/>
    <s v="West"/>
    <x v="1"/>
    <x v="10"/>
    <n v="61.96"/>
    <n v="2"/>
    <n v="0"/>
    <n v="27.882000000000001"/>
  </r>
  <r>
    <s v="Second Class"/>
    <x v="0"/>
    <s v="United States"/>
    <s v="Aurora"/>
    <x v="10"/>
    <n v="60505"/>
    <s v="Central"/>
    <x v="0"/>
    <x v="3"/>
    <n v="268.935"/>
    <n v="3"/>
    <n v="0.5"/>
    <n v="-209.76929999999999"/>
  </r>
  <r>
    <s v="Standard Class"/>
    <x v="2"/>
    <s v="United States"/>
    <s v="Seattle"/>
    <x v="4"/>
    <n v="98103"/>
    <s v="West"/>
    <x v="1"/>
    <x v="6"/>
    <n v="7.58"/>
    <n v="1"/>
    <n v="0"/>
    <n v="2.9561999999999999"/>
  </r>
  <r>
    <s v="Same Day"/>
    <x v="0"/>
    <s v="United States"/>
    <s v="Athens"/>
    <x v="32"/>
    <n v="30605"/>
    <s v="South"/>
    <x v="1"/>
    <x v="2"/>
    <n v="14.73"/>
    <n v="3"/>
    <n v="0"/>
    <n v="7.2176999999999998"/>
  </r>
  <r>
    <s v="Standard Class"/>
    <x v="2"/>
    <s v="United States"/>
    <s v="Apopka"/>
    <x v="2"/>
    <n v="32712"/>
    <s v="South"/>
    <x v="1"/>
    <x v="8"/>
    <n v="9.8879999999999999"/>
    <n v="2"/>
    <n v="0.7"/>
    <n v="-6.9215999999999998"/>
  </r>
  <r>
    <s v="Standard Class"/>
    <x v="2"/>
    <s v="United States"/>
    <s v="Apopka"/>
    <x v="2"/>
    <n v="32712"/>
    <s v="South"/>
    <x v="1"/>
    <x v="9"/>
    <n v="671.54399999999998"/>
    <n v="3"/>
    <n v="0.2"/>
    <n v="50.3658"/>
  </r>
  <r>
    <s v="Second Class"/>
    <x v="2"/>
    <s v="United States"/>
    <s v="New York City"/>
    <x v="15"/>
    <n v="10009"/>
    <s v="East"/>
    <x v="1"/>
    <x v="4"/>
    <n v="1117.92"/>
    <n v="4"/>
    <n v="0"/>
    <n v="55.896000000000001"/>
  </r>
  <r>
    <s v="Second Class"/>
    <x v="2"/>
    <s v="United States"/>
    <s v="New York City"/>
    <x v="15"/>
    <n v="10009"/>
    <s v="East"/>
    <x v="0"/>
    <x v="0"/>
    <n v="275.952"/>
    <n v="3"/>
    <n v="0.2"/>
    <n v="-37.943399999999997"/>
  </r>
  <r>
    <s v="Standard Class"/>
    <x v="0"/>
    <s v="United States"/>
    <s v="San Francisco"/>
    <x v="1"/>
    <n v="94110"/>
    <s v="West"/>
    <x v="1"/>
    <x v="8"/>
    <n v="123.14400000000001"/>
    <n v="7"/>
    <n v="0.2"/>
    <n v="46.179000000000002"/>
  </r>
  <r>
    <s v="Second Class"/>
    <x v="0"/>
    <s v="United States"/>
    <s v="Dallas"/>
    <x v="5"/>
    <n v="75217"/>
    <s v="Central"/>
    <x v="2"/>
    <x v="11"/>
    <n v="15.576000000000001"/>
    <n v="3"/>
    <n v="0.2"/>
    <n v="3.3098999999999998"/>
  </r>
  <r>
    <s v="Second Class"/>
    <x v="0"/>
    <s v="United States"/>
    <s v="San Diego"/>
    <x v="1"/>
    <n v="92105"/>
    <s v="West"/>
    <x v="1"/>
    <x v="10"/>
    <n v="212.64"/>
    <n v="6"/>
    <n v="0"/>
    <n v="99.940799999999996"/>
  </r>
  <r>
    <s v="Second Class"/>
    <x v="0"/>
    <s v="United States"/>
    <s v="San Diego"/>
    <x v="1"/>
    <n v="92105"/>
    <s v="West"/>
    <x v="1"/>
    <x v="10"/>
    <n v="9.8699999999999992"/>
    <n v="3"/>
    <n v="0"/>
    <n v="4.5401999999999996"/>
  </r>
  <r>
    <s v="Second Class"/>
    <x v="0"/>
    <s v="United States"/>
    <s v="San Diego"/>
    <x v="1"/>
    <n v="92105"/>
    <s v="West"/>
    <x v="2"/>
    <x v="11"/>
    <n v="53.25"/>
    <n v="3"/>
    <n v="0"/>
    <n v="20.767499999999998"/>
  </r>
  <r>
    <s v="Second Class"/>
    <x v="0"/>
    <s v="United States"/>
    <s v="San Diego"/>
    <x v="1"/>
    <n v="92105"/>
    <s v="West"/>
    <x v="0"/>
    <x v="5"/>
    <n v="19.920000000000002"/>
    <n v="3"/>
    <n v="0"/>
    <n v="9.5616000000000003"/>
  </r>
  <r>
    <s v="Standard Class"/>
    <x v="1"/>
    <s v="United States"/>
    <s v="New York City"/>
    <x v="15"/>
    <n v="10035"/>
    <s v="East"/>
    <x v="0"/>
    <x v="1"/>
    <n v="658.74599999999998"/>
    <n v="3"/>
    <n v="0.1"/>
    <n v="146.38800000000001"/>
  </r>
  <r>
    <s v="Standard Class"/>
    <x v="2"/>
    <s v="United States"/>
    <s v="Lewiston"/>
    <x v="43"/>
    <n v="4240"/>
    <s v="East"/>
    <x v="1"/>
    <x v="8"/>
    <n v="8.26"/>
    <n v="2"/>
    <n v="0"/>
    <n v="3.8822000000000001"/>
  </r>
  <r>
    <s v="Standard Class"/>
    <x v="2"/>
    <s v="United States"/>
    <s v="Lewiston"/>
    <x v="43"/>
    <n v="4240"/>
    <s v="East"/>
    <x v="1"/>
    <x v="8"/>
    <n v="29.84"/>
    <n v="2"/>
    <n v="0"/>
    <n v="13.428000000000001"/>
  </r>
  <r>
    <s v="Standard Class"/>
    <x v="2"/>
    <s v="United States"/>
    <s v="Lewiston"/>
    <x v="43"/>
    <n v="4240"/>
    <s v="East"/>
    <x v="2"/>
    <x v="11"/>
    <n v="67.98"/>
    <n v="2"/>
    <n v="0"/>
    <n v="14.9556"/>
  </r>
  <r>
    <s v="Standard Class"/>
    <x v="0"/>
    <s v="United States"/>
    <s v="Long Beach"/>
    <x v="1"/>
    <n v="90805"/>
    <s v="West"/>
    <x v="1"/>
    <x v="2"/>
    <n v="61.06"/>
    <n v="2"/>
    <n v="0"/>
    <n v="28.087599999999998"/>
  </r>
  <r>
    <s v="Standard Class"/>
    <x v="0"/>
    <s v="United States"/>
    <s v="Long Beach"/>
    <x v="1"/>
    <n v="90805"/>
    <s v="West"/>
    <x v="0"/>
    <x v="3"/>
    <n v="35.543999999999997"/>
    <n v="1"/>
    <n v="0.2"/>
    <n v="-0.88859999999999995"/>
  </r>
  <r>
    <s v="Standard Class"/>
    <x v="0"/>
    <s v="United States"/>
    <s v="Seattle"/>
    <x v="4"/>
    <n v="98115"/>
    <s v="West"/>
    <x v="1"/>
    <x v="2"/>
    <n v="9.9600000000000009"/>
    <n v="2"/>
    <n v="0"/>
    <n v="4.5815999999999999"/>
  </r>
  <r>
    <s v="Standard Class"/>
    <x v="0"/>
    <s v="United States"/>
    <s v="Seattle"/>
    <x v="4"/>
    <n v="98115"/>
    <s v="West"/>
    <x v="1"/>
    <x v="6"/>
    <n v="9.2100000000000009"/>
    <n v="3"/>
    <n v="0"/>
    <n v="2.3025000000000002"/>
  </r>
  <r>
    <s v="Standard Class"/>
    <x v="0"/>
    <s v="United States"/>
    <s v="Seattle"/>
    <x v="4"/>
    <n v="98115"/>
    <s v="West"/>
    <x v="1"/>
    <x v="14"/>
    <n v="27.93"/>
    <n v="3"/>
    <n v="0"/>
    <n v="8.0997000000000003"/>
  </r>
  <r>
    <s v="Same Day"/>
    <x v="0"/>
    <s v="United States"/>
    <s v="Rochester"/>
    <x v="11"/>
    <n v="55901"/>
    <s v="Central"/>
    <x v="1"/>
    <x v="13"/>
    <n v="7.9"/>
    <n v="2"/>
    <n v="0"/>
    <n v="2.528"/>
  </r>
  <r>
    <s v="Same Day"/>
    <x v="0"/>
    <s v="United States"/>
    <s v="Rochester"/>
    <x v="11"/>
    <n v="55901"/>
    <s v="Central"/>
    <x v="1"/>
    <x v="4"/>
    <n v="221.16"/>
    <n v="4"/>
    <n v="0"/>
    <n v="57.501600000000003"/>
  </r>
  <r>
    <s v="Same Day"/>
    <x v="0"/>
    <s v="United States"/>
    <s v="Rochester"/>
    <x v="11"/>
    <n v="55901"/>
    <s v="Central"/>
    <x v="1"/>
    <x v="8"/>
    <n v="127.96"/>
    <n v="2"/>
    <n v="0"/>
    <n v="62.700400000000002"/>
  </r>
  <r>
    <s v="Same Day"/>
    <x v="0"/>
    <s v="United States"/>
    <s v="Rochester"/>
    <x v="11"/>
    <n v="55901"/>
    <s v="Central"/>
    <x v="1"/>
    <x v="8"/>
    <n v="18.690000000000001"/>
    <n v="3"/>
    <n v="0"/>
    <n v="9.1580999999999992"/>
  </r>
  <r>
    <s v="Same Day"/>
    <x v="1"/>
    <s v="United States"/>
    <s v="San Francisco"/>
    <x v="1"/>
    <n v="94110"/>
    <s v="West"/>
    <x v="1"/>
    <x v="14"/>
    <n v="25.35"/>
    <n v="3"/>
    <n v="0"/>
    <n v="7.6050000000000004"/>
  </r>
  <r>
    <s v="Same Day"/>
    <x v="1"/>
    <s v="United States"/>
    <s v="San Francisco"/>
    <x v="1"/>
    <n v="94110"/>
    <s v="West"/>
    <x v="0"/>
    <x v="5"/>
    <n v="35.28"/>
    <n v="3"/>
    <n v="0"/>
    <n v="11.995200000000001"/>
  </r>
  <r>
    <s v="First Class"/>
    <x v="1"/>
    <s v="United States"/>
    <s v="Seattle"/>
    <x v="4"/>
    <n v="98103"/>
    <s v="West"/>
    <x v="1"/>
    <x v="10"/>
    <n v="33.4"/>
    <n v="5"/>
    <n v="0"/>
    <n v="16.032"/>
  </r>
  <r>
    <s v="First Class"/>
    <x v="1"/>
    <s v="United States"/>
    <s v="Spokane"/>
    <x v="4"/>
    <n v="99207"/>
    <s v="West"/>
    <x v="2"/>
    <x v="15"/>
    <n v="837.6"/>
    <n v="3"/>
    <n v="0.2"/>
    <n v="62.82"/>
  </r>
  <r>
    <s v="Standard Class"/>
    <x v="0"/>
    <s v="United States"/>
    <s v="Franklin"/>
    <x v="18"/>
    <n v="37064"/>
    <s v="South"/>
    <x v="2"/>
    <x v="7"/>
    <n v="40.68"/>
    <n v="3"/>
    <n v="0.2"/>
    <n v="-9.1530000000000005"/>
  </r>
  <r>
    <s v="Standard Class"/>
    <x v="0"/>
    <s v="United States"/>
    <s v="Jackson"/>
    <x v="18"/>
    <n v="38301"/>
    <s v="South"/>
    <x v="0"/>
    <x v="1"/>
    <n v="209.56800000000001"/>
    <n v="2"/>
    <n v="0.2"/>
    <n v="-23.5764"/>
  </r>
  <r>
    <s v="Standard Class"/>
    <x v="0"/>
    <s v="United States"/>
    <s v="Austin"/>
    <x v="5"/>
    <n v="78745"/>
    <s v="Central"/>
    <x v="2"/>
    <x v="11"/>
    <n v="22.367999999999999"/>
    <n v="4"/>
    <n v="0.2"/>
    <n v="6.4307999999999996"/>
  </r>
  <r>
    <s v="Standard Class"/>
    <x v="0"/>
    <s v="United States"/>
    <s v="Pembroke Pines"/>
    <x v="2"/>
    <n v="33024"/>
    <s v="South"/>
    <x v="1"/>
    <x v="8"/>
    <n v="3.8820000000000001"/>
    <n v="2"/>
    <n v="0.7"/>
    <n v="-2.5880000000000001"/>
  </r>
  <r>
    <s v="Standard Class"/>
    <x v="0"/>
    <s v="United States"/>
    <s v="Pembroke Pines"/>
    <x v="2"/>
    <n v="33024"/>
    <s v="South"/>
    <x v="1"/>
    <x v="10"/>
    <n v="115.29600000000001"/>
    <n v="3"/>
    <n v="0.2"/>
    <n v="40.3536"/>
  </r>
  <r>
    <s v="Standard Class"/>
    <x v="0"/>
    <s v="United States"/>
    <s v="Philadelphia"/>
    <x v="9"/>
    <n v="19143"/>
    <s v="East"/>
    <x v="1"/>
    <x v="8"/>
    <n v="1.9079999999999999"/>
    <n v="2"/>
    <n v="0.7"/>
    <n v="-1.5264"/>
  </r>
  <r>
    <s v="Standard Class"/>
    <x v="2"/>
    <s v="United States"/>
    <s v="Danville"/>
    <x v="10"/>
    <n v="61832"/>
    <s v="Central"/>
    <x v="1"/>
    <x v="8"/>
    <n v="43.372"/>
    <n v="7"/>
    <n v="0.8"/>
    <n v="-69.395200000000003"/>
  </r>
  <r>
    <s v="Standard Class"/>
    <x v="0"/>
    <s v="United States"/>
    <s v="New York City"/>
    <x v="15"/>
    <n v="10009"/>
    <s v="East"/>
    <x v="2"/>
    <x v="7"/>
    <n v="783.96"/>
    <n v="4"/>
    <n v="0"/>
    <n v="219.50880000000001"/>
  </r>
  <r>
    <s v="Standard Class"/>
    <x v="0"/>
    <s v="United States"/>
    <s v="New York City"/>
    <x v="15"/>
    <n v="10009"/>
    <s v="East"/>
    <x v="1"/>
    <x v="8"/>
    <n v="48.896000000000001"/>
    <n v="2"/>
    <n v="0.2"/>
    <n v="18.335999999999999"/>
  </r>
  <r>
    <s v="Standard Class"/>
    <x v="0"/>
    <s v="United States"/>
    <s v="New York City"/>
    <x v="15"/>
    <n v="10009"/>
    <s v="East"/>
    <x v="1"/>
    <x v="8"/>
    <n v="7.8559999999999999"/>
    <n v="2"/>
    <n v="0.2"/>
    <n v="2.8477999999999999"/>
  </r>
  <r>
    <s v="Standard Class"/>
    <x v="0"/>
    <s v="United States"/>
    <s v="Columbus"/>
    <x v="24"/>
    <n v="43229"/>
    <s v="East"/>
    <x v="1"/>
    <x v="2"/>
    <n v="5.9039999999999999"/>
    <n v="2"/>
    <n v="0.2"/>
    <n v="1.9925999999999999"/>
  </r>
  <r>
    <s v="Standard Class"/>
    <x v="0"/>
    <s v="United States"/>
    <s v="Columbus"/>
    <x v="24"/>
    <n v="43229"/>
    <s v="East"/>
    <x v="1"/>
    <x v="14"/>
    <n v="13.712"/>
    <n v="2"/>
    <n v="0.2"/>
    <n v="1.0284"/>
  </r>
  <r>
    <s v="Standard Class"/>
    <x v="0"/>
    <s v="United States"/>
    <s v="Chula Vista"/>
    <x v="1"/>
    <n v="91911"/>
    <s v="West"/>
    <x v="1"/>
    <x v="12"/>
    <n v="182.94"/>
    <n v="3"/>
    <n v="0"/>
    <n v="85.981800000000007"/>
  </r>
  <r>
    <s v="First Class"/>
    <x v="0"/>
    <s v="United States"/>
    <s v="San Francisco"/>
    <x v="1"/>
    <n v="94110"/>
    <s v="West"/>
    <x v="1"/>
    <x v="6"/>
    <n v="27.76"/>
    <n v="4"/>
    <n v="0"/>
    <n v="9.9936000000000007"/>
  </r>
  <r>
    <s v="Standard Class"/>
    <x v="2"/>
    <s v="United States"/>
    <s v="New York City"/>
    <x v="15"/>
    <n v="10009"/>
    <s v="East"/>
    <x v="1"/>
    <x v="6"/>
    <n v="25.99"/>
    <n v="1"/>
    <n v="0"/>
    <n v="7.5370999999999997"/>
  </r>
  <r>
    <s v="First Class"/>
    <x v="1"/>
    <s v="United States"/>
    <s v="San Antonio"/>
    <x v="5"/>
    <n v="78207"/>
    <s v="Central"/>
    <x v="2"/>
    <x v="11"/>
    <n v="113.52"/>
    <n v="5"/>
    <n v="0.2"/>
    <n v="29.798999999999999"/>
  </r>
  <r>
    <s v="First Class"/>
    <x v="1"/>
    <s v="United States"/>
    <s v="San Antonio"/>
    <x v="5"/>
    <n v="78207"/>
    <s v="Central"/>
    <x v="2"/>
    <x v="7"/>
    <n v="359.88"/>
    <n v="3"/>
    <n v="0.2"/>
    <n v="22.4925"/>
  </r>
  <r>
    <s v="Same Day"/>
    <x v="0"/>
    <s v="United States"/>
    <s v="Jacksonville"/>
    <x v="3"/>
    <n v="28540"/>
    <s v="South"/>
    <x v="1"/>
    <x v="10"/>
    <n v="25.344000000000001"/>
    <n v="4"/>
    <n v="0.2"/>
    <n v="9.1872000000000007"/>
  </r>
  <r>
    <s v="Second Class"/>
    <x v="2"/>
    <s v="United States"/>
    <s v="San Francisco"/>
    <x v="1"/>
    <n v="94109"/>
    <s v="West"/>
    <x v="1"/>
    <x v="8"/>
    <n v="11.952"/>
    <n v="3"/>
    <n v="0.2"/>
    <n v="4.1832000000000003"/>
  </r>
  <r>
    <s v="Second Class"/>
    <x v="2"/>
    <s v="United States"/>
    <s v="San Francisco"/>
    <x v="1"/>
    <n v="94109"/>
    <s v="West"/>
    <x v="1"/>
    <x v="14"/>
    <n v="6.24"/>
    <n v="3"/>
    <n v="0"/>
    <n v="1.8720000000000001"/>
  </r>
  <r>
    <s v="Second Class"/>
    <x v="0"/>
    <s v="United States"/>
    <s v="Avondale"/>
    <x v="16"/>
    <n v="85323"/>
    <s v="West"/>
    <x v="2"/>
    <x v="7"/>
    <n v="742.33600000000001"/>
    <n v="8"/>
    <n v="0.2"/>
    <n v="83.512799999999999"/>
  </r>
  <r>
    <s v="Standard Class"/>
    <x v="0"/>
    <s v="United States"/>
    <s v="Chicago"/>
    <x v="10"/>
    <n v="60610"/>
    <s v="Central"/>
    <x v="0"/>
    <x v="5"/>
    <n v="6.4640000000000004"/>
    <n v="1"/>
    <n v="0.6"/>
    <n v="-4.04"/>
  </r>
  <r>
    <s v="Standard Class"/>
    <x v="0"/>
    <s v="United States"/>
    <s v="Chicago"/>
    <x v="10"/>
    <n v="60610"/>
    <s v="Central"/>
    <x v="1"/>
    <x v="2"/>
    <n v="11.52"/>
    <n v="5"/>
    <n v="0.2"/>
    <n v="4.1760000000000002"/>
  </r>
  <r>
    <s v="Standard Class"/>
    <x v="0"/>
    <s v="United States"/>
    <s v="Chicago"/>
    <x v="10"/>
    <n v="60610"/>
    <s v="Central"/>
    <x v="2"/>
    <x v="7"/>
    <n v="222.38399999999999"/>
    <n v="2"/>
    <n v="0.2"/>
    <n v="16.678799999999999"/>
  </r>
  <r>
    <s v="Standard Class"/>
    <x v="2"/>
    <s v="United States"/>
    <s v="Escondido"/>
    <x v="1"/>
    <n v="92025"/>
    <s v="West"/>
    <x v="1"/>
    <x v="6"/>
    <n v="23.36"/>
    <n v="4"/>
    <n v="0"/>
    <n v="6.0735999999999999"/>
  </r>
  <r>
    <s v="Second Class"/>
    <x v="1"/>
    <s v="United States"/>
    <s v="Long Beach"/>
    <x v="15"/>
    <n v="11561"/>
    <s v="East"/>
    <x v="1"/>
    <x v="2"/>
    <n v="8.67"/>
    <n v="3"/>
    <n v="0"/>
    <n v="4.0749000000000004"/>
  </r>
  <r>
    <s v="Second Class"/>
    <x v="1"/>
    <s v="United States"/>
    <s v="Long Beach"/>
    <x v="15"/>
    <n v="11561"/>
    <s v="East"/>
    <x v="1"/>
    <x v="14"/>
    <n v="25.71"/>
    <n v="3"/>
    <n v="0"/>
    <n v="6.6845999999999997"/>
  </r>
  <r>
    <s v="Standard Class"/>
    <x v="0"/>
    <s v="United States"/>
    <s v="Newark"/>
    <x v="13"/>
    <n v="19711"/>
    <s v="East"/>
    <x v="1"/>
    <x v="9"/>
    <n v="100.94"/>
    <n v="7"/>
    <n v="0"/>
    <n v="33.310200000000002"/>
  </r>
  <r>
    <s v="First Class"/>
    <x v="0"/>
    <s v="United States"/>
    <s v="Buffalo"/>
    <x v="15"/>
    <n v="14215"/>
    <s v="East"/>
    <x v="0"/>
    <x v="1"/>
    <n v="63.881999999999998"/>
    <n v="1"/>
    <n v="0.1"/>
    <n v="10.647"/>
  </r>
  <r>
    <s v="Standard Class"/>
    <x v="0"/>
    <s v="United States"/>
    <s v="Houston"/>
    <x v="5"/>
    <n v="77070"/>
    <s v="Central"/>
    <x v="0"/>
    <x v="1"/>
    <n v="683.14400000000001"/>
    <n v="4"/>
    <n v="0.3"/>
    <n v="0"/>
  </r>
  <r>
    <s v="Standard Class"/>
    <x v="0"/>
    <s v="United States"/>
    <s v="Houston"/>
    <x v="5"/>
    <n v="77070"/>
    <s v="Central"/>
    <x v="1"/>
    <x v="8"/>
    <n v="1.476"/>
    <n v="3"/>
    <n v="0.8"/>
    <n v="-2.214"/>
  </r>
  <r>
    <s v="Standard Class"/>
    <x v="0"/>
    <s v="United States"/>
    <s v="Houston"/>
    <x v="5"/>
    <n v="77070"/>
    <s v="Central"/>
    <x v="1"/>
    <x v="14"/>
    <n v="40.712000000000003"/>
    <n v="7"/>
    <n v="0.2"/>
    <n v="3.5623"/>
  </r>
  <r>
    <s v="Standard Class"/>
    <x v="0"/>
    <s v="United States"/>
    <s v="Wichita"/>
    <x v="41"/>
    <n v="67212"/>
    <s v="Central"/>
    <x v="1"/>
    <x v="10"/>
    <n v="279.89999999999998"/>
    <n v="5"/>
    <n v="0"/>
    <n v="137.15100000000001"/>
  </r>
  <r>
    <s v="Standard Class"/>
    <x v="0"/>
    <s v="United States"/>
    <s v="Colorado Springs"/>
    <x v="22"/>
    <n v="80906"/>
    <s v="West"/>
    <x v="1"/>
    <x v="6"/>
    <n v="13.12"/>
    <n v="5"/>
    <n v="0.2"/>
    <n v="1.1479999999999999"/>
  </r>
  <r>
    <s v="Standard Class"/>
    <x v="0"/>
    <s v="United States"/>
    <s v="Colorado Springs"/>
    <x v="22"/>
    <n v="80906"/>
    <s v="West"/>
    <x v="0"/>
    <x v="0"/>
    <n v="69.575999999999993"/>
    <n v="4"/>
    <n v="0.7"/>
    <n v="-143.79040000000001"/>
  </r>
  <r>
    <s v="Standard Class"/>
    <x v="0"/>
    <s v="United States"/>
    <s v="Colorado Springs"/>
    <x v="22"/>
    <n v="80906"/>
    <s v="West"/>
    <x v="1"/>
    <x v="6"/>
    <n v="4.2240000000000002"/>
    <n v="3"/>
    <n v="0.2"/>
    <n v="0.47520000000000001"/>
  </r>
  <r>
    <s v="Standard Class"/>
    <x v="0"/>
    <s v="United States"/>
    <s v="Colorado Springs"/>
    <x v="22"/>
    <n v="80906"/>
    <s v="West"/>
    <x v="2"/>
    <x v="11"/>
    <n v="58.08"/>
    <n v="4"/>
    <n v="0.2"/>
    <n v="-6.5339999999999998"/>
  </r>
  <r>
    <s v="Standard Class"/>
    <x v="0"/>
    <s v="United States"/>
    <s v="Colorado Springs"/>
    <x v="22"/>
    <n v="80906"/>
    <s v="West"/>
    <x v="0"/>
    <x v="5"/>
    <n v="52.415999999999997"/>
    <n v="9"/>
    <n v="0.2"/>
    <n v="15.069599999999999"/>
  </r>
  <r>
    <s v="Standard Class"/>
    <x v="0"/>
    <s v="United States"/>
    <s v="Colorado Springs"/>
    <x v="22"/>
    <n v="80906"/>
    <s v="West"/>
    <x v="0"/>
    <x v="5"/>
    <n v="54.92"/>
    <n v="5"/>
    <n v="0.2"/>
    <n v="10.984"/>
  </r>
  <r>
    <s v="Standard Class"/>
    <x v="0"/>
    <s v="United States"/>
    <s v="Colorado Springs"/>
    <x v="22"/>
    <n v="80906"/>
    <s v="West"/>
    <x v="0"/>
    <x v="3"/>
    <n v="364.95"/>
    <n v="5"/>
    <n v="0.5"/>
    <n v="-248.166"/>
  </r>
  <r>
    <s v="Standard Class"/>
    <x v="0"/>
    <s v="United States"/>
    <s v="Colorado Springs"/>
    <x v="22"/>
    <n v="80906"/>
    <s v="West"/>
    <x v="1"/>
    <x v="10"/>
    <n v="85.055999999999997"/>
    <n v="3"/>
    <n v="0.2"/>
    <n v="28.706399999999999"/>
  </r>
  <r>
    <s v="Standard Class"/>
    <x v="0"/>
    <s v="United States"/>
    <s v="Colorado Springs"/>
    <x v="22"/>
    <n v="80906"/>
    <s v="West"/>
    <x v="1"/>
    <x v="10"/>
    <n v="27.696000000000002"/>
    <n v="3"/>
    <n v="0.2"/>
    <n v="9.6936"/>
  </r>
  <r>
    <s v="Standard Class"/>
    <x v="0"/>
    <s v="United States"/>
    <s v="New York City"/>
    <x v="15"/>
    <n v="10011"/>
    <s v="East"/>
    <x v="1"/>
    <x v="10"/>
    <n v="24.96"/>
    <n v="4"/>
    <n v="0"/>
    <n v="11.231999999999999"/>
  </r>
  <r>
    <s v="Standard Class"/>
    <x v="1"/>
    <s v="United States"/>
    <s v="Los Angeles"/>
    <x v="1"/>
    <n v="90036"/>
    <s v="West"/>
    <x v="0"/>
    <x v="5"/>
    <n v="43.13"/>
    <n v="1"/>
    <n v="0"/>
    <n v="18.114599999999999"/>
  </r>
  <r>
    <s v="Standard Class"/>
    <x v="0"/>
    <s v="United States"/>
    <s v="Marietta"/>
    <x v="32"/>
    <n v="30062"/>
    <s v="South"/>
    <x v="1"/>
    <x v="8"/>
    <n v="5.64"/>
    <n v="3"/>
    <n v="0"/>
    <n v="2.7071999999999998"/>
  </r>
  <r>
    <s v="Standard Class"/>
    <x v="1"/>
    <s v="United States"/>
    <s v="Jacksonville"/>
    <x v="2"/>
    <n v="32216"/>
    <s v="South"/>
    <x v="1"/>
    <x v="8"/>
    <n v="57.582000000000001"/>
    <n v="3"/>
    <n v="0.7"/>
    <n v="-44.1462"/>
  </r>
  <r>
    <s v="Standard Class"/>
    <x v="1"/>
    <s v="United States"/>
    <s v="Jacksonville"/>
    <x v="2"/>
    <n v="32216"/>
    <s v="South"/>
    <x v="1"/>
    <x v="10"/>
    <n v="31.103999999999999"/>
    <n v="6"/>
    <n v="0.2"/>
    <n v="10.8864"/>
  </r>
  <r>
    <s v="Standard Class"/>
    <x v="1"/>
    <s v="United States"/>
    <s v="Jacksonville"/>
    <x v="2"/>
    <n v="32216"/>
    <s v="South"/>
    <x v="0"/>
    <x v="5"/>
    <n v="30.192"/>
    <n v="3"/>
    <n v="0.2"/>
    <n v="8.3027999999999995"/>
  </r>
  <r>
    <s v="Standard Class"/>
    <x v="1"/>
    <s v="United States"/>
    <s v="Jacksonville"/>
    <x v="2"/>
    <n v="32216"/>
    <s v="South"/>
    <x v="2"/>
    <x v="7"/>
    <n v="43.6"/>
    <n v="5"/>
    <n v="0.2"/>
    <n v="4.3600000000000003"/>
  </r>
  <r>
    <s v="Standard Class"/>
    <x v="1"/>
    <s v="United States"/>
    <s v="Jacksonville"/>
    <x v="2"/>
    <n v="32216"/>
    <s v="South"/>
    <x v="1"/>
    <x v="6"/>
    <n v="4.7679999999999998"/>
    <n v="2"/>
    <n v="0.2"/>
    <n v="0.41720000000000002"/>
  </r>
  <r>
    <s v="Standard Class"/>
    <x v="1"/>
    <s v="United States"/>
    <s v="Jacksonville"/>
    <x v="2"/>
    <n v="32216"/>
    <s v="South"/>
    <x v="1"/>
    <x v="8"/>
    <n v="10.38"/>
    <n v="2"/>
    <n v="0.7"/>
    <n v="-7.6120000000000001"/>
  </r>
  <r>
    <s v="Standard Class"/>
    <x v="1"/>
    <s v="United States"/>
    <s v="Jacksonville"/>
    <x v="2"/>
    <n v="32216"/>
    <s v="South"/>
    <x v="1"/>
    <x v="8"/>
    <n v="13.391999999999999"/>
    <n v="8"/>
    <n v="0.7"/>
    <n v="-9.8208000000000002"/>
  </r>
  <r>
    <s v="Second Class"/>
    <x v="0"/>
    <s v="United States"/>
    <s v="Philadelphia"/>
    <x v="9"/>
    <n v="19140"/>
    <s v="East"/>
    <x v="2"/>
    <x v="7"/>
    <n v="39.594000000000001"/>
    <n v="1"/>
    <n v="0.4"/>
    <n v="-7.2588999999999997"/>
  </r>
  <r>
    <s v="Second Class"/>
    <x v="0"/>
    <s v="United States"/>
    <s v="Philadelphia"/>
    <x v="9"/>
    <n v="19140"/>
    <s v="East"/>
    <x v="0"/>
    <x v="5"/>
    <n v="91.007999999999996"/>
    <n v="9"/>
    <n v="0.2"/>
    <n v="19.339200000000002"/>
  </r>
  <r>
    <s v="Second Class"/>
    <x v="0"/>
    <s v="United States"/>
    <s v="Los Angeles"/>
    <x v="1"/>
    <n v="90008"/>
    <s v="West"/>
    <x v="1"/>
    <x v="10"/>
    <n v="37.94"/>
    <n v="2"/>
    <n v="0"/>
    <n v="18.211200000000002"/>
  </r>
  <r>
    <s v="Second Class"/>
    <x v="0"/>
    <s v="United States"/>
    <s v="Los Angeles"/>
    <x v="1"/>
    <n v="90008"/>
    <s v="West"/>
    <x v="1"/>
    <x v="10"/>
    <n v="42.8"/>
    <n v="10"/>
    <n v="0"/>
    <n v="19.260000000000002"/>
  </r>
  <r>
    <s v="Second Class"/>
    <x v="0"/>
    <s v="United States"/>
    <s v="Los Angeles"/>
    <x v="1"/>
    <n v="90008"/>
    <s v="West"/>
    <x v="1"/>
    <x v="4"/>
    <n v="33.630000000000003"/>
    <n v="3"/>
    <n v="0"/>
    <n v="10.089"/>
  </r>
  <r>
    <s v="Standard Class"/>
    <x v="1"/>
    <s v="United States"/>
    <s v="Philadelphia"/>
    <x v="9"/>
    <n v="19134"/>
    <s v="East"/>
    <x v="1"/>
    <x v="12"/>
    <n v="62.808"/>
    <n v="3"/>
    <n v="0.2"/>
    <n v="21.197700000000001"/>
  </r>
  <r>
    <s v="First Class"/>
    <x v="0"/>
    <s v="United States"/>
    <s v="Eau Claire"/>
    <x v="6"/>
    <n v="54703"/>
    <s v="Central"/>
    <x v="1"/>
    <x v="10"/>
    <n v="195.64"/>
    <n v="4"/>
    <n v="0"/>
    <n v="91.950800000000001"/>
  </r>
  <r>
    <s v="First Class"/>
    <x v="0"/>
    <s v="United States"/>
    <s v="Eau Claire"/>
    <x v="6"/>
    <n v="54703"/>
    <s v="Central"/>
    <x v="2"/>
    <x v="7"/>
    <n v="239.9"/>
    <n v="2"/>
    <n v="0"/>
    <n v="71.97"/>
  </r>
  <r>
    <s v="Second Class"/>
    <x v="0"/>
    <s v="United States"/>
    <s v="Philadelphia"/>
    <x v="9"/>
    <n v="19134"/>
    <s v="East"/>
    <x v="0"/>
    <x v="1"/>
    <n v="380.05799999999999"/>
    <n v="3"/>
    <n v="0.3"/>
    <n v="-21.717600000000001"/>
  </r>
  <r>
    <s v="Second Class"/>
    <x v="0"/>
    <s v="United States"/>
    <s v="Philadelphia"/>
    <x v="9"/>
    <n v="19134"/>
    <s v="East"/>
    <x v="2"/>
    <x v="16"/>
    <n v="1199.9760000000001"/>
    <n v="4"/>
    <n v="0.4"/>
    <n v="179.99639999999999"/>
  </r>
  <r>
    <s v="Second Class"/>
    <x v="0"/>
    <s v="United States"/>
    <s v="Philadelphia"/>
    <x v="9"/>
    <n v="19134"/>
    <s v="East"/>
    <x v="0"/>
    <x v="5"/>
    <n v="48.576000000000001"/>
    <n v="3"/>
    <n v="0.2"/>
    <n v="9.7151999999999994"/>
  </r>
  <r>
    <s v="First Class"/>
    <x v="0"/>
    <s v="United States"/>
    <s v="Los Angeles"/>
    <x v="1"/>
    <n v="90004"/>
    <s v="West"/>
    <x v="1"/>
    <x v="10"/>
    <n v="17.940000000000001"/>
    <n v="3"/>
    <n v="0"/>
    <n v="8.0730000000000004"/>
  </r>
  <r>
    <s v="Standard Class"/>
    <x v="0"/>
    <s v="United States"/>
    <s v="Philadelphia"/>
    <x v="9"/>
    <n v="19134"/>
    <s v="East"/>
    <x v="1"/>
    <x v="10"/>
    <n v="18.263999999999999"/>
    <n v="3"/>
    <n v="0.2"/>
    <n v="6.1641000000000004"/>
  </r>
  <r>
    <s v="Standard Class"/>
    <x v="0"/>
    <s v="United States"/>
    <s v="Philadelphia"/>
    <x v="9"/>
    <n v="19134"/>
    <s v="East"/>
    <x v="1"/>
    <x v="9"/>
    <n v="34.655999999999999"/>
    <n v="2"/>
    <n v="0.2"/>
    <n v="5.6315999999999997"/>
  </r>
  <r>
    <s v="Standard Class"/>
    <x v="0"/>
    <s v="United States"/>
    <s v="Philadelphia"/>
    <x v="9"/>
    <n v="19134"/>
    <s v="East"/>
    <x v="1"/>
    <x v="9"/>
    <n v="81.552000000000007"/>
    <n v="2"/>
    <n v="0.2"/>
    <n v="8.1552000000000007"/>
  </r>
  <r>
    <s v="Standard Class"/>
    <x v="0"/>
    <s v="United States"/>
    <s v="Philadelphia"/>
    <x v="9"/>
    <n v="19134"/>
    <s v="East"/>
    <x v="1"/>
    <x v="4"/>
    <n v="227.136"/>
    <n v="4"/>
    <n v="0.2"/>
    <n v="-42.588000000000001"/>
  </r>
  <r>
    <s v="Standard Class"/>
    <x v="0"/>
    <s v="United States"/>
    <s v="Norwich"/>
    <x v="29"/>
    <n v="6360"/>
    <s v="East"/>
    <x v="1"/>
    <x v="8"/>
    <n v="10.36"/>
    <n v="2"/>
    <n v="0"/>
    <n v="5.0763999999999996"/>
  </r>
  <r>
    <s v="Standard Class"/>
    <x v="0"/>
    <s v="United States"/>
    <s v="San Antonio"/>
    <x v="5"/>
    <n v="78207"/>
    <s v="Central"/>
    <x v="1"/>
    <x v="9"/>
    <n v="463.24799999999999"/>
    <n v="8"/>
    <n v="0.8"/>
    <n v="-1181.2824000000001"/>
  </r>
  <r>
    <s v="Standard Class"/>
    <x v="0"/>
    <s v="United States"/>
    <s v="San Antonio"/>
    <x v="5"/>
    <n v="78207"/>
    <s v="Central"/>
    <x v="2"/>
    <x v="11"/>
    <n v="383.952"/>
    <n v="6"/>
    <n v="0.2"/>
    <n v="47.994"/>
  </r>
  <r>
    <s v="Same Day"/>
    <x v="2"/>
    <s v="United States"/>
    <s v="Yuma"/>
    <x v="16"/>
    <n v="85364"/>
    <s v="West"/>
    <x v="1"/>
    <x v="8"/>
    <n v="44.856000000000002"/>
    <n v="6"/>
    <n v="0.7"/>
    <n v="-35.884799999999998"/>
  </r>
  <r>
    <s v="Standard Class"/>
    <x v="0"/>
    <s v="United States"/>
    <s v="Columbus"/>
    <x v="24"/>
    <n v="43229"/>
    <s v="East"/>
    <x v="2"/>
    <x v="15"/>
    <n v="30.344999999999999"/>
    <n v="7"/>
    <n v="0.7"/>
    <n v="-24.276"/>
  </r>
  <r>
    <s v="Standard Class"/>
    <x v="0"/>
    <s v="United States"/>
    <s v="Columbus"/>
    <x v="24"/>
    <n v="43229"/>
    <s v="East"/>
    <x v="0"/>
    <x v="1"/>
    <n v="127.554"/>
    <n v="3"/>
    <n v="0.3"/>
    <n v="-9.1110000000000007"/>
  </r>
  <r>
    <s v="Standard Class"/>
    <x v="0"/>
    <s v="United States"/>
    <s v="Columbus"/>
    <x v="24"/>
    <n v="43229"/>
    <s v="East"/>
    <x v="0"/>
    <x v="5"/>
    <n v="77.951999999999998"/>
    <n v="3"/>
    <n v="0.2"/>
    <n v="15.590400000000001"/>
  </r>
  <r>
    <s v="First Class"/>
    <x v="1"/>
    <s v="United States"/>
    <s v="Los Angeles"/>
    <x v="1"/>
    <n v="90036"/>
    <s v="West"/>
    <x v="1"/>
    <x v="8"/>
    <n v="14.016"/>
    <n v="4"/>
    <n v="0.2"/>
    <n v="4.9055999999999997"/>
  </r>
  <r>
    <s v="Standard Class"/>
    <x v="1"/>
    <s v="United States"/>
    <s v="Richmond"/>
    <x v="0"/>
    <n v="40475"/>
    <s v="South"/>
    <x v="1"/>
    <x v="4"/>
    <n v="69.52"/>
    <n v="2"/>
    <n v="0"/>
    <n v="19.465599999999998"/>
  </r>
  <r>
    <s v="Standard Class"/>
    <x v="1"/>
    <s v="United States"/>
    <s v="Richmond"/>
    <x v="0"/>
    <n v="40475"/>
    <s v="South"/>
    <x v="1"/>
    <x v="6"/>
    <n v="5.64"/>
    <n v="3"/>
    <n v="0"/>
    <n v="1.6355999999999999"/>
  </r>
  <r>
    <s v="Standard Class"/>
    <x v="0"/>
    <s v="United States"/>
    <s v="New York City"/>
    <x v="15"/>
    <n v="10035"/>
    <s v="East"/>
    <x v="1"/>
    <x v="8"/>
    <n v="13.776"/>
    <n v="3"/>
    <n v="0.2"/>
    <n v="4.4771999999999998"/>
  </r>
  <r>
    <s v="Standard Class"/>
    <x v="0"/>
    <s v="United States"/>
    <s v="Wausau"/>
    <x v="6"/>
    <n v="54401"/>
    <s v="Central"/>
    <x v="1"/>
    <x v="9"/>
    <n v="245.88"/>
    <n v="6"/>
    <n v="0"/>
    <n v="68.846400000000003"/>
  </r>
  <r>
    <s v="Standard Class"/>
    <x v="0"/>
    <s v="United States"/>
    <s v="Wausau"/>
    <x v="6"/>
    <n v="54401"/>
    <s v="Central"/>
    <x v="1"/>
    <x v="4"/>
    <n v="36.630000000000003"/>
    <n v="3"/>
    <n v="0"/>
    <n v="9.8901000000000003"/>
  </r>
  <r>
    <s v="Standard Class"/>
    <x v="0"/>
    <s v="United States"/>
    <s v="Wausau"/>
    <x v="6"/>
    <n v="54401"/>
    <s v="Central"/>
    <x v="1"/>
    <x v="4"/>
    <n v="22.58"/>
    <n v="2"/>
    <n v="0"/>
    <n v="5.8708"/>
  </r>
  <r>
    <s v="Standard Class"/>
    <x v="0"/>
    <s v="United States"/>
    <s v="Wausau"/>
    <x v="6"/>
    <n v="54401"/>
    <s v="Central"/>
    <x v="1"/>
    <x v="8"/>
    <n v="12.39"/>
    <n v="3"/>
    <n v="0"/>
    <n v="5.8232999999999997"/>
  </r>
  <r>
    <s v="Standard Class"/>
    <x v="2"/>
    <s v="United States"/>
    <s v="San Francisco"/>
    <x v="1"/>
    <n v="94110"/>
    <s v="West"/>
    <x v="1"/>
    <x v="8"/>
    <n v="39.92"/>
    <n v="5"/>
    <n v="0.2"/>
    <n v="13.473000000000001"/>
  </r>
  <r>
    <s v="Standard Class"/>
    <x v="2"/>
    <s v="United States"/>
    <s v="San Francisco"/>
    <x v="1"/>
    <n v="94110"/>
    <s v="West"/>
    <x v="1"/>
    <x v="10"/>
    <n v="61.96"/>
    <n v="2"/>
    <n v="0"/>
    <n v="27.882000000000001"/>
  </r>
  <r>
    <s v="Standard Class"/>
    <x v="2"/>
    <s v="United States"/>
    <s v="San Francisco"/>
    <x v="1"/>
    <n v="94110"/>
    <s v="West"/>
    <x v="1"/>
    <x v="8"/>
    <n v="19.936"/>
    <n v="4"/>
    <n v="0.2"/>
    <n v="7.2267999999999999"/>
  </r>
  <r>
    <s v="First Class"/>
    <x v="0"/>
    <s v="United States"/>
    <s v="Dublin"/>
    <x v="24"/>
    <n v="43017"/>
    <s v="East"/>
    <x v="1"/>
    <x v="8"/>
    <n v="3.798"/>
    <n v="2"/>
    <n v="0.7"/>
    <n v="-2.6585999999999999"/>
  </r>
  <r>
    <s v="First Class"/>
    <x v="0"/>
    <s v="United States"/>
    <s v="Dublin"/>
    <x v="24"/>
    <n v="43017"/>
    <s v="East"/>
    <x v="1"/>
    <x v="10"/>
    <n v="27.744"/>
    <n v="6"/>
    <n v="0.2"/>
    <n v="10.0572"/>
  </r>
  <r>
    <s v="First Class"/>
    <x v="0"/>
    <s v="United States"/>
    <s v="Dublin"/>
    <x v="24"/>
    <n v="43017"/>
    <s v="East"/>
    <x v="2"/>
    <x v="7"/>
    <n v="158.376"/>
    <n v="4"/>
    <n v="0.4"/>
    <n v="-34.314799999999998"/>
  </r>
  <r>
    <s v="Standard Class"/>
    <x v="2"/>
    <s v="United States"/>
    <s v="Henderson"/>
    <x v="0"/>
    <n v="42420"/>
    <s v="South"/>
    <x v="0"/>
    <x v="5"/>
    <n v="27.58"/>
    <n v="2"/>
    <n v="0"/>
    <n v="11.583600000000001"/>
  </r>
  <r>
    <s v="Standard Class"/>
    <x v="0"/>
    <s v="United States"/>
    <s v="Bowling Green"/>
    <x v="24"/>
    <n v="43402"/>
    <s v="East"/>
    <x v="1"/>
    <x v="8"/>
    <n v="5.5529999999999999"/>
    <n v="3"/>
    <n v="0.7"/>
    <n v="-4.0721999999999996"/>
  </r>
  <r>
    <s v="Standard Class"/>
    <x v="0"/>
    <s v="United States"/>
    <s v="Memphis"/>
    <x v="18"/>
    <n v="38109"/>
    <s v="South"/>
    <x v="1"/>
    <x v="4"/>
    <n v="243.92"/>
    <n v="5"/>
    <n v="0.2"/>
    <n v="-54.881999999999998"/>
  </r>
  <r>
    <s v="First Class"/>
    <x v="0"/>
    <s v="United States"/>
    <s v="Lakewood"/>
    <x v="30"/>
    <n v="8701"/>
    <s v="East"/>
    <x v="1"/>
    <x v="13"/>
    <n v="14.96"/>
    <n v="4"/>
    <n v="0"/>
    <n v="0.29920000000000002"/>
  </r>
  <r>
    <s v="First Class"/>
    <x v="1"/>
    <s v="United States"/>
    <s v="Los Angeles"/>
    <x v="1"/>
    <n v="90008"/>
    <s v="West"/>
    <x v="1"/>
    <x v="8"/>
    <n v="7.1840000000000002"/>
    <n v="2"/>
    <n v="0.2"/>
    <n v="2.2450000000000001"/>
  </r>
  <r>
    <s v="Second Class"/>
    <x v="0"/>
    <s v="United States"/>
    <s v="Rochester"/>
    <x v="15"/>
    <n v="14609"/>
    <s v="East"/>
    <x v="1"/>
    <x v="8"/>
    <n v="10.512"/>
    <n v="3"/>
    <n v="0.2"/>
    <n v="3.6791999999999998"/>
  </r>
  <r>
    <s v="Second Class"/>
    <x v="1"/>
    <s v="United States"/>
    <s v="Salem"/>
    <x v="21"/>
    <n v="97301"/>
    <s v="West"/>
    <x v="2"/>
    <x v="7"/>
    <n v="263.95999999999998"/>
    <n v="5"/>
    <n v="0.2"/>
    <n v="19.797000000000001"/>
  </r>
  <r>
    <s v="Second Class"/>
    <x v="1"/>
    <s v="United States"/>
    <s v="Salem"/>
    <x v="21"/>
    <n v="97301"/>
    <s v="West"/>
    <x v="1"/>
    <x v="6"/>
    <n v="71.632000000000005"/>
    <n v="11"/>
    <n v="0.2"/>
    <n v="17.908000000000001"/>
  </r>
  <r>
    <s v="Second Class"/>
    <x v="1"/>
    <s v="United States"/>
    <s v="Salem"/>
    <x v="21"/>
    <n v="97301"/>
    <s v="West"/>
    <x v="1"/>
    <x v="6"/>
    <n v="9.3279999999999994"/>
    <n v="1"/>
    <n v="0.2"/>
    <n v="0.81620000000000004"/>
  </r>
  <r>
    <s v="Standard Class"/>
    <x v="0"/>
    <s v="United States"/>
    <s v="Pasco"/>
    <x v="4"/>
    <n v="99301"/>
    <s v="West"/>
    <x v="1"/>
    <x v="6"/>
    <n v="5.88"/>
    <n v="2"/>
    <n v="0"/>
    <n v="2.6459999999999999"/>
  </r>
  <r>
    <s v="Standard Class"/>
    <x v="0"/>
    <s v="United States"/>
    <s v="Pasco"/>
    <x v="4"/>
    <n v="99301"/>
    <s v="West"/>
    <x v="0"/>
    <x v="1"/>
    <n v="975.92"/>
    <n v="5"/>
    <n v="0.2"/>
    <n v="121.99"/>
  </r>
  <r>
    <s v="Standard Class"/>
    <x v="0"/>
    <s v="United States"/>
    <s v="Pasco"/>
    <x v="4"/>
    <n v="99301"/>
    <s v="West"/>
    <x v="1"/>
    <x v="6"/>
    <n v="303.83999999999997"/>
    <n v="8"/>
    <n v="0"/>
    <n v="91.152000000000001"/>
  </r>
  <r>
    <s v="Standard Class"/>
    <x v="0"/>
    <s v="United States"/>
    <s v="Pasco"/>
    <x v="4"/>
    <n v="99301"/>
    <s v="West"/>
    <x v="1"/>
    <x v="4"/>
    <n v="485.88"/>
    <n v="6"/>
    <n v="0"/>
    <n v="19.435199999999998"/>
  </r>
  <r>
    <s v="Second Class"/>
    <x v="0"/>
    <s v="United States"/>
    <s v="Oakland"/>
    <x v="1"/>
    <n v="94601"/>
    <s v="West"/>
    <x v="0"/>
    <x v="5"/>
    <n v="12.54"/>
    <n v="3"/>
    <n v="0"/>
    <n v="4.5144000000000002"/>
  </r>
  <r>
    <s v="Second Class"/>
    <x v="0"/>
    <s v="United States"/>
    <s v="Oakland"/>
    <x v="1"/>
    <n v="94601"/>
    <s v="West"/>
    <x v="1"/>
    <x v="4"/>
    <n v="8.94"/>
    <n v="3"/>
    <n v="0"/>
    <n v="0.62580000000000002"/>
  </r>
  <r>
    <s v="Second Class"/>
    <x v="0"/>
    <s v="United States"/>
    <s v="Oakland"/>
    <x v="1"/>
    <n v="94601"/>
    <s v="West"/>
    <x v="0"/>
    <x v="5"/>
    <n v="9.24"/>
    <n v="3"/>
    <n v="0"/>
    <n v="4.4352"/>
  </r>
  <r>
    <s v="Standard Class"/>
    <x v="0"/>
    <s v="United States"/>
    <s v="Los Angeles"/>
    <x v="1"/>
    <n v="90004"/>
    <s v="West"/>
    <x v="1"/>
    <x v="8"/>
    <n v="70.007999999999996"/>
    <n v="3"/>
    <n v="0.2"/>
    <n v="24.502800000000001"/>
  </r>
  <r>
    <s v="Standard Class"/>
    <x v="0"/>
    <s v="United States"/>
    <s v="Los Angeles"/>
    <x v="1"/>
    <n v="90004"/>
    <s v="West"/>
    <x v="0"/>
    <x v="5"/>
    <n v="77.599999999999994"/>
    <n v="4"/>
    <n v="0"/>
    <n v="38.024000000000001"/>
  </r>
  <r>
    <s v="Standard Class"/>
    <x v="0"/>
    <s v="United States"/>
    <s v="Los Angeles"/>
    <x v="1"/>
    <n v="90004"/>
    <s v="West"/>
    <x v="0"/>
    <x v="5"/>
    <n v="464.85"/>
    <n v="9"/>
    <n v="0"/>
    <n v="92.97"/>
  </r>
  <r>
    <s v="Standard Class"/>
    <x v="1"/>
    <s v="United States"/>
    <s v="Oak Park"/>
    <x v="10"/>
    <n v="60302"/>
    <s v="Central"/>
    <x v="1"/>
    <x v="6"/>
    <n v="10.192"/>
    <n v="7"/>
    <n v="0.2"/>
    <n v="1.0192000000000001"/>
  </r>
  <r>
    <s v="Standard Class"/>
    <x v="1"/>
    <s v="United States"/>
    <s v="Morristown"/>
    <x v="30"/>
    <n v="7960"/>
    <s v="East"/>
    <x v="1"/>
    <x v="8"/>
    <n v="1793.98"/>
    <n v="2"/>
    <n v="0"/>
    <n v="843.17060000000004"/>
  </r>
  <r>
    <s v="Second Class"/>
    <x v="2"/>
    <s v="United States"/>
    <s v="Austin"/>
    <x v="5"/>
    <n v="78745"/>
    <s v="Central"/>
    <x v="2"/>
    <x v="7"/>
    <n v="758.35199999999998"/>
    <n v="6"/>
    <n v="0.2"/>
    <n v="265.42320000000001"/>
  </r>
  <r>
    <s v="Standard Class"/>
    <x v="1"/>
    <s v="United States"/>
    <s v="New York City"/>
    <x v="15"/>
    <n v="10011"/>
    <s v="East"/>
    <x v="1"/>
    <x v="8"/>
    <n v="20.367999999999999"/>
    <n v="1"/>
    <n v="0.2"/>
    <n v="7.3834"/>
  </r>
  <r>
    <s v="Standard Class"/>
    <x v="1"/>
    <s v="United States"/>
    <s v="New York City"/>
    <x v="15"/>
    <n v="10011"/>
    <s v="East"/>
    <x v="1"/>
    <x v="8"/>
    <n v="49.847999999999999"/>
    <n v="3"/>
    <n v="0.2"/>
    <n v="16.823699999999999"/>
  </r>
  <r>
    <s v="Standard Class"/>
    <x v="0"/>
    <s v="United States"/>
    <s v="New York City"/>
    <x v="15"/>
    <n v="10024"/>
    <s v="East"/>
    <x v="2"/>
    <x v="7"/>
    <n v="239.97"/>
    <n v="3"/>
    <n v="0"/>
    <n v="67.191599999999994"/>
  </r>
  <r>
    <s v="Standard Class"/>
    <x v="0"/>
    <s v="United States"/>
    <s v="Seattle"/>
    <x v="4"/>
    <n v="98103"/>
    <s v="West"/>
    <x v="0"/>
    <x v="1"/>
    <n v="2404.7040000000002"/>
    <n v="6"/>
    <n v="0.2"/>
    <n v="150.29400000000001"/>
  </r>
  <r>
    <s v="Standard Class"/>
    <x v="0"/>
    <s v="United States"/>
    <s v="Seattle"/>
    <x v="4"/>
    <n v="98103"/>
    <s v="West"/>
    <x v="1"/>
    <x v="8"/>
    <n v="563.024"/>
    <n v="11"/>
    <n v="0.2"/>
    <n v="190.0206"/>
  </r>
  <r>
    <s v="Standard Class"/>
    <x v="0"/>
    <s v="United States"/>
    <s v="Seattle"/>
    <x v="4"/>
    <n v="98103"/>
    <s v="West"/>
    <x v="1"/>
    <x v="4"/>
    <n v="344.91"/>
    <n v="3"/>
    <n v="0"/>
    <n v="10.347300000000001"/>
  </r>
  <r>
    <s v="Standard Class"/>
    <x v="0"/>
    <s v="United States"/>
    <s v="Seattle"/>
    <x v="4"/>
    <n v="98103"/>
    <s v="West"/>
    <x v="1"/>
    <x v="2"/>
    <n v="8.64"/>
    <n v="3"/>
    <n v="0"/>
    <n v="4.2336"/>
  </r>
  <r>
    <s v="Standard Class"/>
    <x v="1"/>
    <s v="United States"/>
    <s v="Lancaster"/>
    <x v="9"/>
    <n v="17602"/>
    <s v="East"/>
    <x v="2"/>
    <x v="7"/>
    <n v="89.988"/>
    <n v="2"/>
    <n v="0.4"/>
    <n v="-14.997999999999999"/>
  </r>
  <r>
    <s v="Standard Class"/>
    <x v="1"/>
    <s v="United States"/>
    <s v="Lancaster"/>
    <x v="9"/>
    <n v="17602"/>
    <s v="East"/>
    <x v="1"/>
    <x v="10"/>
    <n v="229.54400000000001"/>
    <n v="7"/>
    <n v="0.2"/>
    <n v="83.209699999999998"/>
  </r>
  <r>
    <s v="Standard Class"/>
    <x v="0"/>
    <s v="United States"/>
    <s v="Houston"/>
    <x v="5"/>
    <n v="77095"/>
    <s v="Central"/>
    <x v="1"/>
    <x v="13"/>
    <n v="1.8240000000000001"/>
    <n v="2"/>
    <n v="0.2"/>
    <n v="0.61560000000000004"/>
  </r>
  <r>
    <s v="Standard Class"/>
    <x v="0"/>
    <s v="United States"/>
    <s v="Houston"/>
    <x v="5"/>
    <n v="77095"/>
    <s v="Central"/>
    <x v="1"/>
    <x v="9"/>
    <n v="18.32"/>
    <n v="5"/>
    <n v="0.8"/>
    <n v="-46.716000000000001"/>
  </r>
  <r>
    <s v="Standard Class"/>
    <x v="0"/>
    <s v="United States"/>
    <s v="Houston"/>
    <x v="5"/>
    <n v="77095"/>
    <s v="Central"/>
    <x v="1"/>
    <x v="4"/>
    <n v="48.816000000000003"/>
    <n v="3"/>
    <n v="0.2"/>
    <n v="-11.5938"/>
  </r>
  <r>
    <s v="Standard Class"/>
    <x v="0"/>
    <s v="United States"/>
    <s v="Houston"/>
    <x v="5"/>
    <n v="77095"/>
    <s v="Central"/>
    <x v="1"/>
    <x v="8"/>
    <n v="1.1879999999999999"/>
    <n v="1"/>
    <n v="0.8"/>
    <n v="-1.9601999999999999"/>
  </r>
  <r>
    <s v="Standard Class"/>
    <x v="1"/>
    <s v="United States"/>
    <s v="Columbus"/>
    <x v="24"/>
    <n v="43229"/>
    <s v="East"/>
    <x v="2"/>
    <x v="11"/>
    <n v="119.8"/>
    <n v="5"/>
    <n v="0.2"/>
    <n v="29.95"/>
  </r>
  <r>
    <s v="Standard Class"/>
    <x v="2"/>
    <s v="United States"/>
    <s v="Durham"/>
    <x v="3"/>
    <n v="27707"/>
    <s v="South"/>
    <x v="1"/>
    <x v="4"/>
    <n v="61.567999999999998"/>
    <n v="2"/>
    <n v="0.2"/>
    <n v="4.6176000000000004"/>
  </r>
  <r>
    <s v="Standard Class"/>
    <x v="2"/>
    <s v="United States"/>
    <s v="Durham"/>
    <x v="3"/>
    <n v="27707"/>
    <s v="South"/>
    <x v="1"/>
    <x v="6"/>
    <n v="6.1920000000000002"/>
    <n v="3"/>
    <n v="0.2"/>
    <n v="0.46439999999999998"/>
  </r>
  <r>
    <s v="First Class"/>
    <x v="0"/>
    <s v="United States"/>
    <s v="Pensacola"/>
    <x v="2"/>
    <n v="32503"/>
    <s v="South"/>
    <x v="1"/>
    <x v="8"/>
    <n v="2.214"/>
    <n v="3"/>
    <n v="0.7"/>
    <n v="-1.476"/>
  </r>
  <r>
    <s v="Second Class"/>
    <x v="1"/>
    <s v="United States"/>
    <s v="Henderson"/>
    <x v="0"/>
    <n v="42420"/>
    <s v="South"/>
    <x v="1"/>
    <x v="12"/>
    <n v="5.32"/>
    <n v="2"/>
    <n v="0"/>
    <n v="2.6067999999999998"/>
  </r>
  <r>
    <s v="Second Class"/>
    <x v="1"/>
    <s v="United States"/>
    <s v="Henderson"/>
    <x v="0"/>
    <n v="42420"/>
    <s v="South"/>
    <x v="0"/>
    <x v="1"/>
    <n v="975.92"/>
    <n v="4"/>
    <n v="0"/>
    <n v="292.77600000000001"/>
  </r>
  <r>
    <s v="Second Class"/>
    <x v="1"/>
    <s v="United States"/>
    <s v="Henderson"/>
    <x v="0"/>
    <n v="42420"/>
    <s v="South"/>
    <x v="2"/>
    <x v="11"/>
    <n v="2249.91"/>
    <n v="9"/>
    <n v="0"/>
    <n v="517.47929999999997"/>
  </r>
  <r>
    <s v="Second Class"/>
    <x v="1"/>
    <s v="United States"/>
    <s v="Henderson"/>
    <x v="0"/>
    <n v="42420"/>
    <s v="South"/>
    <x v="1"/>
    <x v="4"/>
    <n v="59.92"/>
    <n v="4"/>
    <n v="0"/>
    <n v="16.7776"/>
  </r>
  <r>
    <s v="Standard Class"/>
    <x v="0"/>
    <s v="United States"/>
    <s v="Anaheim"/>
    <x v="1"/>
    <n v="92804"/>
    <s v="West"/>
    <x v="1"/>
    <x v="8"/>
    <n v="171.2"/>
    <n v="5"/>
    <n v="0.2"/>
    <n v="64.2"/>
  </r>
  <r>
    <s v="Standard Class"/>
    <x v="0"/>
    <s v="United States"/>
    <s v="Anaheim"/>
    <x v="1"/>
    <n v="92804"/>
    <s v="West"/>
    <x v="1"/>
    <x v="6"/>
    <n v="3.36"/>
    <n v="2"/>
    <n v="0"/>
    <n v="0.87360000000000004"/>
  </r>
  <r>
    <s v="Standard Class"/>
    <x v="1"/>
    <s v="United States"/>
    <s v="Detroit"/>
    <x v="12"/>
    <n v="48227"/>
    <s v="Central"/>
    <x v="1"/>
    <x v="10"/>
    <n v="114.2"/>
    <n v="5"/>
    <n v="0"/>
    <n v="52.531999999999996"/>
  </r>
  <r>
    <s v="Second Class"/>
    <x v="1"/>
    <s v="United States"/>
    <s v="Marietta"/>
    <x v="32"/>
    <n v="30062"/>
    <s v="South"/>
    <x v="0"/>
    <x v="1"/>
    <n v="182.67"/>
    <n v="3"/>
    <n v="0"/>
    <n v="52.974299999999999"/>
  </r>
  <r>
    <s v="Second Class"/>
    <x v="1"/>
    <s v="United States"/>
    <s v="Marietta"/>
    <x v="32"/>
    <n v="30062"/>
    <s v="South"/>
    <x v="2"/>
    <x v="11"/>
    <n v="101.7"/>
    <n v="6"/>
    <n v="0"/>
    <n v="6.1020000000000003"/>
  </r>
  <r>
    <s v="Second Class"/>
    <x v="1"/>
    <s v="United States"/>
    <s v="Marietta"/>
    <x v="32"/>
    <n v="30062"/>
    <s v="South"/>
    <x v="1"/>
    <x v="4"/>
    <n v="1126.02"/>
    <n v="3"/>
    <n v="0"/>
    <n v="56.301000000000002"/>
  </r>
  <r>
    <s v="Second Class"/>
    <x v="1"/>
    <s v="United States"/>
    <s v="Marietta"/>
    <x v="32"/>
    <n v="30062"/>
    <s v="South"/>
    <x v="1"/>
    <x v="4"/>
    <n v="1263.3"/>
    <n v="6"/>
    <n v="0"/>
    <n v="315.82499999999999"/>
  </r>
  <r>
    <s v="Standard Class"/>
    <x v="1"/>
    <s v="United States"/>
    <s v="Seattle"/>
    <x v="4"/>
    <n v="98103"/>
    <s v="West"/>
    <x v="1"/>
    <x v="6"/>
    <n v="8.82"/>
    <n v="3"/>
    <n v="0"/>
    <n v="2.5577999999999999"/>
  </r>
  <r>
    <s v="Standard Class"/>
    <x v="1"/>
    <s v="United States"/>
    <s v="Seattle"/>
    <x v="4"/>
    <n v="98103"/>
    <s v="West"/>
    <x v="1"/>
    <x v="10"/>
    <n v="37.94"/>
    <n v="2"/>
    <n v="0"/>
    <n v="18.211200000000002"/>
  </r>
  <r>
    <s v="Standard Class"/>
    <x v="1"/>
    <s v="United States"/>
    <s v="Seattle"/>
    <x v="4"/>
    <n v="98103"/>
    <s v="West"/>
    <x v="1"/>
    <x v="6"/>
    <n v="4.2"/>
    <n v="2"/>
    <n v="0"/>
    <n v="1.1759999999999999"/>
  </r>
  <r>
    <s v="Standard Class"/>
    <x v="1"/>
    <s v="United States"/>
    <s v="Seattle"/>
    <x v="4"/>
    <n v="98103"/>
    <s v="West"/>
    <x v="1"/>
    <x v="4"/>
    <n v="227.28"/>
    <n v="2"/>
    <n v="0"/>
    <n v="2.2728000000000002"/>
  </r>
  <r>
    <s v="Standard Class"/>
    <x v="1"/>
    <s v="United States"/>
    <s v="Seattle"/>
    <x v="4"/>
    <n v="98103"/>
    <s v="West"/>
    <x v="1"/>
    <x v="10"/>
    <n v="47.9"/>
    <n v="1"/>
    <n v="0"/>
    <n v="22.992000000000001"/>
  </r>
  <r>
    <s v="Standard Class"/>
    <x v="1"/>
    <s v="United States"/>
    <s v="Seattle"/>
    <x v="4"/>
    <n v="98103"/>
    <s v="West"/>
    <x v="1"/>
    <x v="12"/>
    <n v="61.96"/>
    <n v="2"/>
    <n v="0"/>
    <n v="30.360399999999998"/>
  </r>
  <r>
    <s v="Standard Class"/>
    <x v="1"/>
    <s v="United States"/>
    <s v="Seattle"/>
    <x v="4"/>
    <n v="98103"/>
    <s v="West"/>
    <x v="1"/>
    <x v="4"/>
    <n v="1117.92"/>
    <n v="4"/>
    <n v="0"/>
    <n v="55.896000000000001"/>
  </r>
  <r>
    <s v="First Class"/>
    <x v="0"/>
    <s v="United States"/>
    <s v="Parma"/>
    <x v="24"/>
    <n v="44134"/>
    <s v="East"/>
    <x v="0"/>
    <x v="1"/>
    <n v="183.37200000000001"/>
    <n v="2"/>
    <n v="0.3"/>
    <n v="-7.8587999999999996"/>
  </r>
  <r>
    <s v="First Class"/>
    <x v="0"/>
    <s v="United States"/>
    <s v="Parma"/>
    <x v="24"/>
    <n v="44134"/>
    <s v="East"/>
    <x v="1"/>
    <x v="10"/>
    <n v="7.968"/>
    <n v="2"/>
    <n v="0.2"/>
    <n v="2.8883999999999999"/>
  </r>
  <r>
    <s v="Standard Class"/>
    <x v="0"/>
    <s v="United States"/>
    <s v="Gresham"/>
    <x v="21"/>
    <n v="97030"/>
    <s v="West"/>
    <x v="1"/>
    <x v="8"/>
    <n v="26.352"/>
    <n v="8"/>
    <n v="0.7"/>
    <n v="-18.446400000000001"/>
  </r>
  <r>
    <s v="Standard Class"/>
    <x v="1"/>
    <s v="United States"/>
    <s v="Anaheim"/>
    <x v="1"/>
    <n v="92804"/>
    <s v="West"/>
    <x v="1"/>
    <x v="4"/>
    <n v="481.32"/>
    <n v="4"/>
    <n v="0"/>
    <n v="125.14319999999999"/>
  </r>
  <r>
    <s v="Standard Class"/>
    <x v="1"/>
    <s v="United States"/>
    <s v="Anaheim"/>
    <x v="1"/>
    <n v="92804"/>
    <s v="West"/>
    <x v="1"/>
    <x v="14"/>
    <n v="13.98"/>
    <n v="1"/>
    <n v="0"/>
    <n v="3.6347999999999998"/>
  </r>
  <r>
    <s v="Standard Class"/>
    <x v="0"/>
    <s v="United States"/>
    <s v="New York City"/>
    <x v="15"/>
    <n v="10035"/>
    <s v="East"/>
    <x v="1"/>
    <x v="8"/>
    <n v="25.92"/>
    <n v="6"/>
    <n v="0.2"/>
    <n v="9.0719999999999992"/>
  </r>
  <r>
    <s v="Standard Class"/>
    <x v="0"/>
    <s v="United States"/>
    <s v="New York City"/>
    <x v="15"/>
    <n v="10035"/>
    <s v="East"/>
    <x v="1"/>
    <x v="2"/>
    <n v="91.59"/>
    <n v="3"/>
    <n v="0"/>
    <n v="42.131399999999999"/>
  </r>
  <r>
    <s v="Second Class"/>
    <x v="1"/>
    <s v="United States"/>
    <s v="Houston"/>
    <x v="5"/>
    <n v="77070"/>
    <s v="Central"/>
    <x v="0"/>
    <x v="1"/>
    <n v="674.05799999999999"/>
    <n v="3"/>
    <n v="0.3"/>
    <n v="-19.258800000000001"/>
  </r>
  <r>
    <s v="Second Class"/>
    <x v="1"/>
    <s v="United States"/>
    <s v="Concord"/>
    <x v="38"/>
    <n v="3301"/>
    <s v="East"/>
    <x v="1"/>
    <x v="8"/>
    <n v="22.92"/>
    <n v="4"/>
    <n v="0"/>
    <n v="11.0016"/>
  </r>
  <r>
    <s v="Second Class"/>
    <x v="1"/>
    <s v="United States"/>
    <s v="Concord"/>
    <x v="38"/>
    <n v="3301"/>
    <s v="East"/>
    <x v="1"/>
    <x v="4"/>
    <n v="269.89999999999998"/>
    <n v="5"/>
    <n v="0"/>
    <n v="16.193999999999999"/>
  </r>
  <r>
    <s v="Second Class"/>
    <x v="0"/>
    <s v="United States"/>
    <s v="Fairfield"/>
    <x v="24"/>
    <n v="45014"/>
    <s v="East"/>
    <x v="1"/>
    <x v="8"/>
    <n v="11.808"/>
    <n v="8"/>
    <n v="0.7"/>
    <n v="-8.6592000000000002"/>
  </r>
  <r>
    <s v="Second Class"/>
    <x v="0"/>
    <s v="United States"/>
    <s v="Fairfield"/>
    <x v="24"/>
    <n v="45014"/>
    <s v="East"/>
    <x v="2"/>
    <x v="7"/>
    <n v="9.5879999999999992"/>
    <n v="2"/>
    <n v="0.4"/>
    <n v="-2.0773999999999999"/>
  </r>
  <r>
    <s v="Standard Class"/>
    <x v="0"/>
    <s v="United States"/>
    <s v="Johnson City"/>
    <x v="18"/>
    <n v="37604"/>
    <s v="South"/>
    <x v="1"/>
    <x v="12"/>
    <n v="18.335999999999999"/>
    <n v="3"/>
    <n v="0.2"/>
    <n v="6.6467999999999998"/>
  </r>
  <r>
    <s v="Standard Class"/>
    <x v="0"/>
    <s v="United States"/>
    <s v="Johnson City"/>
    <x v="18"/>
    <n v="37604"/>
    <s v="South"/>
    <x v="1"/>
    <x v="10"/>
    <n v="36.287999999999997"/>
    <n v="7"/>
    <n v="0.2"/>
    <n v="12.700799999999999"/>
  </r>
  <r>
    <s v="Standard Class"/>
    <x v="0"/>
    <s v="United States"/>
    <s v="Johnson City"/>
    <x v="18"/>
    <n v="37604"/>
    <s v="South"/>
    <x v="2"/>
    <x v="7"/>
    <n v="111.98399999999999"/>
    <n v="2"/>
    <n v="0.2"/>
    <n v="6.9989999999999997"/>
  </r>
  <r>
    <s v="Standard Class"/>
    <x v="0"/>
    <s v="United States"/>
    <s v="Johnson City"/>
    <x v="18"/>
    <n v="37604"/>
    <s v="South"/>
    <x v="1"/>
    <x v="8"/>
    <n v="5.97"/>
    <n v="5"/>
    <n v="0.7"/>
    <n v="-4.577"/>
  </r>
  <r>
    <s v="Standard Class"/>
    <x v="0"/>
    <s v="United States"/>
    <s v="Johnson City"/>
    <x v="18"/>
    <n v="37604"/>
    <s v="South"/>
    <x v="1"/>
    <x v="8"/>
    <n v="2.508"/>
    <n v="2"/>
    <n v="0.7"/>
    <n v="-1.8391999999999999"/>
  </r>
  <r>
    <s v="Second Class"/>
    <x v="0"/>
    <s v="United States"/>
    <s v="Seattle"/>
    <x v="4"/>
    <n v="98105"/>
    <s v="West"/>
    <x v="1"/>
    <x v="6"/>
    <n v="35.96"/>
    <n v="2"/>
    <n v="0"/>
    <n v="10.4284"/>
  </r>
  <r>
    <s v="Second Class"/>
    <x v="0"/>
    <s v="United States"/>
    <s v="Seattle"/>
    <x v="4"/>
    <n v="98105"/>
    <s v="West"/>
    <x v="1"/>
    <x v="8"/>
    <n v="14.952"/>
    <n v="3"/>
    <n v="0.2"/>
    <n v="5.4200999999999997"/>
  </r>
  <r>
    <s v="Second Class"/>
    <x v="0"/>
    <s v="United States"/>
    <s v="League City"/>
    <x v="5"/>
    <n v="77573"/>
    <s v="Central"/>
    <x v="1"/>
    <x v="6"/>
    <n v="67.144000000000005"/>
    <n v="7"/>
    <n v="0.2"/>
    <n v="5.8750999999999998"/>
  </r>
  <r>
    <s v="Second Class"/>
    <x v="0"/>
    <s v="United States"/>
    <s v="League City"/>
    <x v="5"/>
    <n v="77573"/>
    <s v="Central"/>
    <x v="0"/>
    <x v="1"/>
    <n v="254.05799999999999"/>
    <n v="3"/>
    <n v="0.3"/>
    <n v="-32.6646"/>
  </r>
  <r>
    <s v="Standard Class"/>
    <x v="1"/>
    <s v="United States"/>
    <s v="Gaithersburg"/>
    <x v="39"/>
    <n v="20877"/>
    <s v="East"/>
    <x v="0"/>
    <x v="0"/>
    <n v="173.94"/>
    <n v="3"/>
    <n v="0"/>
    <n v="38.266800000000003"/>
  </r>
  <r>
    <s v="Standard Class"/>
    <x v="1"/>
    <s v="United States"/>
    <s v="Gaithersburg"/>
    <x v="39"/>
    <n v="20877"/>
    <s v="East"/>
    <x v="2"/>
    <x v="7"/>
    <n v="231.98"/>
    <n v="2"/>
    <n v="0"/>
    <n v="67.274199999999993"/>
  </r>
  <r>
    <s v="Standard Class"/>
    <x v="0"/>
    <s v="United States"/>
    <s v="Chicago"/>
    <x v="10"/>
    <n v="60653"/>
    <s v="Central"/>
    <x v="1"/>
    <x v="8"/>
    <n v="2.2959999999999998"/>
    <n v="2"/>
    <n v="0.8"/>
    <n v="-3.9032"/>
  </r>
  <r>
    <s v="Second Class"/>
    <x v="2"/>
    <s v="United States"/>
    <s v="Huntsville"/>
    <x v="19"/>
    <n v="35810"/>
    <s v="South"/>
    <x v="1"/>
    <x v="10"/>
    <n v="96.08"/>
    <n v="2"/>
    <n v="0"/>
    <n v="46.118400000000001"/>
  </r>
  <r>
    <s v="Second Class"/>
    <x v="2"/>
    <s v="United States"/>
    <s v="Huntsville"/>
    <x v="19"/>
    <n v="35810"/>
    <s v="South"/>
    <x v="1"/>
    <x v="13"/>
    <n v="3.62"/>
    <n v="2"/>
    <n v="0"/>
    <n v="1.1946000000000001"/>
  </r>
  <r>
    <s v="Second Class"/>
    <x v="2"/>
    <s v="United States"/>
    <s v="Huntsville"/>
    <x v="19"/>
    <n v="35810"/>
    <s v="South"/>
    <x v="1"/>
    <x v="10"/>
    <n v="629.1"/>
    <n v="6"/>
    <n v="0"/>
    <n v="301.96800000000002"/>
  </r>
  <r>
    <s v="Second Class"/>
    <x v="2"/>
    <s v="United States"/>
    <s v="Huntsville"/>
    <x v="19"/>
    <n v="35810"/>
    <s v="South"/>
    <x v="2"/>
    <x v="7"/>
    <n v="90.48"/>
    <n v="2"/>
    <n v="0"/>
    <n v="23.524799999999999"/>
  </r>
  <r>
    <s v="First Class"/>
    <x v="1"/>
    <s v="United States"/>
    <s v="Lawrence"/>
    <x v="31"/>
    <n v="1841"/>
    <s v="East"/>
    <x v="1"/>
    <x v="6"/>
    <n v="14.88"/>
    <n v="2"/>
    <n v="0"/>
    <n v="3.72"/>
  </r>
  <r>
    <s v="Standard Class"/>
    <x v="0"/>
    <s v="United States"/>
    <s v="Chicago"/>
    <x v="10"/>
    <n v="60623"/>
    <s v="Central"/>
    <x v="0"/>
    <x v="3"/>
    <n v="91.275000000000006"/>
    <n v="1"/>
    <n v="0.5"/>
    <n v="-67.543499999999995"/>
  </r>
  <r>
    <s v="Standard Class"/>
    <x v="2"/>
    <s v="United States"/>
    <s v="Fairfield"/>
    <x v="29"/>
    <n v="6824"/>
    <s v="East"/>
    <x v="1"/>
    <x v="10"/>
    <n v="19.440000000000001"/>
    <n v="3"/>
    <n v="0"/>
    <n v="9.3312000000000008"/>
  </r>
  <r>
    <s v="Standard Class"/>
    <x v="2"/>
    <s v="United States"/>
    <s v="Fairfield"/>
    <x v="29"/>
    <n v="6824"/>
    <s v="East"/>
    <x v="0"/>
    <x v="1"/>
    <n v="897.15"/>
    <n v="3"/>
    <n v="0"/>
    <n v="251.202"/>
  </r>
  <r>
    <s v="First Class"/>
    <x v="0"/>
    <s v="United States"/>
    <s v="New York City"/>
    <x v="15"/>
    <n v="10009"/>
    <s v="East"/>
    <x v="1"/>
    <x v="6"/>
    <n v="57.75"/>
    <n v="5"/>
    <n v="0"/>
    <n v="16.170000000000002"/>
  </r>
  <r>
    <s v="First Class"/>
    <x v="0"/>
    <s v="United States"/>
    <s v="New York City"/>
    <x v="15"/>
    <n v="10009"/>
    <s v="East"/>
    <x v="1"/>
    <x v="10"/>
    <n v="14.94"/>
    <n v="3"/>
    <n v="0"/>
    <n v="7.0217999999999998"/>
  </r>
  <r>
    <s v="Standard Class"/>
    <x v="1"/>
    <s v="United States"/>
    <s v="Seattle"/>
    <x v="4"/>
    <n v="98103"/>
    <s v="West"/>
    <x v="1"/>
    <x v="6"/>
    <n v="23.1"/>
    <n v="2"/>
    <n v="0"/>
    <n v="6.93"/>
  </r>
  <r>
    <s v="Standard Class"/>
    <x v="0"/>
    <s v="United States"/>
    <s v="Aurora"/>
    <x v="22"/>
    <n v="80013"/>
    <s v="West"/>
    <x v="1"/>
    <x v="12"/>
    <n v="12.536"/>
    <n v="1"/>
    <n v="0.2"/>
    <n v="4.2309000000000001"/>
  </r>
  <r>
    <s v="Standard Class"/>
    <x v="0"/>
    <s v="United States"/>
    <s v="Aurora"/>
    <x v="22"/>
    <n v="80013"/>
    <s v="West"/>
    <x v="1"/>
    <x v="8"/>
    <n v="1.08"/>
    <n v="2"/>
    <n v="0.7"/>
    <n v="-0.79200000000000004"/>
  </r>
  <r>
    <s v="Standard Class"/>
    <x v="0"/>
    <s v="United States"/>
    <s v="Aurora"/>
    <x v="22"/>
    <n v="80013"/>
    <s v="West"/>
    <x v="1"/>
    <x v="13"/>
    <n v="4.5119999999999996"/>
    <n v="3"/>
    <n v="0.2"/>
    <n v="0.84599999999999997"/>
  </r>
  <r>
    <s v="Standard Class"/>
    <x v="1"/>
    <s v="United States"/>
    <s v="Lehi"/>
    <x v="7"/>
    <n v="84043"/>
    <s v="West"/>
    <x v="2"/>
    <x v="7"/>
    <n v="16.776"/>
    <n v="3"/>
    <n v="0.2"/>
    <n v="1.6776"/>
  </r>
  <r>
    <s v="Standard Class"/>
    <x v="2"/>
    <s v="United States"/>
    <s v="Tuscaloosa"/>
    <x v="19"/>
    <n v="35401"/>
    <s v="South"/>
    <x v="1"/>
    <x v="8"/>
    <n v="33.74"/>
    <n v="7"/>
    <n v="0"/>
    <n v="15.5204"/>
  </r>
  <r>
    <s v="Standard Class"/>
    <x v="0"/>
    <s v="United States"/>
    <s v="San Francisco"/>
    <x v="1"/>
    <n v="94109"/>
    <s v="West"/>
    <x v="1"/>
    <x v="4"/>
    <n v="1325.85"/>
    <n v="5"/>
    <n v="0"/>
    <n v="238.65299999999999"/>
  </r>
  <r>
    <s v="Standard Class"/>
    <x v="0"/>
    <s v="United States"/>
    <s v="San Francisco"/>
    <x v="1"/>
    <n v="94109"/>
    <s v="West"/>
    <x v="0"/>
    <x v="0"/>
    <n v="333.99900000000002"/>
    <n v="3"/>
    <n v="0.15"/>
    <n v="3.9293999999999998"/>
  </r>
  <r>
    <s v="Standard Class"/>
    <x v="0"/>
    <s v="United States"/>
    <s v="San Francisco"/>
    <x v="1"/>
    <n v="94109"/>
    <s v="West"/>
    <x v="1"/>
    <x v="6"/>
    <n v="19.899999999999999"/>
    <n v="5"/>
    <n v="0"/>
    <n v="6.5670000000000002"/>
  </r>
  <r>
    <s v="Standard Class"/>
    <x v="0"/>
    <s v="United States"/>
    <s v="Wilmington"/>
    <x v="13"/>
    <n v="19805"/>
    <s v="East"/>
    <x v="0"/>
    <x v="1"/>
    <n v="1268.82"/>
    <n v="9"/>
    <n v="0"/>
    <n v="266.4522"/>
  </r>
  <r>
    <s v="Standard Class"/>
    <x v="0"/>
    <s v="United States"/>
    <s v="Wilmington"/>
    <x v="13"/>
    <n v="19805"/>
    <s v="East"/>
    <x v="0"/>
    <x v="0"/>
    <n v="283.92"/>
    <n v="4"/>
    <n v="0"/>
    <n v="82.336799999999997"/>
  </r>
  <r>
    <s v="Standard Class"/>
    <x v="0"/>
    <s v="United States"/>
    <s v="Wilmington"/>
    <x v="13"/>
    <n v="19805"/>
    <s v="East"/>
    <x v="1"/>
    <x v="6"/>
    <n v="5.68"/>
    <n v="2"/>
    <n v="0"/>
    <n v="1.7607999999999999"/>
  </r>
  <r>
    <s v="Standard Class"/>
    <x v="0"/>
    <s v="United States"/>
    <s v="Lafayette"/>
    <x v="14"/>
    <n v="47905"/>
    <s v="Central"/>
    <x v="1"/>
    <x v="4"/>
    <n v="375.34"/>
    <n v="1"/>
    <n v="0"/>
    <n v="18.766999999999999"/>
  </r>
  <r>
    <s v="First Class"/>
    <x v="0"/>
    <s v="United States"/>
    <s v="Redondo Beach"/>
    <x v="1"/>
    <n v="90278"/>
    <s v="West"/>
    <x v="1"/>
    <x v="10"/>
    <n v="96.08"/>
    <n v="2"/>
    <n v="0"/>
    <n v="46.118400000000001"/>
  </r>
  <r>
    <s v="First Class"/>
    <x v="0"/>
    <s v="United States"/>
    <s v="Redondo Beach"/>
    <x v="1"/>
    <n v="90278"/>
    <s v="West"/>
    <x v="1"/>
    <x v="8"/>
    <n v="11.68"/>
    <n v="2"/>
    <n v="0.2"/>
    <n v="3.9420000000000002"/>
  </r>
  <r>
    <s v="First Class"/>
    <x v="0"/>
    <s v="United States"/>
    <s v="Redondo Beach"/>
    <x v="1"/>
    <n v="90278"/>
    <s v="West"/>
    <x v="1"/>
    <x v="13"/>
    <n v="4.3600000000000003"/>
    <n v="2"/>
    <n v="0"/>
    <n v="1.7876000000000001"/>
  </r>
  <r>
    <s v="Standard Class"/>
    <x v="0"/>
    <s v="United States"/>
    <s v="Seattle"/>
    <x v="4"/>
    <n v="98115"/>
    <s v="West"/>
    <x v="1"/>
    <x v="2"/>
    <n v="29.24"/>
    <n v="4"/>
    <n v="0"/>
    <n v="13.742800000000001"/>
  </r>
  <r>
    <s v="Standard Class"/>
    <x v="0"/>
    <s v="United States"/>
    <s v="Los Angeles"/>
    <x v="1"/>
    <n v="90045"/>
    <s v="West"/>
    <x v="1"/>
    <x v="8"/>
    <n v="117.488"/>
    <n v="7"/>
    <n v="0.2"/>
    <n v="41.120800000000003"/>
  </r>
  <r>
    <s v="Standard Class"/>
    <x v="0"/>
    <s v="United States"/>
    <s v="Los Angeles"/>
    <x v="1"/>
    <n v="90045"/>
    <s v="West"/>
    <x v="0"/>
    <x v="5"/>
    <n v="18.84"/>
    <n v="3"/>
    <n v="0"/>
    <n v="6.0288000000000004"/>
  </r>
  <r>
    <s v="Second Class"/>
    <x v="0"/>
    <s v="United States"/>
    <s v="New York City"/>
    <x v="15"/>
    <n v="10009"/>
    <s v="East"/>
    <x v="1"/>
    <x v="6"/>
    <n v="12.42"/>
    <n v="3"/>
    <n v="0"/>
    <n v="5.2164000000000001"/>
  </r>
  <r>
    <s v="Standard Class"/>
    <x v="0"/>
    <s v="United States"/>
    <s v="Royal Oak"/>
    <x v="12"/>
    <n v="48073"/>
    <s v="Central"/>
    <x v="1"/>
    <x v="10"/>
    <n v="12.96"/>
    <n v="2"/>
    <n v="0"/>
    <n v="6.2207999999999997"/>
  </r>
  <r>
    <s v="Second Class"/>
    <x v="1"/>
    <s v="United States"/>
    <s v="San Francisco"/>
    <x v="1"/>
    <n v="94109"/>
    <s v="West"/>
    <x v="1"/>
    <x v="9"/>
    <n v="69.48"/>
    <n v="1"/>
    <n v="0"/>
    <n v="20.844000000000001"/>
  </r>
  <r>
    <s v="Standard Class"/>
    <x v="1"/>
    <s v="United States"/>
    <s v="New York City"/>
    <x v="15"/>
    <n v="10009"/>
    <s v="East"/>
    <x v="2"/>
    <x v="7"/>
    <n v="85.9"/>
    <n v="2"/>
    <n v="0"/>
    <n v="2.577"/>
  </r>
  <r>
    <s v="Second Class"/>
    <x v="1"/>
    <s v="United States"/>
    <s v="North Las Vegas"/>
    <x v="33"/>
    <n v="89031"/>
    <s v="West"/>
    <x v="1"/>
    <x v="6"/>
    <n v="18.059999999999999"/>
    <n v="7"/>
    <n v="0"/>
    <n v="4.6955999999999998"/>
  </r>
  <r>
    <s v="Second Class"/>
    <x v="1"/>
    <s v="United States"/>
    <s v="North Las Vegas"/>
    <x v="33"/>
    <n v="89031"/>
    <s v="West"/>
    <x v="1"/>
    <x v="10"/>
    <n v="79.14"/>
    <n v="3"/>
    <n v="0"/>
    <n v="36.404400000000003"/>
  </r>
  <r>
    <s v="Second Class"/>
    <x v="1"/>
    <s v="United States"/>
    <s v="North Las Vegas"/>
    <x v="33"/>
    <n v="89031"/>
    <s v="West"/>
    <x v="0"/>
    <x v="5"/>
    <n v="37.4"/>
    <n v="2"/>
    <n v="0"/>
    <n v="14.212"/>
  </r>
  <r>
    <s v="Standard Class"/>
    <x v="0"/>
    <s v="United States"/>
    <s v="Carrollton"/>
    <x v="5"/>
    <n v="75007"/>
    <s v="Central"/>
    <x v="1"/>
    <x v="8"/>
    <n v="2.512"/>
    <n v="2"/>
    <n v="0.8"/>
    <n v="-4.3959999999999999"/>
  </r>
  <r>
    <s v="Standard Class"/>
    <x v="0"/>
    <s v="United States"/>
    <s v="Carrollton"/>
    <x v="5"/>
    <n v="75007"/>
    <s v="Central"/>
    <x v="1"/>
    <x v="13"/>
    <n v="18.864000000000001"/>
    <n v="9"/>
    <n v="0.2"/>
    <n v="6.1307999999999998"/>
  </r>
  <r>
    <s v="Standard Class"/>
    <x v="2"/>
    <s v="United States"/>
    <s v="Los Angeles"/>
    <x v="1"/>
    <n v="90008"/>
    <s v="West"/>
    <x v="2"/>
    <x v="7"/>
    <n v="61.192"/>
    <n v="1"/>
    <n v="0.2"/>
    <n v="6.1192000000000002"/>
  </r>
  <r>
    <s v="Standard Class"/>
    <x v="2"/>
    <s v="United States"/>
    <s v="Los Angeles"/>
    <x v="1"/>
    <n v="90008"/>
    <s v="West"/>
    <x v="1"/>
    <x v="9"/>
    <n v="67.84"/>
    <n v="1"/>
    <n v="0"/>
    <n v="18.316800000000001"/>
  </r>
  <r>
    <s v="First Class"/>
    <x v="0"/>
    <s v="United States"/>
    <s v="Seattle"/>
    <x v="4"/>
    <n v="98103"/>
    <s v="West"/>
    <x v="0"/>
    <x v="1"/>
    <n v="48.712000000000003"/>
    <n v="1"/>
    <n v="0.2"/>
    <n v="5.4801000000000002"/>
  </r>
  <r>
    <s v="First Class"/>
    <x v="0"/>
    <s v="United States"/>
    <s v="Seattle"/>
    <x v="4"/>
    <n v="98103"/>
    <s v="West"/>
    <x v="1"/>
    <x v="6"/>
    <n v="17.940000000000001"/>
    <n v="3"/>
    <n v="0"/>
    <n v="4.6643999999999997"/>
  </r>
  <r>
    <s v="First Class"/>
    <x v="0"/>
    <s v="United States"/>
    <s v="Seattle"/>
    <x v="4"/>
    <n v="98103"/>
    <s v="West"/>
    <x v="1"/>
    <x v="4"/>
    <n v="242.94"/>
    <n v="3"/>
    <n v="0"/>
    <n v="4.8587999999999996"/>
  </r>
  <r>
    <s v="Second Class"/>
    <x v="0"/>
    <s v="United States"/>
    <s v="Fort Lauderdale"/>
    <x v="2"/>
    <n v="33311"/>
    <s v="South"/>
    <x v="1"/>
    <x v="8"/>
    <n v="7.7640000000000002"/>
    <n v="4"/>
    <n v="0.7"/>
    <n v="-5.1760000000000002"/>
  </r>
  <r>
    <s v="Second Class"/>
    <x v="1"/>
    <s v="United States"/>
    <s v="Columbia"/>
    <x v="18"/>
    <n v="38401"/>
    <s v="South"/>
    <x v="2"/>
    <x v="7"/>
    <n v="467.04"/>
    <n v="4"/>
    <n v="0.2"/>
    <n v="58.38"/>
  </r>
  <r>
    <s v="Second Class"/>
    <x v="2"/>
    <s v="United States"/>
    <s v="Providence"/>
    <x v="34"/>
    <n v="2908"/>
    <s v="East"/>
    <x v="2"/>
    <x v="7"/>
    <n v="128.85"/>
    <n v="3"/>
    <n v="0"/>
    <n v="3.8654999999999999"/>
  </r>
  <r>
    <s v="Second Class"/>
    <x v="2"/>
    <s v="United States"/>
    <s v="Providence"/>
    <x v="34"/>
    <n v="2908"/>
    <s v="East"/>
    <x v="1"/>
    <x v="10"/>
    <n v="8.4"/>
    <n v="2"/>
    <n v="0"/>
    <n v="4.1159999999999997"/>
  </r>
  <r>
    <s v="Second Class"/>
    <x v="2"/>
    <s v="United States"/>
    <s v="Providence"/>
    <x v="34"/>
    <n v="2908"/>
    <s v="East"/>
    <x v="2"/>
    <x v="11"/>
    <n v="199.98"/>
    <n v="2"/>
    <n v="0"/>
    <n v="83.991600000000005"/>
  </r>
  <r>
    <s v="Second Class"/>
    <x v="2"/>
    <s v="United States"/>
    <s v="Providence"/>
    <x v="34"/>
    <n v="2908"/>
    <s v="East"/>
    <x v="0"/>
    <x v="1"/>
    <n v="110.98"/>
    <n v="1"/>
    <n v="0"/>
    <n v="15.5372"/>
  </r>
  <r>
    <s v="First Class"/>
    <x v="1"/>
    <s v="United States"/>
    <s v="Jacksonville"/>
    <x v="2"/>
    <n v="32216"/>
    <s v="South"/>
    <x v="0"/>
    <x v="1"/>
    <n v="207.98400000000001"/>
    <n v="2"/>
    <n v="0.2"/>
    <n v="-28.597799999999999"/>
  </r>
  <r>
    <s v="First Class"/>
    <x v="1"/>
    <s v="United States"/>
    <s v="Jacksonville"/>
    <x v="2"/>
    <n v="32216"/>
    <s v="South"/>
    <x v="1"/>
    <x v="10"/>
    <n v="36.112000000000002"/>
    <n v="2"/>
    <n v="0.2"/>
    <n v="12.639200000000001"/>
  </r>
  <r>
    <s v="First Class"/>
    <x v="1"/>
    <s v="United States"/>
    <s v="Jacksonville"/>
    <x v="2"/>
    <n v="32216"/>
    <s v="South"/>
    <x v="0"/>
    <x v="5"/>
    <n v="35.567999999999998"/>
    <n v="2"/>
    <n v="0.2"/>
    <n v="5.7797999999999998"/>
  </r>
  <r>
    <s v="First Class"/>
    <x v="1"/>
    <s v="United States"/>
    <s v="Jacksonville"/>
    <x v="2"/>
    <n v="32216"/>
    <s v="South"/>
    <x v="1"/>
    <x v="10"/>
    <n v="88.768000000000001"/>
    <n v="2"/>
    <n v="0.2"/>
    <n v="31.0688"/>
  </r>
  <r>
    <s v="Standard Class"/>
    <x v="2"/>
    <s v="United States"/>
    <s v="Oceanside"/>
    <x v="1"/>
    <n v="92054"/>
    <s v="West"/>
    <x v="1"/>
    <x v="10"/>
    <n v="12.9"/>
    <n v="2"/>
    <n v="0"/>
    <n v="6.3209999999999997"/>
  </r>
  <r>
    <s v="Second Class"/>
    <x v="1"/>
    <s v="United States"/>
    <s v="Jacksonville"/>
    <x v="2"/>
    <n v="32216"/>
    <s v="South"/>
    <x v="2"/>
    <x v="11"/>
    <n v="717.12"/>
    <n v="9"/>
    <n v="0.2"/>
    <n v="152.38800000000001"/>
  </r>
  <r>
    <s v="First Class"/>
    <x v="0"/>
    <s v="United States"/>
    <s v="New York City"/>
    <x v="15"/>
    <n v="10024"/>
    <s v="East"/>
    <x v="1"/>
    <x v="8"/>
    <n v="21.36"/>
    <n v="5"/>
    <n v="0.2"/>
    <n v="7.2089999999999996"/>
  </r>
  <r>
    <s v="First Class"/>
    <x v="0"/>
    <s v="United States"/>
    <s v="New York City"/>
    <x v="15"/>
    <n v="10024"/>
    <s v="East"/>
    <x v="1"/>
    <x v="8"/>
    <n v="6.6879999999999997"/>
    <n v="2"/>
    <n v="0.2"/>
    <n v="2.3408000000000002"/>
  </r>
  <r>
    <s v="First Class"/>
    <x v="0"/>
    <s v="United States"/>
    <s v="New York City"/>
    <x v="15"/>
    <n v="10024"/>
    <s v="East"/>
    <x v="2"/>
    <x v="7"/>
    <n v="773.94"/>
    <n v="6"/>
    <n v="0"/>
    <n v="224.4426"/>
  </r>
  <r>
    <s v="Second Class"/>
    <x v="1"/>
    <s v="United States"/>
    <s v="Chicago"/>
    <x v="10"/>
    <n v="60610"/>
    <s v="Central"/>
    <x v="1"/>
    <x v="14"/>
    <n v="20.568000000000001"/>
    <n v="3"/>
    <n v="0.2"/>
    <n v="1.5426"/>
  </r>
  <r>
    <s v="Second Class"/>
    <x v="1"/>
    <s v="United States"/>
    <s v="Chicago"/>
    <x v="10"/>
    <n v="60610"/>
    <s v="Central"/>
    <x v="1"/>
    <x v="9"/>
    <n v="4.3559999999999999"/>
    <n v="2"/>
    <n v="0.8"/>
    <n v="-11.761200000000001"/>
  </r>
  <r>
    <s v="Second Class"/>
    <x v="1"/>
    <s v="United States"/>
    <s v="Chicago"/>
    <x v="10"/>
    <n v="60610"/>
    <s v="Central"/>
    <x v="2"/>
    <x v="11"/>
    <n v="19.04"/>
    <n v="4"/>
    <n v="0.2"/>
    <n v="-1.4279999999999999"/>
  </r>
  <r>
    <s v="Standard Class"/>
    <x v="1"/>
    <s v="United States"/>
    <s v="Huntington Beach"/>
    <x v="1"/>
    <n v="92646"/>
    <s v="West"/>
    <x v="1"/>
    <x v="2"/>
    <n v="5.22"/>
    <n v="2"/>
    <n v="0"/>
    <n v="2.4011999999999998"/>
  </r>
  <r>
    <s v="Second Class"/>
    <x v="0"/>
    <s v="United States"/>
    <s v="San Diego"/>
    <x v="1"/>
    <n v="92105"/>
    <s v="West"/>
    <x v="1"/>
    <x v="4"/>
    <n v="84.84"/>
    <n v="3"/>
    <n v="0"/>
    <n v="22.9068"/>
  </r>
  <r>
    <s v="Standard Class"/>
    <x v="1"/>
    <s v="United States"/>
    <s v="Nashville"/>
    <x v="18"/>
    <n v="37211"/>
    <s v="South"/>
    <x v="1"/>
    <x v="13"/>
    <n v="7.24"/>
    <n v="5"/>
    <n v="0.2"/>
    <n v="1.1765000000000001"/>
  </r>
  <r>
    <s v="Same Day"/>
    <x v="0"/>
    <s v="United States"/>
    <s v="New York City"/>
    <x v="15"/>
    <n v="10009"/>
    <s v="East"/>
    <x v="1"/>
    <x v="2"/>
    <n v="14.4"/>
    <n v="5"/>
    <n v="0"/>
    <n v="7.056"/>
  </r>
  <r>
    <s v="Standard Class"/>
    <x v="2"/>
    <s v="United States"/>
    <s v="Colorado Springs"/>
    <x v="22"/>
    <n v="80906"/>
    <s v="West"/>
    <x v="1"/>
    <x v="10"/>
    <n v="15.552"/>
    <n v="3"/>
    <n v="0.2"/>
    <n v="5.4432"/>
  </r>
  <r>
    <s v="Standard Class"/>
    <x v="2"/>
    <s v="United States"/>
    <s v="Colorado Springs"/>
    <x v="22"/>
    <n v="80906"/>
    <s v="West"/>
    <x v="0"/>
    <x v="1"/>
    <n v="1325.76"/>
    <n v="6"/>
    <n v="0.2"/>
    <n v="149.148"/>
  </r>
  <r>
    <s v="Standard Class"/>
    <x v="2"/>
    <s v="United States"/>
    <s v="Colorado Springs"/>
    <x v="22"/>
    <n v="80906"/>
    <s v="West"/>
    <x v="1"/>
    <x v="8"/>
    <n v="3.1080000000000001"/>
    <n v="2"/>
    <n v="0.7"/>
    <n v="-2.1756000000000002"/>
  </r>
  <r>
    <s v="Standard Class"/>
    <x v="2"/>
    <s v="United States"/>
    <s v="San Francisco"/>
    <x v="1"/>
    <n v="94110"/>
    <s v="West"/>
    <x v="1"/>
    <x v="8"/>
    <n v="6.6719999999999997"/>
    <n v="3"/>
    <n v="0.2"/>
    <n v="2.1684000000000001"/>
  </r>
  <r>
    <s v="Standard Class"/>
    <x v="2"/>
    <s v="United States"/>
    <s v="San Francisco"/>
    <x v="1"/>
    <n v="94110"/>
    <s v="West"/>
    <x v="2"/>
    <x v="7"/>
    <n v="689.40800000000002"/>
    <n v="4"/>
    <n v="0.2"/>
    <n v="77.558400000000006"/>
  </r>
  <r>
    <s v="Standard Class"/>
    <x v="1"/>
    <s v="United States"/>
    <s v="Chicago"/>
    <x v="10"/>
    <n v="60653"/>
    <s v="Central"/>
    <x v="1"/>
    <x v="8"/>
    <n v="1889.99"/>
    <n v="5"/>
    <n v="0.8"/>
    <n v="-2929.4845"/>
  </r>
  <r>
    <s v="Standard Class"/>
    <x v="1"/>
    <s v="United States"/>
    <s v="Memphis"/>
    <x v="18"/>
    <n v="38109"/>
    <s v="South"/>
    <x v="1"/>
    <x v="12"/>
    <n v="55.936"/>
    <n v="8"/>
    <n v="0.2"/>
    <n v="18.878399999999999"/>
  </r>
  <r>
    <s v="Standard Class"/>
    <x v="1"/>
    <s v="United States"/>
    <s v="Memphis"/>
    <x v="18"/>
    <n v="38109"/>
    <s v="South"/>
    <x v="1"/>
    <x v="2"/>
    <n v="18.431999999999999"/>
    <n v="8"/>
    <n v="0.2"/>
    <n v="5.9904000000000002"/>
  </r>
  <r>
    <s v="Standard Class"/>
    <x v="1"/>
    <s v="United States"/>
    <s v="Memphis"/>
    <x v="18"/>
    <n v="38109"/>
    <s v="South"/>
    <x v="0"/>
    <x v="5"/>
    <n v="20.32"/>
    <n v="5"/>
    <n v="0.2"/>
    <n v="3.556"/>
  </r>
  <r>
    <s v="Standard Class"/>
    <x v="2"/>
    <s v="United States"/>
    <s v="New York City"/>
    <x v="15"/>
    <n v="10011"/>
    <s v="East"/>
    <x v="1"/>
    <x v="8"/>
    <n v="52.064"/>
    <n v="4"/>
    <n v="0.2"/>
    <n v="18.873200000000001"/>
  </r>
  <r>
    <s v="Standard Class"/>
    <x v="1"/>
    <s v="United States"/>
    <s v="Raleigh"/>
    <x v="3"/>
    <n v="27604"/>
    <s v="South"/>
    <x v="1"/>
    <x v="9"/>
    <n v="48.783999999999999"/>
    <n v="1"/>
    <n v="0.2"/>
    <n v="3.6587999999999998"/>
  </r>
  <r>
    <s v="Standard Class"/>
    <x v="1"/>
    <s v="United States"/>
    <s v="Raleigh"/>
    <x v="3"/>
    <n v="27604"/>
    <s v="South"/>
    <x v="1"/>
    <x v="8"/>
    <n v="13.092000000000001"/>
    <n v="4"/>
    <n v="0.7"/>
    <n v="-10.0372"/>
  </r>
  <r>
    <s v="Standard Class"/>
    <x v="2"/>
    <s v="United States"/>
    <s v="Los Angeles"/>
    <x v="1"/>
    <n v="90045"/>
    <s v="West"/>
    <x v="2"/>
    <x v="7"/>
    <n v="109.592"/>
    <n v="1"/>
    <n v="0.2"/>
    <n v="8.2194000000000003"/>
  </r>
  <r>
    <s v="Standard Class"/>
    <x v="2"/>
    <s v="United States"/>
    <s v="Los Angeles"/>
    <x v="1"/>
    <n v="90045"/>
    <s v="West"/>
    <x v="1"/>
    <x v="10"/>
    <n v="56.7"/>
    <n v="5"/>
    <n v="0"/>
    <n v="27.783000000000001"/>
  </r>
  <r>
    <s v="Standard Class"/>
    <x v="2"/>
    <s v="United States"/>
    <s v="Los Angeles"/>
    <x v="1"/>
    <n v="90004"/>
    <s v="West"/>
    <x v="2"/>
    <x v="11"/>
    <n v="79.989999999999995"/>
    <n v="1"/>
    <n v="0"/>
    <n v="28.796399999999998"/>
  </r>
  <r>
    <s v="Same Day"/>
    <x v="2"/>
    <s v="United States"/>
    <s v="Newport News"/>
    <x v="17"/>
    <n v="23602"/>
    <s v="South"/>
    <x v="1"/>
    <x v="14"/>
    <n v="69.5"/>
    <n v="5"/>
    <n v="0"/>
    <n v="20.155000000000001"/>
  </r>
  <r>
    <s v="Same Day"/>
    <x v="2"/>
    <s v="United States"/>
    <s v="Newport News"/>
    <x v="17"/>
    <n v="23602"/>
    <s v="South"/>
    <x v="1"/>
    <x v="10"/>
    <n v="191.6"/>
    <n v="4"/>
    <n v="0"/>
    <n v="91.968000000000004"/>
  </r>
  <r>
    <s v="Standard Class"/>
    <x v="0"/>
    <s v="United States"/>
    <s v="Los Angeles"/>
    <x v="1"/>
    <n v="90032"/>
    <s v="West"/>
    <x v="1"/>
    <x v="10"/>
    <n v="10.56"/>
    <n v="2"/>
    <n v="0"/>
    <n v="5.0688000000000004"/>
  </r>
  <r>
    <s v="Second Class"/>
    <x v="0"/>
    <s v="United States"/>
    <s v="Jackson"/>
    <x v="35"/>
    <n v="39212"/>
    <s v="South"/>
    <x v="2"/>
    <x v="11"/>
    <n v="47.79"/>
    <n v="3"/>
    <n v="0"/>
    <n v="16.2486"/>
  </r>
  <r>
    <s v="Second Class"/>
    <x v="1"/>
    <s v="United States"/>
    <s v="Richmond"/>
    <x v="14"/>
    <n v="47374"/>
    <s v="Central"/>
    <x v="1"/>
    <x v="4"/>
    <n v="714.3"/>
    <n v="5"/>
    <n v="0"/>
    <n v="207.14699999999999"/>
  </r>
  <r>
    <s v="Standard Class"/>
    <x v="2"/>
    <s v="United States"/>
    <s v="New York City"/>
    <x v="15"/>
    <n v="10035"/>
    <s v="East"/>
    <x v="2"/>
    <x v="15"/>
    <n v="2321.9"/>
    <n v="2"/>
    <n v="0"/>
    <n v="1114.5119999999999"/>
  </r>
  <r>
    <s v="Standard Class"/>
    <x v="2"/>
    <s v="United States"/>
    <s v="New York City"/>
    <x v="15"/>
    <n v="10035"/>
    <s v="East"/>
    <x v="1"/>
    <x v="4"/>
    <n v="17.940000000000001"/>
    <n v="3"/>
    <n v="0"/>
    <n v="3.0497999999999998"/>
  </r>
  <r>
    <s v="Standard Class"/>
    <x v="1"/>
    <s v="United States"/>
    <s v="Philadelphia"/>
    <x v="9"/>
    <n v="19134"/>
    <s v="East"/>
    <x v="1"/>
    <x v="8"/>
    <n v="9.5220000000000002"/>
    <n v="1"/>
    <n v="0.7"/>
    <n v="-6.9828000000000001"/>
  </r>
  <r>
    <s v="Standard Class"/>
    <x v="1"/>
    <s v="United States"/>
    <s v="Philadelphia"/>
    <x v="9"/>
    <n v="19134"/>
    <s v="East"/>
    <x v="2"/>
    <x v="7"/>
    <n v="791.96400000000006"/>
    <n v="6"/>
    <n v="0.4"/>
    <n v="-131.994"/>
  </r>
  <r>
    <s v="Standard Class"/>
    <x v="1"/>
    <s v="United States"/>
    <s v="Philadelphia"/>
    <x v="9"/>
    <n v="19134"/>
    <s v="East"/>
    <x v="1"/>
    <x v="8"/>
    <n v="4.923"/>
    <n v="3"/>
    <n v="0.7"/>
    <n v="-3.9384000000000001"/>
  </r>
  <r>
    <s v="First Class"/>
    <x v="1"/>
    <s v="United States"/>
    <s v="Phoenix"/>
    <x v="16"/>
    <n v="85023"/>
    <s v="West"/>
    <x v="0"/>
    <x v="0"/>
    <n v="209.97900000000001"/>
    <n v="7"/>
    <n v="0.7"/>
    <n v="-356.96429999999998"/>
  </r>
  <r>
    <s v="Standard Class"/>
    <x v="2"/>
    <s v="United States"/>
    <s v="Cleveland"/>
    <x v="24"/>
    <n v="44105"/>
    <s v="East"/>
    <x v="1"/>
    <x v="8"/>
    <n v="33.93"/>
    <n v="3"/>
    <n v="0.7"/>
    <n v="-22.62"/>
  </r>
  <r>
    <s v="Standard Class"/>
    <x v="2"/>
    <s v="United States"/>
    <s v="Cleveland"/>
    <x v="24"/>
    <n v="44105"/>
    <s v="East"/>
    <x v="1"/>
    <x v="4"/>
    <n v="222.32"/>
    <n v="7"/>
    <n v="0.2"/>
    <n v="25.010999999999999"/>
  </r>
  <r>
    <s v="Standard Class"/>
    <x v="2"/>
    <s v="United States"/>
    <s v="Cleveland"/>
    <x v="24"/>
    <n v="44105"/>
    <s v="East"/>
    <x v="2"/>
    <x v="7"/>
    <n v="210.56399999999999"/>
    <n v="6"/>
    <n v="0.4"/>
    <n v="-52.640999999999998"/>
  </r>
  <r>
    <s v="Standard Class"/>
    <x v="0"/>
    <s v="United States"/>
    <s v="Toledo"/>
    <x v="24"/>
    <n v="43615"/>
    <s v="East"/>
    <x v="0"/>
    <x v="5"/>
    <n v="35.167999999999999"/>
    <n v="7"/>
    <n v="0.2"/>
    <n v="9.6712000000000007"/>
  </r>
  <r>
    <s v="Standard Class"/>
    <x v="0"/>
    <s v="United States"/>
    <s v="Toledo"/>
    <x v="24"/>
    <n v="43615"/>
    <s v="East"/>
    <x v="2"/>
    <x v="7"/>
    <n v="1502.376"/>
    <n v="4"/>
    <n v="0.4"/>
    <n v="-250.39599999999999"/>
  </r>
  <r>
    <s v="First Class"/>
    <x v="0"/>
    <s v="United States"/>
    <s v="Los Angeles"/>
    <x v="1"/>
    <n v="90008"/>
    <s v="West"/>
    <x v="0"/>
    <x v="5"/>
    <n v="10.11"/>
    <n v="3"/>
    <n v="0"/>
    <n v="3.2351999999999999"/>
  </r>
  <r>
    <s v="First Class"/>
    <x v="0"/>
    <s v="United States"/>
    <s v="Los Angeles"/>
    <x v="1"/>
    <n v="90008"/>
    <s v="West"/>
    <x v="2"/>
    <x v="11"/>
    <n v="772.47"/>
    <n v="3"/>
    <n v="0"/>
    <n v="146.76929999999999"/>
  </r>
  <r>
    <s v="First Class"/>
    <x v="0"/>
    <s v="United States"/>
    <s v="Los Angeles"/>
    <x v="1"/>
    <n v="90008"/>
    <s v="West"/>
    <x v="1"/>
    <x v="14"/>
    <n v="20.46"/>
    <n v="2"/>
    <n v="0"/>
    <n v="5.3196000000000003"/>
  </r>
  <r>
    <s v="Second Class"/>
    <x v="1"/>
    <s v="United States"/>
    <s v="New York City"/>
    <x v="15"/>
    <n v="10011"/>
    <s v="East"/>
    <x v="1"/>
    <x v="14"/>
    <n v="347.58"/>
    <n v="3"/>
    <n v="0"/>
    <n v="17.379000000000001"/>
  </r>
  <r>
    <s v="Standard Class"/>
    <x v="0"/>
    <s v="United States"/>
    <s v="San Diego"/>
    <x v="1"/>
    <n v="92037"/>
    <s v="West"/>
    <x v="2"/>
    <x v="11"/>
    <n v="72.64"/>
    <n v="2"/>
    <n v="0"/>
    <n v="21.792000000000002"/>
  </r>
  <r>
    <s v="Standard Class"/>
    <x v="0"/>
    <s v="United States"/>
    <s v="San Diego"/>
    <x v="1"/>
    <n v="92037"/>
    <s v="West"/>
    <x v="2"/>
    <x v="11"/>
    <n v="772.47"/>
    <n v="3"/>
    <n v="0"/>
    <n v="146.76929999999999"/>
  </r>
  <r>
    <s v="Standard Class"/>
    <x v="0"/>
    <s v="United States"/>
    <s v="San Diego"/>
    <x v="1"/>
    <n v="92037"/>
    <s v="West"/>
    <x v="0"/>
    <x v="5"/>
    <n v="39.92"/>
    <n v="4"/>
    <n v="0"/>
    <n v="11.1776"/>
  </r>
  <r>
    <s v="Standard Class"/>
    <x v="0"/>
    <s v="United States"/>
    <s v="Oklahoma City"/>
    <x v="26"/>
    <n v="73120"/>
    <s v="Central"/>
    <x v="1"/>
    <x v="8"/>
    <n v="33.479999999999997"/>
    <n v="2"/>
    <n v="0"/>
    <n v="16.405200000000001"/>
  </r>
  <r>
    <s v="Standard Class"/>
    <x v="0"/>
    <s v="United States"/>
    <s v="Oklahoma City"/>
    <x v="26"/>
    <n v="73120"/>
    <s v="Central"/>
    <x v="2"/>
    <x v="7"/>
    <n v="461.97"/>
    <n v="3"/>
    <n v="0"/>
    <n v="133.97130000000001"/>
  </r>
  <r>
    <s v="Standard Class"/>
    <x v="0"/>
    <s v="United States"/>
    <s v="Oklahoma City"/>
    <x v="26"/>
    <n v="73120"/>
    <s v="Central"/>
    <x v="1"/>
    <x v="9"/>
    <n v="137.62"/>
    <n v="2"/>
    <n v="0"/>
    <n v="60.552799999999998"/>
  </r>
  <r>
    <s v="Standard Class"/>
    <x v="0"/>
    <s v="United States"/>
    <s v="Oklahoma City"/>
    <x v="26"/>
    <n v="73120"/>
    <s v="Central"/>
    <x v="0"/>
    <x v="1"/>
    <n v="302.67"/>
    <n v="3"/>
    <n v="0"/>
    <n v="72.640799999999999"/>
  </r>
  <r>
    <s v="Second Class"/>
    <x v="0"/>
    <s v="United States"/>
    <s v="Chicago"/>
    <x v="10"/>
    <n v="60653"/>
    <s v="Central"/>
    <x v="2"/>
    <x v="11"/>
    <n v="239.976"/>
    <n v="3"/>
    <n v="0.2"/>
    <n v="53.994599999999998"/>
  </r>
  <r>
    <s v="Standard Class"/>
    <x v="0"/>
    <s v="United States"/>
    <s v="San Francisco"/>
    <x v="1"/>
    <n v="94109"/>
    <s v="West"/>
    <x v="1"/>
    <x v="6"/>
    <n v="8.34"/>
    <n v="3"/>
    <n v="0"/>
    <n v="2.1684000000000001"/>
  </r>
  <r>
    <s v="Standard Class"/>
    <x v="0"/>
    <s v="United States"/>
    <s v="San Francisco"/>
    <x v="1"/>
    <n v="94109"/>
    <s v="West"/>
    <x v="1"/>
    <x v="14"/>
    <n v="8.57"/>
    <n v="1"/>
    <n v="0"/>
    <n v="2.2282000000000002"/>
  </r>
  <r>
    <s v="Standard Class"/>
    <x v="0"/>
    <s v="United States"/>
    <s v="San Francisco"/>
    <x v="1"/>
    <n v="94109"/>
    <s v="West"/>
    <x v="1"/>
    <x v="8"/>
    <n v="119.616"/>
    <n v="8"/>
    <n v="0.2"/>
    <n v="40.370399999999997"/>
  </r>
  <r>
    <s v="Standard Class"/>
    <x v="1"/>
    <s v="United States"/>
    <s v="Vineland"/>
    <x v="30"/>
    <n v="8360"/>
    <s v="East"/>
    <x v="0"/>
    <x v="1"/>
    <n v="212.94"/>
    <n v="3"/>
    <n v="0"/>
    <n v="25.552800000000001"/>
  </r>
  <r>
    <s v="Standard Class"/>
    <x v="1"/>
    <s v="United States"/>
    <s v="Vineland"/>
    <x v="30"/>
    <n v="8360"/>
    <s v="East"/>
    <x v="1"/>
    <x v="9"/>
    <n v="26.49"/>
    <n v="1"/>
    <n v="0"/>
    <n v="7.4172000000000002"/>
  </r>
  <r>
    <s v="Second Class"/>
    <x v="2"/>
    <s v="United States"/>
    <s v="Milwaukee"/>
    <x v="6"/>
    <n v="53209"/>
    <s v="Central"/>
    <x v="0"/>
    <x v="0"/>
    <n v="687.4"/>
    <n v="5"/>
    <n v="0"/>
    <n v="48.118000000000002"/>
  </r>
  <r>
    <s v="Standard Class"/>
    <x v="1"/>
    <s v="United States"/>
    <s v="Seattle"/>
    <x v="4"/>
    <n v="98115"/>
    <s v="West"/>
    <x v="0"/>
    <x v="3"/>
    <n v="653.54999999999995"/>
    <n v="3"/>
    <n v="0"/>
    <n v="111.1035"/>
  </r>
  <r>
    <s v="Standard Class"/>
    <x v="1"/>
    <s v="United States"/>
    <s v="Seattle"/>
    <x v="4"/>
    <n v="98115"/>
    <s v="West"/>
    <x v="2"/>
    <x v="11"/>
    <n v="33.9"/>
    <n v="2"/>
    <n v="0"/>
    <n v="2.0339999999999998"/>
  </r>
  <r>
    <s v="Second Class"/>
    <x v="0"/>
    <s v="United States"/>
    <s v="Naperville"/>
    <x v="10"/>
    <n v="60540"/>
    <s v="Central"/>
    <x v="2"/>
    <x v="11"/>
    <n v="239.96"/>
    <n v="5"/>
    <n v="0.2"/>
    <n v="83.986000000000004"/>
  </r>
  <r>
    <s v="First Class"/>
    <x v="1"/>
    <s v="United States"/>
    <s v="Wilmington"/>
    <x v="13"/>
    <n v="19805"/>
    <s v="East"/>
    <x v="0"/>
    <x v="3"/>
    <n v="199.83600000000001"/>
    <n v="4"/>
    <n v="0.3"/>
    <n v="-37.112400000000001"/>
  </r>
  <r>
    <s v="First Class"/>
    <x v="1"/>
    <s v="United States"/>
    <s v="Wilmington"/>
    <x v="13"/>
    <n v="19805"/>
    <s v="East"/>
    <x v="2"/>
    <x v="7"/>
    <n v="716"/>
    <n v="2"/>
    <n v="0"/>
    <n v="193.32"/>
  </r>
  <r>
    <s v="First Class"/>
    <x v="1"/>
    <s v="United States"/>
    <s v="Wilmington"/>
    <x v="13"/>
    <n v="19805"/>
    <s v="East"/>
    <x v="1"/>
    <x v="8"/>
    <n v="221.06"/>
    <n v="7"/>
    <n v="0"/>
    <n v="103.8982"/>
  </r>
  <r>
    <s v="Second Class"/>
    <x v="0"/>
    <s v="United States"/>
    <s v="Los Angeles"/>
    <x v="1"/>
    <n v="90036"/>
    <s v="West"/>
    <x v="1"/>
    <x v="10"/>
    <n v="67.709999999999994"/>
    <n v="3"/>
    <n v="0"/>
    <n v="32.500799999999998"/>
  </r>
  <r>
    <s v="Second Class"/>
    <x v="0"/>
    <s v="United States"/>
    <s v="Los Angeles"/>
    <x v="1"/>
    <n v="90036"/>
    <s v="West"/>
    <x v="1"/>
    <x v="9"/>
    <n v="129.91999999999999"/>
    <n v="4"/>
    <n v="0"/>
    <n v="38.975999999999999"/>
  </r>
  <r>
    <s v="Second Class"/>
    <x v="0"/>
    <s v="United States"/>
    <s v="Los Angeles"/>
    <x v="1"/>
    <n v="90036"/>
    <s v="West"/>
    <x v="0"/>
    <x v="5"/>
    <n v="467.46"/>
    <n v="9"/>
    <n v="0"/>
    <n v="191.65860000000001"/>
  </r>
  <r>
    <s v="Second Class"/>
    <x v="0"/>
    <s v="United States"/>
    <s v="Los Angeles"/>
    <x v="1"/>
    <n v="90036"/>
    <s v="West"/>
    <x v="1"/>
    <x v="10"/>
    <n v="61.4"/>
    <n v="5"/>
    <n v="0"/>
    <n v="28.858000000000001"/>
  </r>
  <r>
    <s v="Second Class"/>
    <x v="0"/>
    <s v="United States"/>
    <s v="Los Angeles"/>
    <x v="1"/>
    <n v="90036"/>
    <s v="West"/>
    <x v="1"/>
    <x v="4"/>
    <n v="720.76"/>
    <n v="4"/>
    <n v="0"/>
    <n v="187.39760000000001"/>
  </r>
  <r>
    <s v="Second Class"/>
    <x v="0"/>
    <s v="United States"/>
    <s v="Los Angeles"/>
    <x v="1"/>
    <n v="90036"/>
    <s v="West"/>
    <x v="1"/>
    <x v="8"/>
    <n v="5.1840000000000002"/>
    <n v="3"/>
    <n v="0.2"/>
    <n v="1.8144"/>
  </r>
  <r>
    <s v="Second Class"/>
    <x v="0"/>
    <s v="United States"/>
    <s v="Los Angeles"/>
    <x v="1"/>
    <n v="90036"/>
    <s v="West"/>
    <x v="1"/>
    <x v="6"/>
    <n v="14.7"/>
    <n v="5"/>
    <n v="0"/>
    <n v="3.9689999999999999"/>
  </r>
  <r>
    <s v="Standard Class"/>
    <x v="0"/>
    <s v="United States"/>
    <s v="Chicago"/>
    <x v="10"/>
    <n v="60610"/>
    <s v="Central"/>
    <x v="1"/>
    <x v="8"/>
    <n v="8.1340000000000003"/>
    <n v="7"/>
    <n v="0.8"/>
    <n v="-13.8278"/>
  </r>
  <r>
    <s v="Standard Class"/>
    <x v="0"/>
    <s v="United States"/>
    <s v="Chicago"/>
    <x v="10"/>
    <n v="60610"/>
    <s v="Central"/>
    <x v="2"/>
    <x v="11"/>
    <n v="79.983999999999995"/>
    <n v="2"/>
    <n v="0.2"/>
    <n v="13.997199999999999"/>
  </r>
  <r>
    <s v="Standard Class"/>
    <x v="2"/>
    <s v="United States"/>
    <s v="Des Moines"/>
    <x v="4"/>
    <n v="98198"/>
    <s v="West"/>
    <x v="1"/>
    <x v="10"/>
    <n v="18.54"/>
    <n v="2"/>
    <n v="0"/>
    <n v="8.7138000000000009"/>
  </r>
  <r>
    <s v="Standard Class"/>
    <x v="1"/>
    <s v="United States"/>
    <s v="Philadelphia"/>
    <x v="9"/>
    <n v="19140"/>
    <s v="East"/>
    <x v="1"/>
    <x v="12"/>
    <n v="24.4"/>
    <n v="2"/>
    <n v="0.2"/>
    <n v="7.93"/>
  </r>
  <r>
    <s v="Same Day"/>
    <x v="0"/>
    <s v="United States"/>
    <s v="Atlanta"/>
    <x v="32"/>
    <n v="30318"/>
    <s v="South"/>
    <x v="1"/>
    <x v="10"/>
    <n v="195.64"/>
    <n v="4"/>
    <n v="0"/>
    <n v="91.950800000000001"/>
  </r>
  <r>
    <s v="Second Class"/>
    <x v="0"/>
    <s v="United States"/>
    <s v="Dallas"/>
    <x v="5"/>
    <n v="75217"/>
    <s v="Central"/>
    <x v="2"/>
    <x v="11"/>
    <n v="398.4"/>
    <n v="5"/>
    <n v="0.2"/>
    <n v="84.66"/>
  </r>
  <r>
    <s v="Second Class"/>
    <x v="0"/>
    <s v="United States"/>
    <s v="Dallas"/>
    <x v="5"/>
    <n v="75217"/>
    <s v="Central"/>
    <x v="1"/>
    <x v="6"/>
    <n v="7.056"/>
    <n v="3"/>
    <n v="0.2"/>
    <n v="0.79379999999999995"/>
  </r>
  <r>
    <s v="Second Class"/>
    <x v="0"/>
    <s v="United States"/>
    <s v="Dallas"/>
    <x v="5"/>
    <n v="75217"/>
    <s v="Central"/>
    <x v="0"/>
    <x v="0"/>
    <n v="1352.3976"/>
    <n v="9"/>
    <n v="0.32"/>
    <n v="-437.54039999999998"/>
  </r>
  <r>
    <s v="First Class"/>
    <x v="0"/>
    <s v="United States"/>
    <s v="Moreno Valley"/>
    <x v="1"/>
    <n v="92553"/>
    <s v="West"/>
    <x v="1"/>
    <x v="10"/>
    <n v="26.4"/>
    <n v="5"/>
    <n v="0"/>
    <n v="11.88"/>
  </r>
  <r>
    <s v="First Class"/>
    <x v="0"/>
    <s v="United States"/>
    <s v="Moreno Valley"/>
    <x v="1"/>
    <n v="92553"/>
    <s v="West"/>
    <x v="1"/>
    <x v="4"/>
    <n v="41.88"/>
    <n v="6"/>
    <n v="0"/>
    <n v="0.83760000000000001"/>
  </r>
  <r>
    <s v="Standard Class"/>
    <x v="0"/>
    <s v="United States"/>
    <s v="Philadelphia"/>
    <x v="9"/>
    <n v="19140"/>
    <s v="East"/>
    <x v="1"/>
    <x v="8"/>
    <n v="99.846000000000004"/>
    <n v="9"/>
    <n v="0.7"/>
    <n v="-83.204999999999998"/>
  </r>
  <r>
    <s v="Second Class"/>
    <x v="0"/>
    <s v="United States"/>
    <s v="Georgetown"/>
    <x v="0"/>
    <n v="40324"/>
    <s v="South"/>
    <x v="2"/>
    <x v="7"/>
    <n v="699.98"/>
    <n v="2"/>
    <n v="0"/>
    <n v="195.99440000000001"/>
  </r>
  <r>
    <s v="Second Class"/>
    <x v="0"/>
    <s v="United States"/>
    <s v="Georgetown"/>
    <x v="0"/>
    <n v="40324"/>
    <s v="South"/>
    <x v="1"/>
    <x v="4"/>
    <n v="584.82000000000005"/>
    <n v="9"/>
    <n v="0"/>
    <n v="70.178399999999996"/>
  </r>
  <r>
    <s v="Standard Class"/>
    <x v="0"/>
    <s v="United States"/>
    <s v="Minneapolis"/>
    <x v="11"/>
    <n v="55407"/>
    <s v="Central"/>
    <x v="1"/>
    <x v="8"/>
    <n v="43.98"/>
    <n v="2"/>
    <n v="0"/>
    <n v="21.99"/>
  </r>
  <r>
    <s v="Standard Class"/>
    <x v="0"/>
    <s v="United States"/>
    <s v="Minneapolis"/>
    <x v="11"/>
    <n v="55407"/>
    <s v="Central"/>
    <x v="2"/>
    <x v="7"/>
    <n v="377.97"/>
    <n v="3"/>
    <n v="0"/>
    <n v="105.83159999999999"/>
  </r>
  <r>
    <s v="Standard Class"/>
    <x v="0"/>
    <s v="United States"/>
    <s v="Minneapolis"/>
    <x v="11"/>
    <n v="55407"/>
    <s v="Central"/>
    <x v="0"/>
    <x v="5"/>
    <n v="123.96"/>
    <n v="3"/>
    <n v="0"/>
    <n v="11.1564"/>
  </r>
  <r>
    <s v="First Class"/>
    <x v="0"/>
    <s v="United States"/>
    <s v="Wilmington"/>
    <x v="13"/>
    <n v="19805"/>
    <s v="East"/>
    <x v="2"/>
    <x v="7"/>
    <n v="391.98"/>
    <n v="2"/>
    <n v="0"/>
    <n v="113.6742"/>
  </r>
  <r>
    <s v="Standard Class"/>
    <x v="0"/>
    <s v="United States"/>
    <s v="Burlington"/>
    <x v="3"/>
    <n v="27217"/>
    <s v="South"/>
    <x v="2"/>
    <x v="11"/>
    <n v="383.976"/>
    <n v="3"/>
    <n v="0.2"/>
    <n v="81.594899999999996"/>
  </r>
  <r>
    <s v="Standard Class"/>
    <x v="0"/>
    <s v="United States"/>
    <s v="Burlington"/>
    <x v="3"/>
    <n v="27217"/>
    <s v="South"/>
    <x v="0"/>
    <x v="3"/>
    <n v="1781.682"/>
    <n v="7"/>
    <n v="0.4"/>
    <n v="-653.28340000000003"/>
  </r>
  <r>
    <s v="Standard Class"/>
    <x v="2"/>
    <s v="United States"/>
    <s v="Los Angeles"/>
    <x v="1"/>
    <n v="90008"/>
    <s v="West"/>
    <x v="1"/>
    <x v="6"/>
    <n v="21.4"/>
    <n v="5"/>
    <n v="0"/>
    <n v="6.2060000000000004"/>
  </r>
  <r>
    <s v="Standard Class"/>
    <x v="2"/>
    <s v="United States"/>
    <s v="Trenton"/>
    <x v="12"/>
    <n v="48183"/>
    <s v="Central"/>
    <x v="2"/>
    <x v="16"/>
    <n v="549.99"/>
    <n v="1"/>
    <n v="0"/>
    <n v="274.995"/>
  </r>
  <r>
    <s v="Standard Class"/>
    <x v="2"/>
    <s v="United States"/>
    <s v="Trenton"/>
    <x v="12"/>
    <n v="48183"/>
    <s v="Central"/>
    <x v="1"/>
    <x v="9"/>
    <n v="167.535"/>
    <n v="3"/>
    <n v="0.1"/>
    <n v="37.229999999999997"/>
  </r>
  <r>
    <s v="Standard Class"/>
    <x v="2"/>
    <s v="United States"/>
    <s v="Trenton"/>
    <x v="12"/>
    <n v="48183"/>
    <s v="Central"/>
    <x v="1"/>
    <x v="12"/>
    <n v="38.340000000000003"/>
    <n v="3"/>
    <n v="0"/>
    <n v="17.253"/>
  </r>
  <r>
    <s v="Standard Class"/>
    <x v="2"/>
    <s v="United States"/>
    <s v="Trenton"/>
    <x v="12"/>
    <n v="48183"/>
    <s v="Central"/>
    <x v="0"/>
    <x v="5"/>
    <n v="53.88"/>
    <n v="6"/>
    <n v="0"/>
    <n v="22.6296"/>
  </r>
  <r>
    <s v="Standard Class"/>
    <x v="2"/>
    <s v="United States"/>
    <s v="Trenton"/>
    <x v="12"/>
    <n v="48183"/>
    <s v="Central"/>
    <x v="2"/>
    <x v="7"/>
    <n v="299.98"/>
    <n v="2"/>
    <n v="0"/>
    <n v="83.994399999999999"/>
  </r>
  <r>
    <s v="Same Day"/>
    <x v="0"/>
    <s v="United States"/>
    <s v="San Francisco"/>
    <x v="1"/>
    <n v="94109"/>
    <s v="West"/>
    <x v="1"/>
    <x v="4"/>
    <n v="62.8"/>
    <n v="4"/>
    <n v="0"/>
    <n v="15.7"/>
  </r>
  <r>
    <s v="Second Class"/>
    <x v="0"/>
    <s v="United States"/>
    <s v="Los Angeles"/>
    <x v="1"/>
    <n v="90049"/>
    <s v="West"/>
    <x v="1"/>
    <x v="8"/>
    <n v="13.904"/>
    <n v="2"/>
    <n v="0.2"/>
    <n v="4.5187999999999997"/>
  </r>
  <r>
    <s v="Second Class"/>
    <x v="0"/>
    <s v="United States"/>
    <s v="Houston"/>
    <x v="5"/>
    <n v="77070"/>
    <s v="Central"/>
    <x v="0"/>
    <x v="3"/>
    <n v="744.1"/>
    <n v="5"/>
    <n v="0.3"/>
    <n v="-95.67"/>
  </r>
  <r>
    <s v="Second Class"/>
    <x v="0"/>
    <s v="United States"/>
    <s v="Houston"/>
    <x v="5"/>
    <n v="77070"/>
    <s v="Central"/>
    <x v="1"/>
    <x v="4"/>
    <n v="44.84"/>
    <n v="5"/>
    <n v="0.2"/>
    <n v="5.6050000000000004"/>
  </r>
  <r>
    <s v="Second Class"/>
    <x v="0"/>
    <s v="United States"/>
    <s v="Houston"/>
    <x v="5"/>
    <n v="77070"/>
    <s v="Central"/>
    <x v="0"/>
    <x v="3"/>
    <n v="401.59"/>
    <n v="2"/>
    <n v="0.3"/>
    <n v="-131.95099999999999"/>
  </r>
  <r>
    <s v="Standard Class"/>
    <x v="2"/>
    <s v="United States"/>
    <s v="Milwaukee"/>
    <x v="6"/>
    <n v="53209"/>
    <s v="Central"/>
    <x v="1"/>
    <x v="8"/>
    <n v="18.239999999999998"/>
    <n v="3"/>
    <n v="0"/>
    <n v="8.5728000000000009"/>
  </r>
  <r>
    <s v="Standard Class"/>
    <x v="0"/>
    <s v="United States"/>
    <s v="San Francisco"/>
    <x v="1"/>
    <n v="94122"/>
    <s v="West"/>
    <x v="0"/>
    <x v="0"/>
    <n v="359.49900000000002"/>
    <n v="3"/>
    <n v="0.15"/>
    <n v="-29.605799999999999"/>
  </r>
  <r>
    <s v="Standard Class"/>
    <x v="0"/>
    <s v="United States"/>
    <s v="San Francisco"/>
    <x v="1"/>
    <n v="94122"/>
    <s v="West"/>
    <x v="1"/>
    <x v="4"/>
    <n v="10.48"/>
    <n v="1"/>
    <n v="0"/>
    <n v="2.8296000000000001"/>
  </r>
  <r>
    <s v="Same Day"/>
    <x v="2"/>
    <s v="United States"/>
    <s v="Cleveland"/>
    <x v="24"/>
    <n v="44105"/>
    <s v="East"/>
    <x v="1"/>
    <x v="10"/>
    <n v="20.736000000000001"/>
    <n v="4"/>
    <n v="0.2"/>
    <n v="7.2576000000000001"/>
  </r>
  <r>
    <s v="Standard Class"/>
    <x v="0"/>
    <s v="United States"/>
    <s v="Monroe"/>
    <x v="3"/>
    <n v="28110"/>
    <s v="South"/>
    <x v="2"/>
    <x v="11"/>
    <n v="35.167999999999999"/>
    <n v="4"/>
    <n v="0.2"/>
    <n v="8.3523999999999994"/>
  </r>
  <r>
    <s v="Standard Class"/>
    <x v="0"/>
    <s v="United States"/>
    <s v="Monroe"/>
    <x v="3"/>
    <n v="28110"/>
    <s v="South"/>
    <x v="1"/>
    <x v="10"/>
    <n v="64.703999999999994"/>
    <n v="3"/>
    <n v="0.2"/>
    <n v="23.455200000000001"/>
  </r>
  <r>
    <s v="Second Class"/>
    <x v="1"/>
    <s v="United States"/>
    <s v="Lowell"/>
    <x v="31"/>
    <n v="1852"/>
    <s v="East"/>
    <x v="1"/>
    <x v="10"/>
    <n v="105.52"/>
    <n v="4"/>
    <n v="0"/>
    <n v="48.539200000000001"/>
  </r>
  <r>
    <s v="Standard Class"/>
    <x v="2"/>
    <s v="United States"/>
    <s v="Dallas"/>
    <x v="5"/>
    <n v="75081"/>
    <s v="Central"/>
    <x v="1"/>
    <x v="8"/>
    <n v="5.7919999999999998"/>
    <n v="2"/>
    <n v="0.8"/>
    <n v="-9.5568000000000008"/>
  </r>
  <r>
    <s v="Standard Class"/>
    <x v="1"/>
    <s v="United States"/>
    <s v="Philadelphia"/>
    <x v="9"/>
    <n v="19120"/>
    <s v="East"/>
    <x v="2"/>
    <x v="7"/>
    <n v="466.15800000000002"/>
    <n v="7"/>
    <n v="0.4"/>
    <n v="-93.2316"/>
  </r>
  <r>
    <s v="Standard Class"/>
    <x v="1"/>
    <s v="United States"/>
    <s v="Philadelphia"/>
    <x v="9"/>
    <n v="19120"/>
    <s v="East"/>
    <x v="2"/>
    <x v="11"/>
    <n v="10.311999999999999"/>
    <n v="1"/>
    <n v="0.2"/>
    <n v="-1.2889999999999999"/>
  </r>
  <r>
    <s v="Standard Class"/>
    <x v="1"/>
    <s v="United States"/>
    <s v="Philadelphia"/>
    <x v="9"/>
    <n v="19120"/>
    <s v="East"/>
    <x v="1"/>
    <x v="8"/>
    <n v="2.556"/>
    <n v="3"/>
    <n v="0.7"/>
    <n v="-1.7891999999999999"/>
  </r>
  <r>
    <s v="First Class"/>
    <x v="1"/>
    <s v="United States"/>
    <s v="Loveland"/>
    <x v="22"/>
    <n v="80538"/>
    <s v="West"/>
    <x v="1"/>
    <x v="10"/>
    <n v="7.968"/>
    <n v="2"/>
    <n v="0.2"/>
    <n v="2.8883999999999999"/>
  </r>
  <r>
    <s v="First Class"/>
    <x v="1"/>
    <s v="United States"/>
    <s v="Loveland"/>
    <x v="22"/>
    <n v="80538"/>
    <s v="West"/>
    <x v="1"/>
    <x v="12"/>
    <n v="8.7840000000000007"/>
    <n v="1"/>
    <n v="0.2"/>
    <n v="3.1842000000000001"/>
  </r>
  <r>
    <s v="Standard Class"/>
    <x v="0"/>
    <s v="United States"/>
    <s v="Loveland"/>
    <x v="22"/>
    <n v="80538"/>
    <s v="West"/>
    <x v="1"/>
    <x v="13"/>
    <n v="3.024"/>
    <n v="3"/>
    <n v="0.2"/>
    <n v="-0.6048"/>
  </r>
  <r>
    <s v="Standard Class"/>
    <x v="1"/>
    <s v="United States"/>
    <s v="Woonsocket"/>
    <x v="34"/>
    <n v="2895"/>
    <s v="East"/>
    <x v="1"/>
    <x v="4"/>
    <n v="51.45"/>
    <n v="3"/>
    <n v="0"/>
    <n v="13.891500000000001"/>
  </r>
  <r>
    <s v="Standard Class"/>
    <x v="0"/>
    <s v="United States"/>
    <s v="Chicago"/>
    <x v="10"/>
    <n v="60610"/>
    <s v="Central"/>
    <x v="1"/>
    <x v="9"/>
    <n v="14.016"/>
    <n v="4"/>
    <n v="0.8"/>
    <n v="-31.536000000000001"/>
  </r>
  <r>
    <s v="Standard Class"/>
    <x v="0"/>
    <s v="United States"/>
    <s v="Chicago"/>
    <x v="10"/>
    <n v="60610"/>
    <s v="Central"/>
    <x v="0"/>
    <x v="3"/>
    <n v="214.95"/>
    <n v="5"/>
    <n v="0.5"/>
    <n v="-120.372"/>
  </r>
  <r>
    <s v="Standard Class"/>
    <x v="0"/>
    <s v="United States"/>
    <s v="Chicago"/>
    <x v="10"/>
    <n v="60610"/>
    <s v="Central"/>
    <x v="2"/>
    <x v="7"/>
    <n v="35.04"/>
    <n v="4"/>
    <n v="0.2"/>
    <n v="-7.008"/>
  </r>
  <r>
    <s v="Standard Class"/>
    <x v="0"/>
    <s v="United States"/>
    <s v="Chicago"/>
    <x v="10"/>
    <n v="60610"/>
    <s v="Central"/>
    <x v="0"/>
    <x v="5"/>
    <n v="10.776"/>
    <n v="3"/>
    <n v="0.6"/>
    <n v="-4.8491999999999997"/>
  </r>
  <r>
    <s v="Standard Class"/>
    <x v="0"/>
    <s v="United States"/>
    <s v="Chicago"/>
    <x v="10"/>
    <n v="60610"/>
    <s v="Central"/>
    <x v="1"/>
    <x v="8"/>
    <n v="4.5999999999999996"/>
    <n v="2"/>
    <n v="0.8"/>
    <n v="-8.0500000000000007"/>
  </r>
  <r>
    <s v="Standard Class"/>
    <x v="0"/>
    <s v="United States"/>
    <s v="Chicago"/>
    <x v="10"/>
    <n v="60610"/>
    <s v="Central"/>
    <x v="1"/>
    <x v="4"/>
    <n v="35.167999999999999"/>
    <n v="2"/>
    <n v="0.2"/>
    <n v="-8.3523999999999994"/>
  </r>
  <r>
    <s v="Standard Class"/>
    <x v="2"/>
    <s v="United States"/>
    <s v="Bakersfield"/>
    <x v="1"/>
    <n v="93309"/>
    <s v="West"/>
    <x v="1"/>
    <x v="8"/>
    <n v="19.152000000000001"/>
    <n v="3"/>
    <n v="0.2"/>
    <n v="6.4638"/>
  </r>
  <r>
    <s v="Same Day"/>
    <x v="0"/>
    <s v="United States"/>
    <s v="Dallas"/>
    <x v="5"/>
    <n v="75217"/>
    <s v="Central"/>
    <x v="1"/>
    <x v="6"/>
    <n v="4.4480000000000004"/>
    <n v="2"/>
    <n v="0.2"/>
    <n v="0.33360000000000001"/>
  </r>
  <r>
    <s v="Same Day"/>
    <x v="0"/>
    <s v="United States"/>
    <s v="Dallas"/>
    <x v="5"/>
    <n v="75217"/>
    <s v="Central"/>
    <x v="1"/>
    <x v="10"/>
    <n v="5.1840000000000002"/>
    <n v="1"/>
    <n v="0.2"/>
    <n v="1.8792"/>
  </r>
  <r>
    <s v="Same Day"/>
    <x v="0"/>
    <s v="United States"/>
    <s v="Dallas"/>
    <x v="5"/>
    <n v="75217"/>
    <s v="Central"/>
    <x v="1"/>
    <x v="10"/>
    <n v="15.552"/>
    <n v="3"/>
    <n v="0.2"/>
    <n v="5.4432"/>
  </r>
  <r>
    <s v="Second Class"/>
    <x v="0"/>
    <s v="United States"/>
    <s v="Philadelphia"/>
    <x v="9"/>
    <n v="19140"/>
    <s v="East"/>
    <x v="1"/>
    <x v="10"/>
    <n v="40.031999999999996"/>
    <n v="6"/>
    <n v="0.2"/>
    <n v="12.51"/>
  </r>
  <r>
    <s v="Second Class"/>
    <x v="0"/>
    <s v="United States"/>
    <s v="Philadelphia"/>
    <x v="9"/>
    <n v="19140"/>
    <s v="East"/>
    <x v="2"/>
    <x v="11"/>
    <n v="16.776"/>
    <n v="3"/>
    <n v="0.2"/>
    <n v="5.0327999999999999"/>
  </r>
  <r>
    <s v="Standard Class"/>
    <x v="0"/>
    <s v="United States"/>
    <s v="Deltona"/>
    <x v="2"/>
    <n v="32725"/>
    <s v="South"/>
    <x v="0"/>
    <x v="1"/>
    <n v="186.304"/>
    <n v="4"/>
    <n v="0.2"/>
    <n v="13.972799999999999"/>
  </r>
  <r>
    <s v="Standard Class"/>
    <x v="1"/>
    <s v="United States"/>
    <s v="Columbus"/>
    <x v="32"/>
    <n v="31907"/>
    <s v="South"/>
    <x v="2"/>
    <x v="11"/>
    <n v="66.36"/>
    <n v="4"/>
    <n v="0"/>
    <n v="23.225999999999999"/>
  </r>
  <r>
    <s v="First Class"/>
    <x v="2"/>
    <s v="United States"/>
    <s v="Nashville"/>
    <x v="18"/>
    <n v="37211"/>
    <s v="South"/>
    <x v="1"/>
    <x v="6"/>
    <n v="42.048000000000002"/>
    <n v="9"/>
    <n v="0.2"/>
    <n v="5.2560000000000002"/>
  </r>
  <r>
    <s v="First Class"/>
    <x v="2"/>
    <s v="United States"/>
    <s v="Nashville"/>
    <x v="18"/>
    <n v="37211"/>
    <s v="South"/>
    <x v="1"/>
    <x v="6"/>
    <n v="67.92"/>
    <n v="5"/>
    <n v="0.2"/>
    <n v="6.7919999999999998"/>
  </r>
  <r>
    <s v="Standard Class"/>
    <x v="1"/>
    <s v="United States"/>
    <s v="Philadelphia"/>
    <x v="9"/>
    <n v="19134"/>
    <s v="East"/>
    <x v="1"/>
    <x v="12"/>
    <n v="52.512"/>
    <n v="6"/>
    <n v="0.2"/>
    <n v="19.692"/>
  </r>
  <r>
    <s v="Standard Class"/>
    <x v="1"/>
    <s v="United States"/>
    <s v="Philadelphia"/>
    <x v="9"/>
    <n v="19134"/>
    <s v="East"/>
    <x v="1"/>
    <x v="4"/>
    <n v="186.91200000000001"/>
    <n v="6"/>
    <n v="0.2"/>
    <n v="-35.045999999999999"/>
  </r>
  <r>
    <s v="Standard Class"/>
    <x v="1"/>
    <s v="United States"/>
    <s v="Philadelphia"/>
    <x v="9"/>
    <n v="19134"/>
    <s v="East"/>
    <x v="1"/>
    <x v="10"/>
    <n v="10.048"/>
    <n v="4"/>
    <n v="0.2"/>
    <n v="3.14"/>
  </r>
  <r>
    <s v="Same Day"/>
    <x v="0"/>
    <s v="United States"/>
    <s v="Chicago"/>
    <x v="10"/>
    <n v="60610"/>
    <s v="Central"/>
    <x v="0"/>
    <x v="5"/>
    <n v="17.495999999999999"/>
    <n v="9"/>
    <n v="0.6"/>
    <n v="-7.4358000000000004"/>
  </r>
  <r>
    <s v="Second Class"/>
    <x v="0"/>
    <s v="United States"/>
    <s v="Dallas"/>
    <x v="5"/>
    <n v="75220"/>
    <s v="Central"/>
    <x v="1"/>
    <x v="10"/>
    <n v="15.552"/>
    <n v="3"/>
    <n v="0.2"/>
    <n v="5.4432"/>
  </r>
  <r>
    <s v="Standard Class"/>
    <x v="0"/>
    <s v="United States"/>
    <s v="Carlsbad"/>
    <x v="27"/>
    <n v="88220"/>
    <s v="West"/>
    <x v="1"/>
    <x v="8"/>
    <n v="10.776"/>
    <n v="3"/>
    <n v="0.2"/>
    <n v="3.3675000000000002"/>
  </r>
  <r>
    <s v="Standard Class"/>
    <x v="0"/>
    <s v="United States"/>
    <s v="Philadelphia"/>
    <x v="9"/>
    <n v="19134"/>
    <s v="East"/>
    <x v="1"/>
    <x v="2"/>
    <n v="3.3039999999999998"/>
    <n v="1"/>
    <n v="0.2"/>
    <n v="1.0738000000000001"/>
  </r>
  <r>
    <s v="Standard Class"/>
    <x v="0"/>
    <s v="United States"/>
    <s v="New York City"/>
    <x v="15"/>
    <n v="10009"/>
    <s v="East"/>
    <x v="1"/>
    <x v="4"/>
    <n v="35.479999999999997"/>
    <n v="1"/>
    <n v="0"/>
    <n v="0"/>
  </r>
  <r>
    <s v="Standard Class"/>
    <x v="0"/>
    <s v="United States"/>
    <s v="Oceanside"/>
    <x v="15"/>
    <n v="11572"/>
    <s v="East"/>
    <x v="1"/>
    <x v="13"/>
    <n v="34.44"/>
    <n v="3"/>
    <n v="0"/>
    <n v="16.186800000000002"/>
  </r>
  <r>
    <s v="Standard Class"/>
    <x v="0"/>
    <s v="United States"/>
    <s v="Oceanside"/>
    <x v="15"/>
    <n v="11572"/>
    <s v="East"/>
    <x v="2"/>
    <x v="15"/>
    <n v="629.92999999999995"/>
    <n v="7"/>
    <n v="0"/>
    <n v="296.06709999999998"/>
  </r>
  <r>
    <s v="Standard Class"/>
    <x v="0"/>
    <s v="United States"/>
    <s v="Oceanside"/>
    <x v="15"/>
    <n v="11572"/>
    <s v="East"/>
    <x v="1"/>
    <x v="8"/>
    <n v="79.055999999999997"/>
    <n v="9"/>
    <n v="0.2"/>
    <n v="28.657800000000002"/>
  </r>
  <r>
    <s v="Standard Class"/>
    <x v="1"/>
    <s v="United States"/>
    <s v="Lafayette"/>
    <x v="28"/>
    <n v="70506"/>
    <s v="South"/>
    <x v="1"/>
    <x v="4"/>
    <n v="232.55"/>
    <n v="5"/>
    <n v="0"/>
    <n v="9.3019999999999996"/>
  </r>
  <r>
    <s v="Standard Class"/>
    <x v="1"/>
    <s v="United States"/>
    <s v="Lafayette"/>
    <x v="28"/>
    <n v="70506"/>
    <s v="South"/>
    <x v="2"/>
    <x v="11"/>
    <n v="99.98"/>
    <n v="2"/>
    <n v="0"/>
    <n v="42.991399999999999"/>
  </r>
  <r>
    <s v="Standard Class"/>
    <x v="1"/>
    <s v="United States"/>
    <s v="Lafayette"/>
    <x v="28"/>
    <n v="70506"/>
    <s v="South"/>
    <x v="1"/>
    <x v="10"/>
    <n v="19.440000000000001"/>
    <n v="3"/>
    <n v="0"/>
    <n v="9.3312000000000008"/>
  </r>
  <r>
    <s v="Standard Class"/>
    <x v="1"/>
    <s v="United States"/>
    <s v="Lafayette"/>
    <x v="28"/>
    <n v="70506"/>
    <s v="South"/>
    <x v="1"/>
    <x v="10"/>
    <n v="12.96"/>
    <n v="2"/>
    <n v="0"/>
    <n v="6.3503999999999996"/>
  </r>
  <r>
    <s v="Same Day"/>
    <x v="0"/>
    <s v="United States"/>
    <s v="New York City"/>
    <x v="15"/>
    <n v="10009"/>
    <s v="East"/>
    <x v="0"/>
    <x v="3"/>
    <n v="464.29199999999997"/>
    <n v="9"/>
    <n v="0.4"/>
    <n v="-108.3348"/>
  </r>
  <r>
    <s v="Same Day"/>
    <x v="0"/>
    <s v="United States"/>
    <s v="New York City"/>
    <x v="15"/>
    <n v="10009"/>
    <s v="East"/>
    <x v="1"/>
    <x v="12"/>
    <n v="68.459999999999994"/>
    <n v="7"/>
    <n v="0"/>
    <n v="31.491599999999998"/>
  </r>
  <r>
    <s v="Same Day"/>
    <x v="0"/>
    <s v="United States"/>
    <s v="New York City"/>
    <x v="15"/>
    <n v="10009"/>
    <s v="East"/>
    <x v="2"/>
    <x v="15"/>
    <n v="2799.96"/>
    <n v="4"/>
    <n v="0"/>
    <n v="1371.9803999999999"/>
  </r>
  <r>
    <s v="Same Day"/>
    <x v="0"/>
    <s v="United States"/>
    <s v="New York City"/>
    <x v="15"/>
    <n v="10009"/>
    <s v="East"/>
    <x v="1"/>
    <x v="9"/>
    <n v="601.29999999999995"/>
    <n v="2"/>
    <n v="0"/>
    <n v="198.429"/>
  </r>
  <r>
    <s v="Same Day"/>
    <x v="0"/>
    <s v="United States"/>
    <s v="New York City"/>
    <x v="15"/>
    <n v="10009"/>
    <s v="East"/>
    <x v="2"/>
    <x v="7"/>
    <n v="16.989999999999998"/>
    <n v="1"/>
    <n v="0"/>
    <n v="4.4173999999999998"/>
  </r>
  <r>
    <s v="Same Day"/>
    <x v="0"/>
    <s v="United States"/>
    <s v="New York City"/>
    <x v="15"/>
    <n v="10009"/>
    <s v="East"/>
    <x v="2"/>
    <x v="7"/>
    <n v="287.97000000000003"/>
    <n v="3"/>
    <n v="0"/>
    <n v="80.631600000000006"/>
  </r>
  <r>
    <s v="Same Day"/>
    <x v="0"/>
    <s v="United States"/>
    <s v="New York City"/>
    <x v="15"/>
    <n v="10009"/>
    <s v="East"/>
    <x v="1"/>
    <x v="10"/>
    <n v="44.82"/>
    <n v="9"/>
    <n v="0"/>
    <n v="21.0654"/>
  </r>
  <r>
    <s v="Standard Class"/>
    <x v="1"/>
    <s v="United States"/>
    <s v="Anaheim"/>
    <x v="1"/>
    <n v="92804"/>
    <s v="West"/>
    <x v="0"/>
    <x v="5"/>
    <n v="101.12"/>
    <n v="8"/>
    <n v="0"/>
    <n v="37.414400000000001"/>
  </r>
  <r>
    <s v="Standard Class"/>
    <x v="0"/>
    <s v="United States"/>
    <s v="Deltona"/>
    <x v="2"/>
    <n v="32725"/>
    <s v="South"/>
    <x v="2"/>
    <x v="7"/>
    <n v="107.976"/>
    <n v="3"/>
    <n v="0.2"/>
    <n v="37.791600000000003"/>
  </r>
  <r>
    <s v="Standard Class"/>
    <x v="2"/>
    <s v="United States"/>
    <s v="New York City"/>
    <x v="15"/>
    <n v="10009"/>
    <s v="East"/>
    <x v="1"/>
    <x v="9"/>
    <n v="58.73"/>
    <n v="7"/>
    <n v="0"/>
    <n v="14.682499999999999"/>
  </r>
  <r>
    <s v="Standard Class"/>
    <x v="2"/>
    <s v="United States"/>
    <s v="New York City"/>
    <x v="15"/>
    <n v="10009"/>
    <s v="East"/>
    <x v="1"/>
    <x v="8"/>
    <n v="93.343999999999994"/>
    <n v="4"/>
    <n v="0.2"/>
    <n v="32.670400000000001"/>
  </r>
  <r>
    <s v="Standard Class"/>
    <x v="2"/>
    <s v="United States"/>
    <s v="Seattle"/>
    <x v="4"/>
    <n v="98103"/>
    <s v="West"/>
    <x v="1"/>
    <x v="13"/>
    <n v="17.05"/>
    <n v="5"/>
    <n v="0"/>
    <n v="8.1839999999999993"/>
  </r>
  <r>
    <s v="Standard Class"/>
    <x v="0"/>
    <s v="United States"/>
    <s v="San Diego"/>
    <x v="1"/>
    <n v="92105"/>
    <s v="West"/>
    <x v="1"/>
    <x v="8"/>
    <n v="8.0960000000000001"/>
    <n v="2"/>
    <n v="0.2"/>
    <n v="2.7324000000000002"/>
  </r>
  <r>
    <s v="Standard Class"/>
    <x v="1"/>
    <s v="United States"/>
    <s v="Oklahoma City"/>
    <x v="26"/>
    <n v="73120"/>
    <s v="Central"/>
    <x v="0"/>
    <x v="5"/>
    <n v="30.36"/>
    <n v="4"/>
    <n v="0"/>
    <n v="13.0548"/>
  </r>
  <r>
    <s v="Standard Class"/>
    <x v="0"/>
    <s v="United States"/>
    <s v="Mount Vernon"/>
    <x v="15"/>
    <n v="10550"/>
    <s v="East"/>
    <x v="1"/>
    <x v="12"/>
    <n v="23.34"/>
    <n v="3"/>
    <n v="0"/>
    <n v="10.969799999999999"/>
  </r>
  <r>
    <s v="Standard Class"/>
    <x v="0"/>
    <s v="United States"/>
    <s v="Mount Vernon"/>
    <x v="15"/>
    <n v="10550"/>
    <s v="East"/>
    <x v="1"/>
    <x v="10"/>
    <n v="51.55"/>
    <n v="5"/>
    <n v="0"/>
    <n v="24.2285"/>
  </r>
  <r>
    <s v="Standard Class"/>
    <x v="0"/>
    <s v="United States"/>
    <s v="San Francisco"/>
    <x v="1"/>
    <n v="94109"/>
    <s v="West"/>
    <x v="2"/>
    <x v="11"/>
    <n v="119.9"/>
    <n v="2"/>
    <n v="0"/>
    <n v="43.164000000000001"/>
  </r>
  <r>
    <s v="Standard Class"/>
    <x v="0"/>
    <s v="United States"/>
    <s v="New York City"/>
    <x v="15"/>
    <n v="10009"/>
    <s v="East"/>
    <x v="0"/>
    <x v="1"/>
    <n v="1317.492"/>
    <n v="6"/>
    <n v="0.1"/>
    <n v="292.77600000000001"/>
  </r>
  <r>
    <s v="Standard Class"/>
    <x v="0"/>
    <s v="United States"/>
    <s v="New York City"/>
    <x v="15"/>
    <n v="10009"/>
    <s v="East"/>
    <x v="1"/>
    <x v="14"/>
    <n v="63.84"/>
    <n v="8"/>
    <n v="0"/>
    <n v="18.5136"/>
  </r>
  <r>
    <s v="Standard Class"/>
    <x v="0"/>
    <s v="United States"/>
    <s v="New York City"/>
    <x v="15"/>
    <n v="10009"/>
    <s v="East"/>
    <x v="1"/>
    <x v="8"/>
    <n v="3.5920000000000001"/>
    <n v="1"/>
    <n v="0.2"/>
    <n v="1.1225000000000001"/>
  </r>
  <r>
    <s v="Standard Class"/>
    <x v="0"/>
    <s v="United States"/>
    <s v="Los Angeles"/>
    <x v="1"/>
    <n v="90045"/>
    <s v="West"/>
    <x v="0"/>
    <x v="5"/>
    <n v="86.26"/>
    <n v="2"/>
    <n v="0"/>
    <n v="29.328399999999998"/>
  </r>
  <r>
    <s v="Standard Class"/>
    <x v="0"/>
    <s v="United States"/>
    <s v="Los Angeles"/>
    <x v="1"/>
    <n v="90045"/>
    <s v="West"/>
    <x v="1"/>
    <x v="4"/>
    <n v="139.04"/>
    <n v="4"/>
    <n v="0"/>
    <n v="38.931199999999997"/>
  </r>
  <r>
    <s v="Standard Class"/>
    <x v="0"/>
    <s v="United States"/>
    <s v="Los Angeles"/>
    <x v="1"/>
    <n v="90045"/>
    <s v="West"/>
    <x v="1"/>
    <x v="9"/>
    <n v="46.8"/>
    <n v="4"/>
    <n v="0"/>
    <n v="16.38"/>
  </r>
  <r>
    <s v="Standard Class"/>
    <x v="2"/>
    <s v="United States"/>
    <s v="Chandler"/>
    <x v="16"/>
    <n v="85224"/>
    <s v="West"/>
    <x v="0"/>
    <x v="5"/>
    <n v="8.5440000000000005"/>
    <n v="4"/>
    <n v="0.2"/>
    <n v="1.9224000000000001"/>
  </r>
  <r>
    <s v="Standard Class"/>
    <x v="2"/>
    <s v="United States"/>
    <s v="Chandler"/>
    <x v="16"/>
    <n v="85224"/>
    <s v="West"/>
    <x v="0"/>
    <x v="1"/>
    <n v="842.37599999999998"/>
    <n v="3"/>
    <n v="0.2"/>
    <n v="105.297"/>
  </r>
  <r>
    <s v="Same Day"/>
    <x v="0"/>
    <s v="United States"/>
    <s v="Long Beach"/>
    <x v="15"/>
    <n v="11561"/>
    <s v="East"/>
    <x v="2"/>
    <x v="7"/>
    <n v="1214.8499999999999"/>
    <n v="3"/>
    <n v="0"/>
    <n v="352.30650000000003"/>
  </r>
  <r>
    <s v="Second Class"/>
    <x v="1"/>
    <s v="United States"/>
    <s v="San Francisco"/>
    <x v="1"/>
    <n v="94109"/>
    <s v="West"/>
    <x v="1"/>
    <x v="4"/>
    <n v="67.78"/>
    <n v="2"/>
    <n v="0"/>
    <n v="16.945"/>
  </r>
  <r>
    <s v="First Class"/>
    <x v="1"/>
    <s v="United States"/>
    <s v="Helena"/>
    <x v="37"/>
    <n v="59601"/>
    <s v="West"/>
    <x v="1"/>
    <x v="4"/>
    <n v="39.9"/>
    <n v="5"/>
    <n v="0"/>
    <n v="10.374000000000001"/>
  </r>
  <r>
    <s v="Standard Class"/>
    <x v="0"/>
    <s v="United States"/>
    <s v="New York City"/>
    <x v="15"/>
    <n v="10011"/>
    <s v="East"/>
    <x v="1"/>
    <x v="8"/>
    <n v="2.6880000000000002"/>
    <n v="1"/>
    <n v="0.2"/>
    <n v="0.84"/>
  </r>
  <r>
    <s v="Standard Class"/>
    <x v="0"/>
    <s v="United States"/>
    <s v="New York City"/>
    <x v="15"/>
    <n v="10011"/>
    <s v="East"/>
    <x v="1"/>
    <x v="6"/>
    <n v="6.6"/>
    <n v="3"/>
    <n v="0"/>
    <n v="2.9039999999999999"/>
  </r>
  <r>
    <s v="First Class"/>
    <x v="0"/>
    <s v="United States"/>
    <s v="Kirkwood"/>
    <x v="25"/>
    <n v="63122"/>
    <s v="Central"/>
    <x v="1"/>
    <x v="8"/>
    <n v="28.4"/>
    <n v="4"/>
    <n v="0"/>
    <n v="13.064"/>
  </r>
  <r>
    <s v="First Class"/>
    <x v="0"/>
    <s v="United States"/>
    <s v="Kirkwood"/>
    <x v="25"/>
    <n v="63122"/>
    <s v="Central"/>
    <x v="0"/>
    <x v="5"/>
    <n v="212.94"/>
    <n v="3"/>
    <n v="0"/>
    <n v="34.070399999999999"/>
  </r>
  <r>
    <s v="Second Class"/>
    <x v="2"/>
    <s v="United States"/>
    <s v="Chicago"/>
    <x v="10"/>
    <n v="60653"/>
    <s v="Central"/>
    <x v="2"/>
    <x v="7"/>
    <n v="1001.5839999999999"/>
    <n v="2"/>
    <n v="0.2"/>
    <n v="125.19799999999999"/>
  </r>
  <r>
    <s v="Second Class"/>
    <x v="2"/>
    <s v="United States"/>
    <s v="Chicago"/>
    <x v="10"/>
    <n v="60653"/>
    <s v="Central"/>
    <x v="0"/>
    <x v="1"/>
    <n v="569.05799999999999"/>
    <n v="3"/>
    <n v="0.3"/>
    <n v="-178.8468"/>
  </r>
  <r>
    <s v="Second Class"/>
    <x v="2"/>
    <s v="United States"/>
    <s v="Chicago"/>
    <x v="10"/>
    <n v="60653"/>
    <s v="Central"/>
    <x v="0"/>
    <x v="5"/>
    <n v="14.224"/>
    <n v="2"/>
    <n v="0.6"/>
    <n v="-10.3124"/>
  </r>
  <r>
    <s v="Second Class"/>
    <x v="1"/>
    <s v="United States"/>
    <s v="Peoria"/>
    <x v="16"/>
    <n v="85345"/>
    <s v="West"/>
    <x v="2"/>
    <x v="7"/>
    <n v="105.584"/>
    <n v="2"/>
    <n v="0.2"/>
    <n v="9.2385999999999999"/>
  </r>
  <r>
    <s v="Second Class"/>
    <x v="1"/>
    <s v="United States"/>
    <s v="Peoria"/>
    <x v="16"/>
    <n v="85345"/>
    <s v="West"/>
    <x v="2"/>
    <x v="7"/>
    <n v="68.72"/>
    <n v="2"/>
    <n v="0.2"/>
    <n v="-14.603"/>
  </r>
  <r>
    <s v="Standard Class"/>
    <x v="1"/>
    <s v="United States"/>
    <s v="Seattle"/>
    <x v="4"/>
    <n v="98103"/>
    <s v="West"/>
    <x v="0"/>
    <x v="0"/>
    <n v="1367.84"/>
    <n v="8"/>
    <n v="0"/>
    <n v="259.88959999999997"/>
  </r>
  <r>
    <s v="Second Class"/>
    <x v="0"/>
    <s v="United States"/>
    <s v="Taylor"/>
    <x v="12"/>
    <n v="48180"/>
    <s v="Central"/>
    <x v="0"/>
    <x v="1"/>
    <n v="301.95999999999998"/>
    <n v="2"/>
    <n v="0"/>
    <n v="33.215600000000002"/>
  </r>
  <r>
    <s v="Standard Class"/>
    <x v="0"/>
    <s v="United States"/>
    <s v="Pasadena"/>
    <x v="1"/>
    <n v="91104"/>
    <s v="West"/>
    <x v="0"/>
    <x v="1"/>
    <n v="170.352"/>
    <n v="3"/>
    <n v="0.2"/>
    <n v="-17.0352"/>
  </r>
  <r>
    <s v="Standard Class"/>
    <x v="0"/>
    <s v="United States"/>
    <s v="Midland"/>
    <x v="12"/>
    <n v="48640"/>
    <s v="Central"/>
    <x v="1"/>
    <x v="6"/>
    <n v="3.9"/>
    <n v="2"/>
    <n v="0"/>
    <n v="1.5209999999999999"/>
  </r>
  <r>
    <s v="Standard Class"/>
    <x v="0"/>
    <s v="United States"/>
    <s v="Midland"/>
    <x v="12"/>
    <n v="48640"/>
    <s v="Central"/>
    <x v="1"/>
    <x v="10"/>
    <n v="12.84"/>
    <n v="3"/>
    <n v="0"/>
    <n v="5.7779999999999996"/>
  </r>
  <r>
    <s v="Standard Class"/>
    <x v="0"/>
    <s v="United States"/>
    <s v="Midland"/>
    <x v="12"/>
    <n v="48640"/>
    <s v="Central"/>
    <x v="1"/>
    <x v="10"/>
    <n v="15.84"/>
    <n v="3"/>
    <n v="0"/>
    <n v="7.1280000000000001"/>
  </r>
  <r>
    <s v="Standard Class"/>
    <x v="0"/>
    <s v="United States"/>
    <s v="Midland"/>
    <x v="12"/>
    <n v="48640"/>
    <s v="Central"/>
    <x v="0"/>
    <x v="1"/>
    <n v="563.94000000000005"/>
    <n v="3"/>
    <n v="0"/>
    <n v="112.788"/>
  </r>
  <r>
    <s v="Standard Class"/>
    <x v="0"/>
    <s v="United States"/>
    <s v="Midland"/>
    <x v="12"/>
    <n v="48640"/>
    <s v="Central"/>
    <x v="1"/>
    <x v="4"/>
    <n v="62.94"/>
    <n v="3"/>
    <n v="0"/>
    <n v="11.958600000000001"/>
  </r>
  <r>
    <s v="Standard Class"/>
    <x v="0"/>
    <s v="United States"/>
    <s v="Midland"/>
    <x v="12"/>
    <n v="48640"/>
    <s v="Central"/>
    <x v="1"/>
    <x v="4"/>
    <n v="535.41"/>
    <n v="3"/>
    <n v="0"/>
    <n v="160.62299999999999"/>
  </r>
  <r>
    <s v="Second Class"/>
    <x v="1"/>
    <s v="United States"/>
    <s v="Detroit"/>
    <x v="12"/>
    <n v="48205"/>
    <s v="Central"/>
    <x v="0"/>
    <x v="1"/>
    <n v="3504.9"/>
    <n v="5"/>
    <n v="0"/>
    <n v="700.98"/>
  </r>
  <r>
    <s v="Second Class"/>
    <x v="1"/>
    <s v="United States"/>
    <s v="Detroit"/>
    <x v="12"/>
    <n v="48205"/>
    <s v="Central"/>
    <x v="1"/>
    <x v="10"/>
    <n v="144.12"/>
    <n v="3"/>
    <n v="0"/>
    <n v="69.177599999999998"/>
  </r>
  <r>
    <s v="Second Class"/>
    <x v="1"/>
    <s v="United States"/>
    <s v="Detroit"/>
    <x v="12"/>
    <n v="48205"/>
    <s v="Central"/>
    <x v="1"/>
    <x v="10"/>
    <n v="314.55"/>
    <n v="3"/>
    <n v="0"/>
    <n v="150.98400000000001"/>
  </r>
  <r>
    <s v="First Class"/>
    <x v="1"/>
    <s v="United States"/>
    <s v="Pueblo"/>
    <x v="22"/>
    <n v="81001"/>
    <s v="West"/>
    <x v="1"/>
    <x v="6"/>
    <n v="3.4079999999999999"/>
    <n v="1"/>
    <n v="0.2"/>
    <n v="0.89459999999999995"/>
  </r>
  <r>
    <s v="Standard Class"/>
    <x v="0"/>
    <s v="United States"/>
    <s v="Waco"/>
    <x v="5"/>
    <n v="76706"/>
    <s v="Central"/>
    <x v="1"/>
    <x v="8"/>
    <n v="2.0720000000000001"/>
    <n v="2"/>
    <n v="0.8"/>
    <n v="-3.5224000000000002"/>
  </r>
  <r>
    <s v="Standard Class"/>
    <x v="0"/>
    <s v="United States"/>
    <s v="Waco"/>
    <x v="5"/>
    <n v="76706"/>
    <s v="Central"/>
    <x v="0"/>
    <x v="0"/>
    <n v="328.39920000000001"/>
    <n v="3"/>
    <n v="0.32"/>
    <n v="-91.758600000000001"/>
  </r>
  <r>
    <s v="First Class"/>
    <x v="0"/>
    <s v="United States"/>
    <s v="San Francisco"/>
    <x v="1"/>
    <n v="94109"/>
    <s v="West"/>
    <x v="1"/>
    <x v="8"/>
    <n v="53.247999999999998"/>
    <n v="2"/>
    <n v="0.2"/>
    <n v="19.968"/>
  </r>
  <r>
    <s v="Standard Class"/>
    <x v="1"/>
    <s v="United States"/>
    <s v="New York City"/>
    <x v="15"/>
    <n v="10024"/>
    <s v="East"/>
    <x v="1"/>
    <x v="8"/>
    <n v="4.992"/>
    <n v="3"/>
    <n v="0.2"/>
    <n v="1.6848000000000001"/>
  </r>
  <r>
    <s v="Standard Class"/>
    <x v="1"/>
    <s v="United States"/>
    <s v="Los Angeles"/>
    <x v="1"/>
    <n v="90036"/>
    <s v="West"/>
    <x v="0"/>
    <x v="5"/>
    <n v="37.68"/>
    <n v="2"/>
    <n v="0"/>
    <n v="15.8256"/>
  </r>
  <r>
    <s v="Standard Class"/>
    <x v="1"/>
    <s v="United States"/>
    <s v="Los Angeles"/>
    <x v="1"/>
    <n v="90036"/>
    <s v="West"/>
    <x v="2"/>
    <x v="7"/>
    <n v="258.57600000000002"/>
    <n v="2"/>
    <n v="0.2"/>
    <n v="19.3932"/>
  </r>
  <r>
    <s v="Standard Class"/>
    <x v="1"/>
    <s v="United States"/>
    <s v="Los Angeles"/>
    <x v="1"/>
    <n v="90036"/>
    <s v="West"/>
    <x v="1"/>
    <x v="9"/>
    <n v="75.84"/>
    <n v="2"/>
    <n v="0"/>
    <n v="29.5776"/>
  </r>
  <r>
    <s v="First Class"/>
    <x v="1"/>
    <s v="United States"/>
    <s v="Woonsocket"/>
    <x v="34"/>
    <n v="2895"/>
    <s v="East"/>
    <x v="1"/>
    <x v="10"/>
    <n v="45.36"/>
    <n v="7"/>
    <n v="0"/>
    <n v="21.7728"/>
  </r>
  <r>
    <s v="First Class"/>
    <x v="1"/>
    <s v="United States"/>
    <s v="Woonsocket"/>
    <x v="34"/>
    <n v="2895"/>
    <s v="East"/>
    <x v="1"/>
    <x v="8"/>
    <n v="45.78"/>
    <n v="3"/>
    <n v="0"/>
    <n v="22.89"/>
  </r>
  <r>
    <s v="First Class"/>
    <x v="0"/>
    <s v="United States"/>
    <s v="Columbus"/>
    <x v="32"/>
    <n v="31907"/>
    <s v="South"/>
    <x v="1"/>
    <x v="4"/>
    <n v="40.29"/>
    <n v="3"/>
    <n v="0"/>
    <n v="10.0725"/>
  </r>
  <r>
    <s v="First Class"/>
    <x v="0"/>
    <s v="United States"/>
    <s v="Columbus"/>
    <x v="32"/>
    <n v="31907"/>
    <s v="South"/>
    <x v="1"/>
    <x v="8"/>
    <n v="38.71"/>
    <n v="7"/>
    <n v="0"/>
    <n v="17.8066"/>
  </r>
  <r>
    <s v="Standard Class"/>
    <x v="0"/>
    <s v="United States"/>
    <s v="Jacksonville"/>
    <x v="2"/>
    <n v="32216"/>
    <s v="South"/>
    <x v="1"/>
    <x v="4"/>
    <n v="1801.6320000000001"/>
    <n v="6"/>
    <n v="0.2"/>
    <n v="-337.80599999999998"/>
  </r>
  <r>
    <s v="Standard Class"/>
    <x v="2"/>
    <s v="United States"/>
    <s v="Philadelphia"/>
    <x v="9"/>
    <n v="19140"/>
    <s v="East"/>
    <x v="2"/>
    <x v="7"/>
    <n v="748.75199999999995"/>
    <n v="8"/>
    <n v="0.4"/>
    <n v="-162.2296"/>
  </r>
  <r>
    <s v="Standard Class"/>
    <x v="0"/>
    <s v="United States"/>
    <s v="Columbus"/>
    <x v="14"/>
    <n v="47201"/>
    <s v="Central"/>
    <x v="2"/>
    <x v="11"/>
    <n v="199.96"/>
    <n v="4"/>
    <n v="0"/>
    <n v="15.9968"/>
  </r>
  <r>
    <s v="Standard Class"/>
    <x v="0"/>
    <s v="United States"/>
    <s v="Columbus"/>
    <x v="14"/>
    <n v="47201"/>
    <s v="Central"/>
    <x v="0"/>
    <x v="1"/>
    <n v="1516.2"/>
    <n v="7"/>
    <n v="0"/>
    <n v="394.21199999999999"/>
  </r>
  <r>
    <s v="Standard Class"/>
    <x v="0"/>
    <s v="United States"/>
    <s v="Pasadena"/>
    <x v="5"/>
    <n v="77506"/>
    <s v="Central"/>
    <x v="2"/>
    <x v="11"/>
    <n v="167.952"/>
    <n v="6"/>
    <n v="0.2"/>
    <n v="-27.292200000000001"/>
  </r>
  <r>
    <s v="Standard Class"/>
    <x v="0"/>
    <s v="United States"/>
    <s v="Pasadena"/>
    <x v="5"/>
    <n v="77506"/>
    <s v="Central"/>
    <x v="1"/>
    <x v="6"/>
    <n v="45.04"/>
    <n v="2"/>
    <n v="0.2"/>
    <n v="4.5039999999999996"/>
  </r>
  <r>
    <s v="Standard Class"/>
    <x v="0"/>
    <s v="United States"/>
    <s v="San Francisco"/>
    <x v="1"/>
    <n v="94122"/>
    <s v="West"/>
    <x v="1"/>
    <x v="12"/>
    <n v="23.16"/>
    <n v="2"/>
    <n v="0"/>
    <n v="11.58"/>
  </r>
  <r>
    <s v="Second Class"/>
    <x v="1"/>
    <s v="United States"/>
    <s v="Columbia"/>
    <x v="20"/>
    <n v="29203"/>
    <s v="South"/>
    <x v="0"/>
    <x v="5"/>
    <n v="397.6"/>
    <n v="5"/>
    <n v="0"/>
    <n v="43.735999999999997"/>
  </r>
  <r>
    <s v="Second Class"/>
    <x v="1"/>
    <s v="United States"/>
    <s v="Columbia"/>
    <x v="20"/>
    <n v="29203"/>
    <s v="South"/>
    <x v="1"/>
    <x v="10"/>
    <n v="85.96"/>
    <n v="7"/>
    <n v="0"/>
    <n v="40.401200000000003"/>
  </r>
  <r>
    <s v="Second Class"/>
    <x v="1"/>
    <s v="United States"/>
    <s v="Columbia"/>
    <x v="20"/>
    <n v="29203"/>
    <s v="South"/>
    <x v="1"/>
    <x v="6"/>
    <n v="13.12"/>
    <n v="4"/>
    <n v="0"/>
    <n v="4.3296000000000001"/>
  </r>
  <r>
    <s v="Second Class"/>
    <x v="1"/>
    <s v="United States"/>
    <s v="Columbia"/>
    <x v="20"/>
    <n v="29203"/>
    <s v="South"/>
    <x v="1"/>
    <x v="8"/>
    <n v="45.66"/>
    <n v="3"/>
    <n v="0"/>
    <n v="22.3734"/>
  </r>
  <r>
    <s v="Standard Class"/>
    <x v="0"/>
    <s v="United States"/>
    <s v="Kent"/>
    <x v="4"/>
    <n v="98031"/>
    <s v="West"/>
    <x v="1"/>
    <x v="12"/>
    <n v="158.13"/>
    <n v="3"/>
    <n v="0"/>
    <n v="77.483699999999999"/>
  </r>
  <r>
    <s v="Standard Class"/>
    <x v="0"/>
    <s v="United States"/>
    <s v="Kent"/>
    <x v="4"/>
    <n v="98031"/>
    <s v="West"/>
    <x v="2"/>
    <x v="7"/>
    <n v="43.6"/>
    <n v="5"/>
    <n v="0.2"/>
    <n v="4.3600000000000003"/>
  </r>
  <r>
    <s v="Standard Class"/>
    <x v="0"/>
    <s v="United States"/>
    <s v="Round Rock"/>
    <x v="5"/>
    <n v="78664"/>
    <s v="Central"/>
    <x v="1"/>
    <x v="14"/>
    <n v="3930.0720000000001"/>
    <n v="3"/>
    <n v="0.2"/>
    <n v="-786.01440000000002"/>
  </r>
  <r>
    <s v="Standard Class"/>
    <x v="0"/>
    <s v="United States"/>
    <s v="Round Rock"/>
    <x v="5"/>
    <n v="78664"/>
    <s v="Central"/>
    <x v="1"/>
    <x v="13"/>
    <n v="2.3039999999999998"/>
    <n v="1"/>
    <n v="0.2"/>
    <n v="0.77759999999999996"/>
  </r>
  <r>
    <s v="Standard Class"/>
    <x v="0"/>
    <s v="United States"/>
    <s v="Round Rock"/>
    <x v="5"/>
    <n v="78664"/>
    <s v="Central"/>
    <x v="2"/>
    <x v="7"/>
    <n v="431.976"/>
    <n v="3"/>
    <n v="0.2"/>
    <n v="32.398200000000003"/>
  </r>
  <r>
    <s v="Standard Class"/>
    <x v="0"/>
    <s v="United States"/>
    <s v="Round Rock"/>
    <x v="5"/>
    <n v="78664"/>
    <s v="Central"/>
    <x v="2"/>
    <x v="11"/>
    <n v="41.72"/>
    <n v="7"/>
    <n v="0.2"/>
    <n v="5.7365000000000004"/>
  </r>
  <r>
    <s v="Standard Class"/>
    <x v="0"/>
    <s v="United States"/>
    <s v="Oakland"/>
    <x v="1"/>
    <n v="94601"/>
    <s v="West"/>
    <x v="0"/>
    <x v="5"/>
    <n v="104.23"/>
    <n v="7"/>
    <n v="0"/>
    <n v="28.142099999999999"/>
  </r>
  <r>
    <s v="Standard Class"/>
    <x v="0"/>
    <s v="United States"/>
    <s v="Oakland"/>
    <x v="1"/>
    <n v="94601"/>
    <s v="West"/>
    <x v="1"/>
    <x v="4"/>
    <n v="70.260000000000005"/>
    <n v="3"/>
    <n v="0"/>
    <n v="18.970199999999998"/>
  </r>
  <r>
    <s v="Standard Class"/>
    <x v="0"/>
    <s v="United States"/>
    <s v="Auburn"/>
    <x v="15"/>
    <n v="13021"/>
    <s v="East"/>
    <x v="1"/>
    <x v="6"/>
    <n v="9.26"/>
    <n v="2"/>
    <n v="0"/>
    <n v="3.0558000000000001"/>
  </r>
  <r>
    <s v="Standard Class"/>
    <x v="0"/>
    <s v="United States"/>
    <s v="Auburn"/>
    <x v="15"/>
    <n v="13021"/>
    <s v="East"/>
    <x v="1"/>
    <x v="4"/>
    <n v="105.98"/>
    <n v="2"/>
    <n v="0"/>
    <n v="4.2392000000000003"/>
  </r>
  <r>
    <s v="Standard Class"/>
    <x v="0"/>
    <s v="United States"/>
    <s v="Auburn"/>
    <x v="15"/>
    <n v="13021"/>
    <s v="East"/>
    <x v="1"/>
    <x v="13"/>
    <n v="1.24"/>
    <n v="1"/>
    <n v="0"/>
    <n v="0.58279999999999998"/>
  </r>
  <r>
    <s v="Standard Class"/>
    <x v="0"/>
    <s v="United States"/>
    <s v="Auburn"/>
    <x v="15"/>
    <n v="13021"/>
    <s v="East"/>
    <x v="1"/>
    <x v="2"/>
    <n v="20.7"/>
    <n v="2"/>
    <n v="0"/>
    <n v="9.9359999999999999"/>
  </r>
  <r>
    <s v="Standard Class"/>
    <x v="0"/>
    <s v="United States"/>
    <s v="Auburn"/>
    <x v="15"/>
    <n v="13021"/>
    <s v="East"/>
    <x v="1"/>
    <x v="10"/>
    <n v="28.9"/>
    <n v="5"/>
    <n v="0"/>
    <n v="14.161"/>
  </r>
  <r>
    <s v="Standard Class"/>
    <x v="0"/>
    <s v="United States"/>
    <s v="Auburn"/>
    <x v="15"/>
    <n v="13021"/>
    <s v="East"/>
    <x v="1"/>
    <x v="12"/>
    <n v="27.18"/>
    <n v="1"/>
    <n v="0"/>
    <n v="12.7746"/>
  </r>
  <r>
    <s v="Standard Class"/>
    <x v="1"/>
    <s v="United States"/>
    <s v="Newark"/>
    <x v="13"/>
    <n v="19711"/>
    <s v="East"/>
    <x v="1"/>
    <x v="4"/>
    <n v="465.18"/>
    <n v="3"/>
    <n v="0"/>
    <n v="120.9468"/>
  </r>
  <r>
    <s v="Second Class"/>
    <x v="0"/>
    <s v="United States"/>
    <s v="New York City"/>
    <x v="15"/>
    <n v="10024"/>
    <s v="East"/>
    <x v="1"/>
    <x v="4"/>
    <n v="36.630000000000003"/>
    <n v="3"/>
    <n v="0"/>
    <n v="9.8901000000000003"/>
  </r>
  <r>
    <s v="Same Day"/>
    <x v="0"/>
    <s v="United States"/>
    <s v="Redlands"/>
    <x v="1"/>
    <n v="92374"/>
    <s v="West"/>
    <x v="1"/>
    <x v="4"/>
    <n v="51.45"/>
    <n v="3"/>
    <n v="0"/>
    <n v="13.891500000000001"/>
  </r>
  <r>
    <s v="Same Day"/>
    <x v="0"/>
    <s v="United States"/>
    <s v="Redlands"/>
    <x v="1"/>
    <n v="92374"/>
    <s v="West"/>
    <x v="1"/>
    <x v="2"/>
    <n v="7.83"/>
    <n v="3"/>
    <n v="0"/>
    <n v="3.6017999999999999"/>
  </r>
  <r>
    <s v="Same Day"/>
    <x v="0"/>
    <s v="United States"/>
    <s v="Redlands"/>
    <x v="1"/>
    <n v="92374"/>
    <s v="West"/>
    <x v="1"/>
    <x v="6"/>
    <n v="35.4"/>
    <n v="5"/>
    <n v="0"/>
    <n v="13.452"/>
  </r>
  <r>
    <s v="Same Day"/>
    <x v="0"/>
    <s v="United States"/>
    <s v="Redlands"/>
    <x v="1"/>
    <n v="92374"/>
    <s v="West"/>
    <x v="1"/>
    <x v="10"/>
    <n v="29.9"/>
    <n v="5"/>
    <n v="0"/>
    <n v="13.455"/>
  </r>
  <r>
    <s v="Standard Class"/>
    <x v="0"/>
    <s v="United States"/>
    <s v="Roseville"/>
    <x v="12"/>
    <n v="48066"/>
    <s v="Central"/>
    <x v="1"/>
    <x v="12"/>
    <n v="17.48"/>
    <n v="2"/>
    <n v="0"/>
    <n v="8.2156000000000002"/>
  </r>
  <r>
    <s v="Second Class"/>
    <x v="1"/>
    <s v="United States"/>
    <s v="Los Angeles"/>
    <x v="1"/>
    <n v="90049"/>
    <s v="West"/>
    <x v="1"/>
    <x v="10"/>
    <n v="79.14"/>
    <n v="3"/>
    <n v="0"/>
    <n v="36.404400000000003"/>
  </r>
  <r>
    <s v="Standard Class"/>
    <x v="1"/>
    <s v="United States"/>
    <s v="New York City"/>
    <x v="15"/>
    <n v="10011"/>
    <s v="East"/>
    <x v="1"/>
    <x v="6"/>
    <n v="8.4"/>
    <n v="5"/>
    <n v="0"/>
    <n v="4.2"/>
  </r>
  <r>
    <s v="Same Day"/>
    <x v="0"/>
    <s v="United States"/>
    <s v="Detroit"/>
    <x v="12"/>
    <n v="48205"/>
    <s v="Central"/>
    <x v="0"/>
    <x v="1"/>
    <n v="498.26"/>
    <n v="7"/>
    <n v="0"/>
    <n v="134.53020000000001"/>
  </r>
  <r>
    <s v="Standard Class"/>
    <x v="2"/>
    <s v="United States"/>
    <s v="Detroit"/>
    <x v="12"/>
    <n v="48234"/>
    <s v="Central"/>
    <x v="0"/>
    <x v="0"/>
    <n v="212.94"/>
    <n v="3"/>
    <n v="0"/>
    <n v="57.4938"/>
  </r>
  <r>
    <s v="Second Class"/>
    <x v="2"/>
    <s v="United States"/>
    <s v="Springfield"/>
    <x v="25"/>
    <n v="65807"/>
    <s v="Central"/>
    <x v="1"/>
    <x v="9"/>
    <n v="706.86"/>
    <n v="7"/>
    <n v="0"/>
    <n v="197.92080000000001"/>
  </r>
  <r>
    <s v="Second Class"/>
    <x v="2"/>
    <s v="United States"/>
    <s v="Springfield"/>
    <x v="25"/>
    <n v="65807"/>
    <s v="Central"/>
    <x v="2"/>
    <x v="7"/>
    <n v="114.95"/>
    <n v="5"/>
    <n v="0"/>
    <n v="2.2989999999999999"/>
  </r>
  <r>
    <s v="Second Class"/>
    <x v="2"/>
    <s v="United States"/>
    <s v="Springfield"/>
    <x v="25"/>
    <n v="65807"/>
    <s v="Central"/>
    <x v="1"/>
    <x v="8"/>
    <n v="43.19"/>
    <n v="7"/>
    <n v="0"/>
    <n v="20.731200000000001"/>
  </r>
  <r>
    <s v="Second Class"/>
    <x v="0"/>
    <s v="United States"/>
    <s v="Los Angeles"/>
    <x v="1"/>
    <n v="90036"/>
    <s v="West"/>
    <x v="1"/>
    <x v="10"/>
    <n v="166.44"/>
    <n v="3"/>
    <n v="0"/>
    <n v="79.891199999999998"/>
  </r>
  <r>
    <s v="Standard Class"/>
    <x v="0"/>
    <s v="United States"/>
    <s v="New York City"/>
    <x v="15"/>
    <n v="10011"/>
    <s v="East"/>
    <x v="1"/>
    <x v="8"/>
    <n v="36.56"/>
    <n v="5"/>
    <n v="0.2"/>
    <n v="12.795999999999999"/>
  </r>
  <r>
    <s v="Standard Class"/>
    <x v="0"/>
    <s v="United States"/>
    <s v="New York City"/>
    <x v="15"/>
    <n v="10011"/>
    <s v="East"/>
    <x v="1"/>
    <x v="8"/>
    <n v="186.14400000000001"/>
    <n v="6"/>
    <n v="0.2"/>
    <n v="60.4968"/>
  </r>
  <r>
    <s v="Standard Class"/>
    <x v="0"/>
    <s v="United States"/>
    <s v="New York City"/>
    <x v="15"/>
    <n v="10011"/>
    <s v="East"/>
    <x v="0"/>
    <x v="0"/>
    <n v="353.56799999999998"/>
    <n v="2"/>
    <n v="0.2"/>
    <n v="-44.195999999999998"/>
  </r>
  <r>
    <s v="Standard Class"/>
    <x v="2"/>
    <s v="United States"/>
    <s v="San Francisco"/>
    <x v="1"/>
    <n v="94109"/>
    <s v="West"/>
    <x v="1"/>
    <x v="10"/>
    <n v="81.98"/>
    <n v="2"/>
    <n v="0"/>
    <n v="40.170200000000001"/>
  </r>
  <r>
    <s v="Second Class"/>
    <x v="0"/>
    <s v="United States"/>
    <s v="Fresno"/>
    <x v="1"/>
    <n v="93727"/>
    <s v="West"/>
    <x v="1"/>
    <x v="8"/>
    <n v="14.624000000000001"/>
    <n v="2"/>
    <n v="0.2"/>
    <n v="5.1184000000000003"/>
  </r>
  <r>
    <s v="Second Class"/>
    <x v="0"/>
    <s v="United States"/>
    <s v="Fresno"/>
    <x v="1"/>
    <n v="93727"/>
    <s v="West"/>
    <x v="0"/>
    <x v="3"/>
    <n v="697.16"/>
    <n v="5"/>
    <n v="0.2"/>
    <n v="8.7144999999999992"/>
  </r>
  <r>
    <s v="Second Class"/>
    <x v="0"/>
    <s v="United States"/>
    <s v="Fresno"/>
    <x v="1"/>
    <n v="93727"/>
    <s v="West"/>
    <x v="0"/>
    <x v="5"/>
    <n v="30.93"/>
    <n v="1"/>
    <n v="0"/>
    <n v="12.6813"/>
  </r>
  <r>
    <s v="Second Class"/>
    <x v="0"/>
    <s v="United States"/>
    <s v="Fresno"/>
    <x v="1"/>
    <n v="93727"/>
    <s v="West"/>
    <x v="1"/>
    <x v="8"/>
    <n v="27.495999999999999"/>
    <n v="7"/>
    <n v="0.2"/>
    <n v="9.2798999999999996"/>
  </r>
  <r>
    <s v="Standard Class"/>
    <x v="1"/>
    <s v="United States"/>
    <s v="Texarkana"/>
    <x v="36"/>
    <n v="71854"/>
    <s v="South"/>
    <x v="0"/>
    <x v="1"/>
    <n v="605.34"/>
    <n v="6"/>
    <n v="0"/>
    <n v="145.2816"/>
  </r>
  <r>
    <s v="First Class"/>
    <x v="0"/>
    <s v="United States"/>
    <s v="San Francisco"/>
    <x v="1"/>
    <n v="94110"/>
    <s v="West"/>
    <x v="0"/>
    <x v="3"/>
    <n v="210.00800000000001"/>
    <n v="1"/>
    <n v="0.2"/>
    <n v="2.6251000000000002"/>
  </r>
  <r>
    <s v="First Class"/>
    <x v="1"/>
    <s v="United States"/>
    <s v="Indianapolis"/>
    <x v="14"/>
    <n v="46203"/>
    <s v="Central"/>
    <x v="1"/>
    <x v="9"/>
    <n v="54.96"/>
    <n v="3"/>
    <n v="0"/>
    <n v="15.9384"/>
  </r>
  <r>
    <s v="Standard Class"/>
    <x v="0"/>
    <s v="United States"/>
    <s v="Columbia"/>
    <x v="39"/>
    <n v="21044"/>
    <s v="East"/>
    <x v="0"/>
    <x v="5"/>
    <n v="164.22"/>
    <n v="3"/>
    <n v="0"/>
    <n v="50.908200000000001"/>
  </r>
  <r>
    <s v="Standard Class"/>
    <x v="0"/>
    <s v="United States"/>
    <s v="Columbia"/>
    <x v="39"/>
    <n v="21044"/>
    <s v="East"/>
    <x v="0"/>
    <x v="0"/>
    <n v="362.94"/>
    <n v="3"/>
    <n v="0"/>
    <n v="36.293999999999997"/>
  </r>
  <r>
    <s v="Standard Class"/>
    <x v="0"/>
    <s v="United States"/>
    <s v="Columbia"/>
    <x v="39"/>
    <n v="21044"/>
    <s v="East"/>
    <x v="2"/>
    <x v="11"/>
    <n v="59.98"/>
    <n v="2"/>
    <n v="0"/>
    <n v="26.391200000000001"/>
  </r>
  <r>
    <s v="Standard Class"/>
    <x v="0"/>
    <s v="United States"/>
    <s v="San Jose"/>
    <x v="1"/>
    <n v="95123"/>
    <s v="West"/>
    <x v="1"/>
    <x v="4"/>
    <n v="332.94"/>
    <n v="3"/>
    <n v="0"/>
    <n v="6.6588000000000003"/>
  </r>
  <r>
    <s v="Standard Class"/>
    <x v="0"/>
    <s v="United States"/>
    <s v="San Jose"/>
    <x v="1"/>
    <n v="95123"/>
    <s v="West"/>
    <x v="1"/>
    <x v="8"/>
    <n v="39.872"/>
    <n v="2"/>
    <n v="0.2"/>
    <n v="12.958399999999999"/>
  </r>
  <r>
    <s v="Second Class"/>
    <x v="1"/>
    <s v="United States"/>
    <s v="Seattle"/>
    <x v="4"/>
    <n v="98115"/>
    <s v="West"/>
    <x v="1"/>
    <x v="14"/>
    <n v="13.68"/>
    <n v="2"/>
    <n v="0"/>
    <n v="3.6936"/>
  </r>
  <r>
    <s v="Standard Class"/>
    <x v="1"/>
    <s v="United States"/>
    <s v="Carrollton"/>
    <x v="5"/>
    <n v="75007"/>
    <s v="Central"/>
    <x v="1"/>
    <x v="8"/>
    <n v="3.3180000000000001"/>
    <n v="3"/>
    <n v="0.8"/>
    <n v="-5.6406000000000001"/>
  </r>
  <r>
    <s v="First Class"/>
    <x v="2"/>
    <s v="United States"/>
    <s v="Arlington"/>
    <x v="17"/>
    <n v="22204"/>
    <s v="South"/>
    <x v="1"/>
    <x v="8"/>
    <n v="10.44"/>
    <n v="1"/>
    <n v="0"/>
    <n v="4.8023999999999996"/>
  </r>
  <r>
    <s v="Second Class"/>
    <x v="1"/>
    <s v="United States"/>
    <s v="Los Angeles"/>
    <x v="1"/>
    <n v="90032"/>
    <s v="West"/>
    <x v="0"/>
    <x v="3"/>
    <n v="136.464"/>
    <n v="2"/>
    <n v="0.2"/>
    <n v="15.3522"/>
  </r>
  <r>
    <s v="Second Class"/>
    <x v="1"/>
    <s v="United States"/>
    <s v="Los Angeles"/>
    <x v="1"/>
    <n v="90032"/>
    <s v="West"/>
    <x v="2"/>
    <x v="7"/>
    <n v="333.57600000000002"/>
    <n v="3"/>
    <n v="0.2"/>
    <n v="33.357599999999998"/>
  </r>
  <r>
    <s v="Second Class"/>
    <x v="1"/>
    <s v="United States"/>
    <s v="Los Angeles"/>
    <x v="1"/>
    <n v="90032"/>
    <s v="West"/>
    <x v="1"/>
    <x v="8"/>
    <n v="12.544"/>
    <n v="2"/>
    <n v="0.2"/>
    <n v="4.7039999999999997"/>
  </r>
  <r>
    <s v="Standard Class"/>
    <x v="0"/>
    <s v="United States"/>
    <s v="Frankfort"/>
    <x v="10"/>
    <n v="60423"/>
    <s v="Central"/>
    <x v="1"/>
    <x v="9"/>
    <n v="20.768000000000001"/>
    <n v="8"/>
    <n v="0.8"/>
    <n v="-52.958399999999997"/>
  </r>
  <r>
    <s v="Second Class"/>
    <x v="0"/>
    <s v="United States"/>
    <s v="Seattle"/>
    <x v="4"/>
    <n v="98105"/>
    <s v="West"/>
    <x v="2"/>
    <x v="11"/>
    <n v="43.5"/>
    <n v="3"/>
    <n v="0"/>
    <n v="10.875"/>
  </r>
  <r>
    <s v="Standard Class"/>
    <x v="1"/>
    <s v="United States"/>
    <s v="Philadelphia"/>
    <x v="9"/>
    <n v="19143"/>
    <s v="East"/>
    <x v="1"/>
    <x v="13"/>
    <n v="12.576000000000001"/>
    <n v="4"/>
    <n v="0.2"/>
    <n v="4.0872000000000002"/>
  </r>
  <r>
    <s v="Standard Class"/>
    <x v="0"/>
    <s v="United States"/>
    <s v="Columbus"/>
    <x v="32"/>
    <n v="31907"/>
    <s v="South"/>
    <x v="2"/>
    <x v="11"/>
    <n v="249.95"/>
    <n v="5"/>
    <n v="0"/>
    <n v="19.995999999999999"/>
  </r>
  <r>
    <s v="Standard Class"/>
    <x v="0"/>
    <s v="United States"/>
    <s v="Columbus"/>
    <x v="32"/>
    <n v="31907"/>
    <s v="South"/>
    <x v="1"/>
    <x v="10"/>
    <n v="49.12"/>
    <n v="4"/>
    <n v="0"/>
    <n v="23.086400000000001"/>
  </r>
  <r>
    <s v="First Class"/>
    <x v="0"/>
    <s v="United States"/>
    <s v="Virginia Beach"/>
    <x v="17"/>
    <n v="23464"/>
    <s v="South"/>
    <x v="1"/>
    <x v="9"/>
    <n v="182.91"/>
    <n v="3"/>
    <n v="0"/>
    <n v="53.043900000000001"/>
  </r>
  <r>
    <s v="Second Class"/>
    <x v="2"/>
    <s v="United States"/>
    <s v="Des Moines"/>
    <x v="4"/>
    <n v="98198"/>
    <s v="West"/>
    <x v="1"/>
    <x v="8"/>
    <n v="107.648"/>
    <n v="2"/>
    <n v="0.2"/>
    <n v="33.64"/>
  </r>
  <r>
    <s v="Second Class"/>
    <x v="1"/>
    <s v="United States"/>
    <s v="Bethlehem"/>
    <x v="9"/>
    <n v="18018"/>
    <s v="East"/>
    <x v="0"/>
    <x v="1"/>
    <n v="99.372"/>
    <n v="2"/>
    <n v="0.3"/>
    <n v="-7.0979999999999999"/>
  </r>
  <r>
    <s v="Second Class"/>
    <x v="1"/>
    <s v="United States"/>
    <s v="Bethlehem"/>
    <x v="9"/>
    <n v="18018"/>
    <s v="East"/>
    <x v="0"/>
    <x v="5"/>
    <n v="33.567999999999998"/>
    <n v="2"/>
    <n v="0.2"/>
    <n v="-5.4547999999999996"/>
  </r>
  <r>
    <s v="Standard Class"/>
    <x v="0"/>
    <s v="United States"/>
    <s v="Oklahoma City"/>
    <x v="26"/>
    <n v="73120"/>
    <s v="Central"/>
    <x v="1"/>
    <x v="10"/>
    <n v="10.56"/>
    <n v="2"/>
    <n v="0"/>
    <n v="4.7519999999999998"/>
  </r>
  <r>
    <s v="Standard Class"/>
    <x v="0"/>
    <s v="United States"/>
    <s v="Rancho Cucamonga"/>
    <x v="1"/>
    <n v="91730"/>
    <s v="West"/>
    <x v="1"/>
    <x v="10"/>
    <n v="38.880000000000003"/>
    <n v="6"/>
    <n v="0"/>
    <n v="18.662400000000002"/>
  </r>
  <r>
    <s v="First Class"/>
    <x v="0"/>
    <s v="United States"/>
    <s v="Los Angeles"/>
    <x v="1"/>
    <n v="90032"/>
    <s v="West"/>
    <x v="1"/>
    <x v="10"/>
    <n v="35.200000000000003"/>
    <n v="5"/>
    <n v="0"/>
    <n v="16.544"/>
  </r>
  <r>
    <s v="Standard Class"/>
    <x v="2"/>
    <s v="United States"/>
    <s v="Philadelphia"/>
    <x v="9"/>
    <n v="19120"/>
    <s v="East"/>
    <x v="1"/>
    <x v="10"/>
    <n v="45.527999999999999"/>
    <n v="3"/>
    <n v="0.2"/>
    <n v="15.934799999999999"/>
  </r>
  <r>
    <s v="First Class"/>
    <x v="2"/>
    <s v="United States"/>
    <s v="Houston"/>
    <x v="5"/>
    <n v="77036"/>
    <s v="Central"/>
    <x v="2"/>
    <x v="7"/>
    <n v="196.77600000000001"/>
    <n v="3"/>
    <n v="0.2"/>
    <n v="14.7582"/>
  </r>
  <r>
    <s v="First Class"/>
    <x v="2"/>
    <s v="United States"/>
    <s v="Houston"/>
    <x v="5"/>
    <n v="77036"/>
    <s v="Central"/>
    <x v="1"/>
    <x v="8"/>
    <n v="2.92"/>
    <n v="2"/>
    <n v="0.8"/>
    <n v="-4.8179999999999996"/>
  </r>
  <r>
    <s v="First Class"/>
    <x v="2"/>
    <s v="United States"/>
    <s v="Houston"/>
    <x v="5"/>
    <n v="77036"/>
    <s v="Central"/>
    <x v="0"/>
    <x v="3"/>
    <n v="200.79499999999999"/>
    <n v="1"/>
    <n v="0.3"/>
    <n v="-22.948"/>
  </r>
  <r>
    <s v="First Class"/>
    <x v="2"/>
    <s v="United States"/>
    <s v="Houston"/>
    <x v="5"/>
    <n v="77036"/>
    <s v="Central"/>
    <x v="2"/>
    <x v="11"/>
    <n v="46.688000000000002"/>
    <n v="4"/>
    <n v="0.2"/>
    <n v="-2.9180000000000001"/>
  </r>
  <r>
    <s v="First Class"/>
    <x v="2"/>
    <s v="United States"/>
    <s v="Houston"/>
    <x v="5"/>
    <n v="77036"/>
    <s v="Central"/>
    <x v="1"/>
    <x v="6"/>
    <n v="21.864000000000001"/>
    <n v="3"/>
    <n v="0.2"/>
    <n v="3.5529000000000002"/>
  </r>
  <r>
    <s v="First Class"/>
    <x v="1"/>
    <s v="United States"/>
    <s v="Seattle"/>
    <x v="4"/>
    <n v="98103"/>
    <s v="West"/>
    <x v="1"/>
    <x v="10"/>
    <n v="11.76"/>
    <n v="2"/>
    <n v="0"/>
    <n v="5.7624000000000004"/>
  </r>
  <r>
    <s v="First Class"/>
    <x v="1"/>
    <s v="United States"/>
    <s v="Seattle"/>
    <x v="4"/>
    <n v="98103"/>
    <s v="West"/>
    <x v="1"/>
    <x v="10"/>
    <n v="167.94"/>
    <n v="3"/>
    <n v="0"/>
    <n v="82.290599999999998"/>
  </r>
  <r>
    <s v="First Class"/>
    <x v="1"/>
    <s v="United States"/>
    <s v="Seattle"/>
    <x v="4"/>
    <n v="98103"/>
    <s v="West"/>
    <x v="1"/>
    <x v="9"/>
    <n v="3.89"/>
    <n v="1"/>
    <n v="0"/>
    <n v="1.0114000000000001"/>
  </r>
  <r>
    <s v="Standard Class"/>
    <x v="2"/>
    <s v="United States"/>
    <s v="Yonkers"/>
    <x v="15"/>
    <n v="10701"/>
    <s v="East"/>
    <x v="2"/>
    <x v="15"/>
    <n v="52.44"/>
    <n v="4"/>
    <n v="0"/>
    <n v="24.122399999999999"/>
  </r>
  <r>
    <s v="Same Day"/>
    <x v="0"/>
    <s v="United States"/>
    <s v="San Francisco"/>
    <x v="1"/>
    <n v="94110"/>
    <s v="West"/>
    <x v="0"/>
    <x v="5"/>
    <n v="32.36"/>
    <n v="4"/>
    <n v="0"/>
    <n v="11.6496"/>
  </r>
  <r>
    <s v="Same Day"/>
    <x v="0"/>
    <s v="United States"/>
    <s v="San Francisco"/>
    <x v="1"/>
    <n v="94110"/>
    <s v="West"/>
    <x v="1"/>
    <x v="9"/>
    <n v="406.6"/>
    <n v="5"/>
    <n v="0"/>
    <n v="113.848"/>
  </r>
  <r>
    <s v="Same Day"/>
    <x v="1"/>
    <s v="United States"/>
    <s v="Los Angeles"/>
    <x v="1"/>
    <n v="90008"/>
    <s v="West"/>
    <x v="0"/>
    <x v="5"/>
    <n v="27.92"/>
    <n v="4"/>
    <n v="0"/>
    <n v="8.0968"/>
  </r>
  <r>
    <s v="Same Day"/>
    <x v="1"/>
    <s v="United States"/>
    <s v="Los Angeles"/>
    <x v="1"/>
    <n v="90008"/>
    <s v="West"/>
    <x v="0"/>
    <x v="3"/>
    <n v="399.67200000000003"/>
    <n v="7"/>
    <n v="0.2"/>
    <n v="-14.9877"/>
  </r>
  <r>
    <s v="First Class"/>
    <x v="2"/>
    <s v="United States"/>
    <s v="Miami"/>
    <x v="2"/>
    <n v="33142"/>
    <s v="South"/>
    <x v="1"/>
    <x v="8"/>
    <n v="3.7440000000000002"/>
    <n v="4"/>
    <n v="0.7"/>
    <n v="-2.6208"/>
  </r>
  <r>
    <s v="Second Class"/>
    <x v="0"/>
    <s v="United States"/>
    <s v="Burlington"/>
    <x v="42"/>
    <n v="5408"/>
    <s v="East"/>
    <x v="0"/>
    <x v="1"/>
    <n v="715.2"/>
    <n v="3"/>
    <n v="0"/>
    <n v="178.8"/>
  </r>
  <r>
    <s v="Standard Class"/>
    <x v="1"/>
    <s v="United States"/>
    <s v="Fayetteville"/>
    <x v="36"/>
    <n v="72701"/>
    <s v="South"/>
    <x v="2"/>
    <x v="11"/>
    <n v="159.80000000000001"/>
    <n v="4"/>
    <n v="0"/>
    <n v="70.311999999999998"/>
  </r>
  <r>
    <s v="Standard Class"/>
    <x v="1"/>
    <s v="United States"/>
    <s v="Fayetteville"/>
    <x v="36"/>
    <n v="72701"/>
    <s v="South"/>
    <x v="2"/>
    <x v="11"/>
    <n v="44.75"/>
    <n v="5"/>
    <n v="0"/>
    <n v="8.5024999999999995"/>
  </r>
  <r>
    <s v="Standard Class"/>
    <x v="2"/>
    <s v="United States"/>
    <s v="Odessa"/>
    <x v="5"/>
    <n v="79762"/>
    <s v="Central"/>
    <x v="0"/>
    <x v="1"/>
    <n v="340.11599999999999"/>
    <n v="6"/>
    <n v="0.3"/>
    <n v="-9.7175999999999991"/>
  </r>
  <r>
    <s v="Standard Class"/>
    <x v="0"/>
    <s v="United States"/>
    <s v="Virginia Beach"/>
    <x v="17"/>
    <n v="23464"/>
    <s v="South"/>
    <x v="1"/>
    <x v="10"/>
    <n v="105.52"/>
    <n v="4"/>
    <n v="0"/>
    <n v="48.539200000000001"/>
  </r>
  <r>
    <s v="Standard Class"/>
    <x v="0"/>
    <s v="United States"/>
    <s v="Milwaukee"/>
    <x v="6"/>
    <n v="53209"/>
    <s v="Central"/>
    <x v="2"/>
    <x v="11"/>
    <n v="13.48"/>
    <n v="1"/>
    <n v="0"/>
    <n v="1.8872"/>
  </r>
  <r>
    <s v="Standard Class"/>
    <x v="0"/>
    <s v="United States"/>
    <s v="Detroit"/>
    <x v="12"/>
    <n v="48234"/>
    <s v="Central"/>
    <x v="1"/>
    <x v="4"/>
    <n v="85.52"/>
    <n v="2"/>
    <n v="0"/>
    <n v="22.235199999999999"/>
  </r>
  <r>
    <s v="Standard Class"/>
    <x v="1"/>
    <s v="United States"/>
    <s v="Rochester"/>
    <x v="11"/>
    <n v="55901"/>
    <s v="Central"/>
    <x v="0"/>
    <x v="5"/>
    <n v="6.16"/>
    <n v="2"/>
    <n v="0"/>
    <n v="2.9567999999999999"/>
  </r>
  <r>
    <s v="Standard Class"/>
    <x v="1"/>
    <s v="United States"/>
    <s v="Rochester"/>
    <x v="11"/>
    <n v="55901"/>
    <s v="Central"/>
    <x v="1"/>
    <x v="10"/>
    <n v="36.840000000000003"/>
    <n v="3"/>
    <n v="0"/>
    <n v="17.314800000000002"/>
  </r>
  <r>
    <s v="Standard Class"/>
    <x v="1"/>
    <s v="United States"/>
    <s v="Seattle"/>
    <x v="4"/>
    <n v="98105"/>
    <s v="West"/>
    <x v="1"/>
    <x v="4"/>
    <n v="15.84"/>
    <n v="3"/>
    <n v="0"/>
    <n v="0"/>
  </r>
  <r>
    <s v="Standard Class"/>
    <x v="1"/>
    <s v="United States"/>
    <s v="Seattle"/>
    <x v="4"/>
    <n v="98105"/>
    <s v="West"/>
    <x v="1"/>
    <x v="2"/>
    <n v="44.4"/>
    <n v="3"/>
    <n v="0"/>
    <n v="22.2"/>
  </r>
  <r>
    <s v="First Class"/>
    <x v="0"/>
    <s v="United States"/>
    <s v="Louisville"/>
    <x v="22"/>
    <n v="80027"/>
    <s v="West"/>
    <x v="1"/>
    <x v="12"/>
    <n v="21.24"/>
    <n v="9"/>
    <n v="0.2"/>
    <n v="7.4340000000000002"/>
  </r>
  <r>
    <s v="First Class"/>
    <x v="0"/>
    <s v="United States"/>
    <s v="Louisville"/>
    <x v="22"/>
    <n v="80027"/>
    <s v="West"/>
    <x v="1"/>
    <x v="8"/>
    <n v="9.5519999999999996"/>
    <n v="8"/>
    <n v="0.7"/>
    <n v="-7.3231999999999999"/>
  </r>
  <r>
    <s v="First Class"/>
    <x v="0"/>
    <s v="United States"/>
    <s v="Louisville"/>
    <x v="22"/>
    <n v="80027"/>
    <s v="West"/>
    <x v="0"/>
    <x v="0"/>
    <n v="89.991"/>
    <n v="3"/>
    <n v="0.7"/>
    <n v="-152.9847"/>
  </r>
  <r>
    <s v="Standard Class"/>
    <x v="2"/>
    <s v="United States"/>
    <s v="San Francisco"/>
    <x v="1"/>
    <n v="94122"/>
    <s v="West"/>
    <x v="1"/>
    <x v="10"/>
    <n v="163.96"/>
    <n v="4"/>
    <n v="0"/>
    <n v="80.340400000000002"/>
  </r>
  <r>
    <s v="Standard Class"/>
    <x v="0"/>
    <s v="United States"/>
    <s v="Houston"/>
    <x v="5"/>
    <n v="77036"/>
    <s v="Central"/>
    <x v="1"/>
    <x v="10"/>
    <n v="17.904"/>
    <n v="2"/>
    <n v="0.2"/>
    <n v="6.2664"/>
  </r>
  <r>
    <s v="Standard Class"/>
    <x v="0"/>
    <s v="United States"/>
    <s v="Houston"/>
    <x v="5"/>
    <n v="77036"/>
    <s v="Central"/>
    <x v="0"/>
    <x v="1"/>
    <n v="966.7"/>
    <n v="5"/>
    <n v="0.3"/>
    <n v="-13.81"/>
  </r>
  <r>
    <s v="Standard Class"/>
    <x v="0"/>
    <s v="United States"/>
    <s v="Houston"/>
    <x v="5"/>
    <n v="77036"/>
    <s v="Central"/>
    <x v="1"/>
    <x v="10"/>
    <n v="182.11199999999999"/>
    <n v="6"/>
    <n v="0.2"/>
    <n v="61.462800000000001"/>
  </r>
  <r>
    <s v="First Class"/>
    <x v="0"/>
    <s v="United States"/>
    <s v="Miami"/>
    <x v="2"/>
    <n v="33180"/>
    <s v="South"/>
    <x v="1"/>
    <x v="4"/>
    <n v="4.4640000000000004"/>
    <n v="1"/>
    <n v="0.2"/>
    <n v="0.33479999999999999"/>
  </r>
  <r>
    <s v="Standard Class"/>
    <x v="0"/>
    <s v="United States"/>
    <s v="Medina"/>
    <x v="24"/>
    <n v="44256"/>
    <s v="East"/>
    <x v="0"/>
    <x v="3"/>
    <n v="51.588000000000001"/>
    <n v="1"/>
    <n v="0.4"/>
    <n v="-15.4764"/>
  </r>
  <r>
    <s v="Standard Class"/>
    <x v="1"/>
    <s v="United States"/>
    <s v="Roseville"/>
    <x v="11"/>
    <n v="55113"/>
    <s v="Central"/>
    <x v="1"/>
    <x v="2"/>
    <n v="50.4"/>
    <n v="8"/>
    <n v="0"/>
    <n v="23.184000000000001"/>
  </r>
  <r>
    <s v="Standard Class"/>
    <x v="0"/>
    <s v="United States"/>
    <s v="Houston"/>
    <x v="5"/>
    <n v="77041"/>
    <s v="Central"/>
    <x v="1"/>
    <x v="10"/>
    <n v="89.567999999999998"/>
    <n v="2"/>
    <n v="0.2"/>
    <n v="32.468400000000003"/>
  </r>
  <r>
    <s v="Standard Class"/>
    <x v="0"/>
    <s v="United States"/>
    <s v="Yonkers"/>
    <x v="15"/>
    <n v="10701"/>
    <s v="East"/>
    <x v="0"/>
    <x v="5"/>
    <n v="14.89"/>
    <n v="1"/>
    <n v="0"/>
    <n v="4.0202999999999998"/>
  </r>
  <r>
    <s v="Standard Class"/>
    <x v="0"/>
    <s v="United States"/>
    <s v="Yonkers"/>
    <x v="15"/>
    <n v="10701"/>
    <s v="East"/>
    <x v="2"/>
    <x v="7"/>
    <n v="543.91999999999996"/>
    <n v="8"/>
    <n v="0"/>
    <n v="135.97999999999999"/>
  </r>
  <r>
    <s v="First Class"/>
    <x v="1"/>
    <s v="United States"/>
    <s v="San Diego"/>
    <x v="1"/>
    <n v="92037"/>
    <s v="West"/>
    <x v="1"/>
    <x v="12"/>
    <n v="4.08"/>
    <n v="2"/>
    <n v="0"/>
    <n v="1.9176"/>
  </r>
  <r>
    <s v="First Class"/>
    <x v="1"/>
    <s v="United States"/>
    <s v="San Diego"/>
    <x v="1"/>
    <n v="92037"/>
    <s v="West"/>
    <x v="1"/>
    <x v="2"/>
    <n v="18.899999999999999"/>
    <n v="3"/>
    <n v="0"/>
    <n v="8.6940000000000008"/>
  </r>
  <r>
    <s v="Standard Class"/>
    <x v="1"/>
    <s v="United States"/>
    <s v="Springfield"/>
    <x v="17"/>
    <n v="22153"/>
    <s v="South"/>
    <x v="0"/>
    <x v="3"/>
    <n v="2275.5"/>
    <n v="10"/>
    <n v="0"/>
    <n v="386.83499999999998"/>
  </r>
  <r>
    <s v="Standard Class"/>
    <x v="1"/>
    <s v="United States"/>
    <s v="Springfield"/>
    <x v="17"/>
    <n v="22153"/>
    <s v="South"/>
    <x v="2"/>
    <x v="11"/>
    <n v="1979.7"/>
    <n v="6"/>
    <n v="0"/>
    <n v="653.30100000000004"/>
  </r>
  <r>
    <s v="Standard Class"/>
    <x v="1"/>
    <s v="United States"/>
    <s v="Springfield"/>
    <x v="17"/>
    <n v="22153"/>
    <s v="South"/>
    <x v="1"/>
    <x v="2"/>
    <n v="62.1"/>
    <n v="6"/>
    <n v="0"/>
    <n v="29.808"/>
  </r>
  <r>
    <s v="Standard Class"/>
    <x v="0"/>
    <s v="United States"/>
    <s v="Decatur"/>
    <x v="10"/>
    <n v="62521"/>
    <s v="Central"/>
    <x v="0"/>
    <x v="1"/>
    <n v="37.295999999999999"/>
    <n v="2"/>
    <n v="0.3"/>
    <n v="-1.0656000000000001"/>
  </r>
  <r>
    <s v="First Class"/>
    <x v="2"/>
    <s v="United States"/>
    <s v="Garland"/>
    <x v="5"/>
    <n v="75043"/>
    <s v="Central"/>
    <x v="0"/>
    <x v="5"/>
    <n v="8.5440000000000005"/>
    <n v="2"/>
    <n v="0.6"/>
    <n v="-7.476"/>
  </r>
  <r>
    <s v="Standard Class"/>
    <x v="1"/>
    <s v="United States"/>
    <s v="Oceanside"/>
    <x v="15"/>
    <n v="11572"/>
    <s v="East"/>
    <x v="0"/>
    <x v="5"/>
    <n v="68.95"/>
    <n v="5"/>
    <n v="0"/>
    <n v="28.959"/>
  </r>
  <r>
    <s v="Standard Class"/>
    <x v="1"/>
    <s v="United States"/>
    <s v="Oceanside"/>
    <x v="15"/>
    <n v="11572"/>
    <s v="East"/>
    <x v="1"/>
    <x v="4"/>
    <n v="296.37"/>
    <n v="3"/>
    <n v="0"/>
    <n v="80.019900000000007"/>
  </r>
  <r>
    <s v="Standard Class"/>
    <x v="1"/>
    <s v="United States"/>
    <s v="Oceanside"/>
    <x v="15"/>
    <n v="11572"/>
    <s v="East"/>
    <x v="2"/>
    <x v="7"/>
    <n v="39.979999999999997"/>
    <n v="2"/>
    <n v="0"/>
    <n v="1.9990000000000001"/>
  </r>
  <r>
    <s v="First Class"/>
    <x v="0"/>
    <s v="United States"/>
    <s v="Houston"/>
    <x v="5"/>
    <n v="77095"/>
    <s v="Central"/>
    <x v="0"/>
    <x v="1"/>
    <n v="191.05799999999999"/>
    <n v="3"/>
    <n v="0.3"/>
    <n v="-46.399799999999999"/>
  </r>
  <r>
    <s v="First Class"/>
    <x v="0"/>
    <s v="United States"/>
    <s v="Houston"/>
    <x v="5"/>
    <n v="77095"/>
    <s v="Central"/>
    <x v="1"/>
    <x v="6"/>
    <n v="13.04"/>
    <n v="5"/>
    <n v="0.2"/>
    <n v="3.9119999999999999"/>
  </r>
  <r>
    <s v="First Class"/>
    <x v="0"/>
    <s v="United States"/>
    <s v="Houston"/>
    <x v="5"/>
    <n v="77095"/>
    <s v="Central"/>
    <x v="1"/>
    <x v="8"/>
    <n v="1525.1880000000001"/>
    <n v="6"/>
    <n v="0.8"/>
    <n v="-2287.7820000000002"/>
  </r>
  <r>
    <s v="Standard Class"/>
    <x v="2"/>
    <s v="United States"/>
    <s v="Greenville"/>
    <x v="3"/>
    <n v="27834"/>
    <s v="South"/>
    <x v="1"/>
    <x v="2"/>
    <n v="9.2159999999999993"/>
    <n v="4"/>
    <n v="0.2"/>
    <n v="3.3408000000000002"/>
  </r>
  <r>
    <s v="Standard Class"/>
    <x v="2"/>
    <s v="United States"/>
    <s v="Greenville"/>
    <x v="3"/>
    <n v="27834"/>
    <s v="South"/>
    <x v="1"/>
    <x v="14"/>
    <n v="28.047999999999998"/>
    <n v="2"/>
    <n v="0.2"/>
    <n v="3.5059999999999998"/>
  </r>
  <r>
    <s v="Standard Class"/>
    <x v="1"/>
    <s v="United States"/>
    <s v="San Francisco"/>
    <x v="1"/>
    <n v="94110"/>
    <s v="West"/>
    <x v="0"/>
    <x v="5"/>
    <n v="64.959999999999994"/>
    <n v="2"/>
    <n v="0"/>
    <n v="21.436800000000002"/>
  </r>
  <r>
    <s v="Standard Class"/>
    <x v="1"/>
    <s v="United States"/>
    <s v="San Francisco"/>
    <x v="1"/>
    <n v="94110"/>
    <s v="West"/>
    <x v="1"/>
    <x v="12"/>
    <n v="30.56"/>
    <n v="4"/>
    <n v="0"/>
    <n v="14.974399999999999"/>
  </r>
  <r>
    <s v="Standard Class"/>
    <x v="0"/>
    <s v="United States"/>
    <s v="Greensboro"/>
    <x v="3"/>
    <n v="27405"/>
    <s v="South"/>
    <x v="0"/>
    <x v="1"/>
    <n v="187.05600000000001"/>
    <n v="9"/>
    <n v="0.2"/>
    <n v="11.691000000000001"/>
  </r>
  <r>
    <s v="First Class"/>
    <x v="2"/>
    <s v="United States"/>
    <s v="Knoxville"/>
    <x v="18"/>
    <n v="37918"/>
    <s v="South"/>
    <x v="0"/>
    <x v="5"/>
    <n v="11.808"/>
    <n v="2"/>
    <n v="0.2"/>
    <n v="1.3284"/>
  </r>
  <r>
    <s v="First Class"/>
    <x v="2"/>
    <s v="United States"/>
    <s v="Knoxville"/>
    <x v="18"/>
    <n v="37918"/>
    <s v="South"/>
    <x v="0"/>
    <x v="5"/>
    <n v="9.6560000000000006"/>
    <n v="1"/>
    <n v="0.2"/>
    <n v="1.5690999999999999"/>
  </r>
  <r>
    <s v="First Class"/>
    <x v="2"/>
    <s v="United States"/>
    <s v="Knoxville"/>
    <x v="18"/>
    <n v="37918"/>
    <s v="South"/>
    <x v="1"/>
    <x v="10"/>
    <n v="20.736000000000001"/>
    <n v="4"/>
    <n v="0.2"/>
    <n v="7.2576000000000001"/>
  </r>
  <r>
    <s v="First Class"/>
    <x v="2"/>
    <s v="United States"/>
    <s v="Knoxville"/>
    <x v="18"/>
    <n v="37918"/>
    <s v="South"/>
    <x v="1"/>
    <x v="8"/>
    <n v="27.36"/>
    <n v="3"/>
    <n v="0.7"/>
    <n v="-21.888000000000002"/>
  </r>
  <r>
    <s v="First Class"/>
    <x v="2"/>
    <s v="United States"/>
    <s v="Knoxville"/>
    <x v="18"/>
    <n v="37918"/>
    <s v="South"/>
    <x v="0"/>
    <x v="3"/>
    <n v="2314.116"/>
    <n v="7"/>
    <n v="0.4"/>
    <n v="-1002.7836"/>
  </r>
  <r>
    <s v="First Class"/>
    <x v="2"/>
    <s v="United States"/>
    <s v="Knoxville"/>
    <x v="18"/>
    <n v="37918"/>
    <s v="South"/>
    <x v="1"/>
    <x v="8"/>
    <n v="34.235999999999997"/>
    <n v="4"/>
    <n v="0.7"/>
    <n v="-26.247599999999998"/>
  </r>
  <r>
    <s v="First Class"/>
    <x v="2"/>
    <s v="United States"/>
    <s v="Knoxville"/>
    <x v="18"/>
    <n v="37918"/>
    <s v="South"/>
    <x v="0"/>
    <x v="5"/>
    <n v="19.760000000000002"/>
    <n v="2"/>
    <n v="0.2"/>
    <n v="5.9279999999999999"/>
  </r>
  <r>
    <s v="Second Class"/>
    <x v="0"/>
    <s v="United States"/>
    <s v="Grand Island"/>
    <x v="8"/>
    <n v="68801"/>
    <s v="Central"/>
    <x v="1"/>
    <x v="10"/>
    <n v="15.96"/>
    <n v="2"/>
    <n v="0"/>
    <n v="7.98"/>
  </r>
  <r>
    <s v="Standard Class"/>
    <x v="0"/>
    <s v="United States"/>
    <s v="Lakewood"/>
    <x v="1"/>
    <n v="90712"/>
    <s v="West"/>
    <x v="1"/>
    <x v="6"/>
    <n v="16.899999999999999"/>
    <n v="5"/>
    <n v="0"/>
    <n v="6.2530000000000001"/>
  </r>
  <r>
    <s v="Standard Class"/>
    <x v="0"/>
    <s v="United States"/>
    <s v="Lakewood"/>
    <x v="1"/>
    <n v="90712"/>
    <s v="West"/>
    <x v="0"/>
    <x v="5"/>
    <n v="25.08"/>
    <n v="6"/>
    <n v="0"/>
    <n v="9.0288000000000004"/>
  </r>
  <r>
    <s v="Standard Class"/>
    <x v="1"/>
    <s v="United States"/>
    <s v="Lawrence"/>
    <x v="31"/>
    <n v="1841"/>
    <s v="East"/>
    <x v="1"/>
    <x v="6"/>
    <n v="6.68"/>
    <n v="2"/>
    <n v="0"/>
    <n v="2.004"/>
  </r>
  <r>
    <s v="Second Class"/>
    <x v="0"/>
    <s v="United States"/>
    <s v="Los Angeles"/>
    <x v="1"/>
    <n v="90049"/>
    <s v="West"/>
    <x v="1"/>
    <x v="10"/>
    <n v="19.440000000000001"/>
    <n v="3"/>
    <n v="0"/>
    <n v="9.3312000000000008"/>
  </r>
  <r>
    <s v="Standard Class"/>
    <x v="0"/>
    <s v="United States"/>
    <s v="Houston"/>
    <x v="5"/>
    <n v="77036"/>
    <s v="Central"/>
    <x v="2"/>
    <x v="7"/>
    <n v="31.92"/>
    <n v="2"/>
    <n v="0.2"/>
    <n v="2.3940000000000001"/>
  </r>
  <r>
    <s v="Second Class"/>
    <x v="0"/>
    <s v="United States"/>
    <s v="New York City"/>
    <x v="15"/>
    <n v="10035"/>
    <s v="East"/>
    <x v="1"/>
    <x v="8"/>
    <n v="33.567999999999998"/>
    <n v="2"/>
    <n v="0.2"/>
    <n v="11.748799999999999"/>
  </r>
  <r>
    <s v="Standard Class"/>
    <x v="0"/>
    <s v="United States"/>
    <s v="New York City"/>
    <x v="15"/>
    <n v="10011"/>
    <s v="East"/>
    <x v="0"/>
    <x v="5"/>
    <n v="63.94"/>
    <n v="1"/>
    <n v="0"/>
    <n v="24.936599999999999"/>
  </r>
  <r>
    <s v="Standard Class"/>
    <x v="0"/>
    <s v="United States"/>
    <s v="New York City"/>
    <x v="15"/>
    <n v="10011"/>
    <s v="East"/>
    <x v="1"/>
    <x v="8"/>
    <n v="60.6"/>
    <n v="5"/>
    <n v="0.2"/>
    <n v="20.452500000000001"/>
  </r>
  <r>
    <s v="Standard Class"/>
    <x v="0"/>
    <s v="United States"/>
    <s v="New York City"/>
    <x v="15"/>
    <n v="10011"/>
    <s v="East"/>
    <x v="1"/>
    <x v="14"/>
    <n v="22.72"/>
    <n v="4"/>
    <n v="0"/>
    <n v="6.5888"/>
  </r>
  <r>
    <s v="Standard Class"/>
    <x v="0"/>
    <s v="United States"/>
    <s v="Newark"/>
    <x v="13"/>
    <n v="19711"/>
    <s v="East"/>
    <x v="0"/>
    <x v="5"/>
    <n v="10.68"/>
    <n v="4"/>
    <n v="0"/>
    <n v="4.0583999999999998"/>
  </r>
  <r>
    <s v="Standard Class"/>
    <x v="0"/>
    <s v="United States"/>
    <s v="Newark"/>
    <x v="13"/>
    <n v="19711"/>
    <s v="East"/>
    <x v="1"/>
    <x v="10"/>
    <n v="17.34"/>
    <n v="3"/>
    <n v="0"/>
    <n v="8.4966000000000008"/>
  </r>
  <r>
    <s v="Standard Class"/>
    <x v="0"/>
    <s v="United States"/>
    <s v="Newark"/>
    <x v="13"/>
    <n v="19711"/>
    <s v="East"/>
    <x v="1"/>
    <x v="10"/>
    <n v="3.38"/>
    <n v="1"/>
    <n v="0"/>
    <n v="1.5548"/>
  </r>
  <r>
    <s v="Standard Class"/>
    <x v="1"/>
    <s v="United States"/>
    <s v="Seattle"/>
    <x v="4"/>
    <n v="98105"/>
    <s v="West"/>
    <x v="1"/>
    <x v="8"/>
    <n v="26.975999999999999"/>
    <n v="4"/>
    <n v="0.2"/>
    <n v="8.7672000000000008"/>
  </r>
  <r>
    <s v="Standard Class"/>
    <x v="1"/>
    <s v="United States"/>
    <s v="Scottsdale"/>
    <x v="16"/>
    <n v="85254"/>
    <s v="West"/>
    <x v="1"/>
    <x v="10"/>
    <n v="307.77600000000001"/>
    <n v="7"/>
    <n v="0.2"/>
    <n v="111.5688"/>
  </r>
  <r>
    <s v="Second Class"/>
    <x v="0"/>
    <s v="United States"/>
    <s v="Oceanside"/>
    <x v="15"/>
    <n v="11572"/>
    <s v="East"/>
    <x v="1"/>
    <x v="4"/>
    <n v="244.55"/>
    <n v="5"/>
    <n v="0"/>
    <n v="4.891"/>
  </r>
  <r>
    <s v="Second Class"/>
    <x v="0"/>
    <s v="United States"/>
    <s v="Oceanside"/>
    <x v="15"/>
    <n v="11572"/>
    <s v="East"/>
    <x v="1"/>
    <x v="12"/>
    <n v="12.24"/>
    <n v="6"/>
    <n v="0"/>
    <n v="5.7527999999999997"/>
  </r>
  <r>
    <s v="Second Class"/>
    <x v="0"/>
    <s v="United States"/>
    <s v="Oceanside"/>
    <x v="15"/>
    <n v="11572"/>
    <s v="East"/>
    <x v="2"/>
    <x v="11"/>
    <n v="13.98"/>
    <n v="2"/>
    <n v="0"/>
    <n v="6.0114000000000001"/>
  </r>
  <r>
    <s v="Second Class"/>
    <x v="0"/>
    <s v="United States"/>
    <s v="Oceanside"/>
    <x v="15"/>
    <n v="11572"/>
    <s v="East"/>
    <x v="2"/>
    <x v="11"/>
    <n v="899.95"/>
    <n v="5"/>
    <n v="0"/>
    <n v="53.997"/>
  </r>
  <r>
    <s v="Standard Class"/>
    <x v="1"/>
    <s v="United States"/>
    <s v="Dallas"/>
    <x v="5"/>
    <n v="75220"/>
    <s v="Central"/>
    <x v="1"/>
    <x v="12"/>
    <n v="1.6319999999999999"/>
    <n v="1"/>
    <n v="0.2"/>
    <n v="0.55079999999999996"/>
  </r>
  <r>
    <s v="Standard Class"/>
    <x v="1"/>
    <s v="United States"/>
    <s v="Dallas"/>
    <x v="5"/>
    <n v="75220"/>
    <s v="Central"/>
    <x v="2"/>
    <x v="7"/>
    <n v="267.95999999999998"/>
    <n v="5"/>
    <n v="0.2"/>
    <n v="16.747499999999999"/>
  </r>
  <r>
    <s v="Second Class"/>
    <x v="0"/>
    <s v="United States"/>
    <s v="Rochester"/>
    <x v="15"/>
    <n v="14609"/>
    <s v="East"/>
    <x v="2"/>
    <x v="11"/>
    <n v="31.95"/>
    <n v="1"/>
    <n v="0"/>
    <n v="2.2364999999999999"/>
  </r>
  <r>
    <s v="Second Class"/>
    <x v="0"/>
    <s v="United States"/>
    <s v="Los Angeles"/>
    <x v="1"/>
    <n v="90045"/>
    <s v="West"/>
    <x v="1"/>
    <x v="4"/>
    <n v="725.84"/>
    <n v="4"/>
    <n v="0"/>
    <n v="210.49359999999999"/>
  </r>
  <r>
    <s v="Second Class"/>
    <x v="0"/>
    <s v="United States"/>
    <s v="Los Angeles"/>
    <x v="1"/>
    <n v="90045"/>
    <s v="West"/>
    <x v="1"/>
    <x v="8"/>
    <n v="10.896000000000001"/>
    <n v="3"/>
    <n v="0.2"/>
    <n v="3.9498000000000002"/>
  </r>
  <r>
    <s v="Second Class"/>
    <x v="0"/>
    <s v="United States"/>
    <s v="Los Angeles"/>
    <x v="1"/>
    <n v="90045"/>
    <s v="West"/>
    <x v="1"/>
    <x v="8"/>
    <n v="8.5440000000000005"/>
    <n v="2"/>
    <n v="0.2"/>
    <n v="2.8835999999999999"/>
  </r>
  <r>
    <s v="Standard Class"/>
    <x v="1"/>
    <s v="United States"/>
    <s v="Woodbury"/>
    <x v="11"/>
    <n v="55125"/>
    <s v="Central"/>
    <x v="1"/>
    <x v="8"/>
    <n v="32.340000000000003"/>
    <n v="3"/>
    <n v="0"/>
    <n v="15.523199999999999"/>
  </r>
  <r>
    <s v="Standard Class"/>
    <x v="1"/>
    <s v="United States"/>
    <s v="Woodbury"/>
    <x v="11"/>
    <n v="55125"/>
    <s v="Central"/>
    <x v="1"/>
    <x v="10"/>
    <n v="39.9"/>
    <n v="5"/>
    <n v="0"/>
    <n v="19.95"/>
  </r>
  <r>
    <s v="Standard Class"/>
    <x v="0"/>
    <s v="United States"/>
    <s v="Park Ridge"/>
    <x v="10"/>
    <n v="60068"/>
    <s v="Central"/>
    <x v="1"/>
    <x v="10"/>
    <n v="143.85599999999999"/>
    <n v="9"/>
    <n v="0.2"/>
    <n v="48.551400000000001"/>
  </r>
  <r>
    <s v="Standard Class"/>
    <x v="1"/>
    <s v="United States"/>
    <s v="Dallas"/>
    <x v="5"/>
    <n v="75217"/>
    <s v="Central"/>
    <x v="1"/>
    <x v="10"/>
    <n v="41.92"/>
    <n v="4"/>
    <n v="0.2"/>
    <n v="15.196"/>
  </r>
  <r>
    <s v="Standard Class"/>
    <x v="1"/>
    <s v="United States"/>
    <s v="Dallas"/>
    <x v="5"/>
    <n v="75217"/>
    <s v="Central"/>
    <x v="2"/>
    <x v="7"/>
    <n v="329.584"/>
    <n v="2"/>
    <n v="0.2"/>
    <n v="37.078200000000002"/>
  </r>
  <r>
    <s v="First Class"/>
    <x v="1"/>
    <s v="United States"/>
    <s v="Monroe"/>
    <x v="28"/>
    <n v="71203"/>
    <s v="South"/>
    <x v="1"/>
    <x v="8"/>
    <n v="87.28"/>
    <n v="8"/>
    <n v="0"/>
    <n v="41.021599999999999"/>
  </r>
  <r>
    <s v="Standard Class"/>
    <x v="1"/>
    <s v="United States"/>
    <s v="Los Angeles"/>
    <x v="1"/>
    <n v="90004"/>
    <s v="West"/>
    <x v="0"/>
    <x v="1"/>
    <n v="279.45600000000002"/>
    <n v="6"/>
    <n v="0.2"/>
    <n v="20.959199999999999"/>
  </r>
  <r>
    <s v="Standard Class"/>
    <x v="1"/>
    <s v="United States"/>
    <s v="Los Angeles"/>
    <x v="1"/>
    <n v="90004"/>
    <s v="West"/>
    <x v="1"/>
    <x v="10"/>
    <n v="8"/>
    <n v="2"/>
    <n v="0"/>
    <n v="3.84"/>
  </r>
  <r>
    <s v="Standard Class"/>
    <x v="0"/>
    <s v="United States"/>
    <s v="San Francisco"/>
    <x v="1"/>
    <n v="94109"/>
    <s v="West"/>
    <x v="1"/>
    <x v="8"/>
    <n v="27.24"/>
    <n v="5"/>
    <n v="0.2"/>
    <n v="9.5340000000000007"/>
  </r>
  <r>
    <s v="Standard Class"/>
    <x v="0"/>
    <s v="United States"/>
    <s v="San Francisco"/>
    <x v="1"/>
    <n v="94122"/>
    <s v="West"/>
    <x v="2"/>
    <x v="11"/>
    <n v="16.36"/>
    <n v="1"/>
    <n v="0"/>
    <n v="1.6359999999999999"/>
  </r>
  <r>
    <s v="Standard Class"/>
    <x v="0"/>
    <s v="United States"/>
    <s v="San Francisco"/>
    <x v="1"/>
    <n v="94122"/>
    <s v="West"/>
    <x v="1"/>
    <x v="4"/>
    <n v="15.78"/>
    <n v="2"/>
    <n v="0"/>
    <n v="0.63119999999999998"/>
  </r>
  <r>
    <s v="Standard Class"/>
    <x v="0"/>
    <s v="United States"/>
    <s v="San Francisco"/>
    <x v="1"/>
    <n v="94122"/>
    <s v="West"/>
    <x v="1"/>
    <x v="6"/>
    <n v="45.98"/>
    <n v="2"/>
    <n v="0"/>
    <n v="12.8744"/>
  </r>
  <r>
    <s v="Standard Class"/>
    <x v="1"/>
    <s v="United States"/>
    <s v="Fayetteville"/>
    <x v="3"/>
    <n v="28314"/>
    <s v="South"/>
    <x v="0"/>
    <x v="0"/>
    <n v="198.27199999999999"/>
    <n v="8"/>
    <n v="0.2"/>
    <n v="-32.219200000000001"/>
  </r>
  <r>
    <s v="First Class"/>
    <x v="1"/>
    <s v="United States"/>
    <s v="Dallas"/>
    <x v="5"/>
    <n v="75217"/>
    <s v="Central"/>
    <x v="1"/>
    <x v="4"/>
    <n v="720.76"/>
    <n v="5"/>
    <n v="0.2"/>
    <n v="54.057000000000002"/>
  </r>
  <r>
    <s v="Standard Class"/>
    <x v="0"/>
    <s v="United States"/>
    <s v="Wichita"/>
    <x v="41"/>
    <n v="67212"/>
    <s v="Central"/>
    <x v="0"/>
    <x v="5"/>
    <n v="70.56"/>
    <n v="6"/>
    <n v="0"/>
    <n v="23.990400000000001"/>
  </r>
  <r>
    <s v="Standard Class"/>
    <x v="0"/>
    <s v="United States"/>
    <s v="Wichita"/>
    <x v="41"/>
    <n v="67212"/>
    <s v="Central"/>
    <x v="1"/>
    <x v="9"/>
    <n v="81.96"/>
    <n v="2"/>
    <n v="0"/>
    <n v="22.948799999999999"/>
  </r>
  <r>
    <s v="Second Class"/>
    <x v="1"/>
    <s v="United States"/>
    <s v="Springfield"/>
    <x v="21"/>
    <n v="97477"/>
    <s v="West"/>
    <x v="1"/>
    <x v="9"/>
    <n v="64.864000000000004"/>
    <n v="4"/>
    <n v="0.2"/>
    <n v="6.4863999999999997"/>
  </r>
  <r>
    <s v="Standard Class"/>
    <x v="0"/>
    <s v="United States"/>
    <s v="Houston"/>
    <x v="5"/>
    <n v="77041"/>
    <s v="Central"/>
    <x v="2"/>
    <x v="7"/>
    <n v="151.19200000000001"/>
    <n v="1"/>
    <n v="0.2"/>
    <n v="13.2293"/>
  </r>
  <r>
    <s v="Standard Class"/>
    <x v="0"/>
    <s v="United States"/>
    <s v="Seattle"/>
    <x v="4"/>
    <n v="98103"/>
    <s v="West"/>
    <x v="2"/>
    <x v="7"/>
    <n v="88.775999999999996"/>
    <n v="3"/>
    <n v="0.2"/>
    <n v="7.7679"/>
  </r>
  <r>
    <s v="Standard Class"/>
    <x v="0"/>
    <s v="United States"/>
    <s v="Seattle"/>
    <x v="4"/>
    <n v="98103"/>
    <s v="West"/>
    <x v="1"/>
    <x v="2"/>
    <n v="11.56"/>
    <n v="4"/>
    <n v="0"/>
    <n v="5.4332000000000003"/>
  </r>
  <r>
    <s v="Standard Class"/>
    <x v="0"/>
    <s v="United States"/>
    <s v="Seattle"/>
    <x v="4"/>
    <n v="98103"/>
    <s v="West"/>
    <x v="1"/>
    <x v="4"/>
    <n v="15.58"/>
    <n v="1"/>
    <n v="0"/>
    <n v="3.895"/>
  </r>
  <r>
    <s v="First Class"/>
    <x v="1"/>
    <s v="United States"/>
    <s v="Akron"/>
    <x v="24"/>
    <n v="44312"/>
    <s v="East"/>
    <x v="1"/>
    <x v="10"/>
    <n v="85.055999999999997"/>
    <n v="3"/>
    <n v="0.2"/>
    <n v="28.706399999999999"/>
  </r>
  <r>
    <s v="Standard Class"/>
    <x v="1"/>
    <s v="United States"/>
    <s v="Oak Park"/>
    <x v="12"/>
    <n v="48237"/>
    <s v="Central"/>
    <x v="0"/>
    <x v="5"/>
    <n v="273.95999999999998"/>
    <n v="2"/>
    <n v="0"/>
    <n v="71.229600000000005"/>
  </r>
  <r>
    <s v="Standard Class"/>
    <x v="1"/>
    <s v="United States"/>
    <s v="Oak Park"/>
    <x v="12"/>
    <n v="48237"/>
    <s v="Central"/>
    <x v="0"/>
    <x v="5"/>
    <n v="306.89999999999998"/>
    <n v="3"/>
    <n v="0"/>
    <n v="79.793999999999997"/>
  </r>
  <r>
    <s v="Standard Class"/>
    <x v="1"/>
    <s v="United States"/>
    <s v="Houston"/>
    <x v="5"/>
    <n v="77041"/>
    <s v="Central"/>
    <x v="1"/>
    <x v="10"/>
    <n v="15.552"/>
    <n v="3"/>
    <n v="0.2"/>
    <n v="5.4432"/>
  </r>
  <r>
    <s v="Standard Class"/>
    <x v="1"/>
    <s v="United States"/>
    <s v="Houston"/>
    <x v="5"/>
    <n v="77041"/>
    <s v="Central"/>
    <x v="0"/>
    <x v="3"/>
    <n v="347.36099999999999"/>
    <n v="7"/>
    <n v="0.3"/>
    <n v="-69.472200000000001"/>
  </r>
  <r>
    <s v="Standard Class"/>
    <x v="1"/>
    <s v="United States"/>
    <s v="Houston"/>
    <x v="5"/>
    <n v="77041"/>
    <s v="Central"/>
    <x v="1"/>
    <x v="10"/>
    <n v="10.368"/>
    <n v="2"/>
    <n v="0.2"/>
    <n v="3.6288"/>
  </r>
  <r>
    <s v="Standard Class"/>
    <x v="1"/>
    <s v="United States"/>
    <s v="Seattle"/>
    <x v="4"/>
    <n v="98103"/>
    <s v="West"/>
    <x v="2"/>
    <x v="11"/>
    <n v="98.16"/>
    <n v="6"/>
    <n v="0"/>
    <n v="9.8160000000000007"/>
  </r>
  <r>
    <s v="Standard Class"/>
    <x v="1"/>
    <s v="United States"/>
    <s v="Seattle"/>
    <x v="4"/>
    <n v="98103"/>
    <s v="West"/>
    <x v="1"/>
    <x v="6"/>
    <n v="31.44"/>
    <n v="3"/>
    <n v="0"/>
    <n v="7.86"/>
  </r>
  <r>
    <s v="First Class"/>
    <x v="1"/>
    <s v="United States"/>
    <s v="Philadelphia"/>
    <x v="9"/>
    <n v="19134"/>
    <s v="East"/>
    <x v="1"/>
    <x v="12"/>
    <n v="348.488"/>
    <n v="7"/>
    <n v="0.2"/>
    <n v="117.6147"/>
  </r>
  <r>
    <s v="First Class"/>
    <x v="1"/>
    <s v="United States"/>
    <s v="Philadelphia"/>
    <x v="9"/>
    <n v="19134"/>
    <s v="East"/>
    <x v="1"/>
    <x v="4"/>
    <n v="172.73599999999999"/>
    <n v="4"/>
    <n v="0.2"/>
    <n v="-30.2288"/>
  </r>
  <r>
    <s v="Standard Class"/>
    <x v="0"/>
    <s v="United States"/>
    <s v="Los Angeles"/>
    <x v="1"/>
    <n v="90045"/>
    <s v="West"/>
    <x v="1"/>
    <x v="10"/>
    <n v="15.54"/>
    <n v="3"/>
    <n v="0"/>
    <n v="7.6146000000000003"/>
  </r>
  <r>
    <s v="Standard Class"/>
    <x v="0"/>
    <s v="United States"/>
    <s v="Los Angeles"/>
    <x v="1"/>
    <n v="90045"/>
    <s v="West"/>
    <x v="2"/>
    <x v="15"/>
    <n v="105.55200000000001"/>
    <n v="6"/>
    <n v="0.2"/>
    <n v="35.623800000000003"/>
  </r>
  <r>
    <s v="Second Class"/>
    <x v="1"/>
    <s v="United States"/>
    <s v="Houston"/>
    <x v="5"/>
    <n v="77070"/>
    <s v="Central"/>
    <x v="1"/>
    <x v="10"/>
    <n v="25.92"/>
    <n v="5"/>
    <n v="0.2"/>
    <n v="9.0719999999999992"/>
  </r>
  <r>
    <s v="Second Class"/>
    <x v="1"/>
    <s v="United States"/>
    <s v="Houston"/>
    <x v="5"/>
    <n v="77070"/>
    <s v="Central"/>
    <x v="1"/>
    <x v="13"/>
    <n v="15.808"/>
    <n v="8"/>
    <n v="0.2"/>
    <n v="5.3352000000000004"/>
  </r>
  <r>
    <s v="Second Class"/>
    <x v="1"/>
    <s v="United States"/>
    <s v="Houston"/>
    <x v="5"/>
    <n v="77070"/>
    <s v="Central"/>
    <x v="1"/>
    <x v="10"/>
    <n v="10.368"/>
    <n v="2"/>
    <n v="0.2"/>
    <n v="3.7584"/>
  </r>
  <r>
    <s v="Standard Class"/>
    <x v="0"/>
    <s v="United States"/>
    <s v="Philadelphia"/>
    <x v="9"/>
    <n v="19143"/>
    <s v="East"/>
    <x v="2"/>
    <x v="7"/>
    <n v="358.2"/>
    <n v="3"/>
    <n v="0.4"/>
    <n v="41.79"/>
  </r>
  <r>
    <s v="Standard Class"/>
    <x v="0"/>
    <s v="United States"/>
    <s v="Philadelphia"/>
    <x v="9"/>
    <n v="19143"/>
    <s v="East"/>
    <x v="2"/>
    <x v="7"/>
    <n v="545.91600000000005"/>
    <n v="14"/>
    <n v="0.4"/>
    <n v="72.788799999999995"/>
  </r>
  <r>
    <s v="Standard Class"/>
    <x v="0"/>
    <s v="United States"/>
    <s v="Rogers"/>
    <x v="36"/>
    <n v="72756"/>
    <s v="South"/>
    <x v="1"/>
    <x v="8"/>
    <n v="40.409999999999997"/>
    <n v="9"/>
    <n v="0"/>
    <n v="18.5886"/>
  </r>
  <r>
    <s v="Second Class"/>
    <x v="1"/>
    <s v="United States"/>
    <s v="Los Angeles"/>
    <x v="1"/>
    <n v="90045"/>
    <s v="West"/>
    <x v="2"/>
    <x v="7"/>
    <n v="167.976"/>
    <n v="3"/>
    <n v="0.2"/>
    <n v="10.4985"/>
  </r>
  <r>
    <s v="Second Class"/>
    <x v="1"/>
    <s v="United States"/>
    <s v="Los Angeles"/>
    <x v="1"/>
    <n v="90045"/>
    <s v="West"/>
    <x v="2"/>
    <x v="11"/>
    <n v="109.53"/>
    <n v="3"/>
    <n v="0"/>
    <n v="47.097900000000003"/>
  </r>
  <r>
    <s v="Second Class"/>
    <x v="1"/>
    <s v="United States"/>
    <s v="Los Angeles"/>
    <x v="1"/>
    <n v="90045"/>
    <s v="West"/>
    <x v="1"/>
    <x v="2"/>
    <n v="9.82"/>
    <n v="2"/>
    <n v="0"/>
    <n v="4.8117999999999999"/>
  </r>
  <r>
    <s v="Second Class"/>
    <x v="1"/>
    <s v="United States"/>
    <s v="Seattle"/>
    <x v="4"/>
    <n v="98105"/>
    <s v="West"/>
    <x v="1"/>
    <x v="8"/>
    <n v="26.352"/>
    <n v="3"/>
    <n v="0.2"/>
    <n v="9.5526"/>
  </r>
  <r>
    <s v="Standard Class"/>
    <x v="1"/>
    <s v="United States"/>
    <s v="Wilmington"/>
    <x v="13"/>
    <n v="19805"/>
    <s v="East"/>
    <x v="1"/>
    <x v="2"/>
    <n v="22.5"/>
    <n v="6"/>
    <n v="0"/>
    <n v="10.8"/>
  </r>
  <r>
    <s v="Standard Class"/>
    <x v="1"/>
    <s v="United States"/>
    <s v="Wilmington"/>
    <x v="13"/>
    <n v="19805"/>
    <s v="East"/>
    <x v="1"/>
    <x v="2"/>
    <n v="9.9600000000000009"/>
    <n v="2"/>
    <n v="0"/>
    <n v="4.5815999999999999"/>
  </r>
  <r>
    <s v="Standard Class"/>
    <x v="1"/>
    <s v="United States"/>
    <s v="Wilmington"/>
    <x v="13"/>
    <n v="19805"/>
    <s v="East"/>
    <x v="1"/>
    <x v="8"/>
    <n v="213.08"/>
    <n v="7"/>
    <n v="0"/>
    <n v="102.2784"/>
  </r>
  <r>
    <s v="Standard Class"/>
    <x v="1"/>
    <s v="United States"/>
    <s v="Wilmington"/>
    <x v="13"/>
    <n v="19805"/>
    <s v="East"/>
    <x v="0"/>
    <x v="0"/>
    <n v="1025.8800000000001"/>
    <n v="6"/>
    <n v="0"/>
    <n v="235.95240000000001"/>
  </r>
  <r>
    <s v="Second Class"/>
    <x v="1"/>
    <s v="United States"/>
    <s v="Provo"/>
    <x v="7"/>
    <n v="84604"/>
    <s v="West"/>
    <x v="1"/>
    <x v="10"/>
    <n v="21.98"/>
    <n v="7"/>
    <n v="0"/>
    <n v="9.891"/>
  </r>
  <r>
    <s v="Same Day"/>
    <x v="1"/>
    <s v="United States"/>
    <s v="San Francisco"/>
    <x v="1"/>
    <n v="94110"/>
    <s v="West"/>
    <x v="0"/>
    <x v="5"/>
    <n v="63.2"/>
    <n v="5"/>
    <n v="0"/>
    <n v="23.384"/>
  </r>
  <r>
    <s v="Standard Class"/>
    <x v="1"/>
    <s v="United States"/>
    <s v="Los Angeles"/>
    <x v="1"/>
    <n v="90004"/>
    <s v="West"/>
    <x v="1"/>
    <x v="9"/>
    <n v="39"/>
    <n v="12"/>
    <n v="0"/>
    <n v="11.31"/>
  </r>
  <r>
    <s v="Standard Class"/>
    <x v="1"/>
    <s v="United States"/>
    <s v="Lancaster"/>
    <x v="24"/>
    <n v="43130"/>
    <s v="East"/>
    <x v="1"/>
    <x v="8"/>
    <n v="2.907"/>
    <n v="3"/>
    <n v="0.7"/>
    <n v="-2.0348999999999999"/>
  </r>
  <r>
    <s v="Standard Class"/>
    <x v="0"/>
    <s v="United States"/>
    <s v="Los Angeles"/>
    <x v="1"/>
    <n v="90004"/>
    <s v="West"/>
    <x v="0"/>
    <x v="0"/>
    <n v="556.66499999999996"/>
    <n v="5"/>
    <n v="0.15"/>
    <n v="6.5490000000000004"/>
  </r>
  <r>
    <s v="First Class"/>
    <x v="0"/>
    <s v="United States"/>
    <s v="Seattle"/>
    <x v="4"/>
    <n v="98103"/>
    <s v="West"/>
    <x v="2"/>
    <x v="11"/>
    <n v="71.98"/>
    <n v="2"/>
    <n v="0"/>
    <n v="15.1158"/>
  </r>
  <r>
    <s v="First Class"/>
    <x v="0"/>
    <s v="United States"/>
    <s v="Seattle"/>
    <x v="4"/>
    <n v="98103"/>
    <s v="West"/>
    <x v="2"/>
    <x v="11"/>
    <n v="79.98"/>
    <n v="2"/>
    <n v="0"/>
    <n v="26.3934"/>
  </r>
  <r>
    <s v="Standard Class"/>
    <x v="1"/>
    <s v="United States"/>
    <s v="New York City"/>
    <x v="15"/>
    <n v="10024"/>
    <s v="East"/>
    <x v="1"/>
    <x v="8"/>
    <n v="24.672000000000001"/>
    <n v="4"/>
    <n v="0.2"/>
    <n v="7.71"/>
  </r>
  <r>
    <s v="Standard Class"/>
    <x v="1"/>
    <s v="United States"/>
    <s v="New York City"/>
    <x v="15"/>
    <n v="10024"/>
    <s v="East"/>
    <x v="1"/>
    <x v="8"/>
    <n v="3.7440000000000002"/>
    <n v="1"/>
    <n v="0.2"/>
    <n v="1.3104"/>
  </r>
  <r>
    <s v="Standard Class"/>
    <x v="0"/>
    <s v="United States"/>
    <s v="Los Angeles"/>
    <x v="1"/>
    <n v="90045"/>
    <s v="West"/>
    <x v="2"/>
    <x v="7"/>
    <n v="445.96"/>
    <n v="5"/>
    <n v="0.2"/>
    <n v="55.744999999999997"/>
  </r>
  <r>
    <s v="Standard Class"/>
    <x v="0"/>
    <s v="United States"/>
    <s v="Los Angeles"/>
    <x v="1"/>
    <n v="90045"/>
    <s v="West"/>
    <x v="2"/>
    <x v="11"/>
    <n v="36.24"/>
    <n v="1"/>
    <n v="0"/>
    <n v="15.220800000000001"/>
  </r>
  <r>
    <s v="Standard Class"/>
    <x v="0"/>
    <s v="United States"/>
    <s v="Los Angeles"/>
    <x v="1"/>
    <n v="90045"/>
    <s v="West"/>
    <x v="1"/>
    <x v="13"/>
    <n v="10.65"/>
    <n v="3"/>
    <n v="0"/>
    <n v="5.0054999999999996"/>
  </r>
  <r>
    <s v="Standard Class"/>
    <x v="1"/>
    <s v="United States"/>
    <s v="San Francisco"/>
    <x v="1"/>
    <n v="94109"/>
    <s v="West"/>
    <x v="1"/>
    <x v="10"/>
    <n v="87.92"/>
    <n v="4"/>
    <n v="0"/>
    <n v="40.443199999999997"/>
  </r>
  <r>
    <s v="Standard Class"/>
    <x v="1"/>
    <s v="United States"/>
    <s v="San Francisco"/>
    <x v="1"/>
    <n v="94109"/>
    <s v="West"/>
    <x v="1"/>
    <x v="8"/>
    <n v="22.423999999999999"/>
    <n v="1"/>
    <n v="0.2"/>
    <n v="8.4090000000000007"/>
  </r>
  <r>
    <s v="Standard Class"/>
    <x v="1"/>
    <s v="United States"/>
    <s v="San Francisco"/>
    <x v="1"/>
    <n v="94109"/>
    <s v="West"/>
    <x v="1"/>
    <x v="8"/>
    <n v="90.48"/>
    <n v="3"/>
    <n v="0.2"/>
    <n v="33.93"/>
  </r>
  <r>
    <s v="Standard Class"/>
    <x v="1"/>
    <s v="United States"/>
    <s v="San Francisco"/>
    <x v="1"/>
    <n v="94109"/>
    <s v="West"/>
    <x v="1"/>
    <x v="4"/>
    <n v="42.76"/>
    <n v="1"/>
    <n v="0"/>
    <n v="11.117599999999999"/>
  </r>
  <r>
    <s v="Standard Class"/>
    <x v="0"/>
    <s v="United States"/>
    <s v="Clovis"/>
    <x v="27"/>
    <n v="88101"/>
    <s v="West"/>
    <x v="1"/>
    <x v="8"/>
    <n v="10.08"/>
    <n v="7"/>
    <n v="0.2"/>
    <n v="3.528"/>
  </r>
  <r>
    <s v="Standard Class"/>
    <x v="0"/>
    <s v="United States"/>
    <s v="Clovis"/>
    <x v="27"/>
    <n v="88101"/>
    <s v="West"/>
    <x v="2"/>
    <x v="11"/>
    <n v="101.34"/>
    <n v="3"/>
    <n v="0"/>
    <n v="8.1072000000000006"/>
  </r>
  <r>
    <s v="First Class"/>
    <x v="0"/>
    <s v="United States"/>
    <s v="Wichita"/>
    <x v="41"/>
    <n v="67212"/>
    <s v="Central"/>
    <x v="2"/>
    <x v="7"/>
    <n v="224.75"/>
    <n v="5"/>
    <n v="0"/>
    <n v="62.93"/>
  </r>
  <r>
    <s v="Standard Class"/>
    <x v="0"/>
    <s v="United States"/>
    <s v="Chicago"/>
    <x v="10"/>
    <n v="60653"/>
    <s v="Central"/>
    <x v="1"/>
    <x v="9"/>
    <n v="73.176000000000002"/>
    <n v="6"/>
    <n v="0.8"/>
    <n v="-197.5752"/>
  </r>
  <r>
    <s v="Standard Class"/>
    <x v="0"/>
    <s v="United States"/>
    <s v="Chicago"/>
    <x v="10"/>
    <n v="60653"/>
    <s v="Central"/>
    <x v="1"/>
    <x v="10"/>
    <n v="20.736000000000001"/>
    <n v="4"/>
    <n v="0.2"/>
    <n v="7.2576000000000001"/>
  </r>
  <r>
    <s v="Standard Class"/>
    <x v="0"/>
    <s v="United States"/>
    <s v="Chicago"/>
    <x v="10"/>
    <n v="60653"/>
    <s v="Central"/>
    <x v="2"/>
    <x v="7"/>
    <n v="39.984000000000002"/>
    <n v="2"/>
    <n v="0.2"/>
    <n v="-8.9963999999999995"/>
  </r>
  <r>
    <s v="Second Class"/>
    <x v="1"/>
    <s v="United States"/>
    <s v="Omaha"/>
    <x v="8"/>
    <n v="68104"/>
    <s v="Central"/>
    <x v="1"/>
    <x v="8"/>
    <n v="15.36"/>
    <n v="2"/>
    <n v="0"/>
    <n v="7.68"/>
  </r>
  <r>
    <s v="First Class"/>
    <x v="0"/>
    <s v="United States"/>
    <s v="Houston"/>
    <x v="5"/>
    <n v="77041"/>
    <s v="Central"/>
    <x v="1"/>
    <x v="10"/>
    <n v="36.287999999999997"/>
    <n v="7"/>
    <n v="0.2"/>
    <n v="12.700799999999999"/>
  </r>
  <r>
    <s v="First Class"/>
    <x v="0"/>
    <s v="United States"/>
    <s v="Houston"/>
    <x v="5"/>
    <n v="77041"/>
    <s v="Central"/>
    <x v="2"/>
    <x v="7"/>
    <n v="150.38399999999999"/>
    <n v="2"/>
    <n v="0.2"/>
    <n v="15.038399999999999"/>
  </r>
  <r>
    <s v="Second Class"/>
    <x v="0"/>
    <s v="United States"/>
    <s v="Philadelphia"/>
    <x v="9"/>
    <n v="19134"/>
    <s v="East"/>
    <x v="2"/>
    <x v="7"/>
    <n v="280.78199999999998"/>
    <n v="3"/>
    <n v="0.4"/>
    <n v="-60.836100000000002"/>
  </r>
  <r>
    <s v="Second Class"/>
    <x v="0"/>
    <s v="United States"/>
    <s v="Philadelphia"/>
    <x v="9"/>
    <n v="19134"/>
    <s v="East"/>
    <x v="2"/>
    <x v="11"/>
    <n v="31.984000000000002"/>
    <n v="2"/>
    <n v="0.2"/>
    <n v="1.1994"/>
  </r>
  <r>
    <s v="Standard Class"/>
    <x v="0"/>
    <s v="United States"/>
    <s v="Los Angeles"/>
    <x v="1"/>
    <n v="90045"/>
    <s v="West"/>
    <x v="1"/>
    <x v="8"/>
    <n v="11.231999999999999"/>
    <n v="3"/>
    <n v="0.2"/>
    <n v="3.9312"/>
  </r>
  <r>
    <s v="Second Class"/>
    <x v="1"/>
    <s v="United States"/>
    <s v="Richmond"/>
    <x v="0"/>
    <n v="40475"/>
    <s v="South"/>
    <x v="1"/>
    <x v="10"/>
    <n v="26.4"/>
    <n v="5"/>
    <n v="0"/>
    <n v="11.88"/>
  </r>
  <r>
    <s v="Standard Class"/>
    <x v="0"/>
    <s v="United States"/>
    <s v="Waterbury"/>
    <x v="29"/>
    <n v="6708"/>
    <s v="East"/>
    <x v="1"/>
    <x v="6"/>
    <n v="3.52"/>
    <n v="2"/>
    <n v="0"/>
    <n v="1.0207999999999999"/>
  </r>
  <r>
    <s v="First Class"/>
    <x v="0"/>
    <s v="United States"/>
    <s v="Los Angeles"/>
    <x v="1"/>
    <n v="90045"/>
    <s v="West"/>
    <x v="2"/>
    <x v="11"/>
    <n v="1649.95"/>
    <n v="5"/>
    <n v="0"/>
    <n v="659.98"/>
  </r>
  <r>
    <s v="First Class"/>
    <x v="0"/>
    <s v="United States"/>
    <s v="Los Angeles"/>
    <x v="1"/>
    <n v="90045"/>
    <s v="West"/>
    <x v="0"/>
    <x v="5"/>
    <n v="111.9"/>
    <n v="6"/>
    <n v="0"/>
    <n v="51.473999999999997"/>
  </r>
  <r>
    <s v="Same Day"/>
    <x v="2"/>
    <s v="United States"/>
    <s v="Los Angeles"/>
    <x v="1"/>
    <n v="90036"/>
    <s v="West"/>
    <x v="0"/>
    <x v="0"/>
    <n v="599.16499999999996"/>
    <n v="5"/>
    <n v="0.15"/>
    <n v="35.244999999999997"/>
  </r>
  <r>
    <s v="First Class"/>
    <x v="2"/>
    <s v="United States"/>
    <s v="San Francisco"/>
    <x v="1"/>
    <n v="94122"/>
    <s v="West"/>
    <x v="1"/>
    <x v="4"/>
    <n v="46.53"/>
    <n v="3"/>
    <n v="0"/>
    <n v="12.097799999999999"/>
  </r>
  <r>
    <s v="First Class"/>
    <x v="0"/>
    <s v="United States"/>
    <s v="Saint Petersburg"/>
    <x v="2"/>
    <n v="33710"/>
    <s v="South"/>
    <x v="0"/>
    <x v="5"/>
    <n v="31.984000000000002"/>
    <n v="2"/>
    <n v="0.2"/>
    <n v="1.9990000000000001"/>
  </r>
  <r>
    <s v="Standard Class"/>
    <x v="2"/>
    <s v="United States"/>
    <s v="Lakewood"/>
    <x v="24"/>
    <n v="44107"/>
    <s v="East"/>
    <x v="1"/>
    <x v="9"/>
    <n v="161.56800000000001"/>
    <n v="2"/>
    <n v="0.2"/>
    <n v="16.1568"/>
  </r>
  <r>
    <s v="Standard Class"/>
    <x v="2"/>
    <s v="United States"/>
    <s v="Lakewood"/>
    <x v="24"/>
    <n v="44107"/>
    <s v="East"/>
    <x v="1"/>
    <x v="10"/>
    <n v="4.0640000000000001"/>
    <n v="1"/>
    <n v="0.2"/>
    <n v="1.3715999999999999"/>
  </r>
  <r>
    <s v="Standard Class"/>
    <x v="2"/>
    <s v="United States"/>
    <s v="Lakewood"/>
    <x v="24"/>
    <n v="44107"/>
    <s v="East"/>
    <x v="1"/>
    <x v="8"/>
    <n v="6.2160000000000002"/>
    <n v="4"/>
    <n v="0.7"/>
    <n v="-4.9728000000000003"/>
  </r>
  <r>
    <s v="Standard Class"/>
    <x v="0"/>
    <s v="United States"/>
    <s v="Chandler"/>
    <x v="16"/>
    <n v="85224"/>
    <s v="West"/>
    <x v="1"/>
    <x v="6"/>
    <n v="8.8960000000000008"/>
    <n v="4"/>
    <n v="0.2"/>
    <n v="0.66720000000000002"/>
  </r>
  <r>
    <s v="Standard Class"/>
    <x v="2"/>
    <s v="United States"/>
    <s v="Los Angeles"/>
    <x v="1"/>
    <n v="90008"/>
    <s v="West"/>
    <x v="1"/>
    <x v="9"/>
    <n v="1640.7"/>
    <n v="5"/>
    <n v="0"/>
    <n v="459.39600000000002"/>
  </r>
  <r>
    <s v="Standard Class"/>
    <x v="2"/>
    <s v="United States"/>
    <s v="Los Angeles"/>
    <x v="1"/>
    <n v="90008"/>
    <s v="West"/>
    <x v="2"/>
    <x v="11"/>
    <n v="270"/>
    <n v="3"/>
    <n v="0"/>
    <n v="97.2"/>
  </r>
  <r>
    <s v="First Class"/>
    <x v="1"/>
    <s v="United States"/>
    <s v="Palm Coast"/>
    <x v="2"/>
    <n v="32137"/>
    <s v="South"/>
    <x v="0"/>
    <x v="5"/>
    <n v="19.52"/>
    <n v="2"/>
    <n v="0.2"/>
    <n v="5.3680000000000003"/>
  </r>
  <r>
    <s v="First Class"/>
    <x v="1"/>
    <s v="United States"/>
    <s v="Palm Coast"/>
    <x v="2"/>
    <n v="32137"/>
    <s v="South"/>
    <x v="1"/>
    <x v="8"/>
    <n v="9.81"/>
    <n v="5"/>
    <n v="0.7"/>
    <n v="-6.867"/>
  </r>
  <r>
    <s v="First Class"/>
    <x v="1"/>
    <s v="United States"/>
    <s v="Palm Coast"/>
    <x v="2"/>
    <n v="32137"/>
    <s v="South"/>
    <x v="0"/>
    <x v="5"/>
    <n v="213.21600000000001"/>
    <n v="3"/>
    <n v="0.2"/>
    <n v="15.991199999999999"/>
  </r>
  <r>
    <s v="Standard Class"/>
    <x v="0"/>
    <s v="United States"/>
    <s v="New York City"/>
    <x v="15"/>
    <n v="10035"/>
    <s v="East"/>
    <x v="1"/>
    <x v="8"/>
    <n v="588.78399999999999"/>
    <n v="2"/>
    <n v="0.2"/>
    <n v="183.995"/>
  </r>
  <r>
    <s v="Second Class"/>
    <x v="0"/>
    <s v="United States"/>
    <s v="Jupiter"/>
    <x v="2"/>
    <n v="33458"/>
    <s v="South"/>
    <x v="1"/>
    <x v="6"/>
    <n v="2.0640000000000001"/>
    <n v="1"/>
    <n v="0.2"/>
    <n v="0.15479999999999999"/>
  </r>
  <r>
    <s v="Standard Class"/>
    <x v="0"/>
    <s v="United States"/>
    <s v="Glendale"/>
    <x v="16"/>
    <n v="85301"/>
    <s v="West"/>
    <x v="1"/>
    <x v="10"/>
    <n v="6.3680000000000003"/>
    <n v="2"/>
    <n v="0.2"/>
    <n v="2.3879999999999999"/>
  </r>
  <r>
    <s v="Standard Class"/>
    <x v="0"/>
    <s v="United States"/>
    <s v="New York City"/>
    <x v="15"/>
    <n v="10035"/>
    <s v="East"/>
    <x v="2"/>
    <x v="11"/>
    <n v="99.6"/>
    <n v="1"/>
    <n v="0"/>
    <n v="36.851999999999997"/>
  </r>
  <r>
    <s v="Standard Class"/>
    <x v="0"/>
    <s v="United States"/>
    <s v="New York City"/>
    <x v="15"/>
    <n v="10035"/>
    <s v="East"/>
    <x v="1"/>
    <x v="8"/>
    <n v="62.295999999999999"/>
    <n v="13"/>
    <n v="0.2"/>
    <n v="21.024899999999999"/>
  </r>
  <r>
    <s v="Standard Class"/>
    <x v="0"/>
    <s v="United States"/>
    <s v="New York City"/>
    <x v="15"/>
    <n v="10035"/>
    <s v="East"/>
    <x v="1"/>
    <x v="6"/>
    <n v="10.71"/>
    <n v="3"/>
    <n v="0"/>
    <n v="2.7846000000000002"/>
  </r>
  <r>
    <s v="Standard Class"/>
    <x v="2"/>
    <s v="United States"/>
    <s v="Houston"/>
    <x v="5"/>
    <n v="77041"/>
    <s v="Central"/>
    <x v="1"/>
    <x v="12"/>
    <n v="20.936"/>
    <n v="1"/>
    <n v="0.2"/>
    <n v="7.0659000000000001"/>
  </r>
  <r>
    <s v="Standard Class"/>
    <x v="1"/>
    <s v="United States"/>
    <s v="New York City"/>
    <x v="15"/>
    <n v="10035"/>
    <s v="East"/>
    <x v="2"/>
    <x v="7"/>
    <n v="33"/>
    <n v="6"/>
    <n v="0"/>
    <n v="8.25"/>
  </r>
  <r>
    <s v="Standard Class"/>
    <x v="1"/>
    <s v="United States"/>
    <s v="New York City"/>
    <x v="15"/>
    <n v="10035"/>
    <s v="East"/>
    <x v="2"/>
    <x v="11"/>
    <n v="249.95"/>
    <n v="5"/>
    <n v="0"/>
    <n v="87.482500000000002"/>
  </r>
  <r>
    <s v="Standard Class"/>
    <x v="2"/>
    <s v="United States"/>
    <s v="Olathe"/>
    <x v="41"/>
    <n v="66062"/>
    <s v="Central"/>
    <x v="1"/>
    <x v="14"/>
    <n v="357.93"/>
    <n v="3"/>
    <n v="0"/>
    <n v="7.1585999999999999"/>
  </r>
  <r>
    <s v="Standard Class"/>
    <x v="2"/>
    <s v="United States"/>
    <s v="Olathe"/>
    <x v="41"/>
    <n v="66062"/>
    <s v="Central"/>
    <x v="2"/>
    <x v="11"/>
    <n v="57.4"/>
    <n v="5"/>
    <n v="0"/>
    <n v="10.906000000000001"/>
  </r>
  <r>
    <s v="Standard Class"/>
    <x v="2"/>
    <s v="United States"/>
    <s v="Olathe"/>
    <x v="41"/>
    <n v="66062"/>
    <s v="Central"/>
    <x v="1"/>
    <x v="8"/>
    <n v="331.96"/>
    <n v="2"/>
    <n v="0"/>
    <n v="149.38200000000001"/>
  </r>
  <r>
    <s v="Standard Class"/>
    <x v="2"/>
    <s v="United States"/>
    <s v="Olathe"/>
    <x v="41"/>
    <n v="66062"/>
    <s v="Central"/>
    <x v="0"/>
    <x v="5"/>
    <n v="40.56"/>
    <n v="2"/>
    <n v="0"/>
    <n v="12.979200000000001"/>
  </r>
  <r>
    <s v="Standard Class"/>
    <x v="2"/>
    <s v="United States"/>
    <s v="Sparks"/>
    <x v="33"/>
    <n v="89431"/>
    <s v="West"/>
    <x v="1"/>
    <x v="14"/>
    <n v="86.2"/>
    <n v="5"/>
    <n v="0"/>
    <n v="24.998000000000001"/>
  </r>
  <r>
    <s v="Standard Class"/>
    <x v="1"/>
    <s v="United States"/>
    <s v="Rockford"/>
    <x v="10"/>
    <n v="61107"/>
    <s v="Central"/>
    <x v="1"/>
    <x v="10"/>
    <n v="38.015999999999998"/>
    <n v="6"/>
    <n v="0.2"/>
    <n v="13.780799999999999"/>
  </r>
  <r>
    <s v="Standard Class"/>
    <x v="1"/>
    <s v="United States"/>
    <s v="Philadelphia"/>
    <x v="9"/>
    <n v="19143"/>
    <s v="East"/>
    <x v="1"/>
    <x v="4"/>
    <n v="8.3840000000000003"/>
    <n v="1"/>
    <n v="0.2"/>
    <n v="0.73360000000000003"/>
  </r>
  <r>
    <s v="Standard Class"/>
    <x v="1"/>
    <s v="United States"/>
    <s v="Philadelphia"/>
    <x v="9"/>
    <n v="19143"/>
    <s v="East"/>
    <x v="1"/>
    <x v="6"/>
    <n v="6.8479999999999999"/>
    <n v="2"/>
    <n v="0.2"/>
    <n v="0.77039999999999997"/>
  </r>
  <r>
    <s v="Standard Class"/>
    <x v="0"/>
    <s v="United States"/>
    <s v="Edmonds"/>
    <x v="4"/>
    <n v="98026"/>
    <s v="West"/>
    <x v="1"/>
    <x v="13"/>
    <n v="19.600000000000001"/>
    <n v="5"/>
    <n v="0"/>
    <n v="9.6039999999999992"/>
  </r>
  <r>
    <s v="Standard Class"/>
    <x v="0"/>
    <s v="United States"/>
    <s v="Edmonds"/>
    <x v="4"/>
    <n v="98026"/>
    <s v="West"/>
    <x v="0"/>
    <x v="5"/>
    <n v="68.459999999999994"/>
    <n v="2"/>
    <n v="0"/>
    <n v="20.538"/>
  </r>
  <r>
    <s v="Second Class"/>
    <x v="0"/>
    <s v="United States"/>
    <s v="San Francisco"/>
    <x v="1"/>
    <n v="94122"/>
    <s v="West"/>
    <x v="1"/>
    <x v="8"/>
    <n v="13.343999999999999"/>
    <n v="6"/>
    <n v="0.2"/>
    <n v="4.3368000000000002"/>
  </r>
  <r>
    <s v="Second Class"/>
    <x v="0"/>
    <s v="United States"/>
    <s v="San Francisco"/>
    <x v="1"/>
    <n v="94122"/>
    <s v="West"/>
    <x v="0"/>
    <x v="3"/>
    <n v="1478.2719999999999"/>
    <n v="8"/>
    <n v="0.2"/>
    <n v="92.391999999999996"/>
  </r>
  <r>
    <s v="Standard Class"/>
    <x v="1"/>
    <s v="United States"/>
    <s v="Asheville"/>
    <x v="3"/>
    <n v="28806"/>
    <s v="South"/>
    <x v="1"/>
    <x v="4"/>
    <n v="16.271999999999998"/>
    <n v="1"/>
    <n v="0.2"/>
    <n v="-3.8645999999999998"/>
  </r>
  <r>
    <s v="Standard Class"/>
    <x v="0"/>
    <s v="United States"/>
    <s v="Los Angeles"/>
    <x v="1"/>
    <n v="90032"/>
    <s v="West"/>
    <x v="0"/>
    <x v="5"/>
    <n v="9.24"/>
    <n v="3"/>
    <n v="0"/>
    <n v="4.4352"/>
  </r>
  <r>
    <s v="First Class"/>
    <x v="0"/>
    <s v="United States"/>
    <s v="Scottsdale"/>
    <x v="16"/>
    <n v="85254"/>
    <s v="West"/>
    <x v="1"/>
    <x v="8"/>
    <n v="32.340000000000003"/>
    <n v="10"/>
    <n v="0.7"/>
    <n v="-23.716000000000001"/>
  </r>
  <r>
    <s v="First Class"/>
    <x v="0"/>
    <s v="United States"/>
    <s v="Scottsdale"/>
    <x v="16"/>
    <n v="85254"/>
    <s v="West"/>
    <x v="1"/>
    <x v="10"/>
    <n v="56.064"/>
    <n v="4"/>
    <n v="0.2"/>
    <n v="19.622399999999999"/>
  </r>
  <r>
    <s v="First Class"/>
    <x v="0"/>
    <s v="United States"/>
    <s v="Scottsdale"/>
    <x v="16"/>
    <n v="85254"/>
    <s v="West"/>
    <x v="1"/>
    <x v="12"/>
    <n v="108.72"/>
    <n v="5"/>
    <n v="0.2"/>
    <n v="36.692999999999998"/>
  </r>
  <r>
    <s v="First Class"/>
    <x v="0"/>
    <s v="United States"/>
    <s v="Scottsdale"/>
    <x v="16"/>
    <n v="85254"/>
    <s v="West"/>
    <x v="0"/>
    <x v="0"/>
    <n v="181.47"/>
    <n v="5"/>
    <n v="0.7"/>
    <n v="-320.59699999999998"/>
  </r>
  <r>
    <s v="Second Class"/>
    <x v="0"/>
    <s v="United States"/>
    <s v="Houston"/>
    <x v="5"/>
    <n v="77095"/>
    <s v="Central"/>
    <x v="1"/>
    <x v="10"/>
    <n v="16.175999999999998"/>
    <n v="3"/>
    <n v="0.2"/>
    <n v="6.0659999999999998"/>
  </r>
  <r>
    <s v="Standard Class"/>
    <x v="0"/>
    <s v="United States"/>
    <s v="San Francisco"/>
    <x v="1"/>
    <n v="94109"/>
    <s v="West"/>
    <x v="0"/>
    <x v="1"/>
    <n v="122.352"/>
    <n v="3"/>
    <n v="0.2"/>
    <n v="13.7646"/>
  </r>
  <r>
    <s v="First Class"/>
    <x v="2"/>
    <s v="United States"/>
    <s v="San Diego"/>
    <x v="1"/>
    <n v="92105"/>
    <s v="West"/>
    <x v="0"/>
    <x v="1"/>
    <n v="585.55200000000002"/>
    <n v="3"/>
    <n v="0.2"/>
    <n v="73.194000000000003"/>
  </r>
  <r>
    <s v="First Class"/>
    <x v="2"/>
    <s v="United States"/>
    <s v="San Diego"/>
    <x v="1"/>
    <n v="92105"/>
    <s v="West"/>
    <x v="1"/>
    <x v="10"/>
    <n v="19.440000000000001"/>
    <n v="3"/>
    <n v="0"/>
    <n v="9.3312000000000008"/>
  </r>
  <r>
    <s v="Standard Class"/>
    <x v="0"/>
    <s v="United States"/>
    <s v="Hamilton"/>
    <x v="24"/>
    <n v="45011"/>
    <s v="East"/>
    <x v="1"/>
    <x v="9"/>
    <n v="123.92"/>
    <n v="5"/>
    <n v="0.2"/>
    <n v="9.2940000000000005"/>
  </r>
  <r>
    <s v="Standard Class"/>
    <x v="0"/>
    <s v="United States"/>
    <s v="Parker"/>
    <x v="22"/>
    <n v="80134"/>
    <s v="West"/>
    <x v="0"/>
    <x v="5"/>
    <n v="13.36"/>
    <n v="5"/>
    <n v="0.2"/>
    <n v="4.008"/>
  </r>
  <r>
    <s v="Standard Class"/>
    <x v="0"/>
    <s v="United States"/>
    <s v="Parker"/>
    <x v="22"/>
    <n v="80134"/>
    <s v="West"/>
    <x v="1"/>
    <x v="4"/>
    <n v="78.256"/>
    <n v="2"/>
    <n v="0.2"/>
    <n v="-17.607600000000001"/>
  </r>
  <r>
    <s v="Standard Class"/>
    <x v="0"/>
    <s v="United States"/>
    <s v="Parker"/>
    <x v="22"/>
    <n v="80134"/>
    <s v="West"/>
    <x v="0"/>
    <x v="0"/>
    <n v="102.018"/>
    <n v="7"/>
    <n v="0.7"/>
    <n v="-183.63239999999999"/>
  </r>
  <r>
    <s v="Same Day"/>
    <x v="1"/>
    <s v="United States"/>
    <s v="Fremont"/>
    <x v="8"/>
    <n v="68025"/>
    <s v="Central"/>
    <x v="1"/>
    <x v="4"/>
    <n v="750.68"/>
    <n v="2"/>
    <n v="0"/>
    <n v="37.533999999999999"/>
  </r>
  <r>
    <s v="First Class"/>
    <x v="2"/>
    <s v="United States"/>
    <s v="Maple Grove"/>
    <x v="11"/>
    <n v="55369"/>
    <s v="Central"/>
    <x v="1"/>
    <x v="2"/>
    <n v="44.4"/>
    <n v="3"/>
    <n v="0"/>
    <n v="22.2"/>
  </r>
  <r>
    <s v="First Class"/>
    <x v="2"/>
    <s v="United States"/>
    <s v="Maple Grove"/>
    <x v="11"/>
    <n v="55369"/>
    <s v="Central"/>
    <x v="1"/>
    <x v="4"/>
    <n v="84.55"/>
    <n v="5"/>
    <n v="0"/>
    <n v="22.828499999999998"/>
  </r>
  <r>
    <s v="First Class"/>
    <x v="2"/>
    <s v="United States"/>
    <s v="Maple Grove"/>
    <x v="11"/>
    <n v="55369"/>
    <s v="Central"/>
    <x v="1"/>
    <x v="10"/>
    <n v="17.940000000000001"/>
    <n v="3"/>
    <n v="0"/>
    <n v="8.7905999999999995"/>
  </r>
  <r>
    <s v="Standard Class"/>
    <x v="0"/>
    <s v="United States"/>
    <s v="Newark"/>
    <x v="13"/>
    <n v="19711"/>
    <s v="East"/>
    <x v="1"/>
    <x v="8"/>
    <n v="128.4"/>
    <n v="3"/>
    <n v="0"/>
    <n v="62.915999999999997"/>
  </r>
  <r>
    <s v="Standard Class"/>
    <x v="1"/>
    <s v="United States"/>
    <s v="Miami"/>
    <x v="2"/>
    <n v="33180"/>
    <s v="South"/>
    <x v="1"/>
    <x v="8"/>
    <n v="1.869"/>
    <n v="1"/>
    <n v="0.7"/>
    <n v="-1.3083"/>
  </r>
  <r>
    <s v="Standard Class"/>
    <x v="1"/>
    <s v="United States"/>
    <s v="San Diego"/>
    <x v="1"/>
    <n v="92105"/>
    <s v="West"/>
    <x v="2"/>
    <x v="7"/>
    <n v="103.19199999999999"/>
    <n v="1"/>
    <n v="0.2"/>
    <n v="11.6091"/>
  </r>
  <r>
    <s v="Standard Class"/>
    <x v="1"/>
    <s v="United States"/>
    <s v="San Diego"/>
    <x v="1"/>
    <n v="92105"/>
    <s v="West"/>
    <x v="2"/>
    <x v="11"/>
    <n v="36"/>
    <n v="2"/>
    <n v="0"/>
    <n v="6.48"/>
  </r>
  <r>
    <s v="Standard Class"/>
    <x v="1"/>
    <s v="United States"/>
    <s v="San Diego"/>
    <x v="1"/>
    <n v="92105"/>
    <s v="West"/>
    <x v="2"/>
    <x v="11"/>
    <n v="239.96"/>
    <n v="4"/>
    <n v="0"/>
    <n v="115.1808"/>
  </r>
  <r>
    <s v="Standard Class"/>
    <x v="1"/>
    <s v="United States"/>
    <s v="San Diego"/>
    <x v="1"/>
    <n v="92105"/>
    <s v="West"/>
    <x v="1"/>
    <x v="4"/>
    <n v="40.68"/>
    <n v="2"/>
    <n v="0"/>
    <n v="0.40679999999999999"/>
  </r>
  <r>
    <s v="Standard Class"/>
    <x v="0"/>
    <s v="United States"/>
    <s v="Miami"/>
    <x v="2"/>
    <n v="33142"/>
    <s v="South"/>
    <x v="0"/>
    <x v="1"/>
    <n v="419.13600000000002"/>
    <n v="4"/>
    <n v="0.2"/>
    <n v="-68.1096"/>
  </r>
  <r>
    <s v="Standard Class"/>
    <x v="0"/>
    <s v="United States"/>
    <s v="Miami"/>
    <x v="2"/>
    <n v="33178"/>
    <s v="South"/>
    <x v="1"/>
    <x v="12"/>
    <n v="23.472000000000001"/>
    <n v="3"/>
    <n v="0.2"/>
    <n v="7.6284000000000001"/>
  </r>
  <r>
    <s v="Standard Class"/>
    <x v="2"/>
    <s v="United States"/>
    <s v="San Antonio"/>
    <x v="5"/>
    <n v="78207"/>
    <s v="Central"/>
    <x v="1"/>
    <x v="8"/>
    <n v="3.5920000000000001"/>
    <n v="4"/>
    <n v="0.8"/>
    <n v="-6.2859999999999996"/>
  </r>
  <r>
    <s v="Second Class"/>
    <x v="1"/>
    <s v="United States"/>
    <s v="Jacksonville"/>
    <x v="2"/>
    <n v="32216"/>
    <s v="South"/>
    <x v="2"/>
    <x v="7"/>
    <n v="23.975999999999999"/>
    <n v="3"/>
    <n v="0.2"/>
    <n v="-5.6943000000000001"/>
  </r>
  <r>
    <s v="Second Class"/>
    <x v="1"/>
    <s v="United States"/>
    <s v="Jacksonville"/>
    <x v="2"/>
    <n v="32216"/>
    <s v="South"/>
    <x v="1"/>
    <x v="2"/>
    <n v="6.2640000000000002"/>
    <n v="3"/>
    <n v="0.2"/>
    <n v="2.0358000000000001"/>
  </r>
  <r>
    <s v="Second Class"/>
    <x v="1"/>
    <s v="United States"/>
    <s v="Jacksonville"/>
    <x v="2"/>
    <n v="32216"/>
    <s v="South"/>
    <x v="1"/>
    <x v="9"/>
    <n v="20.808"/>
    <n v="3"/>
    <n v="0.2"/>
    <n v="1.8207"/>
  </r>
  <r>
    <s v="Second Class"/>
    <x v="1"/>
    <s v="United States"/>
    <s v="Jacksonville"/>
    <x v="2"/>
    <n v="32216"/>
    <s v="South"/>
    <x v="0"/>
    <x v="1"/>
    <n v="218.352"/>
    <n v="3"/>
    <n v="0.2"/>
    <n v="-19.105799999999999"/>
  </r>
  <r>
    <s v="First Class"/>
    <x v="0"/>
    <s v="United States"/>
    <s v="Houston"/>
    <x v="5"/>
    <n v="77070"/>
    <s v="Central"/>
    <x v="1"/>
    <x v="4"/>
    <n v="18.16"/>
    <n v="2"/>
    <n v="0.2"/>
    <n v="1.8160000000000001"/>
  </r>
  <r>
    <s v="Same Day"/>
    <x v="2"/>
    <s v="United States"/>
    <s v="San Francisco"/>
    <x v="1"/>
    <n v="94122"/>
    <s v="West"/>
    <x v="1"/>
    <x v="14"/>
    <n v="7.36"/>
    <n v="2"/>
    <n v="0"/>
    <n v="0.1472"/>
  </r>
  <r>
    <s v="Same Day"/>
    <x v="2"/>
    <s v="United States"/>
    <s v="San Francisco"/>
    <x v="1"/>
    <n v="94122"/>
    <s v="West"/>
    <x v="1"/>
    <x v="2"/>
    <n v="41.4"/>
    <n v="4"/>
    <n v="0"/>
    <n v="19.872"/>
  </r>
  <r>
    <s v="Same Day"/>
    <x v="2"/>
    <s v="United States"/>
    <s v="San Francisco"/>
    <x v="1"/>
    <n v="94122"/>
    <s v="West"/>
    <x v="0"/>
    <x v="0"/>
    <n v="411.33199999999999"/>
    <n v="4"/>
    <n v="0.15"/>
    <n v="-4.8391999999999999"/>
  </r>
  <r>
    <s v="Standard Class"/>
    <x v="1"/>
    <s v="United States"/>
    <s v="Philadelphia"/>
    <x v="9"/>
    <n v="19140"/>
    <s v="East"/>
    <x v="1"/>
    <x v="8"/>
    <n v="7.6559999999999997"/>
    <n v="4"/>
    <n v="0.7"/>
    <n v="-6.1247999999999996"/>
  </r>
  <r>
    <s v="Standard Class"/>
    <x v="0"/>
    <s v="United States"/>
    <s v="Marion"/>
    <x v="24"/>
    <n v="43302"/>
    <s v="East"/>
    <x v="2"/>
    <x v="11"/>
    <n v="63.92"/>
    <n v="2"/>
    <n v="0.2"/>
    <n v="19.175999999999998"/>
  </r>
  <r>
    <s v="Second Class"/>
    <x v="0"/>
    <s v="United States"/>
    <s v="New York City"/>
    <x v="15"/>
    <n v="10024"/>
    <s v="East"/>
    <x v="1"/>
    <x v="6"/>
    <n v="6.56"/>
    <n v="2"/>
    <n v="0"/>
    <n v="1.9024000000000001"/>
  </r>
  <r>
    <s v="Second Class"/>
    <x v="0"/>
    <s v="United States"/>
    <s v="New York City"/>
    <x v="15"/>
    <n v="10024"/>
    <s v="East"/>
    <x v="1"/>
    <x v="2"/>
    <n v="7.83"/>
    <n v="3"/>
    <n v="0"/>
    <n v="3.6017999999999999"/>
  </r>
  <r>
    <s v="Second Class"/>
    <x v="0"/>
    <s v="United States"/>
    <s v="New York City"/>
    <x v="15"/>
    <n v="10024"/>
    <s v="East"/>
    <x v="2"/>
    <x v="11"/>
    <n v="41.9"/>
    <n v="2"/>
    <n v="0"/>
    <n v="8.7989999999999995"/>
  </r>
  <r>
    <s v="Second Class"/>
    <x v="0"/>
    <s v="United States"/>
    <s v="New York City"/>
    <x v="15"/>
    <n v="10024"/>
    <s v="East"/>
    <x v="0"/>
    <x v="1"/>
    <n v="664.14599999999996"/>
    <n v="6"/>
    <n v="0.1"/>
    <n v="88.552800000000005"/>
  </r>
  <r>
    <s v="Second Class"/>
    <x v="0"/>
    <s v="United States"/>
    <s v="New York City"/>
    <x v="15"/>
    <n v="10024"/>
    <s v="East"/>
    <x v="1"/>
    <x v="10"/>
    <n v="8.9600000000000009"/>
    <n v="2"/>
    <n v="0"/>
    <n v="4.3903999999999996"/>
  </r>
  <r>
    <s v="Standard Class"/>
    <x v="1"/>
    <s v="United States"/>
    <s v="Philadelphia"/>
    <x v="9"/>
    <n v="19140"/>
    <s v="East"/>
    <x v="0"/>
    <x v="5"/>
    <n v="3.3119999999999998"/>
    <n v="1"/>
    <n v="0.2"/>
    <n v="0.66239999999999999"/>
  </r>
  <r>
    <s v="Standard Class"/>
    <x v="1"/>
    <s v="United States"/>
    <s v="Philadelphia"/>
    <x v="9"/>
    <n v="19140"/>
    <s v="East"/>
    <x v="1"/>
    <x v="9"/>
    <n v="20.135999999999999"/>
    <n v="3"/>
    <n v="0.2"/>
    <n v="1.2585"/>
  </r>
  <r>
    <s v="Standard Class"/>
    <x v="1"/>
    <s v="United States"/>
    <s v="Philadelphia"/>
    <x v="9"/>
    <n v="19140"/>
    <s v="East"/>
    <x v="1"/>
    <x v="12"/>
    <n v="8.8559999999999999"/>
    <n v="3"/>
    <n v="0.2"/>
    <n v="2.8782000000000001"/>
  </r>
  <r>
    <s v="Standard Class"/>
    <x v="1"/>
    <s v="United States"/>
    <s v="Philadelphia"/>
    <x v="9"/>
    <n v="19140"/>
    <s v="East"/>
    <x v="2"/>
    <x v="7"/>
    <n v="859.2"/>
    <n v="4"/>
    <n v="0.4"/>
    <n v="-186.16"/>
  </r>
  <r>
    <s v="Same Day"/>
    <x v="0"/>
    <s v="United States"/>
    <s v="Los Angeles"/>
    <x v="1"/>
    <n v="90036"/>
    <s v="West"/>
    <x v="1"/>
    <x v="10"/>
    <n v="61.96"/>
    <n v="2"/>
    <n v="0"/>
    <n v="27.882000000000001"/>
  </r>
  <r>
    <s v="Standard Class"/>
    <x v="0"/>
    <s v="United States"/>
    <s v="Smyrna"/>
    <x v="32"/>
    <n v="30080"/>
    <s v="South"/>
    <x v="1"/>
    <x v="12"/>
    <n v="17.920000000000002"/>
    <n v="4"/>
    <n v="0"/>
    <n v="8.6015999999999995"/>
  </r>
  <r>
    <s v="Standard Class"/>
    <x v="0"/>
    <s v="United States"/>
    <s v="San Francisco"/>
    <x v="1"/>
    <n v="94122"/>
    <s v="West"/>
    <x v="0"/>
    <x v="5"/>
    <n v="145.9"/>
    <n v="5"/>
    <n v="0"/>
    <n v="62.737000000000002"/>
  </r>
  <r>
    <s v="Standard Class"/>
    <x v="0"/>
    <s v="United States"/>
    <s v="Chicago"/>
    <x v="10"/>
    <n v="60653"/>
    <s v="Central"/>
    <x v="1"/>
    <x v="10"/>
    <n v="56.704000000000001"/>
    <n v="2"/>
    <n v="0.2"/>
    <n v="19.137599999999999"/>
  </r>
  <r>
    <s v="Standard Class"/>
    <x v="0"/>
    <s v="United States"/>
    <s v="Chicago"/>
    <x v="10"/>
    <n v="60653"/>
    <s v="Central"/>
    <x v="2"/>
    <x v="7"/>
    <n v="11.12"/>
    <n v="2"/>
    <n v="0.2"/>
    <n v="3.4750000000000001"/>
  </r>
  <r>
    <s v="Standard Class"/>
    <x v="0"/>
    <s v="United States"/>
    <s v="Medford"/>
    <x v="21"/>
    <n v="97504"/>
    <s v="West"/>
    <x v="1"/>
    <x v="10"/>
    <n v="32.896000000000001"/>
    <n v="4"/>
    <n v="0.2"/>
    <n v="11.102399999999999"/>
  </r>
  <r>
    <s v="Standard Class"/>
    <x v="0"/>
    <s v="United States"/>
    <s v="Medford"/>
    <x v="21"/>
    <n v="97504"/>
    <s v="West"/>
    <x v="1"/>
    <x v="10"/>
    <n v="22.776"/>
    <n v="3"/>
    <n v="0.2"/>
    <n v="7.6868999999999996"/>
  </r>
  <r>
    <s v="First Class"/>
    <x v="0"/>
    <s v="United States"/>
    <s v="New York City"/>
    <x v="15"/>
    <n v="10009"/>
    <s v="East"/>
    <x v="2"/>
    <x v="7"/>
    <n v="239.97"/>
    <n v="3"/>
    <n v="0"/>
    <n v="2.3997000000000002"/>
  </r>
  <r>
    <s v="First Class"/>
    <x v="0"/>
    <s v="United States"/>
    <s v="New York City"/>
    <x v="15"/>
    <n v="10009"/>
    <s v="East"/>
    <x v="1"/>
    <x v="9"/>
    <n v="160.32"/>
    <n v="2"/>
    <n v="0"/>
    <n v="44.889600000000002"/>
  </r>
  <r>
    <s v="First Class"/>
    <x v="0"/>
    <s v="United States"/>
    <s v="New York City"/>
    <x v="15"/>
    <n v="10009"/>
    <s v="East"/>
    <x v="2"/>
    <x v="7"/>
    <n v="128.85"/>
    <n v="3"/>
    <n v="0"/>
    <n v="3.8654999999999999"/>
  </r>
  <r>
    <s v="Second Class"/>
    <x v="1"/>
    <s v="United States"/>
    <s v="Huntsville"/>
    <x v="19"/>
    <n v="35810"/>
    <s v="South"/>
    <x v="2"/>
    <x v="11"/>
    <n v="1319.96"/>
    <n v="4"/>
    <n v="0"/>
    <n v="527.98400000000004"/>
  </r>
  <r>
    <s v="Standard Class"/>
    <x v="1"/>
    <s v="United States"/>
    <s v="Philadelphia"/>
    <x v="9"/>
    <n v="19134"/>
    <s v="East"/>
    <x v="0"/>
    <x v="1"/>
    <n v="239.96"/>
    <n v="10"/>
    <n v="0.3"/>
    <n v="-10.284000000000001"/>
  </r>
  <r>
    <s v="Standard Class"/>
    <x v="1"/>
    <s v="United States"/>
    <s v="Philadelphia"/>
    <x v="9"/>
    <n v="19134"/>
    <s v="East"/>
    <x v="0"/>
    <x v="5"/>
    <n v="54.768000000000001"/>
    <n v="2"/>
    <n v="0.2"/>
    <n v="6.8460000000000001"/>
  </r>
  <r>
    <s v="Standard Class"/>
    <x v="1"/>
    <s v="United States"/>
    <s v="Philadelphia"/>
    <x v="9"/>
    <n v="19134"/>
    <s v="East"/>
    <x v="1"/>
    <x v="6"/>
    <n v="13.391999999999999"/>
    <n v="3"/>
    <n v="0.2"/>
    <n v="3.1806000000000001"/>
  </r>
  <r>
    <s v="Standard Class"/>
    <x v="1"/>
    <s v="United States"/>
    <s v="Philadelphia"/>
    <x v="9"/>
    <n v="19134"/>
    <s v="East"/>
    <x v="1"/>
    <x v="10"/>
    <n v="23.92"/>
    <n v="5"/>
    <n v="0.2"/>
    <n v="8.6709999999999994"/>
  </r>
  <r>
    <s v="Standard Class"/>
    <x v="1"/>
    <s v="United States"/>
    <s v="Philadelphia"/>
    <x v="9"/>
    <n v="19134"/>
    <s v="East"/>
    <x v="2"/>
    <x v="11"/>
    <n v="255.96799999999999"/>
    <n v="4"/>
    <n v="0.2"/>
    <n v="-28.796399999999998"/>
  </r>
  <r>
    <s v="First Class"/>
    <x v="0"/>
    <s v="United States"/>
    <s v="Santa Clara"/>
    <x v="1"/>
    <n v="95051"/>
    <s v="West"/>
    <x v="1"/>
    <x v="8"/>
    <n v="21.552"/>
    <n v="6"/>
    <n v="0.2"/>
    <n v="7.0044000000000004"/>
  </r>
  <r>
    <s v="First Class"/>
    <x v="0"/>
    <s v="United States"/>
    <s v="Santa Clara"/>
    <x v="1"/>
    <n v="95051"/>
    <s v="West"/>
    <x v="1"/>
    <x v="9"/>
    <n v="58.24"/>
    <n v="4"/>
    <n v="0"/>
    <n v="15.7248"/>
  </r>
  <r>
    <s v="First Class"/>
    <x v="2"/>
    <s v="United States"/>
    <s v="Long Beach"/>
    <x v="1"/>
    <n v="90805"/>
    <s v="West"/>
    <x v="1"/>
    <x v="10"/>
    <n v="80.28"/>
    <n v="12"/>
    <n v="0"/>
    <n v="36.928800000000003"/>
  </r>
  <r>
    <s v="Standard Class"/>
    <x v="1"/>
    <s v="United States"/>
    <s v="Los Angeles"/>
    <x v="1"/>
    <n v="90008"/>
    <s v="West"/>
    <x v="1"/>
    <x v="6"/>
    <n v="9.7799999999999994"/>
    <n v="2"/>
    <n v="0"/>
    <n v="4.0098000000000003"/>
  </r>
  <r>
    <s v="Standard Class"/>
    <x v="2"/>
    <s v="United States"/>
    <s v="Santa Barbara"/>
    <x v="1"/>
    <n v="93101"/>
    <s v="West"/>
    <x v="1"/>
    <x v="13"/>
    <n v="1.81"/>
    <n v="1"/>
    <n v="0"/>
    <n v="0.65159999999999996"/>
  </r>
  <r>
    <s v="First Class"/>
    <x v="2"/>
    <s v="United States"/>
    <s v="New York City"/>
    <x v="15"/>
    <n v="10009"/>
    <s v="East"/>
    <x v="1"/>
    <x v="10"/>
    <n v="37.94"/>
    <n v="2"/>
    <n v="0"/>
    <n v="18.211200000000002"/>
  </r>
  <r>
    <s v="Standard Class"/>
    <x v="1"/>
    <s v="United States"/>
    <s v="Jacksonville"/>
    <x v="2"/>
    <n v="32216"/>
    <s v="South"/>
    <x v="2"/>
    <x v="7"/>
    <n v="79.959999999999994"/>
    <n v="5"/>
    <n v="0.2"/>
    <n v="27.986000000000001"/>
  </r>
  <r>
    <s v="Standard Class"/>
    <x v="1"/>
    <s v="United States"/>
    <s v="Cedar Hill"/>
    <x v="5"/>
    <n v="75104"/>
    <s v="Central"/>
    <x v="1"/>
    <x v="10"/>
    <n v="115.29600000000001"/>
    <n v="3"/>
    <n v="0.2"/>
    <n v="40.3536"/>
  </r>
  <r>
    <s v="Standard Class"/>
    <x v="0"/>
    <s v="United States"/>
    <s v="Omaha"/>
    <x v="8"/>
    <n v="68104"/>
    <s v="Central"/>
    <x v="2"/>
    <x v="7"/>
    <n v="2479.96"/>
    <n v="4"/>
    <n v="0"/>
    <n v="743.98800000000006"/>
  </r>
  <r>
    <s v="First Class"/>
    <x v="0"/>
    <s v="United States"/>
    <s v="Little Rock"/>
    <x v="36"/>
    <n v="72209"/>
    <s v="South"/>
    <x v="2"/>
    <x v="11"/>
    <n v="179.94"/>
    <n v="6"/>
    <n v="0"/>
    <n v="75.574799999999996"/>
  </r>
  <r>
    <s v="First Class"/>
    <x v="0"/>
    <s v="United States"/>
    <s v="Little Rock"/>
    <x v="36"/>
    <n v="72209"/>
    <s v="South"/>
    <x v="2"/>
    <x v="11"/>
    <n v="26.85"/>
    <n v="3"/>
    <n v="0"/>
    <n v="5.1014999999999997"/>
  </r>
  <r>
    <s v="First Class"/>
    <x v="0"/>
    <s v="United States"/>
    <s v="Little Rock"/>
    <x v="36"/>
    <n v="72209"/>
    <s v="South"/>
    <x v="2"/>
    <x v="11"/>
    <n v="323.37"/>
    <n v="3"/>
    <n v="0"/>
    <n v="129.34800000000001"/>
  </r>
  <r>
    <s v="First Class"/>
    <x v="0"/>
    <s v="United States"/>
    <s v="Little Rock"/>
    <x v="36"/>
    <n v="72209"/>
    <s v="South"/>
    <x v="1"/>
    <x v="10"/>
    <n v="59.94"/>
    <n v="3"/>
    <n v="0"/>
    <n v="28.171800000000001"/>
  </r>
  <r>
    <s v="First Class"/>
    <x v="0"/>
    <s v="United States"/>
    <s v="Little Rock"/>
    <x v="36"/>
    <n v="72209"/>
    <s v="South"/>
    <x v="1"/>
    <x v="8"/>
    <n v="64.14"/>
    <n v="3"/>
    <n v="0"/>
    <n v="30.787199999999999"/>
  </r>
  <r>
    <s v="First Class"/>
    <x v="0"/>
    <s v="United States"/>
    <s v="Little Rock"/>
    <x v="36"/>
    <n v="72209"/>
    <s v="South"/>
    <x v="1"/>
    <x v="8"/>
    <n v="11.67"/>
    <n v="3"/>
    <n v="0"/>
    <n v="5.6016000000000004"/>
  </r>
  <r>
    <s v="First Class"/>
    <x v="0"/>
    <s v="United States"/>
    <s v="Little Rock"/>
    <x v="36"/>
    <n v="72209"/>
    <s v="South"/>
    <x v="1"/>
    <x v="10"/>
    <n v="12.96"/>
    <n v="2"/>
    <n v="0"/>
    <n v="6.2207999999999997"/>
  </r>
  <r>
    <s v="Standard Class"/>
    <x v="0"/>
    <s v="United States"/>
    <s v="Norfolk"/>
    <x v="8"/>
    <n v="68701"/>
    <s v="Central"/>
    <x v="1"/>
    <x v="8"/>
    <n v="17.43"/>
    <n v="3"/>
    <n v="0"/>
    <n v="8.0177999999999994"/>
  </r>
  <r>
    <s v="Standard Class"/>
    <x v="0"/>
    <s v="United States"/>
    <s v="Chicago"/>
    <x v="10"/>
    <n v="60653"/>
    <s v="Central"/>
    <x v="0"/>
    <x v="1"/>
    <n v="181.98599999999999"/>
    <n v="2"/>
    <n v="0.3"/>
    <n v="-54.595799999999997"/>
  </r>
  <r>
    <s v="Standard Class"/>
    <x v="0"/>
    <s v="United States"/>
    <s v="Chicago"/>
    <x v="10"/>
    <n v="60653"/>
    <s v="Central"/>
    <x v="1"/>
    <x v="8"/>
    <n v="1.5920000000000001"/>
    <n v="2"/>
    <n v="0.8"/>
    <n v="-2.6267999999999998"/>
  </r>
  <r>
    <s v="Standard Class"/>
    <x v="0"/>
    <s v="United States"/>
    <s v="Chicago"/>
    <x v="10"/>
    <n v="60653"/>
    <s v="Central"/>
    <x v="1"/>
    <x v="14"/>
    <n v="22.344000000000001"/>
    <n v="3"/>
    <n v="0.2"/>
    <n v="2.5137"/>
  </r>
  <r>
    <s v="Standard Class"/>
    <x v="1"/>
    <s v="United States"/>
    <s v="Tucson"/>
    <x v="16"/>
    <n v="85705"/>
    <s v="West"/>
    <x v="0"/>
    <x v="3"/>
    <n v="455.97"/>
    <n v="6"/>
    <n v="0.5"/>
    <n v="-218.8656"/>
  </r>
  <r>
    <s v="Standard Class"/>
    <x v="1"/>
    <s v="United States"/>
    <s v="Tucson"/>
    <x v="16"/>
    <n v="85705"/>
    <s v="West"/>
    <x v="1"/>
    <x v="8"/>
    <n v="10.44"/>
    <n v="6"/>
    <n v="0.7"/>
    <n v="-7.6559999999999997"/>
  </r>
  <r>
    <s v="Standard Class"/>
    <x v="1"/>
    <s v="United States"/>
    <s v="Tucson"/>
    <x v="16"/>
    <n v="85705"/>
    <s v="West"/>
    <x v="1"/>
    <x v="8"/>
    <n v="5.2140000000000004"/>
    <n v="2"/>
    <n v="0.7"/>
    <n v="-4.1711999999999998"/>
  </r>
  <r>
    <s v="Standard Class"/>
    <x v="2"/>
    <s v="United States"/>
    <s v="Concord"/>
    <x v="38"/>
    <n v="3301"/>
    <s v="East"/>
    <x v="1"/>
    <x v="4"/>
    <n v="67.400000000000006"/>
    <n v="5"/>
    <n v="0"/>
    <n v="17.524000000000001"/>
  </r>
  <r>
    <s v="First Class"/>
    <x v="0"/>
    <s v="United States"/>
    <s v="Draper"/>
    <x v="7"/>
    <n v="84020"/>
    <s v="West"/>
    <x v="0"/>
    <x v="5"/>
    <n v="25.16"/>
    <n v="2"/>
    <n v="0"/>
    <n v="10.5672"/>
  </r>
  <r>
    <s v="First Class"/>
    <x v="0"/>
    <s v="United States"/>
    <s v="Draper"/>
    <x v="7"/>
    <n v="84020"/>
    <s v="West"/>
    <x v="2"/>
    <x v="7"/>
    <n v="126.56"/>
    <n v="4"/>
    <n v="0.2"/>
    <n v="47.46"/>
  </r>
  <r>
    <s v="First Class"/>
    <x v="0"/>
    <s v="United States"/>
    <s v="San Francisco"/>
    <x v="1"/>
    <n v="94109"/>
    <s v="West"/>
    <x v="1"/>
    <x v="9"/>
    <n v="43.68"/>
    <n v="3"/>
    <n v="0"/>
    <n v="11.7936"/>
  </r>
  <r>
    <s v="First Class"/>
    <x v="0"/>
    <s v="United States"/>
    <s v="San Francisco"/>
    <x v="1"/>
    <n v="94109"/>
    <s v="West"/>
    <x v="2"/>
    <x v="11"/>
    <n v="139.93"/>
    <n v="7"/>
    <n v="0"/>
    <n v="34.982500000000002"/>
  </r>
  <r>
    <s v="Standard Class"/>
    <x v="1"/>
    <s v="United States"/>
    <s v="Houston"/>
    <x v="5"/>
    <n v="77036"/>
    <s v="Central"/>
    <x v="1"/>
    <x v="6"/>
    <n v="2.6720000000000002"/>
    <n v="1"/>
    <n v="0.2"/>
    <n v="0.33400000000000002"/>
  </r>
  <r>
    <s v="Standard Class"/>
    <x v="1"/>
    <s v="United States"/>
    <s v="Houston"/>
    <x v="5"/>
    <n v="77036"/>
    <s v="Central"/>
    <x v="1"/>
    <x v="14"/>
    <n v="16.655999999999999"/>
    <n v="6"/>
    <n v="0.2"/>
    <n v="-3.1230000000000002"/>
  </r>
  <r>
    <s v="Standard Class"/>
    <x v="1"/>
    <s v="United States"/>
    <s v="Houston"/>
    <x v="5"/>
    <n v="77036"/>
    <s v="Central"/>
    <x v="2"/>
    <x v="11"/>
    <n v="79.512"/>
    <n v="3"/>
    <n v="0.2"/>
    <n v="20.8719"/>
  </r>
  <r>
    <s v="Standard Class"/>
    <x v="1"/>
    <s v="United States"/>
    <s v="Houston"/>
    <x v="5"/>
    <n v="77036"/>
    <s v="Central"/>
    <x v="1"/>
    <x v="10"/>
    <n v="36.287999999999997"/>
    <n v="7"/>
    <n v="0.2"/>
    <n v="12.700799999999999"/>
  </r>
  <r>
    <s v="Standard Class"/>
    <x v="1"/>
    <s v="United States"/>
    <s v="Houston"/>
    <x v="5"/>
    <n v="77036"/>
    <s v="Central"/>
    <x v="0"/>
    <x v="0"/>
    <n v="67.993200000000002"/>
    <n v="1"/>
    <n v="0.32"/>
    <n v="-12.998699999999999"/>
  </r>
  <r>
    <s v="Second Class"/>
    <x v="1"/>
    <s v="United States"/>
    <s v="Montgomery"/>
    <x v="19"/>
    <n v="36116"/>
    <s v="South"/>
    <x v="0"/>
    <x v="5"/>
    <n v="10.16"/>
    <n v="2"/>
    <n v="0"/>
    <n v="3.4544000000000001"/>
  </r>
  <r>
    <s v="Standard Class"/>
    <x v="1"/>
    <s v="United States"/>
    <s v="Jackson"/>
    <x v="35"/>
    <n v="39212"/>
    <s v="South"/>
    <x v="0"/>
    <x v="5"/>
    <n v="6.16"/>
    <n v="2"/>
    <n v="0"/>
    <n v="1.9712000000000001"/>
  </r>
  <r>
    <s v="Standard Class"/>
    <x v="1"/>
    <s v="United States"/>
    <s v="Jackson"/>
    <x v="35"/>
    <n v="39212"/>
    <s v="South"/>
    <x v="1"/>
    <x v="6"/>
    <n v="56.3"/>
    <n v="2"/>
    <n v="0"/>
    <n v="15.763999999999999"/>
  </r>
  <r>
    <s v="Standard Class"/>
    <x v="0"/>
    <s v="United States"/>
    <s v="North Las Vegas"/>
    <x v="33"/>
    <n v="89031"/>
    <s v="West"/>
    <x v="1"/>
    <x v="10"/>
    <n v="6.48"/>
    <n v="1"/>
    <n v="0"/>
    <n v="3.1103999999999998"/>
  </r>
  <r>
    <s v="Standard Class"/>
    <x v="0"/>
    <s v="United States"/>
    <s v="North Las Vegas"/>
    <x v="33"/>
    <n v="89031"/>
    <s v="West"/>
    <x v="1"/>
    <x v="4"/>
    <n v="1325.85"/>
    <n v="5"/>
    <n v="0"/>
    <n v="238.65299999999999"/>
  </r>
  <r>
    <s v="Standard Class"/>
    <x v="0"/>
    <s v="United States"/>
    <s v="North Las Vegas"/>
    <x v="33"/>
    <n v="89031"/>
    <s v="West"/>
    <x v="1"/>
    <x v="2"/>
    <n v="14.94"/>
    <n v="3"/>
    <n v="0"/>
    <n v="6.8723999999999998"/>
  </r>
  <r>
    <s v="Second Class"/>
    <x v="1"/>
    <s v="United States"/>
    <s v="Atlanta"/>
    <x v="32"/>
    <n v="30318"/>
    <s v="South"/>
    <x v="1"/>
    <x v="8"/>
    <n v="34.54"/>
    <n v="1"/>
    <n v="0"/>
    <n v="17.27"/>
  </r>
  <r>
    <s v="Second Class"/>
    <x v="1"/>
    <s v="United States"/>
    <s v="Atlanta"/>
    <x v="32"/>
    <n v="30318"/>
    <s v="South"/>
    <x v="2"/>
    <x v="16"/>
    <n v="2999.95"/>
    <n v="5"/>
    <n v="0"/>
    <n v="1439.9760000000001"/>
  </r>
  <r>
    <s v="Second Class"/>
    <x v="1"/>
    <s v="United States"/>
    <s v="Atlanta"/>
    <x v="32"/>
    <n v="30318"/>
    <s v="South"/>
    <x v="1"/>
    <x v="8"/>
    <n v="64.12"/>
    <n v="4"/>
    <n v="0"/>
    <n v="30.7776"/>
  </r>
  <r>
    <s v="Same Day"/>
    <x v="2"/>
    <s v="United States"/>
    <s v="Chicago"/>
    <x v="10"/>
    <n v="60610"/>
    <s v="Central"/>
    <x v="1"/>
    <x v="6"/>
    <n v="19.456"/>
    <n v="4"/>
    <n v="0.2"/>
    <n v="2.1888000000000001"/>
  </r>
  <r>
    <s v="Same Day"/>
    <x v="2"/>
    <s v="United States"/>
    <s v="Chicago"/>
    <x v="10"/>
    <n v="60610"/>
    <s v="Central"/>
    <x v="2"/>
    <x v="15"/>
    <n v="209.98599999999999"/>
    <n v="2"/>
    <n v="0.3"/>
    <n v="8.9993999999999996"/>
  </r>
  <r>
    <s v="Same Day"/>
    <x v="2"/>
    <s v="United States"/>
    <s v="Chicago"/>
    <x v="10"/>
    <n v="60610"/>
    <s v="Central"/>
    <x v="1"/>
    <x v="6"/>
    <n v="29.76"/>
    <n v="5"/>
    <n v="0.2"/>
    <n v="1.86"/>
  </r>
  <r>
    <s v="Same Day"/>
    <x v="2"/>
    <s v="United States"/>
    <s v="Chicago"/>
    <x v="10"/>
    <n v="60610"/>
    <s v="Central"/>
    <x v="0"/>
    <x v="1"/>
    <n v="89.768000000000001"/>
    <n v="1"/>
    <n v="0.3"/>
    <n v="-2.5648"/>
  </r>
  <r>
    <s v="Same Day"/>
    <x v="2"/>
    <s v="United States"/>
    <s v="Chicago"/>
    <x v="10"/>
    <n v="60610"/>
    <s v="Central"/>
    <x v="2"/>
    <x v="16"/>
    <n v="959.98400000000004"/>
    <n v="2"/>
    <n v="0.2"/>
    <n v="335.99439999999998"/>
  </r>
  <r>
    <s v="Same Day"/>
    <x v="2"/>
    <s v="United States"/>
    <s v="Chicago"/>
    <x v="10"/>
    <n v="60610"/>
    <s v="Central"/>
    <x v="1"/>
    <x v="10"/>
    <n v="15.552"/>
    <n v="3"/>
    <n v="0.2"/>
    <n v="5.6375999999999999"/>
  </r>
  <r>
    <s v="Same Day"/>
    <x v="2"/>
    <s v="United States"/>
    <s v="Chicago"/>
    <x v="10"/>
    <n v="60610"/>
    <s v="Central"/>
    <x v="2"/>
    <x v="7"/>
    <n v="34.36"/>
    <n v="1"/>
    <n v="0.2"/>
    <n v="-7.3014999999999999"/>
  </r>
  <r>
    <s v="Standard Class"/>
    <x v="1"/>
    <s v="United States"/>
    <s v="Columbus"/>
    <x v="24"/>
    <n v="43229"/>
    <s v="East"/>
    <x v="1"/>
    <x v="10"/>
    <n v="98.376000000000005"/>
    <n v="3"/>
    <n v="0.2"/>
    <n v="35.661299999999997"/>
  </r>
  <r>
    <s v="Standard Class"/>
    <x v="1"/>
    <s v="United States"/>
    <s v="Columbus"/>
    <x v="24"/>
    <n v="43229"/>
    <s v="East"/>
    <x v="1"/>
    <x v="8"/>
    <n v="29.94"/>
    <n v="4"/>
    <n v="0.7"/>
    <n v="-23.952000000000002"/>
  </r>
  <r>
    <s v="Standard Class"/>
    <x v="1"/>
    <s v="United States"/>
    <s v="Columbus"/>
    <x v="24"/>
    <n v="43229"/>
    <s v="East"/>
    <x v="1"/>
    <x v="10"/>
    <n v="17.472000000000001"/>
    <n v="3"/>
    <n v="0.2"/>
    <n v="5.6783999999999999"/>
  </r>
  <r>
    <s v="Standard Class"/>
    <x v="1"/>
    <s v="United States"/>
    <s v="Columbus"/>
    <x v="24"/>
    <n v="43229"/>
    <s v="East"/>
    <x v="2"/>
    <x v="7"/>
    <n v="36.738"/>
    <n v="1"/>
    <n v="0.4"/>
    <n v="-9.1844999999999999"/>
  </r>
  <r>
    <s v="Standard Class"/>
    <x v="1"/>
    <s v="United States"/>
    <s v="Columbus"/>
    <x v="24"/>
    <n v="43229"/>
    <s v="East"/>
    <x v="2"/>
    <x v="7"/>
    <n v="179.94"/>
    <n v="2"/>
    <n v="0.4"/>
    <n v="-44.984999999999999"/>
  </r>
  <r>
    <s v="Standard Class"/>
    <x v="0"/>
    <s v="United States"/>
    <s v="Pasadena"/>
    <x v="1"/>
    <n v="91104"/>
    <s v="West"/>
    <x v="0"/>
    <x v="5"/>
    <n v="383.64"/>
    <n v="6"/>
    <n v="0"/>
    <n v="122.76479999999999"/>
  </r>
  <r>
    <s v="Standard Class"/>
    <x v="0"/>
    <s v="United States"/>
    <s v="Pasadena"/>
    <x v="1"/>
    <n v="91104"/>
    <s v="West"/>
    <x v="1"/>
    <x v="9"/>
    <n v="56.52"/>
    <n v="3"/>
    <n v="0"/>
    <n v="15.8256"/>
  </r>
  <r>
    <s v="Second Class"/>
    <x v="0"/>
    <s v="United States"/>
    <s v="Los Angeles"/>
    <x v="1"/>
    <n v="90004"/>
    <s v="West"/>
    <x v="1"/>
    <x v="6"/>
    <n v="6.56"/>
    <n v="2"/>
    <n v="0"/>
    <n v="1.9024000000000001"/>
  </r>
  <r>
    <s v="Second Class"/>
    <x v="0"/>
    <s v="United States"/>
    <s v="Los Angeles"/>
    <x v="1"/>
    <n v="90004"/>
    <s v="West"/>
    <x v="0"/>
    <x v="1"/>
    <n v="243.92"/>
    <n v="5"/>
    <n v="0.2"/>
    <n v="-15.244999999999999"/>
  </r>
  <r>
    <s v="Second Class"/>
    <x v="0"/>
    <s v="United States"/>
    <s v="Los Angeles"/>
    <x v="1"/>
    <n v="90004"/>
    <s v="West"/>
    <x v="1"/>
    <x v="10"/>
    <n v="47.52"/>
    <n v="9"/>
    <n v="0"/>
    <n v="22.8096"/>
  </r>
  <r>
    <s v="Standard Class"/>
    <x v="2"/>
    <s v="United States"/>
    <s v="Clinton"/>
    <x v="39"/>
    <n v="20735"/>
    <s v="East"/>
    <x v="0"/>
    <x v="5"/>
    <n v="19.98"/>
    <n v="1"/>
    <n v="0"/>
    <n v="8.5914000000000001"/>
  </r>
  <r>
    <s v="Standard Class"/>
    <x v="2"/>
    <s v="United States"/>
    <s v="New York City"/>
    <x v="15"/>
    <n v="10024"/>
    <s v="East"/>
    <x v="1"/>
    <x v="6"/>
    <n v="8"/>
    <n v="5"/>
    <n v="0"/>
    <n v="3.44"/>
  </r>
  <r>
    <s v="Second Class"/>
    <x v="0"/>
    <s v="United States"/>
    <s v="San Diego"/>
    <x v="1"/>
    <n v="92037"/>
    <s v="West"/>
    <x v="0"/>
    <x v="5"/>
    <n v="6.16"/>
    <n v="2"/>
    <n v="0"/>
    <n v="1.9712000000000001"/>
  </r>
  <r>
    <s v="Standard Class"/>
    <x v="2"/>
    <s v="United States"/>
    <s v="New York City"/>
    <x v="15"/>
    <n v="10011"/>
    <s v="East"/>
    <x v="1"/>
    <x v="4"/>
    <n v="83.56"/>
    <n v="4"/>
    <n v="0"/>
    <n v="1.6712"/>
  </r>
  <r>
    <s v="Standard Class"/>
    <x v="2"/>
    <s v="United States"/>
    <s v="New York City"/>
    <x v="15"/>
    <n v="10011"/>
    <s v="East"/>
    <x v="2"/>
    <x v="7"/>
    <n v="546.05999999999995"/>
    <n v="3"/>
    <n v="0"/>
    <n v="163.81800000000001"/>
  </r>
  <r>
    <s v="Standard Class"/>
    <x v="2"/>
    <s v="United States"/>
    <s v="New York City"/>
    <x v="15"/>
    <n v="10011"/>
    <s v="East"/>
    <x v="1"/>
    <x v="4"/>
    <n v="269.49"/>
    <n v="3"/>
    <n v="0"/>
    <n v="5.3898000000000001"/>
  </r>
  <r>
    <s v="First Class"/>
    <x v="0"/>
    <s v="United States"/>
    <s v="Lancaster"/>
    <x v="1"/>
    <n v="93534"/>
    <s v="West"/>
    <x v="1"/>
    <x v="13"/>
    <n v="10.9"/>
    <n v="5"/>
    <n v="0"/>
    <n v="3.597"/>
  </r>
  <r>
    <s v="Standard Class"/>
    <x v="2"/>
    <s v="United States"/>
    <s v="Great Falls"/>
    <x v="37"/>
    <n v="59405"/>
    <s v="West"/>
    <x v="1"/>
    <x v="8"/>
    <n v="6.0960000000000001"/>
    <n v="2"/>
    <n v="0.2"/>
    <n v="2.2098"/>
  </r>
  <r>
    <s v="Second Class"/>
    <x v="0"/>
    <s v="United States"/>
    <s v="San Francisco"/>
    <x v="1"/>
    <n v="94110"/>
    <s v="West"/>
    <x v="1"/>
    <x v="4"/>
    <n v="34.049999999999997"/>
    <n v="3"/>
    <n v="0"/>
    <n v="9.5340000000000007"/>
  </r>
  <r>
    <s v="Second Class"/>
    <x v="0"/>
    <s v="United States"/>
    <s v="San Francisco"/>
    <x v="1"/>
    <n v="94110"/>
    <s v="West"/>
    <x v="1"/>
    <x v="4"/>
    <n v="352.38"/>
    <n v="2"/>
    <n v="0"/>
    <n v="81.047399999999996"/>
  </r>
  <r>
    <s v="Second Class"/>
    <x v="1"/>
    <s v="United States"/>
    <s v="Lakewood"/>
    <x v="30"/>
    <n v="8701"/>
    <s v="East"/>
    <x v="0"/>
    <x v="1"/>
    <n v="245.98"/>
    <n v="2"/>
    <n v="0"/>
    <n v="27.0578"/>
  </r>
  <r>
    <s v="Second Class"/>
    <x v="1"/>
    <s v="United States"/>
    <s v="Lakewood"/>
    <x v="30"/>
    <n v="8701"/>
    <s v="East"/>
    <x v="1"/>
    <x v="8"/>
    <n v="18.940000000000001"/>
    <n v="1"/>
    <n v="0"/>
    <n v="9.4700000000000006"/>
  </r>
  <r>
    <s v="Standard Class"/>
    <x v="0"/>
    <s v="United States"/>
    <s v="Cleveland"/>
    <x v="24"/>
    <n v="44105"/>
    <s v="East"/>
    <x v="1"/>
    <x v="8"/>
    <n v="59.912999999999997"/>
    <n v="7"/>
    <n v="0.7"/>
    <n v="-45.933300000000003"/>
  </r>
  <r>
    <s v="Same Day"/>
    <x v="1"/>
    <s v="United States"/>
    <s v="Lawrence"/>
    <x v="31"/>
    <n v="1841"/>
    <s v="East"/>
    <x v="2"/>
    <x v="7"/>
    <n v="391.98"/>
    <n v="2"/>
    <n v="0"/>
    <n v="109.7544"/>
  </r>
  <r>
    <s v="Same Day"/>
    <x v="1"/>
    <s v="United States"/>
    <s v="Lawrence"/>
    <x v="31"/>
    <n v="1841"/>
    <s v="East"/>
    <x v="2"/>
    <x v="7"/>
    <n v="437.85"/>
    <n v="3"/>
    <n v="0"/>
    <n v="131.35499999999999"/>
  </r>
  <r>
    <s v="Standard Class"/>
    <x v="0"/>
    <s v="United States"/>
    <s v="Concord"/>
    <x v="38"/>
    <n v="3301"/>
    <s v="East"/>
    <x v="1"/>
    <x v="8"/>
    <n v="68.62"/>
    <n v="2"/>
    <n v="0"/>
    <n v="32.251399999999997"/>
  </r>
  <r>
    <s v="Standard Class"/>
    <x v="0"/>
    <s v="United States"/>
    <s v="Baltimore"/>
    <x v="39"/>
    <n v="21215"/>
    <s v="East"/>
    <x v="1"/>
    <x v="14"/>
    <n v="25.02"/>
    <n v="3"/>
    <n v="0"/>
    <n v="6.5052000000000003"/>
  </r>
  <r>
    <s v="Standard Class"/>
    <x v="0"/>
    <s v="United States"/>
    <s v="Baltimore"/>
    <x v="39"/>
    <n v="21215"/>
    <s v="East"/>
    <x v="1"/>
    <x v="6"/>
    <n v="10.71"/>
    <n v="3"/>
    <n v="0"/>
    <n v="2.7846000000000002"/>
  </r>
  <r>
    <s v="Same Day"/>
    <x v="0"/>
    <s v="United States"/>
    <s v="Columbus"/>
    <x v="24"/>
    <n v="43229"/>
    <s v="East"/>
    <x v="1"/>
    <x v="6"/>
    <n v="55.984000000000002"/>
    <n v="2"/>
    <n v="0.2"/>
    <n v="4.1988000000000003"/>
  </r>
  <r>
    <s v="Same Day"/>
    <x v="0"/>
    <s v="United States"/>
    <s v="Columbus"/>
    <x v="24"/>
    <n v="43229"/>
    <s v="East"/>
    <x v="1"/>
    <x v="12"/>
    <n v="14.48"/>
    <n v="5"/>
    <n v="0.2"/>
    <n v="4.8869999999999996"/>
  </r>
  <r>
    <s v="Same Day"/>
    <x v="0"/>
    <s v="United States"/>
    <s v="Columbus"/>
    <x v="24"/>
    <n v="43229"/>
    <s v="East"/>
    <x v="2"/>
    <x v="11"/>
    <n v="142.488"/>
    <n v="3"/>
    <n v="0.2"/>
    <n v="-3.5621999999999998"/>
  </r>
  <r>
    <s v="Second Class"/>
    <x v="1"/>
    <s v="United States"/>
    <s v="Houston"/>
    <x v="5"/>
    <n v="77041"/>
    <s v="Central"/>
    <x v="1"/>
    <x v="4"/>
    <n v="14.16"/>
    <n v="1"/>
    <n v="0.2"/>
    <n v="1.0620000000000001"/>
  </r>
  <r>
    <s v="Second Class"/>
    <x v="1"/>
    <s v="United States"/>
    <s v="Houston"/>
    <x v="5"/>
    <n v="77041"/>
    <s v="Central"/>
    <x v="1"/>
    <x v="10"/>
    <n v="79.92"/>
    <n v="5"/>
    <n v="0.2"/>
    <n v="27.972000000000001"/>
  </r>
  <r>
    <s v="Standard Class"/>
    <x v="1"/>
    <s v="United States"/>
    <s v="New York City"/>
    <x v="15"/>
    <n v="10011"/>
    <s v="East"/>
    <x v="1"/>
    <x v="8"/>
    <n v="590.35199999999998"/>
    <n v="6"/>
    <n v="0.2"/>
    <n v="206.6232"/>
  </r>
  <r>
    <s v="Standard Class"/>
    <x v="1"/>
    <s v="United States"/>
    <s v="Greensboro"/>
    <x v="3"/>
    <n v="27405"/>
    <s v="South"/>
    <x v="0"/>
    <x v="5"/>
    <n v="17.088000000000001"/>
    <n v="2"/>
    <n v="0.2"/>
    <n v="1.0680000000000001"/>
  </r>
  <r>
    <s v="Standard Class"/>
    <x v="1"/>
    <s v="United States"/>
    <s v="Greensboro"/>
    <x v="3"/>
    <n v="27405"/>
    <s v="South"/>
    <x v="0"/>
    <x v="1"/>
    <n v="98.391999999999996"/>
    <n v="1"/>
    <n v="0.2"/>
    <n v="-11.069100000000001"/>
  </r>
  <r>
    <s v="Standard Class"/>
    <x v="0"/>
    <s v="United States"/>
    <s v="New York City"/>
    <x v="15"/>
    <n v="10024"/>
    <s v="East"/>
    <x v="1"/>
    <x v="6"/>
    <n v="11.05"/>
    <n v="5"/>
    <n v="0"/>
    <n v="2.9834999999999998"/>
  </r>
  <r>
    <s v="Standard Class"/>
    <x v="0"/>
    <s v="United States"/>
    <s v="San Francisco"/>
    <x v="1"/>
    <n v="94109"/>
    <s v="West"/>
    <x v="1"/>
    <x v="9"/>
    <n v="7.78"/>
    <n v="2"/>
    <n v="0"/>
    <n v="2.0228000000000002"/>
  </r>
  <r>
    <s v="Standard Class"/>
    <x v="0"/>
    <s v="United States"/>
    <s v="Monroe"/>
    <x v="28"/>
    <n v="71203"/>
    <s v="South"/>
    <x v="2"/>
    <x v="11"/>
    <n v="659.9"/>
    <n v="2"/>
    <n v="0"/>
    <n v="217.767"/>
  </r>
  <r>
    <s v="First Class"/>
    <x v="0"/>
    <s v="United States"/>
    <s v="Cincinnati"/>
    <x v="24"/>
    <n v="45231"/>
    <s v="East"/>
    <x v="2"/>
    <x v="11"/>
    <n v="53.04"/>
    <n v="3"/>
    <n v="0.2"/>
    <n v="-4.641"/>
  </r>
  <r>
    <s v="Standard Class"/>
    <x v="1"/>
    <s v="United States"/>
    <s v="Seattle"/>
    <x v="4"/>
    <n v="98105"/>
    <s v="West"/>
    <x v="2"/>
    <x v="11"/>
    <n v="843.9"/>
    <n v="2"/>
    <n v="0"/>
    <n v="371.31599999999997"/>
  </r>
  <r>
    <s v="Standard Class"/>
    <x v="1"/>
    <s v="United States"/>
    <s v="Seattle"/>
    <x v="4"/>
    <n v="98105"/>
    <s v="West"/>
    <x v="2"/>
    <x v="11"/>
    <n v="1496.16"/>
    <n v="9"/>
    <n v="0"/>
    <n v="224.42400000000001"/>
  </r>
  <r>
    <s v="Standard Class"/>
    <x v="0"/>
    <s v="United States"/>
    <s v="New York City"/>
    <x v="15"/>
    <n v="10011"/>
    <s v="East"/>
    <x v="1"/>
    <x v="4"/>
    <n v="117.96"/>
    <n v="2"/>
    <n v="0"/>
    <n v="5.8979999999999997"/>
  </r>
  <r>
    <s v="Standard Class"/>
    <x v="1"/>
    <s v="United States"/>
    <s v="New York City"/>
    <x v="15"/>
    <n v="10035"/>
    <s v="East"/>
    <x v="1"/>
    <x v="6"/>
    <n v="21.3"/>
    <n v="5"/>
    <n v="0"/>
    <n v="8.7330000000000005"/>
  </r>
  <r>
    <s v="Standard Class"/>
    <x v="1"/>
    <s v="United States"/>
    <s v="New York City"/>
    <x v="15"/>
    <n v="10035"/>
    <s v="East"/>
    <x v="1"/>
    <x v="9"/>
    <n v="1040.8"/>
    <n v="5"/>
    <n v="0"/>
    <n v="281.01600000000002"/>
  </r>
  <r>
    <s v="Standard Class"/>
    <x v="1"/>
    <s v="United States"/>
    <s v="New York City"/>
    <x v="15"/>
    <n v="10035"/>
    <s v="East"/>
    <x v="1"/>
    <x v="6"/>
    <n v="29.34"/>
    <n v="6"/>
    <n v="0"/>
    <n v="7.9218000000000002"/>
  </r>
  <r>
    <s v="Standard Class"/>
    <x v="1"/>
    <s v="United States"/>
    <s v="Memphis"/>
    <x v="18"/>
    <n v="38109"/>
    <s v="South"/>
    <x v="0"/>
    <x v="5"/>
    <n v="19.52"/>
    <n v="2"/>
    <n v="0.2"/>
    <n v="5.3680000000000003"/>
  </r>
  <r>
    <s v="First Class"/>
    <x v="0"/>
    <s v="United States"/>
    <s v="San Diego"/>
    <x v="1"/>
    <n v="92105"/>
    <s v="West"/>
    <x v="1"/>
    <x v="4"/>
    <n v="443.92"/>
    <n v="4"/>
    <n v="0"/>
    <n v="8.8783999999999992"/>
  </r>
  <r>
    <s v="Standard Class"/>
    <x v="1"/>
    <s v="United States"/>
    <s v="La Crosse"/>
    <x v="6"/>
    <n v="54601"/>
    <s v="Central"/>
    <x v="2"/>
    <x v="11"/>
    <n v="499.95"/>
    <n v="5"/>
    <n v="0"/>
    <n v="174.98249999999999"/>
  </r>
  <r>
    <s v="Standard Class"/>
    <x v="1"/>
    <s v="United States"/>
    <s v="La Crosse"/>
    <x v="6"/>
    <n v="54601"/>
    <s v="Central"/>
    <x v="1"/>
    <x v="6"/>
    <n v="3.04"/>
    <n v="1"/>
    <n v="0"/>
    <n v="1.0336000000000001"/>
  </r>
  <r>
    <s v="Standard Class"/>
    <x v="1"/>
    <s v="United States"/>
    <s v="La Crosse"/>
    <x v="6"/>
    <n v="54601"/>
    <s v="Central"/>
    <x v="0"/>
    <x v="1"/>
    <n v="201.96"/>
    <n v="2"/>
    <n v="0"/>
    <n v="50.49"/>
  </r>
  <r>
    <s v="Standard Class"/>
    <x v="1"/>
    <s v="United States"/>
    <s v="La Crosse"/>
    <x v="6"/>
    <n v="54601"/>
    <s v="Central"/>
    <x v="0"/>
    <x v="5"/>
    <n v="68.64"/>
    <n v="11"/>
    <n v="0"/>
    <n v="17.16"/>
  </r>
  <r>
    <s v="Second Class"/>
    <x v="1"/>
    <s v="United States"/>
    <s v="Los Angeles"/>
    <x v="1"/>
    <n v="90032"/>
    <s v="West"/>
    <x v="2"/>
    <x v="11"/>
    <n v="100"/>
    <n v="4"/>
    <n v="0"/>
    <n v="21"/>
  </r>
  <r>
    <s v="Second Class"/>
    <x v="1"/>
    <s v="United States"/>
    <s v="Los Angeles"/>
    <x v="1"/>
    <n v="90032"/>
    <s v="West"/>
    <x v="2"/>
    <x v="11"/>
    <n v="359.98"/>
    <n v="2"/>
    <n v="0"/>
    <n v="21.598800000000001"/>
  </r>
  <r>
    <s v="Second Class"/>
    <x v="2"/>
    <s v="United States"/>
    <s v="Seattle"/>
    <x v="4"/>
    <n v="98115"/>
    <s v="West"/>
    <x v="0"/>
    <x v="5"/>
    <n v="6.16"/>
    <n v="2"/>
    <n v="0"/>
    <n v="2.9567999999999999"/>
  </r>
  <r>
    <s v="Second Class"/>
    <x v="2"/>
    <s v="United States"/>
    <s v="Seattle"/>
    <x v="4"/>
    <n v="98115"/>
    <s v="West"/>
    <x v="0"/>
    <x v="3"/>
    <n v="2348.8200000000002"/>
    <n v="9"/>
    <n v="0"/>
    <n v="399.29939999999999"/>
  </r>
  <r>
    <s v="Standard Class"/>
    <x v="1"/>
    <s v="United States"/>
    <s v="Miami"/>
    <x v="2"/>
    <n v="33180"/>
    <s v="South"/>
    <x v="1"/>
    <x v="2"/>
    <n v="13.872"/>
    <n v="6"/>
    <n v="0.2"/>
    <n v="4.6818"/>
  </r>
  <r>
    <s v="Standard Class"/>
    <x v="1"/>
    <s v="United States"/>
    <s v="Miami"/>
    <x v="2"/>
    <n v="33180"/>
    <s v="South"/>
    <x v="0"/>
    <x v="1"/>
    <n v="273.55200000000002"/>
    <n v="3"/>
    <n v="0.2"/>
    <n v="-13.6776"/>
  </r>
  <r>
    <s v="Second Class"/>
    <x v="2"/>
    <s v="United States"/>
    <s v="Philadelphia"/>
    <x v="9"/>
    <n v="19143"/>
    <s v="East"/>
    <x v="0"/>
    <x v="3"/>
    <n v="815.29200000000003"/>
    <n v="9"/>
    <n v="0.4"/>
    <n v="-339.70499999999998"/>
  </r>
  <r>
    <s v="Standard Class"/>
    <x v="0"/>
    <s v="United States"/>
    <s v="Chesapeake"/>
    <x v="17"/>
    <n v="23320"/>
    <s v="South"/>
    <x v="2"/>
    <x v="11"/>
    <n v="234.45"/>
    <n v="3"/>
    <n v="0"/>
    <n v="103.158"/>
  </r>
  <r>
    <s v="Standard Class"/>
    <x v="0"/>
    <s v="United States"/>
    <s v="Chesapeake"/>
    <x v="17"/>
    <n v="23320"/>
    <s v="South"/>
    <x v="0"/>
    <x v="3"/>
    <n v="1256.22"/>
    <n v="6"/>
    <n v="0"/>
    <n v="75.373199999999997"/>
  </r>
  <r>
    <s v="Standard Class"/>
    <x v="0"/>
    <s v="United States"/>
    <s v="Chesapeake"/>
    <x v="17"/>
    <n v="23320"/>
    <s v="South"/>
    <x v="1"/>
    <x v="8"/>
    <n v="17.46"/>
    <n v="2"/>
    <n v="0"/>
    <n v="8.2062000000000008"/>
  </r>
  <r>
    <s v="Second Class"/>
    <x v="2"/>
    <s v="United States"/>
    <s v="New York City"/>
    <x v="15"/>
    <n v="10009"/>
    <s v="East"/>
    <x v="1"/>
    <x v="8"/>
    <n v="10.528"/>
    <n v="7"/>
    <n v="0.2"/>
    <n v="3.6848000000000001"/>
  </r>
  <r>
    <s v="First Class"/>
    <x v="2"/>
    <s v="United States"/>
    <s v="Ann Arbor"/>
    <x v="12"/>
    <n v="48104"/>
    <s v="Central"/>
    <x v="1"/>
    <x v="8"/>
    <n v="152.80000000000001"/>
    <n v="5"/>
    <n v="0"/>
    <n v="76.400000000000006"/>
  </r>
  <r>
    <s v="Standard Class"/>
    <x v="2"/>
    <s v="United States"/>
    <s v="La Mesa"/>
    <x v="1"/>
    <n v="91941"/>
    <s v="West"/>
    <x v="1"/>
    <x v="8"/>
    <n v="82.56"/>
    <n v="5"/>
    <n v="0.2"/>
    <n v="28.896000000000001"/>
  </r>
  <r>
    <s v="Standard Class"/>
    <x v="2"/>
    <s v="United States"/>
    <s v="La Mesa"/>
    <x v="1"/>
    <n v="91941"/>
    <s v="West"/>
    <x v="2"/>
    <x v="11"/>
    <n v="284.97000000000003"/>
    <n v="3"/>
    <n v="0"/>
    <n v="85.491"/>
  </r>
  <r>
    <s v="Standard Class"/>
    <x v="1"/>
    <s v="United States"/>
    <s v="Dearborn"/>
    <x v="12"/>
    <n v="48126"/>
    <s v="Central"/>
    <x v="0"/>
    <x v="5"/>
    <n v="60.84"/>
    <n v="3"/>
    <n v="0"/>
    <n v="23.119199999999999"/>
  </r>
  <r>
    <s v="Standard Class"/>
    <x v="0"/>
    <s v="United States"/>
    <s v="San Diego"/>
    <x v="1"/>
    <n v="92024"/>
    <s v="West"/>
    <x v="0"/>
    <x v="1"/>
    <n v="1325.76"/>
    <n v="6"/>
    <n v="0.2"/>
    <n v="149.148"/>
  </r>
  <r>
    <s v="Standard Class"/>
    <x v="0"/>
    <s v="United States"/>
    <s v="San Diego"/>
    <x v="1"/>
    <n v="92024"/>
    <s v="West"/>
    <x v="0"/>
    <x v="1"/>
    <n v="572.16"/>
    <n v="3"/>
    <n v="0.2"/>
    <n v="35.76"/>
  </r>
  <r>
    <s v="Standard Class"/>
    <x v="2"/>
    <s v="United States"/>
    <s v="Lakewood"/>
    <x v="24"/>
    <n v="44107"/>
    <s v="East"/>
    <x v="1"/>
    <x v="10"/>
    <n v="28.8"/>
    <n v="9"/>
    <n v="0.2"/>
    <n v="10.08"/>
  </r>
  <r>
    <s v="First Class"/>
    <x v="2"/>
    <s v="United States"/>
    <s v="Meriden"/>
    <x v="29"/>
    <n v="6450"/>
    <s v="East"/>
    <x v="1"/>
    <x v="6"/>
    <n v="11.12"/>
    <n v="4"/>
    <n v="0"/>
    <n v="2.8912"/>
  </r>
  <r>
    <s v="Second Class"/>
    <x v="2"/>
    <s v="United States"/>
    <s v="Columbus"/>
    <x v="32"/>
    <n v="31907"/>
    <s v="South"/>
    <x v="0"/>
    <x v="5"/>
    <n v="7.04"/>
    <n v="4"/>
    <n v="0"/>
    <n v="3.0975999999999999"/>
  </r>
  <r>
    <s v="Second Class"/>
    <x v="1"/>
    <s v="United States"/>
    <s v="Roswell"/>
    <x v="32"/>
    <n v="30076"/>
    <s v="South"/>
    <x v="1"/>
    <x v="12"/>
    <n v="17.940000000000001"/>
    <n v="3"/>
    <n v="0"/>
    <n v="8.7905999999999995"/>
  </r>
  <r>
    <s v="First Class"/>
    <x v="2"/>
    <s v="United States"/>
    <s v="Seattle"/>
    <x v="4"/>
    <n v="98105"/>
    <s v="West"/>
    <x v="1"/>
    <x v="8"/>
    <n v="34.76"/>
    <n v="5"/>
    <n v="0.2"/>
    <n v="11.297000000000001"/>
  </r>
  <r>
    <s v="Standard Class"/>
    <x v="1"/>
    <s v="United States"/>
    <s v="Morristown"/>
    <x v="30"/>
    <n v="7960"/>
    <s v="East"/>
    <x v="0"/>
    <x v="5"/>
    <n v="74.45"/>
    <n v="5"/>
    <n v="0"/>
    <n v="20.101500000000001"/>
  </r>
  <r>
    <s v="Standard Class"/>
    <x v="1"/>
    <s v="United States"/>
    <s v="Alexandria"/>
    <x v="17"/>
    <n v="22304"/>
    <s v="South"/>
    <x v="0"/>
    <x v="5"/>
    <n v="192.22"/>
    <n v="14"/>
    <n v="0"/>
    <n v="69.199200000000005"/>
  </r>
  <r>
    <s v="Standard Class"/>
    <x v="0"/>
    <s v="United States"/>
    <s v="Salt Lake City"/>
    <x v="7"/>
    <n v="84106"/>
    <s v="West"/>
    <x v="1"/>
    <x v="10"/>
    <n v="19.440000000000001"/>
    <n v="3"/>
    <n v="0"/>
    <n v="9.3312000000000008"/>
  </r>
  <r>
    <s v="Second Class"/>
    <x v="1"/>
    <s v="United States"/>
    <s v="Apple Valley"/>
    <x v="1"/>
    <n v="92307"/>
    <s v="West"/>
    <x v="1"/>
    <x v="10"/>
    <n v="32.4"/>
    <n v="5"/>
    <n v="0"/>
    <n v="15.552"/>
  </r>
  <r>
    <s v="Second Class"/>
    <x v="1"/>
    <s v="United States"/>
    <s v="Apple Valley"/>
    <x v="1"/>
    <n v="92307"/>
    <s v="West"/>
    <x v="1"/>
    <x v="12"/>
    <n v="57.9"/>
    <n v="5"/>
    <n v="0"/>
    <n v="28.95"/>
  </r>
  <r>
    <s v="Second Class"/>
    <x v="1"/>
    <s v="United States"/>
    <s v="Apple Valley"/>
    <x v="1"/>
    <n v="92307"/>
    <s v="West"/>
    <x v="1"/>
    <x v="4"/>
    <n v="10.56"/>
    <n v="2"/>
    <n v="0"/>
    <n v="0"/>
  </r>
  <r>
    <s v="Second Class"/>
    <x v="1"/>
    <s v="United States"/>
    <s v="Apple Valley"/>
    <x v="1"/>
    <n v="92307"/>
    <s v="West"/>
    <x v="0"/>
    <x v="0"/>
    <n v="1194.165"/>
    <n v="5"/>
    <n v="0.15"/>
    <n v="210.73500000000001"/>
  </r>
  <r>
    <s v="Standard Class"/>
    <x v="1"/>
    <s v="United States"/>
    <s v="New York City"/>
    <x v="15"/>
    <n v="10009"/>
    <s v="East"/>
    <x v="1"/>
    <x v="10"/>
    <n v="40.99"/>
    <n v="1"/>
    <n v="0"/>
    <n v="20.085100000000001"/>
  </r>
  <r>
    <s v="Standard Class"/>
    <x v="1"/>
    <s v="United States"/>
    <s v="Long Beach"/>
    <x v="1"/>
    <n v="90805"/>
    <s v="West"/>
    <x v="1"/>
    <x v="6"/>
    <n v="2.94"/>
    <n v="1"/>
    <n v="0"/>
    <n v="0.79379999999999995"/>
  </r>
  <r>
    <s v="First Class"/>
    <x v="2"/>
    <s v="United States"/>
    <s v="Salem"/>
    <x v="21"/>
    <n v="97301"/>
    <s v="West"/>
    <x v="1"/>
    <x v="8"/>
    <n v="45.24"/>
    <n v="4"/>
    <n v="0.7"/>
    <n v="-30.16"/>
  </r>
  <r>
    <s v="First Class"/>
    <x v="2"/>
    <s v="United States"/>
    <s v="Salem"/>
    <x v="21"/>
    <n v="97301"/>
    <s v="West"/>
    <x v="1"/>
    <x v="6"/>
    <n v="18.687999999999999"/>
    <n v="4"/>
    <n v="0.2"/>
    <n v="2.3359999999999999"/>
  </r>
  <r>
    <s v="First Class"/>
    <x v="2"/>
    <s v="United States"/>
    <s v="Salem"/>
    <x v="21"/>
    <n v="97301"/>
    <s v="West"/>
    <x v="1"/>
    <x v="10"/>
    <n v="11.648"/>
    <n v="2"/>
    <n v="0.2"/>
    <n v="3.7856000000000001"/>
  </r>
  <r>
    <s v="First Class"/>
    <x v="2"/>
    <s v="United States"/>
    <s v="Salem"/>
    <x v="21"/>
    <n v="97301"/>
    <s v="West"/>
    <x v="2"/>
    <x v="11"/>
    <n v="112.776"/>
    <n v="3"/>
    <n v="0.2"/>
    <n v="-8.4581999999999997"/>
  </r>
  <r>
    <s v="First Class"/>
    <x v="2"/>
    <s v="United States"/>
    <s v="Salem"/>
    <x v="21"/>
    <n v="97301"/>
    <s v="West"/>
    <x v="0"/>
    <x v="3"/>
    <n v="377.45"/>
    <n v="5"/>
    <n v="0.5"/>
    <n v="-264.21499999999997"/>
  </r>
  <r>
    <s v="First Class"/>
    <x v="2"/>
    <s v="United States"/>
    <s v="Salem"/>
    <x v="21"/>
    <n v="97301"/>
    <s v="West"/>
    <x v="1"/>
    <x v="2"/>
    <n v="15.936"/>
    <n v="4"/>
    <n v="0.2"/>
    <n v="5.1791999999999998"/>
  </r>
  <r>
    <s v="First Class"/>
    <x v="2"/>
    <s v="United States"/>
    <s v="Salem"/>
    <x v="21"/>
    <n v="97301"/>
    <s v="West"/>
    <x v="2"/>
    <x v="7"/>
    <n v="28.68"/>
    <n v="3"/>
    <n v="0.2"/>
    <n v="-7.17"/>
  </r>
  <r>
    <s v="Standard Class"/>
    <x v="2"/>
    <s v="United States"/>
    <s v="Aurora"/>
    <x v="22"/>
    <n v="80013"/>
    <s v="West"/>
    <x v="0"/>
    <x v="5"/>
    <n v="21.44"/>
    <n v="2"/>
    <n v="0.2"/>
    <n v="7.5039999999999996"/>
  </r>
  <r>
    <s v="Standard Class"/>
    <x v="2"/>
    <s v="United States"/>
    <s v="Aurora"/>
    <x v="22"/>
    <n v="80013"/>
    <s v="West"/>
    <x v="1"/>
    <x v="4"/>
    <n v="511.05599999999998"/>
    <n v="9"/>
    <n v="0.2"/>
    <n v="-95.822999999999993"/>
  </r>
  <r>
    <s v="Same Day"/>
    <x v="1"/>
    <s v="United States"/>
    <s v="Newark"/>
    <x v="24"/>
    <n v="43055"/>
    <s v="East"/>
    <x v="1"/>
    <x v="6"/>
    <n v="18.655999999999999"/>
    <n v="2"/>
    <n v="0.2"/>
    <n v="1.3992"/>
  </r>
  <r>
    <s v="Same Day"/>
    <x v="1"/>
    <s v="United States"/>
    <s v="Newark"/>
    <x v="24"/>
    <n v="43055"/>
    <s v="East"/>
    <x v="1"/>
    <x v="8"/>
    <n v="11.087999999999999"/>
    <n v="7"/>
    <n v="0.7"/>
    <n v="-8.1311999999999998"/>
  </r>
  <r>
    <s v="Same Day"/>
    <x v="1"/>
    <s v="United States"/>
    <s v="Newark"/>
    <x v="24"/>
    <n v="43055"/>
    <s v="East"/>
    <x v="1"/>
    <x v="4"/>
    <n v="66.688000000000002"/>
    <n v="1"/>
    <n v="0.2"/>
    <n v="4.1680000000000001"/>
  </r>
  <r>
    <s v="Same Day"/>
    <x v="1"/>
    <s v="United States"/>
    <s v="Newark"/>
    <x v="24"/>
    <n v="43055"/>
    <s v="East"/>
    <x v="1"/>
    <x v="4"/>
    <n v="99.488"/>
    <n v="2"/>
    <n v="0.2"/>
    <n v="8.7051999999999996"/>
  </r>
  <r>
    <s v="Standard Class"/>
    <x v="0"/>
    <s v="United States"/>
    <s v="Seattle"/>
    <x v="4"/>
    <n v="98103"/>
    <s v="West"/>
    <x v="1"/>
    <x v="2"/>
    <n v="14.62"/>
    <n v="2"/>
    <n v="0"/>
    <n v="6.8714000000000004"/>
  </r>
  <r>
    <s v="Standard Class"/>
    <x v="0"/>
    <s v="United States"/>
    <s v="Seattle"/>
    <x v="4"/>
    <n v="98103"/>
    <s v="West"/>
    <x v="1"/>
    <x v="8"/>
    <n v="53.984000000000002"/>
    <n v="14"/>
    <n v="0.2"/>
    <n v="17.544799999999999"/>
  </r>
  <r>
    <s v="Standard Class"/>
    <x v="0"/>
    <s v="United States"/>
    <s v="Seattle"/>
    <x v="4"/>
    <n v="98103"/>
    <s v="West"/>
    <x v="2"/>
    <x v="11"/>
    <n v="389.97"/>
    <n v="3"/>
    <n v="0"/>
    <n v="132.5898"/>
  </r>
  <r>
    <s v="Second Class"/>
    <x v="0"/>
    <s v="United States"/>
    <s v="Pocatello"/>
    <x v="45"/>
    <n v="83201"/>
    <s v="West"/>
    <x v="0"/>
    <x v="5"/>
    <n v="355.36"/>
    <n v="4"/>
    <n v="0"/>
    <n v="92.393600000000006"/>
  </r>
  <r>
    <s v="Second Class"/>
    <x v="0"/>
    <s v="United States"/>
    <s v="Pocatello"/>
    <x v="45"/>
    <n v="83201"/>
    <s v="West"/>
    <x v="2"/>
    <x v="7"/>
    <n v="140.376"/>
    <n v="3"/>
    <n v="0.2"/>
    <n v="8.7735000000000003"/>
  </r>
  <r>
    <s v="Standard Class"/>
    <x v="1"/>
    <s v="United States"/>
    <s v="Dallas"/>
    <x v="5"/>
    <n v="75081"/>
    <s v="Central"/>
    <x v="1"/>
    <x v="12"/>
    <n v="15.84"/>
    <n v="2"/>
    <n v="0.2"/>
    <n v="5.5439999999999996"/>
  </r>
  <r>
    <s v="Standard Class"/>
    <x v="1"/>
    <s v="United States"/>
    <s v="Dallas"/>
    <x v="5"/>
    <n v="75081"/>
    <s v="Central"/>
    <x v="1"/>
    <x v="10"/>
    <n v="8.4480000000000004"/>
    <n v="2"/>
    <n v="0.2"/>
    <n v="2.64"/>
  </r>
  <r>
    <s v="Standard Class"/>
    <x v="0"/>
    <s v="United States"/>
    <s v="Seattle"/>
    <x v="4"/>
    <n v="98105"/>
    <s v="West"/>
    <x v="1"/>
    <x v="10"/>
    <n v="12.96"/>
    <n v="2"/>
    <n v="0"/>
    <n v="6.2207999999999997"/>
  </r>
  <r>
    <s v="Standard Class"/>
    <x v="1"/>
    <s v="United States"/>
    <s v="Seattle"/>
    <x v="4"/>
    <n v="98115"/>
    <s v="West"/>
    <x v="2"/>
    <x v="7"/>
    <n v="57.408000000000001"/>
    <n v="6"/>
    <n v="0.2"/>
    <n v="5.7408000000000001"/>
  </r>
  <r>
    <s v="Standard Class"/>
    <x v="1"/>
    <s v="United States"/>
    <s v="Seattle"/>
    <x v="4"/>
    <n v="98115"/>
    <s v="West"/>
    <x v="2"/>
    <x v="11"/>
    <n v="27.6"/>
    <n v="4"/>
    <n v="0"/>
    <n v="2.2080000000000002"/>
  </r>
  <r>
    <s v="Standard Class"/>
    <x v="0"/>
    <s v="United States"/>
    <s v="Chicago"/>
    <x v="10"/>
    <n v="60610"/>
    <s v="Central"/>
    <x v="0"/>
    <x v="5"/>
    <n v="38.975999999999999"/>
    <n v="3"/>
    <n v="0.6"/>
    <n v="-50.668799999999997"/>
  </r>
  <r>
    <s v="Standard Class"/>
    <x v="2"/>
    <s v="United States"/>
    <s v="Holland"/>
    <x v="12"/>
    <n v="49423"/>
    <s v="Central"/>
    <x v="1"/>
    <x v="13"/>
    <n v="20.440000000000001"/>
    <n v="7"/>
    <n v="0"/>
    <n v="9.1980000000000004"/>
  </r>
  <r>
    <s v="Standard Class"/>
    <x v="2"/>
    <s v="United States"/>
    <s v="Holland"/>
    <x v="12"/>
    <n v="49423"/>
    <s v="Central"/>
    <x v="1"/>
    <x v="10"/>
    <n v="109.92"/>
    <n v="2"/>
    <n v="0"/>
    <n v="53.860799999999998"/>
  </r>
  <r>
    <s v="Standard Class"/>
    <x v="0"/>
    <s v="United States"/>
    <s v="Broken Arrow"/>
    <x v="26"/>
    <n v="74012"/>
    <s v="Central"/>
    <x v="1"/>
    <x v="8"/>
    <n v="6.38"/>
    <n v="1"/>
    <n v="0"/>
    <n v="2.9348000000000001"/>
  </r>
  <r>
    <s v="Standard Class"/>
    <x v="0"/>
    <s v="United States"/>
    <s v="Broken Arrow"/>
    <x v="26"/>
    <n v="74012"/>
    <s v="Central"/>
    <x v="1"/>
    <x v="10"/>
    <n v="6.48"/>
    <n v="1"/>
    <n v="0"/>
    <n v="3.1103999999999998"/>
  </r>
  <r>
    <s v="Standard Class"/>
    <x v="0"/>
    <s v="United States"/>
    <s v="Athens"/>
    <x v="32"/>
    <n v="30605"/>
    <s v="South"/>
    <x v="1"/>
    <x v="10"/>
    <n v="15.84"/>
    <n v="3"/>
    <n v="0"/>
    <n v="7.1280000000000001"/>
  </r>
  <r>
    <s v="Standard Class"/>
    <x v="0"/>
    <s v="United States"/>
    <s v="Athens"/>
    <x v="32"/>
    <n v="30605"/>
    <s v="South"/>
    <x v="2"/>
    <x v="7"/>
    <n v="1049.93"/>
    <n v="7"/>
    <n v="0"/>
    <n v="293.98039999999997"/>
  </r>
  <r>
    <s v="Standard Class"/>
    <x v="0"/>
    <s v="United States"/>
    <s v="Athens"/>
    <x v="32"/>
    <n v="30605"/>
    <s v="South"/>
    <x v="1"/>
    <x v="9"/>
    <n v="154.9"/>
    <n v="5"/>
    <n v="0"/>
    <n v="40.274000000000001"/>
  </r>
  <r>
    <s v="Same Day"/>
    <x v="0"/>
    <s v="United States"/>
    <s v="Seattle"/>
    <x v="4"/>
    <n v="98105"/>
    <s v="West"/>
    <x v="1"/>
    <x v="8"/>
    <n v="98.352000000000004"/>
    <n v="3"/>
    <n v="0.2"/>
    <n v="35.6526"/>
  </r>
  <r>
    <s v="Same Day"/>
    <x v="0"/>
    <s v="United States"/>
    <s v="Apopka"/>
    <x v="2"/>
    <n v="32712"/>
    <s v="South"/>
    <x v="1"/>
    <x v="13"/>
    <n v="14.32"/>
    <n v="5"/>
    <n v="0.2"/>
    <n v="5.1909999999999998"/>
  </r>
  <r>
    <s v="Same Day"/>
    <x v="0"/>
    <s v="United States"/>
    <s v="Apopka"/>
    <x v="2"/>
    <n v="32712"/>
    <s v="South"/>
    <x v="0"/>
    <x v="5"/>
    <n v="129.88800000000001"/>
    <n v="6"/>
    <n v="0.2"/>
    <n v="12.988799999999999"/>
  </r>
  <r>
    <s v="Same Day"/>
    <x v="0"/>
    <s v="United States"/>
    <s v="Apopka"/>
    <x v="2"/>
    <n v="32712"/>
    <s v="South"/>
    <x v="1"/>
    <x v="12"/>
    <n v="48.944000000000003"/>
    <n v="7"/>
    <n v="0.2"/>
    <n v="16.518599999999999"/>
  </r>
  <r>
    <s v="Standard Class"/>
    <x v="2"/>
    <s v="United States"/>
    <s v="Houston"/>
    <x v="5"/>
    <n v="77070"/>
    <s v="Central"/>
    <x v="0"/>
    <x v="1"/>
    <n v="275.05799999999999"/>
    <n v="3"/>
    <n v="0.3"/>
    <n v="-90.376199999999997"/>
  </r>
  <r>
    <s v="Standard Class"/>
    <x v="1"/>
    <s v="United States"/>
    <s v="Baltimore"/>
    <x v="39"/>
    <n v="21215"/>
    <s v="East"/>
    <x v="1"/>
    <x v="6"/>
    <n v="27.36"/>
    <n v="9"/>
    <n v="0"/>
    <n v="9.3024000000000004"/>
  </r>
  <r>
    <s v="Standard Class"/>
    <x v="1"/>
    <s v="United States"/>
    <s v="Baltimore"/>
    <x v="39"/>
    <n v="21215"/>
    <s v="East"/>
    <x v="1"/>
    <x v="10"/>
    <n v="44.75"/>
    <n v="5"/>
    <n v="0"/>
    <n v="20.585000000000001"/>
  </r>
  <r>
    <s v="Standard Class"/>
    <x v="1"/>
    <s v="United States"/>
    <s v="Baltimore"/>
    <x v="39"/>
    <n v="21215"/>
    <s v="East"/>
    <x v="2"/>
    <x v="7"/>
    <n v="134.99"/>
    <n v="1"/>
    <n v="0"/>
    <n v="36.447299999999998"/>
  </r>
  <r>
    <s v="Standard Class"/>
    <x v="1"/>
    <s v="United States"/>
    <s v="Baltimore"/>
    <x v="39"/>
    <n v="21215"/>
    <s v="East"/>
    <x v="1"/>
    <x v="10"/>
    <n v="26.4"/>
    <n v="5"/>
    <n v="0"/>
    <n v="12.672000000000001"/>
  </r>
  <r>
    <s v="Standard Class"/>
    <x v="1"/>
    <s v="United States"/>
    <s v="Baltimore"/>
    <x v="39"/>
    <n v="21215"/>
    <s v="East"/>
    <x v="0"/>
    <x v="1"/>
    <n v="542.94000000000005"/>
    <n v="3"/>
    <n v="0"/>
    <n v="141.1644"/>
  </r>
  <r>
    <s v="Second Class"/>
    <x v="0"/>
    <s v="United States"/>
    <s v="San Francisco"/>
    <x v="1"/>
    <n v="94109"/>
    <s v="West"/>
    <x v="0"/>
    <x v="3"/>
    <n v="71.087999999999994"/>
    <n v="2"/>
    <n v="0.2"/>
    <n v="-1.7771999999999999"/>
  </r>
  <r>
    <s v="Standard Class"/>
    <x v="2"/>
    <s v="United States"/>
    <s v="Chicago"/>
    <x v="10"/>
    <n v="60623"/>
    <s v="Central"/>
    <x v="1"/>
    <x v="8"/>
    <n v="27.396000000000001"/>
    <n v="9"/>
    <n v="0.8"/>
    <n v="-42.463799999999999"/>
  </r>
  <r>
    <s v="Standard Class"/>
    <x v="2"/>
    <s v="United States"/>
    <s v="Chicago"/>
    <x v="10"/>
    <n v="60623"/>
    <s v="Central"/>
    <x v="1"/>
    <x v="8"/>
    <n v="13.456"/>
    <n v="1"/>
    <n v="0.8"/>
    <n v="-23.547999999999998"/>
  </r>
  <r>
    <s v="Same Day"/>
    <x v="0"/>
    <s v="United States"/>
    <s v="Laredo"/>
    <x v="5"/>
    <n v="78041"/>
    <s v="Central"/>
    <x v="1"/>
    <x v="2"/>
    <n v="11.84"/>
    <n v="1"/>
    <n v="0.2"/>
    <n v="4.4400000000000004"/>
  </r>
  <r>
    <s v="Standard Class"/>
    <x v="0"/>
    <s v="United States"/>
    <s v="San Francisco"/>
    <x v="1"/>
    <n v="94109"/>
    <s v="West"/>
    <x v="1"/>
    <x v="10"/>
    <n v="35.880000000000003"/>
    <n v="6"/>
    <n v="0"/>
    <n v="17.581199999999999"/>
  </r>
  <r>
    <s v="First Class"/>
    <x v="2"/>
    <s v="United States"/>
    <s v="Cleveland"/>
    <x v="24"/>
    <n v="44105"/>
    <s v="East"/>
    <x v="1"/>
    <x v="12"/>
    <n v="40.752000000000002"/>
    <n v="3"/>
    <n v="0.2"/>
    <n v="15.282"/>
  </r>
  <r>
    <s v="First Class"/>
    <x v="2"/>
    <s v="United States"/>
    <s v="Cleveland"/>
    <x v="24"/>
    <n v="44105"/>
    <s v="East"/>
    <x v="2"/>
    <x v="11"/>
    <n v="139.96"/>
    <n v="5"/>
    <n v="0.2"/>
    <n v="-22.743500000000001"/>
  </r>
  <r>
    <s v="Standard Class"/>
    <x v="0"/>
    <s v="United States"/>
    <s v="Marion"/>
    <x v="24"/>
    <n v="43302"/>
    <s v="East"/>
    <x v="1"/>
    <x v="6"/>
    <n v="2.6240000000000001"/>
    <n v="1"/>
    <n v="0.2"/>
    <n v="0.29520000000000002"/>
  </r>
  <r>
    <s v="Standard Class"/>
    <x v="0"/>
    <s v="United States"/>
    <s v="Marion"/>
    <x v="24"/>
    <n v="43302"/>
    <s v="East"/>
    <x v="0"/>
    <x v="3"/>
    <n v="136.53"/>
    <n v="1"/>
    <n v="0.4"/>
    <n v="-52.336500000000001"/>
  </r>
  <r>
    <s v="Standard Class"/>
    <x v="0"/>
    <s v="United States"/>
    <s v="Marion"/>
    <x v="24"/>
    <n v="43302"/>
    <s v="East"/>
    <x v="2"/>
    <x v="11"/>
    <n v="263.95999999999998"/>
    <n v="1"/>
    <n v="0.2"/>
    <n v="42.893500000000003"/>
  </r>
  <r>
    <s v="Standard Class"/>
    <x v="0"/>
    <s v="United States"/>
    <s v="Fairfield"/>
    <x v="29"/>
    <n v="6824"/>
    <s v="East"/>
    <x v="1"/>
    <x v="14"/>
    <n v="11.64"/>
    <n v="3"/>
    <n v="0"/>
    <n v="3.3755999999999999"/>
  </r>
  <r>
    <s v="Second Class"/>
    <x v="1"/>
    <s v="United States"/>
    <s v="New York City"/>
    <x v="15"/>
    <n v="10009"/>
    <s v="East"/>
    <x v="1"/>
    <x v="8"/>
    <n v="40.176000000000002"/>
    <n v="3"/>
    <n v="0.2"/>
    <n v="14.563800000000001"/>
  </r>
  <r>
    <s v="Standard Class"/>
    <x v="0"/>
    <s v="United States"/>
    <s v="New York City"/>
    <x v="15"/>
    <n v="10024"/>
    <s v="East"/>
    <x v="0"/>
    <x v="5"/>
    <n v="79.44"/>
    <n v="3"/>
    <n v="0"/>
    <n v="30.187200000000001"/>
  </r>
  <r>
    <s v="Standard Class"/>
    <x v="0"/>
    <s v="United States"/>
    <s v="New York City"/>
    <x v="15"/>
    <n v="10024"/>
    <s v="East"/>
    <x v="1"/>
    <x v="14"/>
    <n v="357.93"/>
    <n v="3"/>
    <n v="0"/>
    <n v="7.1585999999999999"/>
  </r>
  <r>
    <s v="Standard Class"/>
    <x v="0"/>
    <s v="United States"/>
    <s v="New York City"/>
    <x v="15"/>
    <n v="10024"/>
    <s v="East"/>
    <x v="0"/>
    <x v="1"/>
    <n v="127.764"/>
    <n v="2"/>
    <n v="0.1"/>
    <n v="21.294"/>
  </r>
  <r>
    <s v="Standard Class"/>
    <x v="0"/>
    <s v="United States"/>
    <s v="New York City"/>
    <x v="15"/>
    <n v="10024"/>
    <s v="East"/>
    <x v="2"/>
    <x v="16"/>
    <n v="2799.944"/>
    <n v="7"/>
    <n v="0.2"/>
    <n v="1014.9797"/>
  </r>
  <r>
    <s v="Standard Class"/>
    <x v="0"/>
    <s v="United States"/>
    <s v="New York City"/>
    <x v="15"/>
    <n v="10024"/>
    <s v="East"/>
    <x v="1"/>
    <x v="10"/>
    <n v="19.440000000000001"/>
    <n v="3"/>
    <n v="0"/>
    <n v="9.3312000000000008"/>
  </r>
  <r>
    <s v="Same Day"/>
    <x v="0"/>
    <s v="United States"/>
    <s v="Chicago"/>
    <x v="10"/>
    <n v="60653"/>
    <s v="Central"/>
    <x v="2"/>
    <x v="7"/>
    <n v="36.792000000000002"/>
    <n v="1"/>
    <n v="0.2"/>
    <n v="4.1391"/>
  </r>
  <r>
    <s v="Standard Class"/>
    <x v="2"/>
    <s v="United States"/>
    <s v="New York City"/>
    <x v="15"/>
    <n v="10035"/>
    <s v="East"/>
    <x v="2"/>
    <x v="7"/>
    <n v="5.94"/>
    <n v="3"/>
    <n v="0"/>
    <n v="1.6037999999999999"/>
  </r>
  <r>
    <s v="Standard Class"/>
    <x v="0"/>
    <s v="United States"/>
    <s v="Richmond"/>
    <x v="17"/>
    <n v="23223"/>
    <s v="South"/>
    <x v="1"/>
    <x v="4"/>
    <n v="177.55"/>
    <n v="5"/>
    <n v="0"/>
    <n v="47.938499999999998"/>
  </r>
  <r>
    <s v="Second Class"/>
    <x v="1"/>
    <s v="United States"/>
    <s v="Ann Arbor"/>
    <x v="12"/>
    <n v="48104"/>
    <s v="Central"/>
    <x v="2"/>
    <x v="11"/>
    <n v="619.95000000000005"/>
    <n v="5"/>
    <n v="0"/>
    <n v="111.59099999999999"/>
  </r>
  <r>
    <s v="Second Class"/>
    <x v="1"/>
    <s v="United States"/>
    <s v="Ann Arbor"/>
    <x v="12"/>
    <n v="48104"/>
    <s v="Central"/>
    <x v="2"/>
    <x v="7"/>
    <n v="29.16"/>
    <n v="3"/>
    <n v="0"/>
    <n v="8.4564000000000004"/>
  </r>
  <r>
    <s v="Second Class"/>
    <x v="1"/>
    <s v="United States"/>
    <s v="Ann Arbor"/>
    <x v="12"/>
    <n v="48104"/>
    <s v="Central"/>
    <x v="1"/>
    <x v="12"/>
    <n v="57.96"/>
    <n v="7"/>
    <n v="0"/>
    <n v="27.241199999999999"/>
  </r>
  <r>
    <s v="Second Class"/>
    <x v="1"/>
    <s v="United States"/>
    <s v="Ann Arbor"/>
    <x v="12"/>
    <n v="48104"/>
    <s v="Central"/>
    <x v="1"/>
    <x v="9"/>
    <n v="29.402999999999999"/>
    <n v="3"/>
    <n v="0.1"/>
    <n v="5.2271999999999998"/>
  </r>
  <r>
    <s v="Second Class"/>
    <x v="0"/>
    <s v="United States"/>
    <s v="Lafayette"/>
    <x v="14"/>
    <n v="47905"/>
    <s v="Central"/>
    <x v="1"/>
    <x v="4"/>
    <n v="81.400000000000006"/>
    <n v="5"/>
    <n v="0"/>
    <n v="21.164000000000001"/>
  </r>
  <r>
    <s v="First Class"/>
    <x v="1"/>
    <s v="United States"/>
    <s v="Springfield"/>
    <x v="21"/>
    <n v="97477"/>
    <s v="West"/>
    <x v="1"/>
    <x v="13"/>
    <n v="8.7200000000000006"/>
    <n v="5"/>
    <n v="0.2"/>
    <n v="2.2890000000000001"/>
  </r>
  <r>
    <s v="First Class"/>
    <x v="1"/>
    <s v="United States"/>
    <s v="Springfield"/>
    <x v="21"/>
    <n v="97477"/>
    <s v="West"/>
    <x v="2"/>
    <x v="11"/>
    <n v="91.176000000000002"/>
    <n v="3"/>
    <n v="0.2"/>
    <n v="4.5587999999999997"/>
  </r>
  <r>
    <s v="First Class"/>
    <x v="1"/>
    <s v="United States"/>
    <s v="Springfield"/>
    <x v="21"/>
    <n v="97477"/>
    <s v="West"/>
    <x v="2"/>
    <x v="11"/>
    <n v="159.96799999999999"/>
    <n v="4"/>
    <n v="0.2"/>
    <n v="29.994"/>
  </r>
  <r>
    <s v="Standard Class"/>
    <x v="1"/>
    <s v="United States"/>
    <s v="San Francisco"/>
    <x v="1"/>
    <n v="94109"/>
    <s v="West"/>
    <x v="1"/>
    <x v="10"/>
    <n v="12.96"/>
    <n v="2"/>
    <n v="0"/>
    <n v="6.2207999999999997"/>
  </r>
  <r>
    <s v="Standard Class"/>
    <x v="1"/>
    <s v="United States"/>
    <s v="Chicago"/>
    <x v="10"/>
    <n v="60653"/>
    <s v="Central"/>
    <x v="1"/>
    <x v="4"/>
    <n v="331.536"/>
    <n v="3"/>
    <n v="0.2"/>
    <n v="-82.884"/>
  </r>
  <r>
    <s v="First Class"/>
    <x v="1"/>
    <s v="United States"/>
    <s v="New York City"/>
    <x v="15"/>
    <n v="10011"/>
    <s v="East"/>
    <x v="2"/>
    <x v="11"/>
    <n v="899.91"/>
    <n v="9"/>
    <n v="0"/>
    <n v="395.96039999999999"/>
  </r>
  <r>
    <s v="Standard Class"/>
    <x v="1"/>
    <s v="United States"/>
    <s v="Houston"/>
    <x v="5"/>
    <n v="77095"/>
    <s v="Central"/>
    <x v="2"/>
    <x v="7"/>
    <n v="946.34400000000005"/>
    <n v="7"/>
    <n v="0.2"/>
    <n v="118.29300000000001"/>
  </r>
  <r>
    <s v="Standard Class"/>
    <x v="0"/>
    <s v="United States"/>
    <s v="Madison"/>
    <x v="6"/>
    <n v="53711"/>
    <s v="Central"/>
    <x v="2"/>
    <x v="11"/>
    <n v="178.11"/>
    <n v="3"/>
    <n v="0"/>
    <n v="32.059800000000003"/>
  </r>
  <r>
    <s v="Standard Class"/>
    <x v="0"/>
    <s v="United States"/>
    <s v="Madison"/>
    <x v="6"/>
    <n v="53711"/>
    <s v="Central"/>
    <x v="1"/>
    <x v="9"/>
    <n v="1089.75"/>
    <n v="3"/>
    <n v="0"/>
    <n v="305.13"/>
  </r>
  <r>
    <s v="Standard Class"/>
    <x v="0"/>
    <s v="United States"/>
    <s v="Madison"/>
    <x v="6"/>
    <n v="53711"/>
    <s v="Central"/>
    <x v="1"/>
    <x v="2"/>
    <n v="61.06"/>
    <n v="2"/>
    <n v="0"/>
    <n v="28.087599999999998"/>
  </r>
  <r>
    <s v="Standard Class"/>
    <x v="0"/>
    <s v="United States"/>
    <s v="Madison"/>
    <x v="6"/>
    <n v="53711"/>
    <s v="Central"/>
    <x v="0"/>
    <x v="0"/>
    <n v="459.92"/>
    <n v="4"/>
    <n v="0"/>
    <n v="41.392800000000001"/>
  </r>
  <r>
    <s v="Standard Class"/>
    <x v="0"/>
    <s v="United States"/>
    <s v="Madison"/>
    <x v="6"/>
    <n v="53711"/>
    <s v="Central"/>
    <x v="1"/>
    <x v="10"/>
    <n v="27.52"/>
    <n v="4"/>
    <n v="0"/>
    <n v="12.6592"/>
  </r>
  <r>
    <s v="First Class"/>
    <x v="1"/>
    <s v="United States"/>
    <s v="Milford"/>
    <x v="29"/>
    <n v="6460"/>
    <s v="East"/>
    <x v="0"/>
    <x v="0"/>
    <n v="638.82000000000005"/>
    <n v="9"/>
    <n v="0"/>
    <n v="185.2578"/>
  </r>
  <r>
    <s v="First Class"/>
    <x v="1"/>
    <s v="United States"/>
    <s v="Milford"/>
    <x v="29"/>
    <n v="6460"/>
    <s v="East"/>
    <x v="1"/>
    <x v="14"/>
    <n v="30.69"/>
    <n v="3"/>
    <n v="0"/>
    <n v="7.9794"/>
  </r>
  <r>
    <s v="First Class"/>
    <x v="1"/>
    <s v="United States"/>
    <s v="Milford"/>
    <x v="29"/>
    <n v="6460"/>
    <s v="East"/>
    <x v="0"/>
    <x v="5"/>
    <n v="25.16"/>
    <n v="2"/>
    <n v="0"/>
    <n v="8.5543999999999993"/>
  </r>
  <r>
    <s v="Standard Class"/>
    <x v="0"/>
    <s v="United States"/>
    <s v="New York City"/>
    <x v="15"/>
    <n v="10024"/>
    <s v="East"/>
    <x v="1"/>
    <x v="8"/>
    <n v="13.92"/>
    <n v="3"/>
    <n v="0.2"/>
    <n v="4.8719999999999999"/>
  </r>
  <r>
    <s v="Standard Class"/>
    <x v="0"/>
    <s v="United States"/>
    <s v="Los Angeles"/>
    <x v="1"/>
    <n v="90049"/>
    <s v="West"/>
    <x v="1"/>
    <x v="10"/>
    <n v="19.36"/>
    <n v="2"/>
    <n v="0"/>
    <n v="9.2927999999999997"/>
  </r>
  <r>
    <s v="Standard Class"/>
    <x v="0"/>
    <s v="United States"/>
    <s v="Los Angeles"/>
    <x v="1"/>
    <n v="90049"/>
    <s v="West"/>
    <x v="0"/>
    <x v="5"/>
    <n v="19.3"/>
    <n v="2"/>
    <n v="0"/>
    <n v="5.79"/>
  </r>
  <r>
    <s v="Standard Class"/>
    <x v="0"/>
    <s v="United States"/>
    <s v="San Francisco"/>
    <x v="1"/>
    <n v="94109"/>
    <s v="West"/>
    <x v="1"/>
    <x v="8"/>
    <n v="38.375999999999998"/>
    <n v="3"/>
    <n v="0.2"/>
    <n v="13.4316"/>
  </r>
  <r>
    <s v="First Class"/>
    <x v="1"/>
    <s v="United States"/>
    <s v="Fairfield"/>
    <x v="1"/>
    <n v="94533"/>
    <s v="West"/>
    <x v="1"/>
    <x v="10"/>
    <n v="12.96"/>
    <n v="2"/>
    <n v="0"/>
    <n v="6.3503999999999996"/>
  </r>
  <r>
    <s v="First Class"/>
    <x v="1"/>
    <s v="United States"/>
    <s v="Fairfield"/>
    <x v="1"/>
    <n v="94533"/>
    <s v="West"/>
    <x v="0"/>
    <x v="5"/>
    <n v="26.48"/>
    <n v="1"/>
    <n v="0"/>
    <n v="10.0624"/>
  </r>
  <r>
    <s v="First Class"/>
    <x v="1"/>
    <s v="United States"/>
    <s v="Fairfield"/>
    <x v="1"/>
    <n v="94533"/>
    <s v="West"/>
    <x v="2"/>
    <x v="15"/>
    <n v="532.72"/>
    <n v="2"/>
    <n v="0.2"/>
    <n v="53.271999999999998"/>
  </r>
  <r>
    <s v="First Class"/>
    <x v="1"/>
    <s v="United States"/>
    <s v="Fairfield"/>
    <x v="1"/>
    <n v="94533"/>
    <s v="West"/>
    <x v="1"/>
    <x v="10"/>
    <n v="26.72"/>
    <n v="4"/>
    <n v="0"/>
    <n v="12.8256"/>
  </r>
  <r>
    <s v="First Class"/>
    <x v="1"/>
    <s v="United States"/>
    <s v="Fairfield"/>
    <x v="1"/>
    <n v="94533"/>
    <s v="West"/>
    <x v="1"/>
    <x v="10"/>
    <n v="20.04"/>
    <n v="3"/>
    <n v="0"/>
    <n v="9.6191999999999993"/>
  </r>
  <r>
    <s v="First Class"/>
    <x v="1"/>
    <s v="United States"/>
    <s v="Fairfield"/>
    <x v="1"/>
    <n v="94533"/>
    <s v="West"/>
    <x v="1"/>
    <x v="4"/>
    <n v="795.48"/>
    <n v="7"/>
    <n v="0"/>
    <n v="7.9547999999999996"/>
  </r>
  <r>
    <s v="First Class"/>
    <x v="1"/>
    <s v="United States"/>
    <s v="Fairfield"/>
    <x v="1"/>
    <n v="94533"/>
    <s v="West"/>
    <x v="0"/>
    <x v="5"/>
    <n v="21.56"/>
    <n v="7"/>
    <n v="0"/>
    <n v="6.8992000000000004"/>
  </r>
  <r>
    <s v="Standard Class"/>
    <x v="0"/>
    <s v="United States"/>
    <s v="Greenville"/>
    <x v="3"/>
    <n v="27834"/>
    <s v="South"/>
    <x v="2"/>
    <x v="7"/>
    <n v="249.584"/>
    <n v="2"/>
    <n v="0.2"/>
    <n v="31.198"/>
  </r>
  <r>
    <s v="Standard Class"/>
    <x v="0"/>
    <s v="United States"/>
    <s v="Greenville"/>
    <x v="3"/>
    <n v="27834"/>
    <s v="South"/>
    <x v="2"/>
    <x v="11"/>
    <n v="68.111999999999995"/>
    <n v="3"/>
    <n v="0.2"/>
    <n v="17.8794"/>
  </r>
  <r>
    <s v="Standard Class"/>
    <x v="0"/>
    <s v="United States"/>
    <s v="Greenville"/>
    <x v="3"/>
    <n v="27834"/>
    <s v="South"/>
    <x v="2"/>
    <x v="11"/>
    <n v="16.559999999999999"/>
    <n v="3"/>
    <n v="0.2"/>
    <n v="-2.484"/>
  </r>
  <r>
    <s v="Standard Class"/>
    <x v="0"/>
    <s v="United States"/>
    <s v="Long Beach"/>
    <x v="15"/>
    <n v="11561"/>
    <s v="East"/>
    <x v="2"/>
    <x v="7"/>
    <n v="74.95"/>
    <n v="5"/>
    <n v="0"/>
    <n v="36.725499999999997"/>
  </r>
  <r>
    <s v="Standard Class"/>
    <x v="0"/>
    <s v="United States"/>
    <s v="Buffalo Grove"/>
    <x v="10"/>
    <n v="60089"/>
    <s v="Central"/>
    <x v="0"/>
    <x v="3"/>
    <n v="355.45499999999998"/>
    <n v="3"/>
    <n v="0.5"/>
    <n v="-184.8366"/>
  </r>
  <r>
    <s v="Standard Class"/>
    <x v="0"/>
    <s v="United States"/>
    <s v="San Diego"/>
    <x v="1"/>
    <n v="92037"/>
    <s v="West"/>
    <x v="1"/>
    <x v="2"/>
    <n v="44.4"/>
    <n v="3"/>
    <n v="0"/>
    <n v="22.2"/>
  </r>
  <r>
    <s v="Standard Class"/>
    <x v="0"/>
    <s v="United States"/>
    <s v="San Diego"/>
    <x v="1"/>
    <n v="92037"/>
    <s v="West"/>
    <x v="1"/>
    <x v="2"/>
    <n v="20.65"/>
    <n v="5"/>
    <n v="0"/>
    <n v="9.4990000000000006"/>
  </r>
  <r>
    <s v="Standard Class"/>
    <x v="0"/>
    <s v="United States"/>
    <s v="Richmond"/>
    <x v="0"/>
    <n v="40475"/>
    <s v="South"/>
    <x v="0"/>
    <x v="1"/>
    <n v="866.4"/>
    <n v="4"/>
    <n v="0"/>
    <n v="225.26400000000001"/>
  </r>
  <r>
    <s v="Second Class"/>
    <x v="0"/>
    <s v="United States"/>
    <s v="Springfield"/>
    <x v="17"/>
    <n v="22153"/>
    <s v="South"/>
    <x v="1"/>
    <x v="6"/>
    <n v="5.56"/>
    <n v="2"/>
    <n v="0"/>
    <n v="1.4456"/>
  </r>
  <r>
    <s v="Standard Class"/>
    <x v="0"/>
    <s v="United States"/>
    <s v="Fort Worth"/>
    <x v="5"/>
    <n v="76106"/>
    <s v="Central"/>
    <x v="1"/>
    <x v="9"/>
    <n v="3.16"/>
    <n v="4"/>
    <n v="0.8"/>
    <n v="-8.532"/>
  </r>
  <r>
    <s v="Standard Class"/>
    <x v="0"/>
    <s v="United States"/>
    <s v="Fort Worth"/>
    <x v="5"/>
    <n v="76106"/>
    <s v="Central"/>
    <x v="2"/>
    <x v="16"/>
    <n v="1999.96"/>
    <n v="5"/>
    <n v="0.2"/>
    <n v="624.98749999999995"/>
  </r>
  <r>
    <s v="Standard Class"/>
    <x v="0"/>
    <s v="United States"/>
    <s v="Raleigh"/>
    <x v="3"/>
    <n v="27604"/>
    <s v="South"/>
    <x v="0"/>
    <x v="5"/>
    <n v="46.152000000000001"/>
    <n v="3"/>
    <n v="0.2"/>
    <n v="12.1149"/>
  </r>
  <r>
    <s v="First Class"/>
    <x v="0"/>
    <s v="United States"/>
    <s v="Hialeah"/>
    <x v="2"/>
    <n v="33012"/>
    <s v="South"/>
    <x v="2"/>
    <x v="15"/>
    <n v="32.984999999999999"/>
    <n v="3"/>
    <n v="0.5"/>
    <n v="-1.9791000000000001"/>
  </r>
  <r>
    <s v="Same Day"/>
    <x v="2"/>
    <s v="United States"/>
    <s v="Los Angeles"/>
    <x v="1"/>
    <n v="90032"/>
    <s v="West"/>
    <x v="1"/>
    <x v="4"/>
    <n v="481.32"/>
    <n v="4"/>
    <n v="0"/>
    <n v="125.14319999999999"/>
  </r>
  <r>
    <s v="Same Day"/>
    <x v="2"/>
    <s v="United States"/>
    <s v="Los Angeles"/>
    <x v="1"/>
    <n v="90032"/>
    <s v="West"/>
    <x v="1"/>
    <x v="8"/>
    <n v="6.3840000000000003"/>
    <n v="1"/>
    <n v="0.2"/>
    <n v="2.1545999999999998"/>
  </r>
  <r>
    <s v="First Class"/>
    <x v="0"/>
    <s v="United States"/>
    <s v="Lake Forest"/>
    <x v="1"/>
    <n v="92630"/>
    <s v="West"/>
    <x v="1"/>
    <x v="9"/>
    <n v="542.94000000000005"/>
    <n v="3"/>
    <n v="0"/>
    <n v="152.0232"/>
  </r>
  <r>
    <s v="First Class"/>
    <x v="0"/>
    <s v="United States"/>
    <s v="Lake Forest"/>
    <x v="1"/>
    <n v="92630"/>
    <s v="West"/>
    <x v="0"/>
    <x v="5"/>
    <n v="54.92"/>
    <n v="4"/>
    <n v="0"/>
    <n v="19.7712"/>
  </r>
  <r>
    <s v="First Class"/>
    <x v="1"/>
    <s v="United States"/>
    <s v="Long Beach"/>
    <x v="15"/>
    <n v="11561"/>
    <s v="East"/>
    <x v="0"/>
    <x v="1"/>
    <n v="1448.82"/>
    <n v="10"/>
    <n v="0.1"/>
    <n v="209.274"/>
  </r>
  <r>
    <s v="Second Class"/>
    <x v="0"/>
    <s v="United States"/>
    <s v="Seattle"/>
    <x v="4"/>
    <n v="98103"/>
    <s v="West"/>
    <x v="1"/>
    <x v="4"/>
    <n v="353.88"/>
    <n v="6"/>
    <n v="0"/>
    <n v="17.693999999999999"/>
  </r>
  <r>
    <s v="Standard Class"/>
    <x v="0"/>
    <s v="United States"/>
    <s v="Redding"/>
    <x v="1"/>
    <n v="96003"/>
    <s v="West"/>
    <x v="2"/>
    <x v="7"/>
    <n v="333.57600000000002"/>
    <n v="3"/>
    <n v="0.2"/>
    <n v="25.0182"/>
  </r>
  <r>
    <s v="Standard Class"/>
    <x v="2"/>
    <s v="United States"/>
    <s v="San Antonio"/>
    <x v="5"/>
    <n v="78207"/>
    <s v="Central"/>
    <x v="1"/>
    <x v="2"/>
    <n v="60.143999999999998"/>
    <n v="6"/>
    <n v="0.2"/>
    <n v="20.2986"/>
  </r>
  <r>
    <s v="Second Class"/>
    <x v="1"/>
    <s v="United States"/>
    <s v="Houston"/>
    <x v="5"/>
    <n v="77070"/>
    <s v="Central"/>
    <x v="2"/>
    <x v="11"/>
    <n v="85.2"/>
    <n v="6"/>
    <n v="0.2"/>
    <n v="20.234999999999999"/>
  </r>
  <r>
    <s v="Standard Class"/>
    <x v="0"/>
    <s v="United States"/>
    <s v="Leominster"/>
    <x v="31"/>
    <n v="1453"/>
    <s v="East"/>
    <x v="1"/>
    <x v="2"/>
    <n v="3.15"/>
    <n v="1"/>
    <n v="0"/>
    <n v="1.512"/>
  </r>
  <r>
    <s v="Standard Class"/>
    <x v="0"/>
    <s v="United States"/>
    <s v="Leominster"/>
    <x v="31"/>
    <n v="1453"/>
    <s v="East"/>
    <x v="1"/>
    <x v="10"/>
    <n v="22.72"/>
    <n v="4"/>
    <n v="0"/>
    <n v="10.224"/>
  </r>
  <r>
    <s v="Standard Class"/>
    <x v="1"/>
    <s v="United States"/>
    <s v="Los Angeles"/>
    <x v="1"/>
    <n v="90032"/>
    <s v="West"/>
    <x v="0"/>
    <x v="5"/>
    <n v="14.91"/>
    <n v="3"/>
    <n v="0"/>
    <n v="4.6220999999999997"/>
  </r>
  <r>
    <s v="Standard Class"/>
    <x v="1"/>
    <s v="United States"/>
    <s v="Los Angeles"/>
    <x v="1"/>
    <n v="90032"/>
    <s v="West"/>
    <x v="1"/>
    <x v="9"/>
    <n v="1158.1199999999999"/>
    <n v="4"/>
    <n v="0"/>
    <n v="335.85480000000001"/>
  </r>
  <r>
    <s v="Standard Class"/>
    <x v="1"/>
    <s v="United States"/>
    <s v="Springfield"/>
    <x v="25"/>
    <n v="65807"/>
    <s v="Central"/>
    <x v="2"/>
    <x v="16"/>
    <n v="599.99"/>
    <n v="1"/>
    <n v="0"/>
    <n v="233.99610000000001"/>
  </r>
  <r>
    <s v="Standard Class"/>
    <x v="0"/>
    <s v="United States"/>
    <s v="Waco"/>
    <x v="5"/>
    <n v="76706"/>
    <s v="Central"/>
    <x v="1"/>
    <x v="4"/>
    <n v="23.968"/>
    <n v="2"/>
    <n v="0.2"/>
    <n v="2.3967999999999998"/>
  </r>
  <r>
    <s v="Standard Class"/>
    <x v="0"/>
    <s v="United States"/>
    <s v="Los Angeles"/>
    <x v="1"/>
    <n v="90036"/>
    <s v="West"/>
    <x v="0"/>
    <x v="1"/>
    <n v="638.28800000000001"/>
    <n v="7"/>
    <n v="0.2"/>
    <n v="-31.914400000000001"/>
  </r>
  <r>
    <s v="Standard Class"/>
    <x v="0"/>
    <s v="United States"/>
    <s v="Los Angeles"/>
    <x v="1"/>
    <n v="90036"/>
    <s v="West"/>
    <x v="1"/>
    <x v="8"/>
    <n v="13.208"/>
    <n v="1"/>
    <n v="0.2"/>
    <n v="4.6227999999999998"/>
  </r>
  <r>
    <s v="Standard Class"/>
    <x v="0"/>
    <s v="United States"/>
    <s v="Auburn"/>
    <x v="15"/>
    <n v="13021"/>
    <s v="East"/>
    <x v="1"/>
    <x v="8"/>
    <n v="15.528"/>
    <n v="3"/>
    <n v="0.2"/>
    <n v="5.8230000000000004"/>
  </r>
  <r>
    <s v="Standard Class"/>
    <x v="0"/>
    <s v="United States"/>
    <s v="San Francisco"/>
    <x v="1"/>
    <n v="94109"/>
    <s v="West"/>
    <x v="1"/>
    <x v="10"/>
    <n v="104.85"/>
    <n v="1"/>
    <n v="0"/>
    <n v="50.328000000000003"/>
  </r>
  <r>
    <s v="Standard Class"/>
    <x v="0"/>
    <s v="United States"/>
    <s v="Los Angeles"/>
    <x v="1"/>
    <n v="90008"/>
    <s v="West"/>
    <x v="1"/>
    <x v="6"/>
    <n v="30.48"/>
    <n v="3"/>
    <n v="0"/>
    <n v="7.9248000000000003"/>
  </r>
  <r>
    <s v="Standard Class"/>
    <x v="0"/>
    <s v="United States"/>
    <s v="Los Angeles"/>
    <x v="1"/>
    <n v="90008"/>
    <s v="West"/>
    <x v="0"/>
    <x v="1"/>
    <n v="112.648"/>
    <n v="1"/>
    <n v="0.2"/>
    <n v="11.264799999999999"/>
  </r>
  <r>
    <s v="Standard Class"/>
    <x v="0"/>
    <s v="United States"/>
    <s v="Los Angeles"/>
    <x v="1"/>
    <n v="90049"/>
    <s v="West"/>
    <x v="2"/>
    <x v="15"/>
    <n v="71.975999999999999"/>
    <n v="3"/>
    <n v="0.2"/>
    <n v="24.291899999999998"/>
  </r>
  <r>
    <s v="Second Class"/>
    <x v="0"/>
    <s v="United States"/>
    <s v="Chico"/>
    <x v="1"/>
    <n v="95928"/>
    <s v="West"/>
    <x v="1"/>
    <x v="6"/>
    <n v="2.21"/>
    <n v="1"/>
    <n v="0"/>
    <n v="0.59670000000000001"/>
  </r>
  <r>
    <s v="Second Class"/>
    <x v="0"/>
    <s v="United States"/>
    <s v="Chico"/>
    <x v="1"/>
    <n v="95928"/>
    <s v="West"/>
    <x v="1"/>
    <x v="12"/>
    <n v="15.52"/>
    <n v="4"/>
    <n v="0"/>
    <n v="7.4496000000000002"/>
  </r>
  <r>
    <s v="Second Class"/>
    <x v="0"/>
    <s v="United States"/>
    <s v="Chico"/>
    <x v="1"/>
    <n v="95928"/>
    <s v="West"/>
    <x v="1"/>
    <x v="10"/>
    <n v="36.44"/>
    <n v="4"/>
    <n v="0"/>
    <n v="16.398"/>
  </r>
  <r>
    <s v="Standard Class"/>
    <x v="0"/>
    <s v="United States"/>
    <s v="Springfield"/>
    <x v="21"/>
    <n v="97477"/>
    <s v="West"/>
    <x v="0"/>
    <x v="0"/>
    <n v="217.76400000000001"/>
    <n v="6"/>
    <n v="0.7"/>
    <n v="-384.71640000000002"/>
  </r>
  <r>
    <s v="Standard Class"/>
    <x v="0"/>
    <s v="United States"/>
    <s v="Springfield"/>
    <x v="21"/>
    <n v="97477"/>
    <s v="West"/>
    <x v="1"/>
    <x v="14"/>
    <n v="39.072000000000003"/>
    <n v="6"/>
    <n v="0.2"/>
    <n v="4.3956"/>
  </r>
  <r>
    <s v="Standard Class"/>
    <x v="0"/>
    <s v="United States"/>
    <s v="Springfield"/>
    <x v="21"/>
    <n v="97477"/>
    <s v="West"/>
    <x v="1"/>
    <x v="8"/>
    <n v="22.638000000000002"/>
    <n v="7"/>
    <n v="0.7"/>
    <n v="-16.601199999999999"/>
  </r>
  <r>
    <s v="Standard Class"/>
    <x v="0"/>
    <s v="United States"/>
    <s v="Springfield"/>
    <x v="21"/>
    <n v="97477"/>
    <s v="West"/>
    <x v="1"/>
    <x v="6"/>
    <n v="95.144000000000005"/>
    <n v="7"/>
    <n v="0.2"/>
    <n v="10.7037"/>
  </r>
  <r>
    <s v="Second Class"/>
    <x v="1"/>
    <s v="United States"/>
    <s v="Jacksonville"/>
    <x v="2"/>
    <n v="32216"/>
    <s v="South"/>
    <x v="0"/>
    <x v="5"/>
    <n v="12.32"/>
    <n v="5"/>
    <n v="0.2"/>
    <n v="1.8480000000000001"/>
  </r>
  <r>
    <s v="Second Class"/>
    <x v="1"/>
    <s v="United States"/>
    <s v="Jacksonville"/>
    <x v="2"/>
    <n v="32216"/>
    <s v="South"/>
    <x v="1"/>
    <x v="8"/>
    <n v="4.4189999999999996"/>
    <n v="3"/>
    <n v="0.7"/>
    <n v="-3.0933000000000002"/>
  </r>
  <r>
    <s v="First Class"/>
    <x v="0"/>
    <s v="United States"/>
    <s v="Bakersfield"/>
    <x v="1"/>
    <n v="93309"/>
    <s v="West"/>
    <x v="1"/>
    <x v="13"/>
    <n v="35"/>
    <n v="7"/>
    <n v="0"/>
    <n v="16.8"/>
  </r>
  <r>
    <s v="First Class"/>
    <x v="0"/>
    <s v="United States"/>
    <s v="Bakersfield"/>
    <x v="1"/>
    <n v="93309"/>
    <s v="West"/>
    <x v="0"/>
    <x v="1"/>
    <n v="72.784000000000006"/>
    <n v="1"/>
    <n v="0.2"/>
    <n v="0"/>
  </r>
  <r>
    <s v="First Class"/>
    <x v="0"/>
    <s v="United States"/>
    <s v="Bakersfield"/>
    <x v="1"/>
    <n v="93309"/>
    <s v="West"/>
    <x v="1"/>
    <x v="9"/>
    <n v="97.84"/>
    <n v="2"/>
    <n v="0"/>
    <n v="25.438400000000001"/>
  </r>
  <r>
    <s v="First Class"/>
    <x v="0"/>
    <s v="United States"/>
    <s v="Bakersfield"/>
    <x v="1"/>
    <n v="93309"/>
    <s v="West"/>
    <x v="0"/>
    <x v="5"/>
    <n v="51.75"/>
    <n v="1"/>
    <n v="0"/>
    <n v="15.525"/>
  </r>
  <r>
    <s v="First Class"/>
    <x v="0"/>
    <s v="United States"/>
    <s v="Bakersfield"/>
    <x v="1"/>
    <n v="93309"/>
    <s v="West"/>
    <x v="1"/>
    <x v="8"/>
    <n v="46.671999999999997"/>
    <n v="2"/>
    <n v="0.2"/>
    <n v="16.3352"/>
  </r>
  <r>
    <s v="Second Class"/>
    <x v="0"/>
    <s v="United States"/>
    <s v="New York City"/>
    <x v="15"/>
    <n v="10011"/>
    <s v="East"/>
    <x v="1"/>
    <x v="4"/>
    <n v="1395.54"/>
    <n v="9"/>
    <n v="0"/>
    <n v="362.84039999999999"/>
  </r>
  <r>
    <s v="Second Class"/>
    <x v="0"/>
    <s v="United States"/>
    <s v="New York City"/>
    <x v="15"/>
    <n v="10011"/>
    <s v="East"/>
    <x v="0"/>
    <x v="5"/>
    <n v="117.36"/>
    <n v="4"/>
    <n v="0"/>
    <n v="36.381599999999999"/>
  </r>
  <r>
    <s v="Second Class"/>
    <x v="0"/>
    <s v="United States"/>
    <s v="New York City"/>
    <x v="15"/>
    <n v="10011"/>
    <s v="East"/>
    <x v="1"/>
    <x v="2"/>
    <n v="18.899999999999999"/>
    <n v="3"/>
    <n v="0"/>
    <n v="8.6940000000000008"/>
  </r>
  <r>
    <s v="Second Class"/>
    <x v="0"/>
    <s v="United States"/>
    <s v="New York City"/>
    <x v="15"/>
    <n v="10011"/>
    <s v="East"/>
    <x v="1"/>
    <x v="10"/>
    <n v="77.52"/>
    <n v="2"/>
    <n v="0"/>
    <n v="37.9848"/>
  </r>
  <r>
    <s v="Second Class"/>
    <x v="0"/>
    <s v="United States"/>
    <s v="Chicago"/>
    <x v="10"/>
    <n v="60610"/>
    <s v="Central"/>
    <x v="0"/>
    <x v="1"/>
    <n v="421.37200000000001"/>
    <n v="2"/>
    <n v="0.3"/>
    <n v="-6.0195999999999996"/>
  </r>
  <r>
    <s v="First Class"/>
    <x v="0"/>
    <s v="United States"/>
    <s v="El Paso"/>
    <x v="5"/>
    <n v="79907"/>
    <s v="Central"/>
    <x v="2"/>
    <x v="7"/>
    <n v="575.96799999999996"/>
    <n v="4"/>
    <n v="0.2"/>
    <n v="43.197600000000001"/>
  </r>
  <r>
    <s v="First Class"/>
    <x v="0"/>
    <s v="United States"/>
    <s v="El Paso"/>
    <x v="5"/>
    <n v="79907"/>
    <s v="Central"/>
    <x v="1"/>
    <x v="10"/>
    <n v="10.368"/>
    <n v="2"/>
    <n v="0.2"/>
    <n v="3.6288"/>
  </r>
  <r>
    <s v="First Class"/>
    <x v="0"/>
    <s v="United States"/>
    <s v="Thousand Oaks"/>
    <x v="1"/>
    <n v="91360"/>
    <s v="West"/>
    <x v="2"/>
    <x v="7"/>
    <n v="15.984"/>
    <n v="2"/>
    <n v="0.2"/>
    <n v="1.1988000000000001"/>
  </r>
  <r>
    <s v="Standard Class"/>
    <x v="2"/>
    <s v="United States"/>
    <s v="Springfield"/>
    <x v="24"/>
    <n v="45503"/>
    <s v="East"/>
    <x v="1"/>
    <x v="6"/>
    <n v="10.272"/>
    <n v="3"/>
    <n v="0.2"/>
    <n v="1.1556"/>
  </r>
  <r>
    <s v="Standard Class"/>
    <x v="1"/>
    <s v="United States"/>
    <s v="Dallas"/>
    <x v="5"/>
    <n v="75220"/>
    <s v="Central"/>
    <x v="1"/>
    <x v="4"/>
    <n v="61.792000000000002"/>
    <n v="4"/>
    <n v="0.2"/>
    <n v="6.1791999999999998"/>
  </r>
  <r>
    <s v="Standard Class"/>
    <x v="1"/>
    <s v="United States"/>
    <s v="Dallas"/>
    <x v="5"/>
    <n v="75220"/>
    <s v="Central"/>
    <x v="0"/>
    <x v="0"/>
    <n v="205.9992"/>
    <n v="3"/>
    <n v="0.32"/>
    <n v="-27.264600000000002"/>
  </r>
  <r>
    <s v="Second Class"/>
    <x v="0"/>
    <s v="United States"/>
    <s v="Knoxville"/>
    <x v="18"/>
    <n v="37918"/>
    <s v="South"/>
    <x v="1"/>
    <x v="10"/>
    <n v="12.192"/>
    <n v="3"/>
    <n v="0.2"/>
    <n v="4.1147999999999998"/>
  </r>
  <r>
    <s v="Second Class"/>
    <x v="0"/>
    <s v="United States"/>
    <s v="Knoxville"/>
    <x v="18"/>
    <n v="37918"/>
    <s v="South"/>
    <x v="1"/>
    <x v="9"/>
    <n v="87.168000000000006"/>
    <n v="2"/>
    <n v="0.2"/>
    <n v="8.7167999999999992"/>
  </r>
  <r>
    <s v="Second Class"/>
    <x v="0"/>
    <s v="United States"/>
    <s v="Knoxville"/>
    <x v="18"/>
    <n v="37918"/>
    <s v="South"/>
    <x v="1"/>
    <x v="6"/>
    <n v="31.744"/>
    <n v="2"/>
    <n v="0.2"/>
    <n v="8.3328000000000007"/>
  </r>
  <r>
    <s v="Standard Class"/>
    <x v="1"/>
    <s v="United States"/>
    <s v="Chattanooga"/>
    <x v="18"/>
    <n v="37421"/>
    <s v="South"/>
    <x v="0"/>
    <x v="5"/>
    <n v="132.22399999999999"/>
    <n v="4"/>
    <n v="0.2"/>
    <n v="-18.180800000000001"/>
  </r>
  <r>
    <s v="Standard Class"/>
    <x v="1"/>
    <s v="United States"/>
    <s v="San Diego"/>
    <x v="1"/>
    <n v="92037"/>
    <s v="West"/>
    <x v="1"/>
    <x v="10"/>
    <n v="105.52"/>
    <n v="4"/>
    <n v="0"/>
    <n v="48.539200000000001"/>
  </r>
  <r>
    <s v="Standard Class"/>
    <x v="1"/>
    <s v="United States"/>
    <s v="San Diego"/>
    <x v="1"/>
    <n v="92037"/>
    <s v="West"/>
    <x v="0"/>
    <x v="5"/>
    <n v="91.96"/>
    <n v="2"/>
    <n v="0"/>
    <n v="15.6332"/>
  </r>
  <r>
    <s v="Standard Class"/>
    <x v="1"/>
    <s v="United States"/>
    <s v="San Diego"/>
    <x v="1"/>
    <n v="92037"/>
    <s v="West"/>
    <x v="2"/>
    <x v="7"/>
    <n v="1487.9760000000001"/>
    <n v="3"/>
    <n v="0.2"/>
    <n v="185.99700000000001"/>
  </r>
  <r>
    <s v="First Class"/>
    <x v="2"/>
    <s v="United States"/>
    <s v="New York City"/>
    <x v="15"/>
    <n v="10024"/>
    <s v="East"/>
    <x v="1"/>
    <x v="10"/>
    <n v="19.440000000000001"/>
    <n v="3"/>
    <n v="0"/>
    <n v="9.3312000000000008"/>
  </r>
  <r>
    <s v="First Class"/>
    <x v="0"/>
    <s v="United States"/>
    <s v="Tampa"/>
    <x v="2"/>
    <n v="33614"/>
    <s v="South"/>
    <x v="2"/>
    <x v="11"/>
    <n v="11.672000000000001"/>
    <n v="1"/>
    <n v="0.2"/>
    <n v="-0.72950000000000004"/>
  </r>
  <r>
    <s v="Same Day"/>
    <x v="0"/>
    <s v="United States"/>
    <s v="Utica"/>
    <x v="15"/>
    <n v="13501"/>
    <s v="East"/>
    <x v="2"/>
    <x v="7"/>
    <n v="279.95999999999998"/>
    <n v="4"/>
    <n v="0"/>
    <n v="78.388800000000003"/>
  </r>
  <r>
    <s v="Same Day"/>
    <x v="0"/>
    <s v="United States"/>
    <s v="Utica"/>
    <x v="15"/>
    <n v="13501"/>
    <s v="East"/>
    <x v="1"/>
    <x v="8"/>
    <n v="12.912000000000001"/>
    <n v="3"/>
    <n v="0.2"/>
    <n v="4.6806000000000001"/>
  </r>
  <r>
    <s v="Same Day"/>
    <x v="0"/>
    <s v="United States"/>
    <s v="Utica"/>
    <x v="15"/>
    <n v="13501"/>
    <s v="East"/>
    <x v="1"/>
    <x v="8"/>
    <n v="17.088000000000001"/>
    <n v="4"/>
    <n v="0.2"/>
    <n v="5.7671999999999999"/>
  </r>
  <r>
    <s v="Same Day"/>
    <x v="0"/>
    <s v="United States"/>
    <s v="Utica"/>
    <x v="15"/>
    <n v="13501"/>
    <s v="East"/>
    <x v="1"/>
    <x v="2"/>
    <n v="93.15"/>
    <n v="9"/>
    <n v="0"/>
    <n v="44.712000000000003"/>
  </r>
  <r>
    <s v="Same Day"/>
    <x v="0"/>
    <s v="United States"/>
    <s v="Utica"/>
    <x v="15"/>
    <n v="13501"/>
    <s v="East"/>
    <x v="1"/>
    <x v="2"/>
    <n v="11.52"/>
    <n v="4"/>
    <n v="0"/>
    <n v="5.6448"/>
  </r>
  <r>
    <s v="Standard Class"/>
    <x v="1"/>
    <s v="United States"/>
    <s v="San Francisco"/>
    <x v="1"/>
    <n v="94122"/>
    <s v="West"/>
    <x v="1"/>
    <x v="14"/>
    <n v="238.62"/>
    <n v="2"/>
    <n v="0"/>
    <n v="4.7724000000000002"/>
  </r>
  <r>
    <s v="Standard Class"/>
    <x v="1"/>
    <s v="United States"/>
    <s v="San Francisco"/>
    <x v="1"/>
    <n v="94122"/>
    <s v="West"/>
    <x v="1"/>
    <x v="9"/>
    <n v="7.77"/>
    <n v="1"/>
    <n v="0"/>
    <n v="2.0979000000000001"/>
  </r>
  <r>
    <s v="Standard Class"/>
    <x v="1"/>
    <s v="United States"/>
    <s v="San Francisco"/>
    <x v="1"/>
    <n v="94122"/>
    <s v="West"/>
    <x v="0"/>
    <x v="3"/>
    <n v="285.48"/>
    <n v="5"/>
    <n v="0.2"/>
    <n v="-10.705500000000001"/>
  </r>
  <r>
    <s v="Standard Class"/>
    <x v="1"/>
    <s v="United States"/>
    <s v="San Francisco"/>
    <x v="1"/>
    <n v="94122"/>
    <s v="West"/>
    <x v="1"/>
    <x v="8"/>
    <n v="19.167999999999999"/>
    <n v="4"/>
    <n v="0.2"/>
    <n v="6.4691999999999998"/>
  </r>
  <r>
    <s v="Same Day"/>
    <x v="0"/>
    <s v="United States"/>
    <s v="Columbus"/>
    <x v="24"/>
    <n v="43229"/>
    <s v="East"/>
    <x v="1"/>
    <x v="9"/>
    <n v="26.135999999999999"/>
    <n v="3"/>
    <n v="0.2"/>
    <n v="1.9601999999999999"/>
  </r>
  <r>
    <s v="Second Class"/>
    <x v="2"/>
    <s v="United States"/>
    <s v="New York City"/>
    <x v="15"/>
    <n v="10035"/>
    <s v="East"/>
    <x v="1"/>
    <x v="10"/>
    <n v="419.4"/>
    <n v="4"/>
    <n v="0"/>
    <n v="201.31200000000001"/>
  </r>
  <r>
    <s v="Second Class"/>
    <x v="2"/>
    <s v="United States"/>
    <s v="New York City"/>
    <x v="15"/>
    <n v="10035"/>
    <s v="East"/>
    <x v="0"/>
    <x v="1"/>
    <n v="90.801000000000002"/>
    <n v="1"/>
    <n v="0.1"/>
    <n v="14.124599999999999"/>
  </r>
  <r>
    <s v="Second Class"/>
    <x v="2"/>
    <s v="United States"/>
    <s v="New York City"/>
    <x v="15"/>
    <n v="10035"/>
    <s v="East"/>
    <x v="0"/>
    <x v="1"/>
    <n v="181.76400000000001"/>
    <n v="2"/>
    <n v="0.1"/>
    <n v="-8.0784000000000002"/>
  </r>
  <r>
    <s v="Second Class"/>
    <x v="2"/>
    <s v="United States"/>
    <s v="New York City"/>
    <x v="15"/>
    <n v="10035"/>
    <s v="East"/>
    <x v="1"/>
    <x v="6"/>
    <n v="5.56"/>
    <n v="2"/>
    <n v="0"/>
    <n v="2.2240000000000002"/>
  </r>
  <r>
    <s v="Standard Class"/>
    <x v="0"/>
    <s v="United States"/>
    <s v="Richmond"/>
    <x v="14"/>
    <n v="47374"/>
    <s v="Central"/>
    <x v="0"/>
    <x v="3"/>
    <n v="581.96"/>
    <n v="2"/>
    <n v="0"/>
    <n v="104.75279999999999"/>
  </r>
  <r>
    <s v="Standard Class"/>
    <x v="0"/>
    <s v="United States"/>
    <s v="Richmond"/>
    <x v="14"/>
    <n v="47374"/>
    <s v="Central"/>
    <x v="0"/>
    <x v="1"/>
    <n v="29.98"/>
    <n v="1"/>
    <n v="0"/>
    <n v="8.0945999999999998"/>
  </r>
  <r>
    <s v="Standard Class"/>
    <x v="0"/>
    <s v="United States"/>
    <s v="San Diego"/>
    <x v="1"/>
    <n v="92105"/>
    <s v="West"/>
    <x v="2"/>
    <x v="11"/>
    <n v="519.96"/>
    <n v="4"/>
    <n v="0"/>
    <n v="176.78639999999999"/>
  </r>
  <r>
    <s v="Standard Class"/>
    <x v="0"/>
    <s v="United States"/>
    <s v="Concord"/>
    <x v="3"/>
    <n v="28027"/>
    <s v="South"/>
    <x v="1"/>
    <x v="2"/>
    <n v="6.2640000000000002"/>
    <n v="3"/>
    <n v="0.2"/>
    <n v="2.0358000000000001"/>
  </r>
  <r>
    <s v="Standard Class"/>
    <x v="0"/>
    <s v="United States"/>
    <s v="Concord"/>
    <x v="3"/>
    <n v="28027"/>
    <s v="South"/>
    <x v="0"/>
    <x v="1"/>
    <n v="363.92"/>
    <n v="5"/>
    <n v="0.2"/>
    <n v="0"/>
  </r>
  <r>
    <s v="Standard Class"/>
    <x v="0"/>
    <s v="United States"/>
    <s v="Miami"/>
    <x v="2"/>
    <n v="33178"/>
    <s v="South"/>
    <x v="1"/>
    <x v="8"/>
    <n v="64.2"/>
    <n v="5"/>
    <n v="0.7"/>
    <n v="-42.8"/>
  </r>
  <r>
    <s v="Standard Class"/>
    <x v="0"/>
    <s v="United States"/>
    <s v="Miami"/>
    <x v="2"/>
    <n v="33178"/>
    <s v="South"/>
    <x v="1"/>
    <x v="8"/>
    <n v="38.520000000000003"/>
    <n v="3"/>
    <n v="0.7"/>
    <n v="-26.963999999999999"/>
  </r>
  <r>
    <s v="Standard Class"/>
    <x v="0"/>
    <s v="United States"/>
    <s v="Miami"/>
    <x v="2"/>
    <n v="33178"/>
    <s v="South"/>
    <x v="2"/>
    <x v="11"/>
    <n v="72.599999999999994"/>
    <n v="5"/>
    <n v="0.2"/>
    <n v="-8.1675000000000004"/>
  </r>
  <r>
    <s v="Standard Class"/>
    <x v="0"/>
    <s v="United States"/>
    <s v="Los Angeles"/>
    <x v="1"/>
    <n v="90036"/>
    <s v="West"/>
    <x v="2"/>
    <x v="7"/>
    <n v="57.567999999999998"/>
    <n v="4"/>
    <n v="0.2"/>
    <n v="5.7568000000000001"/>
  </r>
  <r>
    <s v="Standard Class"/>
    <x v="0"/>
    <s v="United States"/>
    <s v="Seattle"/>
    <x v="4"/>
    <n v="98115"/>
    <s v="West"/>
    <x v="1"/>
    <x v="4"/>
    <n v="83.7"/>
    <n v="5"/>
    <n v="0"/>
    <n v="3.3479999999999999"/>
  </r>
  <r>
    <s v="Second Class"/>
    <x v="2"/>
    <s v="United States"/>
    <s v="Arlington"/>
    <x v="17"/>
    <n v="22204"/>
    <s v="South"/>
    <x v="1"/>
    <x v="10"/>
    <n v="32.4"/>
    <n v="5"/>
    <n v="0"/>
    <n v="15.552"/>
  </r>
  <r>
    <s v="Second Class"/>
    <x v="2"/>
    <s v="United States"/>
    <s v="Arlington"/>
    <x v="17"/>
    <n v="22204"/>
    <s v="South"/>
    <x v="0"/>
    <x v="5"/>
    <n v="47.98"/>
    <n v="2"/>
    <n v="0"/>
    <n v="11.035399999999999"/>
  </r>
  <r>
    <s v="Standard Class"/>
    <x v="0"/>
    <s v="United States"/>
    <s v="San Diego"/>
    <x v="1"/>
    <n v="92105"/>
    <s v="West"/>
    <x v="2"/>
    <x v="7"/>
    <n v="415.96800000000002"/>
    <n v="4"/>
    <n v="0.2"/>
    <n v="51.996000000000002"/>
  </r>
  <r>
    <s v="Standard Class"/>
    <x v="0"/>
    <s v="United States"/>
    <s v="San Diego"/>
    <x v="1"/>
    <n v="92105"/>
    <s v="West"/>
    <x v="1"/>
    <x v="4"/>
    <n v="304.89999999999998"/>
    <n v="5"/>
    <n v="0"/>
    <n v="6.0979999999999999"/>
  </r>
  <r>
    <s v="Standard Class"/>
    <x v="0"/>
    <s v="United States"/>
    <s v="San Diego"/>
    <x v="1"/>
    <n v="92105"/>
    <s v="West"/>
    <x v="0"/>
    <x v="5"/>
    <n v="80.959999999999994"/>
    <n v="4"/>
    <n v="0"/>
    <n v="29.145600000000002"/>
  </r>
  <r>
    <s v="Standard Class"/>
    <x v="0"/>
    <s v="United States"/>
    <s v="San Diego"/>
    <x v="1"/>
    <n v="92105"/>
    <s v="West"/>
    <x v="1"/>
    <x v="4"/>
    <n v="777.21"/>
    <n v="7"/>
    <n v="0"/>
    <n v="54.404699999999998"/>
  </r>
  <r>
    <s v="Standard Class"/>
    <x v="0"/>
    <s v="United States"/>
    <s v="San Diego"/>
    <x v="1"/>
    <n v="92105"/>
    <s v="West"/>
    <x v="1"/>
    <x v="10"/>
    <n v="32.4"/>
    <n v="5"/>
    <n v="0"/>
    <n v="15.552"/>
  </r>
  <r>
    <s v="Standard Class"/>
    <x v="0"/>
    <s v="United States"/>
    <s v="San Diego"/>
    <x v="1"/>
    <n v="92105"/>
    <s v="West"/>
    <x v="0"/>
    <x v="1"/>
    <n v="225.56800000000001"/>
    <n v="2"/>
    <n v="0.2"/>
    <n v="2.8195999999999999"/>
  </r>
  <r>
    <s v="Standard Class"/>
    <x v="0"/>
    <s v="United States"/>
    <s v="San Diego"/>
    <x v="1"/>
    <n v="92105"/>
    <s v="West"/>
    <x v="0"/>
    <x v="5"/>
    <n v="36.6"/>
    <n v="3"/>
    <n v="0"/>
    <n v="15.372"/>
  </r>
  <r>
    <s v="Standard Class"/>
    <x v="2"/>
    <s v="United States"/>
    <s v="Roseville"/>
    <x v="11"/>
    <n v="55113"/>
    <s v="Central"/>
    <x v="1"/>
    <x v="9"/>
    <n v="715.64"/>
    <n v="2"/>
    <n v="0"/>
    <n v="178.91"/>
  </r>
  <r>
    <s v="Standard Class"/>
    <x v="2"/>
    <s v="United States"/>
    <s v="Roseville"/>
    <x v="11"/>
    <n v="55113"/>
    <s v="Central"/>
    <x v="1"/>
    <x v="4"/>
    <n v="795.51"/>
    <n v="3"/>
    <n v="0"/>
    <n v="143.1918"/>
  </r>
  <r>
    <s v="Standard Class"/>
    <x v="2"/>
    <s v="United States"/>
    <s v="Roseville"/>
    <x v="11"/>
    <n v="55113"/>
    <s v="Central"/>
    <x v="2"/>
    <x v="16"/>
    <n v="549.99"/>
    <n v="1"/>
    <n v="0"/>
    <n v="274.995"/>
  </r>
  <r>
    <s v="Standard Class"/>
    <x v="2"/>
    <s v="United States"/>
    <s v="Roseville"/>
    <x v="11"/>
    <n v="55113"/>
    <s v="Central"/>
    <x v="1"/>
    <x v="8"/>
    <n v="74.760000000000005"/>
    <n v="3"/>
    <n v="0"/>
    <n v="34.389600000000002"/>
  </r>
  <r>
    <s v="Standard Class"/>
    <x v="2"/>
    <s v="United States"/>
    <s v="Roseville"/>
    <x v="11"/>
    <n v="55113"/>
    <s v="Central"/>
    <x v="0"/>
    <x v="5"/>
    <n v="29.22"/>
    <n v="3"/>
    <n v="0"/>
    <n v="12.8568"/>
  </r>
  <r>
    <s v="Standard Class"/>
    <x v="2"/>
    <s v="United States"/>
    <s v="Virginia Beach"/>
    <x v="17"/>
    <n v="23464"/>
    <s v="South"/>
    <x v="1"/>
    <x v="8"/>
    <n v="9.64"/>
    <n v="2"/>
    <n v="0"/>
    <n v="4.7236000000000002"/>
  </r>
  <r>
    <s v="Standard Class"/>
    <x v="1"/>
    <s v="United States"/>
    <s v="Dallas"/>
    <x v="5"/>
    <n v="75220"/>
    <s v="Central"/>
    <x v="1"/>
    <x v="4"/>
    <n v="33.488"/>
    <n v="7"/>
    <n v="0.2"/>
    <n v="-1.2558"/>
  </r>
  <r>
    <s v="Standard Class"/>
    <x v="1"/>
    <s v="United States"/>
    <s v="Dallas"/>
    <x v="5"/>
    <n v="75220"/>
    <s v="Central"/>
    <x v="1"/>
    <x v="14"/>
    <n v="23.04"/>
    <n v="3"/>
    <n v="0.2"/>
    <n v="-4.8959999999999999"/>
  </r>
  <r>
    <s v="Standard Class"/>
    <x v="1"/>
    <s v="United States"/>
    <s v="Dallas"/>
    <x v="5"/>
    <n v="75220"/>
    <s v="Central"/>
    <x v="1"/>
    <x v="8"/>
    <n v="1.3620000000000001"/>
    <n v="1"/>
    <n v="0.8"/>
    <n v="-2.1791999999999998"/>
  </r>
  <r>
    <s v="Standard Class"/>
    <x v="1"/>
    <s v="United States"/>
    <s v="Dallas"/>
    <x v="5"/>
    <n v="75220"/>
    <s v="Central"/>
    <x v="0"/>
    <x v="5"/>
    <n v="14.76"/>
    <n v="5"/>
    <n v="0.6"/>
    <n v="-11.439"/>
  </r>
  <r>
    <s v="Second Class"/>
    <x v="0"/>
    <s v="United States"/>
    <s v="Concord"/>
    <x v="1"/>
    <n v="94521"/>
    <s v="West"/>
    <x v="0"/>
    <x v="0"/>
    <n v="239.666"/>
    <n v="2"/>
    <n v="0.15"/>
    <n v="14.098000000000001"/>
  </r>
  <r>
    <s v="Standard Class"/>
    <x v="0"/>
    <s v="United States"/>
    <s v="Conway"/>
    <x v="36"/>
    <n v="72032"/>
    <s v="South"/>
    <x v="0"/>
    <x v="3"/>
    <n v="301.95999999999998"/>
    <n v="2"/>
    <n v="0"/>
    <n v="45.293999999999997"/>
  </r>
  <r>
    <s v="Second Class"/>
    <x v="2"/>
    <s v="United States"/>
    <s v="Philadelphia"/>
    <x v="9"/>
    <n v="19120"/>
    <s v="East"/>
    <x v="1"/>
    <x v="10"/>
    <n v="7.968"/>
    <n v="2"/>
    <n v="0.2"/>
    <n v="2.8883999999999999"/>
  </r>
  <r>
    <s v="Second Class"/>
    <x v="0"/>
    <s v="United States"/>
    <s v="Little Rock"/>
    <x v="36"/>
    <n v="72209"/>
    <s v="South"/>
    <x v="1"/>
    <x v="10"/>
    <n v="109.92"/>
    <n v="2"/>
    <n v="0"/>
    <n v="53.860799999999998"/>
  </r>
  <r>
    <s v="Second Class"/>
    <x v="0"/>
    <s v="United States"/>
    <s v="Little Rock"/>
    <x v="36"/>
    <n v="72209"/>
    <s v="South"/>
    <x v="1"/>
    <x v="10"/>
    <n v="19.440000000000001"/>
    <n v="3"/>
    <n v="0"/>
    <n v="9.3312000000000008"/>
  </r>
  <r>
    <s v="Second Class"/>
    <x v="0"/>
    <s v="United States"/>
    <s v="Little Rock"/>
    <x v="36"/>
    <n v="72209"/>
    <s v="South"/>
    <x v="1"/>
    <x v="6"/>
    <n v="11.16"/>
    <n v="2"/>
    <n v="0"/>
    <n v="4.3524000000000003"/>
  </r>
  <r>
    <s v="Second Class"/>
    <x v="1"/>
    <s v="United States"/>
    <s v="Meriden"/>
    <x v="29"/>
    <n v="6450"/>
    <s v="East"/>
    <x v="1"/>
    <x v="9"/>
    <n v="79.47"/>
    <n v="3"/>
    <n v="0"/>
    <n v="22.2516"/>
  </r>
  <r>
    <s v="Second Class"/>
    <x v="1"/>
    <s v="United States"/>
    <s v="Meriden"/>
    <x v="29"/>
    <n v="6450"/>
    <s v="East"/>
    <x v="1"/>
    <x v="6"/>
    <n v="4.5599999999999996"/>
    <n v="2"/>
    <n v="0"/>
    <n v="2.0064000000000002"/>
  </r>
  <r>
    <s v="Second Class"/>
    <x v="1"/>
    <s v="United States"/>
    <s v="Meriden"/>
    <x v="29"/>
    <n v="6450"/>
    <s v="East"/>
    <x v="0"/>
    <x v="1"/>
    <n v="1133.3499999999999"/>
    <n v="5"/>
    <n v="0"/>
    <n v="294.67099999999999"/>
  </r>
  <r>
    <s v="Standard Class"/>
    <x v="1"/>
    <s v="United States"/>
    <s v="Philadelphia"/>
    <x v="9"/>
    <n v="19143"/>
    <s v="East"/>
    <x v="1"/>
    <x v="6"/>
    <n v="4.6719999999999997"/>
    <n v="1"/>
    <n v="0.2"/>
    <n v="0.58399999999999996"/>
  </r>
  <r>
    <s v="Standard Class"/>
    <x v="1"/>
    <s v="United States"/>
    <s v="Philadelphia"/>
    <x v="9"/>
    <n v="19143"/>
    <s v="East"/>
    <x v="1"/>
    <x v="8"/>
    <n v="104.58"/>
    <n v="6"/>
    <n v="0.7"/>
    <n v="-80.177999999999997"/>
  </r>
  <r>
    <s v="Standard Class"/>
    <x v="2"/>
    <s v="United States"/>
    <s v="Cheyenne"/>
    <x v="47"/>
    <n v="82001"/>
    <s v="West"/>
    <x v="0"/>
    <x v="1"/>
    <n v="1603.136"/>
    <n v="4"/>
    <n v="0.2"/>
    <n v="100.196"/>
  </r>
  <r>
    <s v="Same Day"/>
    <x v="1"/>
    <s v="United States"/>
    <s v="Anaheim"/>
    <x v="1"/>
    <n v="92804"/>
    <s v="West"/>
    <x v="0"/>
    <x v="3"/>
    <n v="1293.4880000000001"/>
    <n v="7"/>
    <n v="0.2"/>
    <n v="80.843000000000004"/>
  </r>
  <r>
    <s v="Standard Class"/>
    <x v="0"/>
    <s v="United States"/>
    <s v="Bloomington"/>
    <x v="14"/>
    <n v="47401"/>
    <s v="Central"/>
    <x v="0"/>
    <x v="5"/>
    <n v="127.95"/>
    <n v="3"/>
    <n v="0"/>
    <n v="21.7515"/>
  </r>
  <r>
    <s v="Standard Class"/>
    <x v="2"/>
    <s v="United States"/>
    <s v="Columbus"/>
    <x v="32"/>
    <n v="31907"/>
    <s v="South"/>
    <x v="1"/>
    <x v="4"/>
    <n v="59.76"/>
    <n v="1"/>
    <n v="0"/>
    <n v="16.732800000000001"/>
  </r>
  <r>
    <s v="Same Day"/>
    <x v="2"/>
    <s v="United States"/>
    <s v="Jonesboro"/>
    <x v="36"/>
    <n v="72401"/>
    <s v="South"/>
    <x v="1"/>
    <x v="8"/>
    <n v="108.08"/>
    <n v="7"/>
    <n v="0"/>
    <n v="54.04"/>
  </r>
  <r>
    <s v="Same Day"/>
    <x v="2"/>
    <s v="United States"/>
    <s v="Jonesboro"/>
    <x v="36"/>
    <n v="72401"/>
    <s v="South"/>
    <x v="1"/>
    <x v="8"/>
    <n v="9.5399999999999991"/>
    <n v="3"/>
    <n v="0"/>
    <n v="4.3883999999999999"/>
  </r>
  <r>
    <s v="First Class"/>
    <x v="2"/>
    <s v="United States"/>
    <s v="Philadelphia"/>
    <x v="9"/>
    <n v="19140"/>
    <s v="East"/>
    <x v="1"/>
    <x v="6"/>
    <n v="11.736000000000001"/>
    <n v="3"/>
    <n v="0.2"/>
    <n v="1.0268999999999999"/>
  </r>
  <r>
    <s v="Standard Class"/>
    <x v="2"/>
    <s v="United States"/>
    <s v="Lawrence"/>
    <x v="31"/>
    <n v="1841"/>
    <s v="East"/>
    <x v="1"/>
    <x v="8"/>
    <n v="447.86"/>
    <n v="7"/>
    <n v="0"/>
    <n v="219.45140000000001"/>
  </r>
  <r>
    <s v="Standard Class"/>
    <x v="2"/>
    <s v="United States"/>
    <s v="Lawrence"/>
    <x v="31"/>
    <n v="1841"/>
    <s v="East"/>
    <x v="1"/>
    <x v="10"/>
    <n v="17.940000000000001"/>
    <n v="3"/>
    <n v="0"/>
    <n v="8.7905999999999995"/>
  </r>
  <r>
    <s v="Standard Class"/>
    <x v="2"/>
    <s v="United States"/>
    <s v="Lawrence"/>
    <x v="31"/>
    <n v="1841"/>
    <s v="East"/>
    <x v="1"/>
    <x v="9"/>
    <n v="245.88"/>
    <n v="6"/>
    <n v="0"/>
    <n v="68.846400000000003"/>
  </r>
  <r>
    <s v="Standard Class"/>
    <x v="0"/>
    <s v="United States"/>
    <s v="New York City"/>
    <x v="15"/>
    <n v="10011"/>
    <s v="East"/>
    <x v="1"/>
    <x v="10"/>
    <n v="192.16"/>
    <n v="4"/>
    <n v="0"/>
    <n v="92.236800000000002"/>
  </r>
  <r>
    <s v="Standard Class"/>
    <x v="1"/>
    <s v="United States"/>
    <s v="San Diego"/>
    <x v="1"/>
    <n v="92105"/>
    <s v="West"/>
    <x v="0"/>
    <x v="1"/>
    <n v="801.56799999999998"/>
    <n v="2"/>
    <n v="0.2"/>
    <n v="50.097999999999999"/>
  </r>
  <r>
    <s v="Standard Class"/>
    <x v="1"/>
    <s v="United States"/>
    <s v="San Diego"/>
    <x v="1"/>
    <n v="92105"/>
    <s v="West"/>
    <x v="1"/>
    <x v="10"/>
    <n v="368.91"/>
    <n v="9"/>
    <n v="0"/>
    <n v="180.76589999999999"/>
  </r>
  <r>
    <s v="Standard Class"/>
    <x v="1"/>
    <s v="United States"/>
    <s v="San Diego"/>
    <x v="1"/>
    <n v="92105"/>
    <s v="West"/>
    <x v="0"/>
    <x v="1"/>
    <n v="885.52800000000002"/>
    <n v="9"/>
    <n v="0.2"/>
    <n v="-99.621899999999997"/>
  </r>
  <r>
    <s v="Second Class"/>
    <x v="1"/>
    <s v="United States"/>
    <s v="San Francisco"/>
    <x v="1"/>
    <n v="94109"/>
    <s v="West"/>
    <x v="0"/>
    <x v="5"/>
    <n v="28.28"/>
    <n v="2"/>
    <n v="0"/>
    <n v="7.3528000000000002"/>
  </r>
  <r>
    <s v="Second Class"/>
    <x v="1"/>
    <s v="United States"/>
    <s v="San Francisco"/>
    <x v="1"/>
    <n v="94109"/>
    <s v="West"/>
    <x v="1"/>
    <x v="14"/>
    <n v="4912.59"/>
    <n v="3"/>
    <n v="0"/>
    <n v="196.50360000000001"/>
  </r>
  <r>
    <s v="Same Day"/>
    <x v="0"/>
    <s v="United States"/>
    <s v="San Francisco"/>
    <x v="1"/>
    <n v="94110"/>
    <s v="West"/>
    <x v="1"/>
    <x v="8"/>
    <n v="14.352"/>
    <n v="3"/>
    <n v="0.2"/>
    <n v="5.0232000000000001"/>
  </r>
  <r>
    <s v="Same Day"/>
    <x v="0"/>
    <s v="United States"/>
    <s v="San Francisco"/>
    <x v="1"/>
    <n v="94110"/>
    <s v="West"/>
    <x v="2"/>
    <x v="11"/>
    <n v="179.97"/>
    <n v="3"/>
    <n v="0"/>
    <n v="86.385599999999997"/>
  </r>
  <r>
    <s v="First Class"/>
    <x v="1"/>
    <s v="United States"/>
    <s v="Cranston"/>
    <x v="34"/>
    <n v="2920"/>
    <s v="East"/>
    <x v="1"/>
    <x v="4"/>
    <n v="42.76"/>
    <n v="1"/>
    <n v="0"/>
    <n v="11.117599999999999"/>
  </r>
  <r>
    <s v="Standard Class"/>
    <x v="0"/>
    <s v="United States"/>
    <s v="Owensboro"/>
    <x v="0"/>
    <n v="42301"/>
    <s v="South"/>
    <x v="1"/>
    <x v="10"/>
    <n v="45.68"/>
    <n v="2"/>
    <n v="0"/>
    <n v="21.012799999999999"/>
  </r>
  <r>
    <s v="First Class"/>
    <x v="0"/>
    <s v="United States"/>
    <s v="Baltimore"/>
    <x v="39"/>
    <n v="21215"/>
    <s v="East"/>
    <x v="1"/>
    <x v="8"/>
    <n v="25.06"/>
    <n v="2"/>
    <n v="0"/>
    <n v="11.7782"/>
  </r>
  <r>
    <s v="Standard Class"/>
    <x v="0"/>
    <s v="United States"/>
    <s v="Chicago"/>
    <x v="10"/>
    <n v="60610"/>
    <s v="Central"/>
    <x v="1"/>
    <x v="10"/>
    <n v="38.432000000000002"/>
    <n v="1"/>
    <n v="0.2"/>
    <n v="13.4512"/>
  </r>
  <r>
    <s v="Standard Class"/>
    <x v="0"/>
    <s v="United States"/>
    <s v="Chicago"/>
    <x v="10"/>
    <n v="60610"/>
    <s v="Central"/>
    <x v="1"/>
    <x v="4"/>
    <n v="21.568000000000001"/>
    <n v="2"/>
    <n v="0.2"/>
    <n v="1.6175999999999999"/>
  </r>
  <r>
    <s v="Standard Class"/>
    <x v="0"/>
    <s v="United States"/>
    <s v="Chicago"/>
    <x v="10"/>
    <n v="60610"/>
    <s v="Central"/>
    <x v="2"/>
    <x v="11"/>
    <n v="81.575999999999993"/>
    <n v="3"/>
    <n v="0.2"/>
    <n v="2.0394000000000001"/>
  </r>
  <r>
    <s v="Standard Class"/>
    <x v="0"/>
    <s v="United States"/>
    <s v="Atlanta"/>
    <x v="32"/>
    <n v="30318"/>
    <s v="South"/>
    <x v="1"/>
    <x v="8"/>
    <n v="2.78"/>
    <n v="1"/>
    <n v="0"/>
    <n v="1.3622000000000001"/>
  </r>
  <r>
    <s v="Standard Class"/>
    <x v="1"/>
    <s v="United States"/>
    <s v="Los Angeles"/>
    <x v="1"/>
    <n v="90036"/>
    <s v="West"/>
    <x v="1"/>
    <x v="4"/>
    <n v="99.87"/>
    <n v="3"/>
    <n v="0"/>
    <n v="23.968800000000002"/>
  </r>
  <r>
    <s v="Standard Class"/>
    <x v="2"/>
    <s v="United States"/>
    <s v="Los Angeles"/>
    <x v="1"/>
    <n v="90049"/>
    <s v="West"/>
    <x v="1"/>
    <x v="2"/>
    <n v="44.4"/>
    <n v="3"/>
    <n v="0"/>
    <n v="22.2"/>
  </r>
  <r>
    <s v="Standard Class"/>
    <x v="2"/>
    <s v="United States"/>
    <s v="Los Angeles"/>
    <x v="1"/>
    <n v="90049"/>
    <s v="West"/>
    <x v="1"/>
    <x v="10"/>
    <n v="21.4"/>
    <n v="5"/>
    <n v="0"/>
    <n v="9.6300000000000008"/>
  </r>
  <r>
    <s v="Standard Class"/>
    <x v="0"/>
    <s v="United States"/>
    <s v="Richmond"/>
    <x v="14"/>
    <n v="47374"/>
    <s v="Central"/>
    <x v="0"/>
    <x v="5"/>
    <n v="71.12"/>
    <n v="4"/>
    <n v="0"/>
    <n v="22.0472"/>
  </r>
  <r>
    <s v="Standard Class"/>
    <x v="0"/>
    <s v="United States"/>
    <s v="Richmond"/>
    <x v="14"/>
    <n v="47374"/>
    <s v="Central"/>
    <x v="2"/>
    <x v="7"/>
    <n v="259.95999999999998"/>
    <n v="4"/>
    <n v="0"/>
    <n v="124.7808"/>
  </r>
  <r>
    <s v="Standard Class"/>
    <x v="1"/>
    <s v="United States"/>
    <s v="San Francisco"/>
    <x v="1"/>
    <n v="94110"/>
    <s v="West"/>
    <x v="1"/>
    <x v="12"/>
    <n v="9.7799999999999994"/>
    <n v="1"/>
    <n v="0"/>
    <n v="4.8899999999999997"/>
  </r>
  <r>
    <s v="Standard Class"/>
    <x v="2"/>
    <s v="United States"/>
    <s v="San Francisco"/>
    <x v="1"/>
    <n v="94122"/>
    <s v="West"/>
    <x v="1"/>
    <x v="8"/>
    <n v="24.192"/>
    <n v="9"/>
    <n v="0.2"/>
    <n v="7.56"/>
  </r>
  <r>
    <s v="Standard Class"/>
    <x v="1"/>
    <s v="United States"/>
    <s v="Westfield"/>
    <x v="30"/>
    <n v="7090"/>
    <s v="East"/>
    <x v="0"/>
    <x v="5"/>
    <n v="31.56"/>
    <n v="3"/>
    <n v="0"/>
    <n v="10.4148"/>
  </r>
  <r>
    <s v="Same Day"/>
    <x v="2"/>
    <s v="United States"/>
    <s v="San Francisco"/>
    <x v="1"/>
    <n v="94122"/>
    <s v="West"/>
    <x v="1"/>
    <x v="10"/>
    <n v="59.94"/>
    <n v="3"/>
    <n v="0"/>
    <n v="28.171800000000001"/>
  </r>
  <r>
    <s v="Same Day"/>
    <x v="2"/>
    <s v="United States"/>
    <s v="San Francisco"/>
    <x v="1"/>
    <n v="94122"/>
    <s v="West"/>
    <x v="1"/>
    <x v="10"/>
    <n v="45.36"/>
    <n v="4"/>
    <n v="0"/>
    <n v="22.226400000000002"/>
  </r>
  <r>
    <s v="Same Day"/>
    <x v="2"/>
    <s v="United States"/>
    <s v="San Francisco"/>
    <x v="1"/>
    <n v="94122"/>
    <s v="West"/>
    <x v="1"/>
    <x v="10"/>
    <n v="26.4"/>
    <n v="5"/>
    <n v="0"/>
    <n v="12.672000000000001"/>
  </r>
  <r>
    <s v="Same Day"/>
    <x v="2"/>
    <s v="United States"/>
    <s v="San Francisco"/>
    <x v="1"/>
    <n v="94122"/>
    <s v="West"/>
    <x v="1"/>
    <x v="2"/>
    <n v="41.4"/>
    <n v="4"/>
    <n v="0"/>
    <n v="19.872"/>
  </r>
  <r>
    <s v="Same Day"/>
    <x v="2"/>
    <s v="United States"/>
    <s v="San Francisco"/>
    <x v="1"/>
    <n v="94122"/>
    <s v="West"/>
    <x v="2"/>
    <x v="11"/>
    <n v="16.95"/>
    <n v="1"/>
    <n v="0"/>
    <n v="1.0169999999999999"/>
  </r>
  <r>
    <s v="Standard Class"/>
    <x v="1"/>
    <s v="United States"/>
    <s v="San Jose"/>
    <x v="1"/>
    <n v="95123"/>
    <s v="West"/>
    <x v="1"/>
    <x v="8"/>
    <n v="24.704000000000001"/>
    <n v="2"/>
    <n v="0.2"/>
    <n v="9.2639999999999993"/>
  </r>
  <r>
    <s v="Standard Class"/>
    <x v="1"/>
    <s v="United States"/>
    <s v="San Jose"/>
    <x v="1"/>
    <n v="95123"/>
    <s v="West"/>
    <x v="1"/>
    <x v="9"/>
    <n v="59.7"/>
    <n v="3"/>
    <n v="0"/>
    <n v="26.864999999999998"/>
  </r>
  <r>
    <s v="Standard Class"/>
    <x v="1"/>
    <s v="United States"/>
    <s v="San Jose"/>
    <x v="1"/>
    <n v="95123"/>
    <s v="West"/>
    <x v="0"/>
    <x v="5"/>
    <n v="14.52"/>
    <n v="3"/>
    <n v="0"/>
    <n v="5.6627999999999998"/>
  </r>
  <r>
    <s v="Standard Class"/>
    <x v="1"/>
    <s v="United States"/>
    <s v="San Jose"/>
    <x v="1"/>
    <n v="95123"/>
    <s v="West"/>
    <x v="1"/>
    <x v="8"/>
    <n v="104.184"/>
    <n v="3"/>
    <n v="0.2"/>
    <n v="33.8598"/>
  </r>
  <r>
    <s v="Standard Class"/>
    <x v="2"/>
    <s v="United States"/>
    <s v="Seattle"/>
    <x v="4"/>
    <n v="98115"/>
    <s v="West"/>
    <x v="1"/>
    <x v="4"/>
    <n v="46.53"/>
    <n v="3"/>
    <n v="0"/>
    <n v="13.0284"/>
  </r>
  <r>
    <s v="Second Class"/>
    <x v="1"/>
    <s v="United States"/>
    <s v="Owensboro"/>
    <x v="0"/>
    <n v="42301"/>
    <s v="South"/>
    <x v="1"/>
    <x v="14"/>
    <n v="25.5"/>
    <n v="3"/>
    <n v="0"/>
    <n v="6.63"/>
  </r>
  <r>
    <s v="Standard Class"/>
    <x v="0"/>
    <s v="United States"/>
    <s v="New York City"/>
    <x v="15"/>
    <n v="10035"/>
    <s v="East"/>
    <x v="1"/>
    <x v="4"/>
    <n v="14.9"/>
    <n v="5"/>
    <n v="0"/>
    <n v="1.0429999999999999"/>
  </r>
  <r>
    <s v="Standard Class"/>
    <x v="0"/>
    <s v="United States"/>
    <s v="New York City"/>
    <x v="15"/>
    <n v="10035"/>
    <s v="East"/>
    <x v="1"/>
    <x v="2"/>
    <n v="87.71"/>
    <n v="7"/>
    <n v="0"/>
    <n v="41.223700000000001"/>
  </r>
  <r>
    <s v="Standard Class"/>
    <x v="0"/>
    <s v="United States"/>
    <s v="New York City"/>
    <x v="15"/>
    <n v="10035"/>
    <s v="East"/>
    <x v="0"/>
    <x v="1"/>
    <n v="199.76400000000001"/>
    <n v="2"/>
    <n v="0.1"/>
    <n v="8.8783999999999992"/>
  </r>
  <r>
    <s v="Standard Class"/>
    <x v="0"/>
    <s v="United States"/>
    <s v="New York City"/>
    <x v="15"/>
    <n v="10035"/>
    <s v="East"/>
    <x v="1"/>
    <x v="4"/>
    <n v="94.6"/>
    <n v="4"/>
    <n v="0"/>
    <n v="27.434000000000001"/>
  </r>
  <r>
    <s v="Standard Class"/>
    <x v="0"/>
    <s v="United States"/>
    <s v="New York City"/>
    <x v="15"/>
    <n v="10035"/>
    <s v="East"/>
    <x v="0"/>
    <x v="0"/>
    <n v="4228.7039999999997"/>
    <n v="6"/>
    <n v="0.2"/>
    <n v="158.57640000000001"/>
  </r>
  <r>
    <s v="Standard Class"/>
    <x v="0"/>
    <s v="United States"/>
    <s v="New York City"/>
    <x v="15"/>
    <n v="10035"/>
    <s v="East"/>
    <x v="0"/>
    <x v="0"/>
    <n v="2003.92"/>
    <n v="5"/>
    <n v="0.2"/>
    <n v="-25.048999999999999"/>
  </r>
  <r>
    <s v="Standard Class"/>
    <x v="0"/>
    <s v="United States"/>
    <s v="New York City"/>
    <x v="15"/>
    <n v="10035"/>
    <s v="East"/>
    <x v="2"/>
    <x v="7"/>
    <n v="209.97"/>
    <n v="3"/>
    <n v="0"/>
    <n v="58.791600000000003"/>
  </r>
  <r>
    <s v="Standard Class"/>
    <x v="0"/>
    <s v="United States"/>
    <s v="New York City"/>
    <x v="15"/>
    <n v="10035"/>
    <s v="East"/>
    <x v="2"/>
    <x v="11"/>
    <n v="659.9"/>
    <n v="2"/>
    <n v="0"/>
    <n v="217.767"/>
  </r>
  <r>
    <s v="Standard Class"/>
    <x v="0"/>
    <s v="United States"/>
    <s v="New York City"/>
    <x v="15"/>
    <n v="10035"/>
    <s v="East"/>
    <x v="1"/>
    <x v="10"/>
    <n v="110.96"/>
    <n v="2"/>
    <n v="0"/>
    <n v="53.260800000000003"/>
  </r>
  <r>
    <s v="Standard Class"/>
    <x v="0"/>
    <s v="United States"/>
    <s v="New York City"/>
    <x v="15"/>
    <n v="10035"/>
    <s v="East"/>
    <x v="2"/>
    <x v="7"/>
    <n v="67.8"/>
    <n v="4"/>
    <n v="0"/>
    <n v="1.3560000000000001"/>
  </r>
  <r>
    <s v="Second Class"/>
    <x v="1"/>
    <s v="United States"/>
    <s v="New York City"/>
    <x v="15"/>
    <n v="10011"/>
    <s v="East"/>
    <x v="0"/>
    <x v="3"/>
    <n v="313.17599999999999"/>
    <n v="2"/>
    <n v="0.4"/>
    <n v="-120.0508"/>
  </r>
  <r>
    <s v="Second Class"/>
    <x v="0"/>
    <s v="United States"/>
    <s v="Springfield"/>
    <x v="17"/>
    <n v="22153"/>
    <s v="South"/>
    <x v="1"/>
    <x v="6"/>
    <n v="22.96"/>
    <n v="7"/>
    <n v="0"/>
    <n v="6.6584000000000003"/>
  </r>
  <r>
    <s v="Standard Class"/>
    <x v="1"/>
    <s v="United States"/>
    <s v="Bellingham"/>
    <x v="4"/>
    <n v="98226"/>
    <s v="West"/>
    <x v="2"/>
    <x v="11"/>
    <n v="1099.5"/>
    <n v="10"/>
    <n v="0"/>
    <n v="362.83499999999998"/>
  </r>
  <r>
    <s v="Standard Class"/>
    <x v="1"/>
    <s v="United States"/>
    <s v="Decatur"/>
    <x v="19"/>
    <n v="35601"/>
    <s v="South"/>
    <x v="0"/>
    <x v="3"/>
    <n v="1215.92"/>
    <n v="8"/>
    <n v="0"/>
    <n v="316.13920000000002"/>
  </r>
  <r>
    <s v="Standard Class"/>
    <x v="1"/>
    <s v="United States"/>
    <s v="Fayetteville"/>
    <x v="36"/>
    <n v="72701"/>
    <s v="South"/>
    <x v="1"/>
    <x v="2"/>
    <n v="7.31"/>
    <n v="1"/>
    <n v="0"/>
    <n v="3.4357000000000002"/>
  </r>
  <r>
    <s v="Standard Class"/>
    <x v="1"/>
    <s v="United States"/>
    <s v="Fayetteville"/>
    <x v="36"/>
    <n v="72701"/>
    <s v="South"/>
    <x v="0"/>
    <x v="5"/>
    <n v="8.92"/>
    <n v="4"/>
    <n v="0"/>
    <n v="3.9247999999999998"/>
  </r>
  <r>
    <s v="First Class"/>
    <x v="0"/>
    <s v="United States"/>
    <s v="Philadelphia"/>
    <x v="9"/>
    <n v="19120"/>
    <s v="East"/>
    <x v="0"/>
    <x v="0"/>
    <n v="87.21"/>
    <n v="3"/>
    <n v="0.5"/>
    <n v="-45.349200000000003"/>
  </r>
  <r>
    <s v="First Class"/>
    <x v="0"/>
    <s v="United States"/>
    <s v="Philadelphia"/>
    <x v="9"/>
    <n v="19120"/>
    <s v="East"/>
    <x v="1"/>
    <x v="10"/>
    <n v="15.552"/>
    <n v="3"/>
    <n v="0.2"/>
    <n v="5.4432"/>
  </r>
  <r>
    <s v="First Class"/>
    <x v="0"/>
    <s v="United States"/>
    <s v="Philadelphia"/>
    <x v="9"/>
    <n v="19120"/>
    <s v="East"/>
    <x v="2"/>
    <x v="7"/>
    <n v="683.98800000000006"/>
    <n v="2"/>
    <n v="0.4"/>
    <n v="-113.998"/>
  </r>
  <r>
    <s v="First Class"/>
    <x v="0"/>
    <s v="United States"/>
    <s v="Philadelphia"/>
    <x v="9"/>
    <n v="19120"/>
    <s v="East"/>
    <x v="1"/>
    <x v="4"/>
    <n v="13.391999999999999"/>
    <n v="3"/>
    <n v="0.2"/>
    <n v="1.0044"/>
  </r>
  <r>
    <s v="First Class"/>
    <x v="0"/>
    <s v="United States"/>
    <s v="Philadelphia"/>
    <x v="9"/>
    <n v="19120"/>
    <s v="East"/>
    <x v="2"/>
    <x v="11"/>
    <n v="16.776"/>
    <n v="3"/>
    <n v="0.2"/>
    <n v="4.8231000000000002"/>
  </r>
  <r>
    <s v="First Class"/>
    <x v="0"/>
    <s v="United States"/>
    <s v="Philadelphia"/>
    <x v="9"/>
    <n v="19120"/>
    <s v="East"/>
    <x v="2"/>
    <x v="11"/>
    <n v="527.91999999999996"/>
    <n v="2"/>
    <n v="0.2"/>
    <n v="85.787000000000006"/>
  </r>
  <r>
    <s v="Same Day"/>
    <x v="2"/>
    <s v="United States"/>
    <s v="Seattle"/>
    <x v="4"/>
    <n v="98103"/>
    <s v="West"/>
    <x v="0"/>
    <x v="5"/>
    <n v="25.4"/>
    <n v="5"/>
    <n v="0"/>
    <n v="8.6359999999999992"/>
  </r>
  <r>
    <s v="Same Day"/>
    <x v="2"/>
    <s v="United States"/>
    <s v="Seattle"/>
    <x v="4"/>
    <n v="98103"/>
    <s v="West"/>
    <x v="2"/>
    <x v="7"/>
    <n v="177.48"/>
    <n v="3"/>
    <n v="0.2"/>
    <n v="19.9665"/>
  </r>
  <r>
    <s v="Same Day"/>
    <x v="2"/>
    <s v="United States"/>
    <s v="Seattle"/>
    <x v="4"/>
    <n v="98103"/>
    <s v="West"/>
    <x v="2"/>
    <x v="7"/>
    <n v="71.975999999999999"/>
    <n v="3"/>
    <n v="0.2"/>
    <n v="8.9969999999999999"/>
  </r>
  <r>
    <s v="Standard Class"/>
    <x v="0"/>
    <s v="United States"/>
    <s v="Plano"/>
    <x v="5"/>
    <n v="75023"/>
    <s v="Central"/>
    <x v="2"/>
    <x v="7"/>
    <n v="95.992000000000004"/>
    <n v="1"/>
    <n v="0.2"/>
    <n v="9.5991999999999997"/>
  </r>
  <r>
    <s v="Standard Class"/>
    <x v="0"/>
    <s v="United States"/>
    <s v="Plano"/>
    <x v="5"/>
    <n v="75023"/>
    <s v="Central"/>
    <x v="1"/>
    <x v="2"/>
    <n v="13.215999999999999"/>
    <n v="4"/>
    <n v="0.2"/>
    <n v="4.2952000000000004"/>
  </r>
  <r>
    <s v="Second Class"/>
    <x v="0"/>
    <s v="United States"/>
    <s v="Los Angeles"/>
    <x v="1"/>
    <n v="90049"/>
    <s v="West"/>
    <x v="2"/>
    <x v="11"/>
    <n v="435.84"/>
    <n v="12"/>
    <n v="0"/>
    <n v="130.75200000000001"/>
  </r>
  <r>
    <s v="Second Class"/>
    <x v="0"/>
    <s v="United States"/>
    <s v="Los Angeles"/>
    <x v="1"/>
    <n v="90049"/>
    <s v="West"/>
    <x v="1"/>
    <x v="6"/>
    <n v="5.88"/>
    <n v="2"/>
    <n v="0"/>
    <n v="1.5875999999999999"/>
  </r>
  <r>
    <s v="Standard Class"/>
    <x v="0"/>
    <s v="United States"/>
    <s v="Los Angeles"/>
    <x v="1"/>
    <n v="90032"/>
    <s v="West"/>
    <x v="2"/>
    <x v="7"/>
    <n v="211.16800000000001"/>
    <n v="4"/>
    <n v="0.2"/>
    <n v="18.4772"/>
  </r>
  <r>
    <s v="Standard Class"/>
    <x v="1"/>
    <s v="United States"/>
    <s v="Los Angeles"/>
    <x v="1"/>
    <n v="90036"/>
    <s v="West"/>
    <x v="0"/>
    <x v="5"/>
    <n v="6.28"/>
    <n v="1"/>
    <n v="0"/>
    <n v="2.6375999999999999"/>
  </r>
  <r>
    <s v="Standard Class"/>
    <x v="1"/>
    <s v="United States"/>
    <s v="Los Angeles"/>
    <x v="1"/>
    <n v="90036"/>
    <s v="West"/>
    <x v="2"/>
    <x v="11"/>
    <n v="95.1"/>
    <n v="5"/>
    <n v="0"/>
    <n v="30.431999999999999"/>
  </r>
  <r>
    <s v="Standard Class"/>
    <x v="1"/>
    <s v="United States"/>
    <s v="Los Angeles"/>
    <x v="1"/>
    <n v="90036"/>
    <s v="West"/>
    <x v="1"/>
    <x v="10"/>
    <n v="25.92"/>
    <n v="4"/>
    <n v="0"/>
    <n v="12.441599999999999"/>
  </r>
  <r>
    <s v="Standard Class"/>
    <x v="1"/>
    <s v="United States"/>
    <s v="Los Angeles"/>
    <x v="1"/>
    <n v="90036"/>
    <s v="West"/>
    <x v="1"/>
    <x v="4"/>
    <n v="48.84"/>
    <n v="4"/>
    <n v="0"/>
    <n v="13.1868"/>
  </r>
  <r>
    <s v="Second Class"/>
    <x v="2"/>
    <s v="United States"/>
    <s v="Des Moines"/>
    <x v="23"/>
    <n v="50315"/>
    <s v="Central"/>
    <x v="1"/>
    <x v="8"/>
    <n v="25.9"/>
    <n v="5"/>
    <n v="0"/>
    <n v="12.691000000000001"/>
  </r>
  <r>
    <s v="Same Day"/>
    <x v="1"/>
    <s v="United States"/>
    <s v="Southaven"/>
    <x v="35"/>
    <n v="38671"/>
    <s v="South"/>
    <x v="1"/>
    <x v="12"/>
    <n v="42.68"/>
    <n v="4"/>
    <n v="0"/>
    <n v="19.6328"/>
  </r>
  <r>
    <s v="Same Day"/>
    <x v="1"/>
    <s v="United States"/>
    <s v="Southaven"/>
    <x v="35"/>
    <n v="38671"/>
    <s v="South"/>
    <x v="2"/>
    <x v="11"/>
    <n v="299.97000000000003"/>
    <n v="3"/>
    <n v="0"/>
    <n v="125.98739999999999"/>
  </r>
  <r>
    <s v="Same Day"/>
    <x v="1"/>
    <s v="United States"/>
    <s v="Southaven"/>
    <x v="35"/>
    <n v="38671"/>
    <s v="South"/>
    <x v="1"/>
    <x v="9"/>
    <n v="262.24"/>
    <n v="2"/>
    <n v="0"/>
    <n v="78.671999999999997"/>
  </r>
  <r>
    <s v="Same Day"/>
    <x v="1"/>
    <s v="United States"/>
    <s v="Southaven"/>
    <x v="35"/>
    <n v="38671"/>
    <s v="South"/>
    <x v="1"/>
    <x v="8"/>
    <n v="234.36"/>
    <n v="6"/>
    <n v="0"/>
    <n v="112.4928"/>
  </r>
  <r>
    <s v="Standard Class"/>
    <x v="2"/>
    <s v="United States"/>
    <s v="Houston"/>
    <x v="5"/>
    <n v="77041"/>
    <s v="Central"/>
    <x v="1"/>
    <x v="10"/>
    <n v="20.736000000000001"/>
    <n v="4"/>
    <n v="0.2"/>
    <n v="7.2576000000000001"/>
  </r>
  <r>
    <s v="First Class"/>
    <x v="1"/>
    <s v="United States"/>
    <s v="New York City"/>
    <x v="15"/>
    <n v="10009"/>
    <s v="East"/>
    <x v="1"/>
    <x v="6"/>
    <n v="10.5"/>
    <n v="5"/>
    <n v="0"/>
    <n v="2.94"/>
  </r>
  <r>
    <s v="Second Class"/>
    <x v="1"/>
    <s v="United States"/>
    <s v="Reading"/>
    <x v="9"/>
    <n v="19601"/>
    <s v="East"/>
    <x v="0"/>
    <x v="5"/>
    <n v="23.968"/>
    <n v="2"/>
    <n v="0.2"/>
    <n v="7.7896000000000001"/>
  </r>
  <r>
    <s v="Second Class"/>
    <x v="1"/>
    <s v="United States"/>
    <s v="Reading"/>
    <x v="9"/>
    <n v="19601"/>
    <s v="East"/>
    <x v="0"/>
    <x v="0"/>
    <n v="521.96"/>
    <n v="4"/>
    <n v="0.5"/>
    <n v="-250.54079999999999"/>
  </r>
  <r>
    <s v="Second Class"/>
    <x v="1"/>
    <s v="United States"/>
    <s v="San Francisco"/>
    <x v="1"/>
    <n v="94109"/>
    <s v="West"/>
    <x v="1"/>
    <x v="4"/>
    <n v="676.55"/>
    <n v="5"/>
    <n v="0"/>
    <n v="6.7655000000000003"/>
  </r>
  <r>
    <s v="Second Class"/>
    <x v="1"/>
    <s v="United States"/>
    <s v="San Francisco"/>
    <x v="1"/>
    <n v="94109"/>
    <s v="West"/>
    <x v="1"/>
    <x v="9"/>
    <n v="154.9"/>
    <n v="5"/>
    <n v="0"/>
    <n v="40.274000000000001"/>
  </r>
  <r>
    <s v="Second Class"/>
    <x v="1"/>
    <s v="United States"/>
    <s v="San Francisco"/>
    <x v="1"/>
    <n v="94109"/>
    <s v="West"/>
    <x v="1"/>
    <x v="12"/>
    <n v="30.56"/>
    <n v="4"/>
    <n v="0"/>
    <n v="14.974399999999999"/>
  </r>
  <r>
    <s v="Second Class"/>
    <x v="1"/>
    <s v="United States"/>
    <s v="San Francisco"/>
    <x v="1"/>
    <n v="94109"/>
    <s v="West"/>
    <x v="0"/>
    <x v="1"/>
    <n v="770.35199999999998"/>
    <n v="3"/>
    <n v="0.2"/>
    <n v="77.035200000000003"/>
  </r>
  <r>
    <s v="Second Class"/>
    <x v="1"/>
    <s v="United States"/>
    <s v="Los Angeles"/>
    <x v="1"/>
    <n v="90045"/>
    <s v="West"/>
    <x v="0"/>
    <x v="5"/>
    <n v="21.12"/>
    <n v="4"/>
    <n v="0"/>
    <n v="6.5472000000000001"/>
  </r>
  <r>
    <s v="Second Class"/>
    <x v="2"/>
    <s v="United States"/>
    <s v="Los Angeles"/>
    <x v="1"/>
    <n v="90004"/>
    <s v="West"/>
    <x v="2"/>
    <x v="7"/>
    <n v="575.928"/>
    <n v="9"/>
    <n v="0.2"/>
    <n v="57.592799999999997"/>
  </r>
  <r>
    <s v="Second Class"/>
    <x v="2"/>
    <s v="United States"/>
    <s v="Los Angeles"/>
    <x v="1"/>
    <n v="90004"/>
    <s v="West"/>
    <x v="1"/>
    <x v="9"/>
    <n v="7.78"/>
    <n v="2"/>
    <n v="0"/>
    <n v="2.0228000000000002"/>
  </r>
  <r>
    <s v="Second Class"/>
    <x v="2"/>
    <s v="United States"/>
    <s v="Los Angeles"/>
    <x v="1"/>
    <n v="90004"/>
    <s v="West"/>
    <x v="1"/>
    <x v="10"/>
    <n v="123.92"/>
    <n v="4"/>
    <n v="0"/>
    <n v="55.764000000000003"/>
  </r>
  <r>
    <s v="Standard Class"/>
    <x v="1"/>
    <s v="United States"/>
    <s v="San Francisco"/>
    <x v="1"/>
    <n v="94109"/>
    <s v="West"/>
    <x v="1"/>
    <x v="14"/>
    <n v="17.22"/>
    <n v="3"/>
    <n v="0"/>
    <n v="5.1660000000000004"/>
  </r>
  <r>
    <s v="Standard Class"/>
    <x v="1"/>
    <s v="United States"/>
    <s v="San Francisco"/>
    <x v="1"/>
    <n v="94109"/>
    <s v="West"/>
    <x v="1"/>
    <x v="4"/>
    <n v="226.56"/>
    <n v="6"/>
    <n v="0"/>
    <n v="63.436799999999998"/>
  </r>
  <r>
    <s v="Standard Class"/>
    <x v="1"/>
    <s v="United States"/>
    <s v="San Francisco"/>
    <x v="1"/>
    <n v="94109"/>
    <s v="West"/>
    <x v="2"/>
    <x v="7"/>
    <n v="107.88"/>
    <n v="3"/>
    <n v="0.2"/>
    <n v="10.788"/>
  </r>
  <r>
    <s v="First Class"/>
    <x v="2"/>
    <s v="United States"/>
    <s v="New York City"/>
    <x v="15"/>
    <n v="10009"/>
    <s v="East"/>
    <x v="1"/>
    <x v="10"/>
    <n v="81.98"/>
    <n v="2"/>
    <n v="0"/>
    <n v="40.170200000000001"/>
  </r>
  <r>
    <s v="First Class"/>
    <x v="0"/>
    <s v="United States"/>
    <s v="San Diego"/>
    <x v="1"/>
    <n v="92105"/>
    <s v="West"/>
    <x v="1"/>
    <x v="10"/>
    <n v="104.85"/>
    <n v="1"/>
    <n v="0"/>
    <n v="50.328000000000003"/>
  </r>
  <r>
    <s v="First Class"/>
    <x v="0"/>
    <s v="United States"/>
    <s v="San Diego"/>
    <x v="1"/>
    <n v="92105"/>
    <s v="West"/>
    <x v="1"/>
    <x v="8"/>
    <n v="8.7040000000000006"/>
    <n v="2"/>
    <n v="0.2"/>
    <n v="3.1551999999999998"/>
  </r>
  <r>
    <s v="First Class"/>
    <x v="0"/>
    <s v="United States"/>
    <s v="San Diego"/>
    <x v="1"/>
    <n v="92105"/>
    <s v="West"/>
    <x v="1"/>
    <x v="10"/>
    <n v="19.920000000000002"/>
    <n v="4"/>
    <n v="0"/>
    <n v="9.7607999999999997"/>
  </r>
  <r>
    <s v="First Class"/>
    <x v="0"/>
    <s v="United States"/>
    <s v="San Diego"/>
    <x v="1"/>
    <n v="92105"/>
    <s v="West"/>
    <x v="0"/>
    <x v="5"/>
    <n v="43.02"/>
    <n v="3"/>
    <n v="0"/>
    <n v="15.4872"/>
  </r>
  <r>
    <s v="Standard Class"/>
    <x v="0"/>
    <s v="United States"/>
    <s v="New York City"/>
    <x v="15"/>
    <n v="10024"/>
    <s v="East"/>
    <x v="0"/>
    <x v="0"/>
    <n v="240.78399999999999"/>
    <n v="1"/>
    <n v="0.2"/>
    <n v="30.097999999999999"/>
  </r>
  <r>
    <s v="Standard Class"/>
    <x v="2"/>
    <s v="United States"/>
    <s v="New York City"/>
    <x v="15"/>
    <n v="10011"/>
    <s v="East"/>
    <x v="1"/>
    <x v="9"/>
    <n v="414.96"/>
    <n v="2"/>
    <n v="0"/>
    <n v="124.488"/>
  </r>
  <r>
    <s v="Standard Class"/>
    <x v="0"/>
    <s v="United States"/>
    <s v="Charlotte"/>
    <x v="3"/>
    <n v="28205"/>
    <s v="South"/>
    <x v="1"/>
    <x v="4"/>
    <n v="387.72"/>
    <n v="5"/>
    <n v="0.2"/>
    <n v="-67.850999999999999"/>
  </r>
  <r>
    <s v="Standard Class"/>
    <x v="1"/>
    <s v="United States"/>
    <s v="Overland Park"/>
    <x v="41"/>
    <n v="66212"/>
    <s v="Central"/>
    <x v="1"/>
    <x v="4"/>
    <n v="360.38"/>
    <n v="2"/>
    <n v="0"/>
    <n v="93.698800000000006"/>
  </r>
  <r>
    <s v="Standard Class"/>
    <x v="1"/>
    <s v="United States"/>
    <s v="Overland Park"/>
    <x v="41"/>
    <n v="66212"/>
    <s v="Central"/>
    <x v="1"/>
    <x v="10"/>
    <n v="13.56"/>
    <n v="2"/>
    <n v="0"/>
    <n v="6.2375999999999996"/>
  </r>
  <r>
    <s v="First Class"/>
    <x v="0"/>
    <s v="United States"/>
    <s v="Mesa"/>
    <x v="16"/>
    <n v="85204"/>
    <s v="West"/>
    <x v="2"/>
    <x v="7"/>
    <n v="552"/>
    <n v="10"/>
    <n v="0.2"/>
    <n v="34.5"/>
  </r>
  <r>
    <s v="Standard Class"/>
    <x v="2"/>
    <s v="United States"/>
    <s v="Tulsa"/>
    <x v="26"/>
    <n v="74133"/>
    <s v="Central"/>
    <x v="0"/>
    <x v="3"/>
    <n v="429.9"/>
    <n v="5"/>
    <n v="0"/>
    <n v="111.774"/>
  </r>
  <r>
    <s v="Standard Class"/>
    <x v="2"/>
    <s v="United States"/>
    <s v="Tulsa"/>
    <x v="26"/>
    <n v="74133"/>
    <s v="Central"/>
    <x v="1"/>
    <x v="8"/>
    <n v="32.06"/>
    <n v="2"/>
    <n v="0"/>
    <n v="15.3888"/>
  </r>
  <r>
    <s v="Standard Class"/>
    <x v="2"/>
    <s v="United States"/>
    <s v="Tulsa"/>
    <x v="26"/>
    <n v="74133"/>
    <s v="Central"/>
    <x v="0"/>
    <x v="1"/>
    <n v="161.96"/>
    <n v="2"/>
    <n v="0"/>
    <n v="45.348799999999997"/>
  </r>
  <r>
    <s v="Standard Class"/>
    <x v="2"/>
    <s v="United States"/>
    <s v="Tulsa"/>
    <x v="26"/>
    <n v="74133"/>
    <s v="Central"/>
    <x v="1"/>
    <x v="4"/>
    <n v="19.86"/>
    <n v="2"/>
    <n v="0"/>
    <n v="5.7594000000000003"/>
  </r>
  <r>
    <s v="Standard Class"/>
    <x v="0"/>
    <s v="United States"/>
    <s v="New York City"/>
    <x v="15"/>
    <n v="10035"/>
    <s v="East"/>
    <x v="1"/>
    <x v="10"/>
    <n v="12.96"/>
    <n v="2"/>
    <n v="0"/>
    <n v="6.3503999999999996"/>
  </r>
  <r>
    <s v="Second Class"/>
    <x v="0"/>
    <s v="United States"/>
    <s v="Philadelphia"/>
    <x v="9"/>
    <n v="19143"/>
    <s v="East"/>
    <x v="1"/>
    <x v="10"/>
    <n v="20.544"/>
    <n v="6"/>
    <n v="0.2"/>
    <n v="6.42"/>
  </r>
  <r>
    <s v="Standard Class"/>
    <x v="0"/>
    <s v="United States"/>
    <s v="Hattiesburg"/>
    <x v="35"/>
    <n v="39401"/>
    <s v="South"/>
    <x v="0"/>
    <x v="5"/>
    <n v="185.58"/>
    <n v="6"/>
    <n v="0"/>
    <n v="76.087800000000001"/>
  </r>
  <r>
    <s v="Standard Class"/>
    <x v="0"/>
    <s v="United States"/>
    <s v="Hattiesburg"/>
    <x v="35"/>
    <n v="39401"/>
    <s v="South"/>
    <x v="1"/>
    <x v="8"/>
    <n v="77.56"/>
    <n v="2"/>
    <n v="0"/>
    <n v="35.677599999999998"/>
  </r>
  <r>
    <s v="Standard Class"/>
    <x v="0"/>
    <s v="United States"/>
    <s v="Hattiesburg"/>
    <x v="35"/>
    <n v="39401"/>
    <s v="South"/>
    <x v="1"/>
    <x v="4"/>
    <n v="87.92"/>
    <n v="4"/>
    <n v="0"/>
    <n v="0.87919999999999998"/>
  </r>
  <r>
    <s v="Standard Class"/>
    <x v="0"/>
    <s v="United States"/>
    <s v="Hattiesburg"/>
    <x v="35"/>
    <n v="39401"/>
    <s v="South"/>
    <x v="1"/>
    <x v="10"/>
    <n v="245.94"/>
    <n v="6"/>
    <n v="0"/>
    <n v="120.5106"/>
  </r>
  <r>
    <s v="Standard Class"/>
    <x v="0"/>
    <s v="United States"/>
    <s v="Hattiesburg"/>
    <x v="35"/>
    <n v="39401"/>
    <s v="South"/>
    <x v="1"/>
    <x v="8"/>
    <n v="8.6"/>
    <n v="1"/>
    <n v="0"/>
    <n v="4.0419999999999998"/>
  </r>
  <r>
    <s v="Standard Class"/>
    <x v="0"/>
    <s v="United States"/>
    <s v="Hattiesburg"/>
    <x v="35"/>
    <n v="39401"/>
    <s v="South"/>
    <x v="0"/>
    <x v="0"/>
    <n v="504.9"/>
    <n v="5"/>
    <n v="0"/>
    <n v="126.22499999999999"/>
  </r>
  <r>
    <s v="Standard Class"/>
    <x v="0"/>
    <s v="United States"/>
    <s v="Los Angeles"/>
    <x v="1"/>
    <n v="90049"/>
    <s v="West"/>
    <x v="1"/>
    <x v="8"/>
    <n v="2357.4879999999998"/>
    <n v="7"/>
    <n v="0.2"/>
    <n v="884.05799999999999"/>
  </r>
  <r>
    <s v="Standard Class"/>
    <x v="0"/>
    <s v="United States"/>
    <s v="Los Angeles"/>
    <x v="1"/>
    <n v="90049"/>
    <s v="West"/>
    <x v="2"/>
    <x v="7"/>
    <n v="369.54399999999998"/>
    <n v="7"/>
    <n v="0.2"/>
    <n v="32.335099999999997"/>
  </r>
  <r>
    <s v="Standard Class"/>
    <x v="0"/>
    <s v="United States"/>
    <s v="Los Angeles"/>
    <x v="1"/>
    <n v="90049"/>
    <s v="West"/>
    <x v="0"/>
    <x v="1"/>
    <n v="184.75200000000001"/>
    <n v="3"/>
    <n v="0.2"/>
    <n v="-20.784600000000001"/>
  </r>
  <r>
    <s v="Same Day"/>
    <x v="1"/>
    <s v="United States"/>
    <s v="Columbus"/>
    <x v="24"/>
    <n v="43229"/>
    <s v="East"/>
    <x v="1"/>
    <x v="4"/>
    <n v="64.959999999999994"/>
    <n v="5"/>
    <n v="0.2"/>
    <n v="-4.0599999999999996"/>
  </r>
  <r>
    <s v="Same Day"/>
    <x v="1"/>
    <s v="United States"/>
    <s v="Columbus"/>
    <x v="24"/>
    <n v="43229"/>
    <s v="East"/>
    <x v="1"/>
    <x v="14"/>
    <n v="13.52"/>
    <n v="2"/>
    <n v="0.2"/>
    <n v="1.69"/>
  </r>
  <r>
    <s v="Same Day"/>
    <x v="1"/>
    <s v="United States"/>
    <s v="Columbus"/>
    <x v="24"/>
    <n v="43229"/>
    <s v="East"/>
    <x v="0"/>
    <x v="1"/>
    <n v="458.43"/>
    <n v="5"/>
    <n v="0.3"/>
    <n v="-137.529"/>
  </r>
  <r>
    <s v="Same Day"/>
    <x v="1"/>
    <s v="United States"/>
    <s v="Columbus"/>
    <x v="24"/>
    <n v="43229"/>
    <s v="East"/>
    <x v="1"/>
    <x v="9"/>
    <n v="387.13600000000002"/>
    <n v="4"/>
    <n v="0.2"/>
    <n v="24.196000000000002"/>
  </r>
  <r>
    <s v="Same Day"/>
    <x v="1"/>
    <s v="United States"/>
    <s v="Columbus"/>
    <x v="24"/>
    <n v="43229"/>
    <s v="East"/>
    <x v="0"/>
    <x v="3"/>
    <n v="328.59"/>
    <n v="3"/>
    <n v="0.4"/>
    <n v="-147.8655"/>
  </r>
  <r>
    <s v="Standard Class"/>
    <x v="1"/>
    <s v="United States"/>
    <s v="Caldwell"/>
    <x v="45"/>
    <n v="83605"/>
    <s v="West"/>
    <x v="0"/>
    <x v="1"/>
    <n v="338.35199999999998"/>
    <n v="3"/>
    <n v="0.2"/>
    <n v="4.2294"/>
  </r>
  <r>
    <s v="Standard Class"/>
    <x v="1"/>
    <s v="United States"/>
    <s v="Caldwell"/>
    <x v="45"/>
    <n v="83605"/>
    <s v="West"/>
    <x v="1"/>
    <x v="10"/>
    <n v="25.92"/>
    <n v="4"/>
    <n v="0"/>
    <n v="12.441599999999999"/>
  </r>
  <r>
    <s v="Standard Class"/>
    <x v="1"/>
    <s v="United States"/>
    <s v="Caldwell"/>
    <x v="45"/>
    <n v="83605"/>
    <s v="West"/>
    <x v="1"/>
    <x v="10"/>
    <n v="91.36"/>
    <n v="4"/>
    <n v="0"/>
    <n v="42.025599999999997"/>
  </r>
  <r>
    <s v="Standard Class"/>
    <x v="1"/>
    <s v="United States"/>
    <s v="Phoenix"/>
    <x v="16"/>
    <n v="85023"/>
    <s v="West"/>
    <x v="0"/>
    <x v="5"/>
    <n v="87.96"/>
    <n v="3"/>
    <n v="0.2"/>
    <n v="7.6965000000000003"/>
  </r>
  <r>
    <s v="Standard Class"/>
    <x v="1"/>
    <s v="United States"/>
    <s v="Phoenix"/>
    <x v="16"/>
    <n v="85023"/>
    <s v="West"/>
    <x v="1"/>
    <x v="8"/>
    <n v="5.2140000000000004"/>
    <n v="2"/>
    <n v="0.7"/>
    <n v="-4.1711999999999998"/>
  </r>
  <r>
    <s v="Standard Class"/>
    <x v="0"/>
    <s v="United States"/>
    <s v="Miami"/>
    <x v="2"/>
    <n v="33142"/>
    <s v="South"/>
    <x v="1"/>
    <x v="8"/>
    <n v="12.294"/>
    <n v="1"/>
    <n v="0.7"/>
    <n v="-8.6058000000000003"/>
  </r>
  <r>
    <s v="Standard Class"/>
    <x v="0"/>
    <s v="United States"/>
    <s v="Los Angeles"/>
    <x v="1"/>
    <n v="90004"/>
    <s v="West"/>
    <x v="0"/>
    <x v="5"/>
    <n v="19.760000000000002"/>
    <n v="4"/>
    <n v="0"/>
    <n v="8.2992000000000008"/>
  </r>
  <r>
    <s v="Standard Class"/>
    <x v="0"/>
    <s v="United States"/>
    <s v="Troy"/>
    <x v="15"/>
    <n v="12180"/>
    <s v="East"/>
    <x v="0"/>
    <x v="1"/>
    <n v="109.764"/>
    <n v="2"/>
    <n v="0.1"/>
    <n v="8.5372000000000003"/>
  </r>
  <r>
    <s v="Standard Class"/>
    <x v="1"/>
    <s v="United States"/>
    <s v="New Bedford"/>
    <x v="31"/>
    <n v="2740"/>
    <s v="East"/>
    <x v="2"/>
    <x v="7"/>
    <n v="128.85"/>
    <n v="3"/>
    <n v="0"/>
    <n v="3.8654999999999999"/>
  </r>
  <r>
    <s v="First Class"/>
    <x v="1"/>
    <s v="United States"/>
    <s v="Florence"/>
    <x v="20"/>
    <n v="29501"/>
    <s v="South"/>
    <x v="0"/>
    <x v="5"/>
    <n v="127.95"/>
    <n v="3"/>
    <n v="0"/>
    <n v="21.7515"/>
  </r>
  <r>
    <s v="Standard Class"/>
    <x v="0"/>
    <s v="United States"/>
    <s v="Los Angeles"/>
    <x v="1"/>
    <n v="90049"/>
    <s v="West"/>
    <x v="1"/>
    <x v="10"/>
    <n v="68.52"/>
    <n v="3"/>
    <n v="0"/>
    <n v="31.519200000000001"/>
  </r>
  <r>
    <s v="Standard Class"/>
    <x v="0"/>
    <s v="United States"/>
    <s v="Los Angeles"/>
    <x v="1"/>
    <n v="90049"/>
    <s v="West"/>
    <x v="1"/>
    <x v="4"/>
    <n v="74.94"/>
    <n v="3"/>
    <n v="0"/>
    <n v="14.2386"/>
  </r>
  <r>
    <s v="Standard Class"/>
    <x v="0"/>
    <s v="United States"/>
    <s v="Los Angeles"/>
    <x v="1"/>
    <n v="90049"/>
    <s v="West"/>
    <x v="2"/>
    <x v="15"/>
    <n v="2548.56"/>
    <n v="6"/>
    <n v="0.2"/>
    <n v="286.71300000000002"/>
  </r>
  <r>
    <s v="Standard Class"/>
    <x v="0"/>
    <s v="United States"/>
    <s v="Los Angeles"/>
    <x v="1"/>
    <n v="90049"/>
    <s v="West"/>
    <x v="1"/>
    <x v="12"/>
    <n v="271.44"/>
    <n v="3"/>
    <n v="0"/>
    <n v="122.148"/>
  </r>
  <r>
    <s v="Standard Class"/>
    <x v="0"/>
    <s v="United States"/>
    <s v="Los Angeles"/>
    <x v="1"/>
    <n v="90049"/>
    <s v="West"/>
    <x v="2"/>
    <x v="7"/>
    <n v="287.88"/>
    <n v="3"/>
    <n v="0.2"/>
    <n v="35.984999999999999"/>
  </r>
  <r>
    <s v="First Class"/>
    <x v="2"/>
    <s v="United States"/>
    <s v="Los Angeles"/>
    <x v="1"/>
    <n v="90008"/>
    <s v="West"/>
    <x v="1"/>
    <x v="10"/>
    <n v="14.9"/>
    <n v="5"/>
    <n v="0"/>
    <n v="7.1520000000000001"/>
  </r>
  <r>
    <s v="First Class"/>
    <x v="2"/>
    <s v="United States"/>
    <s v="Los Angeles"/>
    <x v="1"/>
    <n v="90008"/>
    <s v="West"/>
    <x v="2"/>
    <x v="7"/>
    <n v="4158.9120000000003"/>
    <n v="8"/>
    <n v="0.2"/>
    <n v="363.90480000000002"/>
  </r>
  <r>
    <s v="Standard Class"/>
    <x v="1"/>
    <s v="United States"/>
    <s v="Los Angeles"/>
    <x v="1"/>
    <n v="90049"/>
    <s v="West"/>
    <x v="0"/>
    <x v="5"/>
    <n v="91.96"/>
    <n v="2"/>
    <n v="0"/>
    <n v="15.6332"/>
  </r>
  <r>
    <s v="Standard Class"/>
    <x v="1"/>
    <s v="United States"/>
    <s v="Los Angeles"/>
    <x v="1"/>
    <n v="90049"/>
    <s v="West"/>
    <x v="0"/>
    <x v="5"/>
    <n v="33.11"/>
    <n v="7"/>
    <n v="0"/>
    <n v="12.9129"/>
  </r>
  <r>
    <s v="Standard Class"/>
    <x v="1"/>
    <s v="United States"/>
    <s v="Los Angeles"/>
    <x v="1"/>
    <n v="90049"/>
    <s v="West"/>
    <x v="1"/>
    <x v="10"/>
    <n v="19.440000000000001"/>
    <n v="3"/>
    <n v="0"/>
    <n v="9.3312000000000008"/>
  </r>
  <r>
    <s v="Standard Class"/>
    <x v="1"/>
    <s v="United States"/>
    <s v="Los Angeles"/>
    <x v="1"/>
    <n v="90049"/>
    <s v="West"/>
    <x v="1"/>
    <x v="10"/>
    <n v="55.48"/>
    <n v="1"/>
    <n v="0"/>
    <n v="26.630400000000002"/>
  </r>
  <r>
    <s v="Second Class"/>
    <x v="0"/>
    <s v="United States"/>
    <s v="Columbus"/>
    <x v="24"/>
    <n v="43229"/>
    <s v="East"/>
    <x v="1"/>
    <x v="9"/>
    <n v="91.92"/>
    <n v="5"/>
    <n v="0.2"/>
    <n v="11.49"/>
  </r>
  <r>
    <s v="Same Day"/>
    <x v="0"/>
    <s v="United States"/>
    <s v="Kenner"/>
    <x v="28"/>
    <n v="70065"/>
    <s v="South"/>
    <x v="1"/>
    <x v="9"/>
    <n v="17.34"/>
    <n v="2"/>
    <n v="0"/>
    <n v="4.6818"/>
  </r>
  <r>
    <s v="Same Day"/>
    <x v="0"/>
    <s v="United States"/>
    <s v="Kenner"/>
    <x v="28"/>
    <n v="70065"/>
    <s v="South"/>
    <x v="2"/>
    <x v="11"/>
    <n v="71.98"/>
    <n v="2"/>
    <n v="0"/>
    <n v="15.1158"/>
  </r>
  <r>
    <s v="Standard Class"/>
    <x v="0"/>
    <s v="United States"/>
    <s v="Cedar Hill"/>
    <x v="5"/>
    <n v="75104"/>
    <s v="Central"/>
    <x v="1"/>
    <x v="12"/>
    <n v="7.08"/>
    <n v="3"/>
    <n v="0.2"/>
    <n v="2.4780000000000002"/>
  </r>
  <r>
    <s v="First Class"/>
    <x v="1"/>
    <s v="United States"/>
    <s v="Providence"/>
    <x v="34"/>
    <n v="2908"/>
    <s v="East"/>
    <x v="2"/>
    <x v="11"/>
    <n v="69.98"/>
    <n v="2"/>
    <n v="0"/>
    <n v="4.8986000000000001"/>
  </r>
  <r>
    <s v="Second Class"/>
    <x v="0"/>
    <s v="United States"/>
    <s v="Lancaster"/>
    <x v="24"/>
    <n v="43130"/>
    <s v="East"/>
    <x v="1"/>
    <x v="9"/>
    <n v="646.27200000000005"/>
    <n v="8"/>
    <n v="0.2"/>
    <n v="64.627200000000002"/>
  </r>
  <r>
    <s v="Second Class"/>
    <x v="0"/>
    <s v="United States"/>
    <s v="Lancaster"/>
    <x v="24"/>
    <n v="43130"/>
    <s v="East"/>
    <x v="1"/>
    <x v="10"/>
    <n v="10.368"/>
    <n v="2"/>
    <n v="0.2"/>
    <n v="3.7584"/>
  </r>
  <r>
    <s v="Standard Class"/>
    <x v="1"/>
    <s v="United States"/>
    <s v="Seattle"/>
    <x v="4"/>
    <n v="98115"/>
    <s v="West"/>
    <x v="1"/>
    <x v="13"/>
    <n v="8.4"/>
    <n v="5"/>
    <n v="0"/>
    <n v="0.33600000000000002"/>
  </r>
  <r>
    <s v="Standard Class"/>
    <x v="1"/>
    <s v="United States"/>
    <s v="Seattle"/>
    <x v="4"/>
    <n v="98115"/>
    <s v="West"/>
    <x v="2"/>
    <x v="7"/>
    <n v="71.959999999999994"/>
    <n v="5"/>
    <n v="0.2"/>
    <n v="25.186"/>
  </r>
  <r>
    <s v="First Class"/>
    <x v="0"/>
    <s v="United States"/>
    <s v="Jacksonville"/>
    <x v="3"/>
    <n v="28540"/>
    <s v="South"/>
    <x v="1"/>
    <x v="6"/>
    <n v="18.48"/>
    <n v="2"/>
    <n v="0.2"/>
    <n v="6.0060000000000002"/>
  </r>
  <r>
    <s v="First Class"/>
    <x v="0"/>
    <s v="United States"/>
    <s v="Los Angeles"/>
    <x v="1"/>
    <n v="90049"/>
    <s v="West"/>
    <x v="1"/>
    <x v="6"/>
    <n v="9.84"/>
    <n v="3"/>
    <n v="0"/>
    <n v="2.8536000000000001"/>
  </r>
  <r>
    <s v="Same Day"/>
    <x v="0"/>
    <s v="United States"/>
    <s v="Miami"/>
    <x v="2"/>
    <n v="33142"/>
    <s v="South"/>
    <x v="0"/>
    <x v="1"/>
    <n v="239.24"/>
    <n v="1"/>
    <n v="0.2"/>
    <n v="23.923999999999999"/>
  </r>
  <r>
    <s v="Standard Class"/>
    <x v="1"/>
    <s v="United States"/>
    <s v="Nashua"/>
    <x v="38"/>
    <n v="3060"/>
    <s v="East"/>
    <x v="0"/>
    <x v="5"/>
    <n v="21.12"/>
    <n v="4"/>
    <n v="0"/>
    <n v="6.5472000000000001"/>
  </r>
  <r>
    <s v="First Class"/>
    <x v="0"/>
    <s v="United States"/>
    <s v="New York City"/>
    <x v="15"/>
    <n v="10011"/>
    <s v="East"/>
    <x v="1"/>
    <x v="14"/>
    <n v="54.9"/>
    <n v="5"/>
    <n v="0"/>
    <n v="15.372"/>
  </r>
  <r>
    <s v="Standard Class"/>
    <x v="2"/>
    <s v="United States"/>
    <s v="Los Angeles"/>
    <x v="1"/>
    <n v="90036"/>
    <s v="West"/>
    <x v="0"/>
    <x v="5"/>
    <n v="15.24"/>
    <n v="3"/>
    <n v="0"/>
    <n v="5.1816000000000004"/>
  </r>
  <r>
    <s v="Standard Class"/>
    <x v="0"/>
    <s v="United States"/>
    <s v="Carrollton"/>
    <x v="5"/>
    <n v="75007"/>
    <s v="Central"/>
    <x v="1"/>
    <x v="9"/>
    <n v="19.568000000000001"/>
    <n v="2"/>
    <n v="0.8"/>
    <n v="-52.833599999999997"/>
  </r>
  <r>
    <s v="Standard Class"/>
    <x v="0"/>
    <s v="United States"/>
    <s v="Carrollton"/>
    <x v="5"/>
    <n v="75007"/>
    <s v="Central"/>
    <x v="1"/>
    <x v="8"/>
    <n v="310.392"/>
    <n v="4"/>
    <n v="0.8"/>
    <n v="-512.14679999999998"/>
  </r>
  <r>
    <s v="Standard Class"/>
    <x v="0"/>
    <s v="United States"/>
    <s v="Georgetown"/>
    <x v="0"/>
    <n v="40324"/>
    <s v="South"/>
    <x v="0"/>
    <x v="5"/>
    <n v="42.6"/>
    <n v="3"/>
    <n v="0"/>
    <n v="16.614000000000001"/>
  </r>
  <r>
    <s v="Standard Class"/>
    <x v="0"/>
    <s v="United States"/>
    <s v="Georgetown"/>
    <x v="0"/>
    <n v="40324"/>
    <s v="South"/>
    <x v="1"/>
    <x v="8"/>
    <n v="113.94"/>
    <n v="6"/>
    <n v="0"/>
    <n v="54.691200000000002"/>
  </r>
  <r>
    <s v="Standard Class"/>
    <x v="0"/>
    <s v="United States"/>
    <s v="Georgetown"/>
    <x v="0"/>
    <n v="40324"/>
    <s v="South"/>
    <x v="1"/>
    <x v="4"/>
    <n v="129.91999999999999"/>
    <n v="4"/>
    <n v="0"/>
    <n v="5.1967999999999996"/>
  </r>
  <r>
    <s v="Standard Class"/>
    <x v="0"/>
    <s v="United States"/>
    <s v="Georgetown"/>
    <x v="0"/>
    <n v="40324"/>
    <s v="South"/>
    <x v="1"/>
    <x v="6"/>
    <n v="5.28"/>
    <n v="3"/>
    <n v="0"/>
    <n v="2.5344000000000002"/>
  </r>
  <r>
    <s v="Standard Class"/>
    <x v="1"/>
    <s v="United States"/>
    <s v="Los Angeles"/>
    <x v="1"/>
    <n v="90008"/>
    <s v="West"/>
    <x v="2"/>
    <x v="7"/>
    <n v="859.2"/>
    <n v="3"/>
    <n v="0.2"/>
    <n v="75.180000000000007"/>
  </r>
  <r>
    <s v="Standard Class"/>
    <x v="1"/>
    <s v="United States"/>
    <s v="Los Angeles"/>
    <x v="1"/>
    <n v="90008"/>
    <s v="West"/>
    <x v="2"/>
    <x v="15"/>
    <n v="506.28"/>
    <n v="3"/>
    <n v="0.2"/>
    <n v="177.19800000000001"/>
  </r>
  <r>
    <s v="Standard Class"/>
    <x v="0"/>
    <s v="United States"/>
    <s v="Sierra Vista"/>
    <x v="16"/>
    <n v="85635"/>
    <s v="West"/>
    <x v="0"/>
    <x v="5"/>
    <n v="14.368"/>
    <n v="2"/>
    <n v="0.2"/>
    <n v="3.9512"/>
  </r>
  <r>
    <s v="Second Class"/>
    <x v="1"/>
    <s v="United States"/>
    <s v="Knoxville"/>
    <x v="18"/>
    <n v="37918"/>
    <s v="South"/>
    <x v="0"/>
    <x v="1"/>
    <n v="314.35199999999998"/>
    <n v="3"/>
    <n v="0.2"/>
    <n v="-35.364600000000003"/>
  </r>
  <r>
    <s v="Second Class"/>
    <x v="1"/>
    <s v="United States"/>
    <s v="Knoxville"/>
    <x v="18"/>
    <n v="37918"/>
    <s v="South"/>
    <x v="1"/>
    <x v="10"/>
    <n v="27.888000000000002"/>
    <n v="7"/>
    <n v="0.2"/>
    <n v="10.109400000000001"/>
  </r>
  <r>
    <s v="Standard Class"/>
    <x v="1"/>
    <s v="United States"/>
    <s v="Tucson"/>
    <x v="16"/>
    <n v="85705"/>
    <s v="West"/>
    <x v="0"/>
    <x v="5"/>
    <n v="238.15199999999999"/>
    <n v="3"/>
    <n v="0.2"/>
    <n v="89.307000000000002"/>
  </r>
  <r>
    <s v="Standard Class"/>
    <x v="2"/>
    <s v="United States"/>
    <s v="Minneapolis"/>
    <x v="11"/>
    <n v="55407"/>
    <s v="Central"/>
    <x v="0"/>
    <x v="3"/>
    <n v="692.94"/>
    <n v="3"/>
    <n v="0"/>
    <n v="173.23500000000001"/>
  </r>
  <r>
    <s v="Standard Class"/>
    <x v="1"/>
    <s v="United States"/>
    <s v="Miami"/>
    <x v="2"/>
    <n v="33142"/>
    <s v="South"/>
    <x v="1"/>
    <x v="8"/>
    <n v="16.146000000000001"/>
    <n v="9"/>
    <n v="0.7"/>
    <n v="-12.9168"/>
  </r>
  <r>
    <s v="Standard Class"/>
    <x v="1"/>
    <s v="United States"/>
    <s v="Miami"/>
    <x v="2"/>
    <n v="33142"/>
    <s v="South"/>
    <x v="1"/>
    <x v="8"/>
    <n v="1345.4849999999999"/>
    <n v="5"/>
    <n v="0.7"/>
    <n v="-1031.5385000000001"/>
  </r>
  <r>
    <s v="First Class"/>
    <x v="0"/>
    <s v="United States"/>
    <s v="Houston"/>
    <x v="5"/>
    <n v="77036"/>
    <s v="Central"/>
    <x v="1"/>
    <x v="10"/>
    <n v="173.488"/>
    <n v="7"/>
    <n v="0.2"/>
    <n v="54.215000000000003"/>
  </r>
  <r>
    <s v="Standard Class"/>
    <x v="0"/>
    <s v="United States"/>
    <s v="Milwaukee"/>
    <x v="6"/>
    <n v="53209"/>
    <s v="Central"/>
    <x v="1"/>
    <x v="6"/>
    <n v="57.75"/>
    <n v="5"/>
    <n v="0"/>
    <n v="16.170000000000002"/>
  </r>
  <r>
    <s v="Standard Class"/>
    <x v="0"/>
    <s v="United States"/>
    <s v="Milwaukee"/>
    <x v="6"/>
    <n v="53209"/>
    <s v="Central"/>
    <x v="1"/>
    <x v="9"/>
    <n v="272.39999999999998"/>
    <n v="5"/>
    <n v="0"/>
    <n v="76.272000000000006"/>
  </r>
  <r>
    <s v="Second Class"/>
    <x v="2"/>
    <s v="United States"/>
    <s v="Lancaster"/>
    <x v="24"/>
    <n v="43130"/>
    <s v="East"/>
    <x v="1"/>
    <x v="10"/>
    <n v="11.952"/>
    <n v="3"/>
    <n v="0.2"/>
    <n v="4.0338000000000003"/>
  </r>
  <r>
    <s v="Second Class"/>
    <x v="2"/>
    <s v="United States"/>
    <s v="Lancaster"/>
    <x v="24"/>
    <n v="43130"/>
    <s v="East"/>
    <x v="0"/>
    <x v="5"/>
    <n v="28"/>
    <n v="4"/>
    <n v="0.2"/>
    <n v="7.7"/>
  </r>
  <r>
    <s v="Second Class"/>
    <x v="2"/>
    <s v="United States"/>
    <s v="Lancaster"/>
    <x v="24"/>
    <n v="43130"/>
    <s v="East"/>
    <x v="1"/>
    <x v="8"/>
    <n v="12.201000000000001"/>
    <n v="7"/>
    <n v="0.7"/>
    <n v="-9.7607999999999997"/>
  </r>
  <r>
    <s v="First Class"/>
    <x v="0"/>
    <s v="United States"/>
    <s v="Edinburg"/>
    <x v="5"/>
    <n v="78539"/>
    <s v="Central"/>
    <x v="1"/>
    <x v="8"/>
    <n v="2.0680000000000001"/>
    <n v="1"/>
    <n v="0.8"/>
    <n v="-3.4121999999999999"/>
  </r>
  <r>
    <s v="First Class"/>
    <x v="0"/>
    <s v="United States"/>
    <s v="Edinburg"/>
    <x v="5"/>
    <n v="78539"/>
    <s v="Central"/>
    <x v="1"/>
    <x v="10"/>
    <n v="83.84"/>
    <n v="8"/>
    <n v="0.2"/>
    <n v="30.391999999999999"/>
  </r>
  <r>
    <s v="Standard Class"/>
    <x v="2"/>
    <s v="United States"/>
    <s v="New York City"/>
    <x v="15"/>
    <n v="10009"/>
    <s v="East"/>
    <x v="1"/>
    <x v="12"/>
    <n v="11.36"/>
    <n v="2"/>
    <n v="0"/>
    <n v="5.3391999999999999"/>
  </r>
  <r>
    <s v="Standard Class"/>
    <x v="2"/>
    <s v="United States"/>
    <s v="New York City"/>
    <x v="15"/>
    <n v="10009"/>
    <s v="East"/>
    <x v="1"/>
    <x v="10"/>
    <n v="36.4"/>
    <n v="5"/>
    <n v="0"/>
    <n v="17.472000000000001"/>
  </r>
  <r>
    <s v="Standard Class"/>
    <x v="0"/>
    <s v="United States"/>
    <s v="Philadelphia"/>
    <x v="9"/>
    <n v="19120"/>
    <s v="East"/>
    <x v="2"/>
    <x v="11"/>
    <n v="27.968"/>
    <n v="2"/>
    <n v="0.2"/>
    <n v="6.992"/>
  </r>
  <r>
    <s v="Standard Class"/>
    <x v="2"/>
    <s v="United States"/>
    <s v="Rochester"/>
    <x v="15"/>
    <n v="14609"/>
    <s v="East"/>
    <x v="1"/>
    <x v="4"/>
    <n v="142.04"/>
    <n v="4"/>
    <n v="0"/>
    <n v="38.3508"/>
  </r>
  <r>
    <s v="Standard Class"/>
    <x v="2"/>
    <s v="United States"/>
    <s v="Rochester"/>
    <x v="15"/>
    <n v="14609"/>
    <s v="East"/>
    <x v="1"/>
    <x v="6"/>
    <n v="14.67"/>
    <n v="3"/>
    <n v="0"/>
    <n v="6.0147000000000004"/>
  </r>
  <r>
    <s v="Second Class"/>
    <x v="0"/>
    <s v="United States"/>
    <s v="San Diego"/>
    <x v="1"/>
    <n v="92037"/>
    <s v="West"/>
    <x v="2"/>
    <x v="16"/>
    <n v="1199.96"/>
    <n v="5"/>
    <n v="0.2"/>
    <n v="224.99250000000001"/>
  </r>
  <r>
    <s v="Second Class"/>
    <x v="0"/>
    <s v="United States"/>
    <s v="San Diego"/>
    <x v="1"/>
    <n v="92037"/>
    <s v="West"/>
    <x v="1"/>
    <x v="10"/>
    <n v="12.6"/>
    <n v="3"/>
    <n v="0"/>
    <n v="6.1740000000000004"/>
  </r>
  <r>
    <s v="Second Class"/>
    <x v="0"/>
    <s v="United States"/>
    <s v="San Diego"/>
    <x v="1"/>
    <n v="92037"/>
    <s v="West"/>
    <x v="1"/>
    <x v="10"/>
    <n v="17.940000000000001"/>
    <n v="3"/>
    <n v="0"/>
    <n v="8.0730000000000004"/>
  </r>
  <r>
    <s v="First Class"/>
    <x v="0"/>
    <s v="United States"/>
    <s v="Philadelphia"/>
    <x v="9"/>
    <n v="19120"/>
    <s v="East"/>
    <x v="1"/>
    <x v="2"/>
    <n v="23.904"/>
    <n v="6"/>
    <n v="0.2"/>
    <n v="7.7687999999999997"/>
  </r>
  <r>
    <s v="Standard Class"/>
    <x v="0"/>
    <s v="United States"/>
    <s v="Bartlett"/>
    <x v="18"/>
    <n v="38134"/>
    <s v="South"/>
    <x v="1"/>
    <x v="14"/>
    <n v="88.96"/>
    <n v="8"/>
    <n v="0.2"/>
    <n v="10.007999999999999"/>
  </r>
  <r>
    <s v="Standard Class"/>
    <x v="2"/>
    <s v="United States"/>
    <s v="Lakewood"/>
    <x v="1"/>
    <n v="90712"/>
    <s v="West"/>
    <x v="0"/>
    <x v="1"/>
    <n v="518.27200000000005"/>
    <n v="8"/>
    <n v="0.2"/>
    <n v="-97.176000000000002"/>
  </r>
  <r>
    <s v="Standard Class"/>
    <x v="2"/>
    <s v="United States"/>
    <s v="Lakewood"/>
    <x v="1"/>
    <n v="90712"/>
    <s v="West"/>
    <x v="0"/>
    <x v="5"/>
    <n v="6.98"/>
    <n v="1"/>
    <n v="0"/>
    <n v="3.3504"/>
  </r>
  <r>
    <s v="Standard Class"/>
    <x v="2"/>
    <s v="United States"/>
    <s v="Lakewood"/>
    <x v="1"/>
    <n v="90712"/>
    <s v="West"/>
    <x v="2"/>
    <x v="15"/>
    <n v="343.2"/>
    <n v="1"/>
    <n v="0.2"/>
    <n v="38.61"/>
  </r>
  <r>
    <s v="Standard Class"/>
    <x v="1"/>
    <s v="United States"/>
    <s v="Philadelphia"/>
    <x v="9"/>
    <n v="19120"/>
    <s v="East"/>
    <x v="1"/>
    <x v="2"/>
    <n v="17.544"/>
    <n v="3"/>
    <n v="0.2"/>
    <n v="5.9211"/>
  </r>
  <r>
    <s v="Standard Class"/>
    <x v="0"/>
    <s v="United States"/>
    <s v="Austin"/>
    <x v="5"/>
    <n v="78745"/>
    <s v="Central"/>
    <x v="1"/>
    <x v="4"/>
    <n v="152.68799999999999"/>
    <n v="2"/>
    <n v="0.2"/>
    <n v="-26.720400000000001"/>
  </r>
  <r>
    <s v="Standard Class"/>
    <x v="0"/>
    <s v="United States"/>
    <s v="Austin"/>
    <x v="5"/>
    <n v="78745"/>
    <s v="Central"/>
    <x v="1"/>
    <x v="13"/>
    <n v="3.488"/>
    <n v="2"/>
    <n v="0.2"/>
    <n v="0.56679999999999997"/>
  </r>
  <r>
    <s v="Standard Class"/>
    <x v="0"/>
    <s v="United States"/>
    <s v="Austin"/>
    <x v="5"/>
    <n v="78745"/>
    <s v="Central"/>
    <x v="1"/>
    <x v="14"/>
    <n v="5.8879999999999999"/>
    <n v="2"/>
    <n v="0.2"/>
    <n v="-1.3248"/>
  </r>
  <r>
    <s v="Standard Class"/>
    <x v="1"/>
    <s v="United States"/>
    <s v="Los Angeles"/>
    <x v="1"/>
    <n v="90008"/>
    <s v="West"/>
    <x v="1"/>
    <x v="8"/>
    <n v="153.55199999999999"/>
    <n v="3"/>
    <n v="0.2"/>
    <n v="51.823799999999999"/>
  </r>
  <r>
    <s v="Standard Class"/>
    <x v="1"/>
    <s v="United States"/>
    <s v="Los Angeles"/>
    <x v="1"/>
    <n v="90008"/>
    <s v="West"/>
    <x v="1"/>
    <x v="4"/>
    <n v="270.62"/>
    <n v="2"/>
    <n v="0"/>
    <n v="2.7061999999999999"/>
  </r>
  <r>
    <s v="Standard Class"/>
    <x v="0"/>
    <s v="United States"/>
    <s v="New York City"/>
    <x v="15"/>
    <n v="10011"/>
    <s v="East"/>
    <x v="2"/>
    <x v="11"/>
    <n v="468.9"/>
    <n v="6"/>
    <n v="0"/>
    <n v="206.316"/>
  </r>
  <r>
    <s v="Standard Class"/>
    <x v="0"/>
    <s v="United States"/>
    <s v="New York City"/>
    <x v="15"/>
    <n v="10011"/>
    <s v="East"/>
    <x v="2"/>
    <x v="11"/>
    <n v="72.48"/>
    <n v="2"/>
    <n v="0"/>
    <n v="30.441600000000001"/>
  </r>
  <r>
    <s v="Standard Class"/>
    <x v="0"/>
    <s v="United States"/>
    <s v="New York City"/>
    <x v="15"/>
    <n v="10011"/>
    <s v="East"/>
    <x v="1"/>
    <x v="14"/>
    <n v="10.95"/>
    <n v="3"/>
    <n v="0"/>
    <n v="3.2850000000000001"/>
  </r>
  <r>
    <s v="Standard Class"/>
    <x v="0"/>
    <s v="United States"/>
    <s v="New York City"/>
    <x v="15"/>
    <n v="10011"/>
    <s v="East"/>
    <x v="0"/>
    <x v="5"/>
    <n v="191.82"/>
    <n v="3"/>
    <n v="0"/>
    <n v="61.382399999999997"/>
  </r>
  <r>
    <s v="First Class"/>
    <x v="2"/>
    <s v="United States"/>
    <s v="Houston"/>
    <x v="5"/>
    <n v="77070"/>
    <s v="Central"/>
    <x v="1"/>
    <x v="4"/>
    <n v="151.05600000000001"/>
    <n v="9"/>
    <n v="0.2"/>
    <n v="7.5528000000000004"/>
  </r>
  <r>
    <s v="Same Day"/>
    <x v="0"/>
    <s v="United States"/>
    <s v="Lubbock"/>
    <x v="5"/>
    <n v="79424"/>
    <s v="Central"/>
    <x v="0"/>
    <x v="5"/>
    <n v="25.16"/>
    <n v="5"/>
    <n v="0.6"/>
    <n v="-11.321999999999999"/>
  </r>
  <r>
    <s v="Standard Class"/>
    <x v="0"/>
    <s v="United States"/>
    <s v="Houston"/>
    <x v="5"/>
    <n v="77095"/>
    <s v="Central"/>
    <x v="1"/>
    <x v="8"/>
    <n v="6.2160000000000002"/>
    <n v="6"/>
    <n v="0.8"/>
    <n v="-9.6348000000000003"/>
  </r>
  <r>
    <s v="Standard Class"/>
    <x v="0"/>
    <s v="United States"/>
    <s v="Houston"/>
    <x v="5"/>
    <n v="77095"/>
    <s v="Central"/>
    <x v="1"/>
    <x v="6"/>
    <n v="23.616"/>
    <n v="9"/>
    <n v="0.2"/>
    <n v="2.6568000000000001"/>
  </r>
  <r>
    <s v="Standard Class"/>
    <x v="0"/>
    <s v="United States"/>
    <s v="Houston"/>
    <x v="5"/>
    <n v="77095"/>
    <s v="Central"/>
    <x v="2"/>
    <x v="11"/>
    <n v="24.032"/>
    <n v="2"/>
    <n v="0.2"/>
    <n v="-0.6008"/>
  </r>
  <r>
    <s v="Standard Class"/>
    <x v="0"/>
    <s v="United States"/>
    <s v="Houston"/>
    <x v="5"/>
    <n v="77095"/>
    <s v="Central"/>
    <x v="1"/>
    <x v="2"/>
    <n v="2.0880000000000001"/>
    <n v="1"/>
    <n v="0.2"/>
    <n v="0.67859999999999998"/>
  </r>
  <r>
    <s v="Standard Class"/>
    <x v="0"/>
    <s v="United States"/>
    <s v="Houston"/>
    <x v="5"/>
    <n v="77095"/>
    <s v="Central"/>
    <x v="1"/>
    <x v="8"/>
    <n v="4.4880000000000004"/>
    <n v="6"/>
    <n v="0.8"/>
    <n v="-6.7320000000000002"/>
  </r>
  <r>
    <s v="Standard Class"/>
    <x v="0"/>
    <s v="United States"/>
    <s v="Costa Mesa"/>
    <x v="1"/>
    <n v="92627"/>
    <s v="West"/>
    <x v="0"/>
    <x v="5"/>
    <n v="29.22"/>
    <n v="3"/>
    <n v="0"/>
    <n v="12.8568"/>
  </r>
  <r>
    <s v="Standard Class"/>
    <x v="1"/>
    <s v="United States"/>
    <s v="Roswell"/>
    <x v="32"/>
    <n v="30076"/>
    <s v="South"/>
    <x v="1"/>
    <x v="10"/>
    <n v="6.48"/>
    <n v="1"/>
    <n v="0"/>
    <n v="3.1103999999999998"/>
  </r>
  <r>
    <s v="Second Class"/>
    <x v="1"/>
    <s v="United States"/>
    <s v="Loveland"/>
    <x v="22"/>
    <n v="80538"/>
    <s v="West"/>
    <x v="1"/>
    <x v="8"/>
    <n v="1.1879999999999999"/>
    <n v="2"/>
    <n v="0.7"/>
    <n v="-0.99"/>
  </r>
  <r>
    <s v="Standard Class"/>
    <x v="0"/>
    <s v="United States"/>
    <s v="New York City"/>
    <x v="15"/>
    <n v="10035"/>
    <s v="East"/>
    <x v="0"/>
    <x v="1"/>
    <n v="272.64600000000002"/>
    <n v="3"/>
    <n v="0.1"/>
    <n v="18.176400000000001"/>
  </r>
  <r>
    <s v="Standard Class"/>
    <x v="0"/>
    <s v="United States"/>
    <s v="New York City"/>
    <x v="15"/>
    <n v="10035"/>
    <s v="East"/>
    <x v="2"/>
    <x v="11"/>
    <n v="212.8"/>
    <n v="2"/>
    <n v="0"/>
    <n v="95.76"/>
  </r>
  <r>
    <s v="Standard Class"/>
    <x v="0"/>
    <s v="United States"/>
    <s v="New York City"/>
    <x v="15"/>
    <n v="10035"/>
    <s v="East"/>
    <x v="1"/>
    <x v="10"/>
    <n v="38.520000000000003"/>
    <n v="9"/>
    <n v="0"/>
    <n v="18.104399999999998"/>
  </r>
  <r>
    <s v="Standard Class"/>
    <x v="0"/>
    <s v="United States"/>
    <s v="New York City"/>
    <x v="15"/>
    <n v="10035"/>
    <s v="East"/>
    <x v="2"/>
    <x v="11"/>
    <n v="72.64"/>
    <n v="2"/>
    <n v="0"/>
    <n v="21.792000000000002"/>
  </r>
  <r>
    <s v="Standard Class"/>
    <x v="0"/>
    <s v="United States"/>
    <s v="New York City"/>
    <x v="15"/>
    <n v="10035"/>
    <s v="East"/>
    <x v="1"/>
    <x v="4"/>
    <n v="45.4"/>
    <n v="4"/>
    <n v="0"/>
    <n v="12.712"/>
  </r>
  <r>
    <s v="Standard Class"/>
    <x v="0"/>
    <s v="United States"/>
    <s v="New York City"/>
    <x v="15"/>
    <n v="10035"/>
    <s v="East"/>
    <x v="1"/>
    <x v="10"/>
    <n v="13.76"/>
    <n v="2"/>
    <n v="0"/>
    <n v="6.3296000000000001"/>
  </r>
  <r>
    <s v="Standard Class"/>
    <x v="0"/>
    <s v="United States"/>
    <s v="New York City"/>
    <x v="15"/>
    <n v="10035"/>
    <s v="East"/>
    <x v="0"/>
    <x v="1"/>
    <n v="80.991"/>
    <n v="1"/>
    <n v="0.1"/>
    <n v="8.0991"/>
  </r>
  <r>
    <s v="Standard Class"/>
    <x v="0"/>
    <s v="United States"/>
    <s v="New York City"/>
    <x v="15"/>
    <n v="10035"/>
    <s v="East"/>
    <x v="1"/>
    <x v="8"/>
    <n v="11.784000000000001"/>
    <n v="3"/>
    <n v="0.2"/>
    <n v="3.9771000000000001"/>
  </r>
  <r>
    <s v="Standard Class"/>
    <x v="0"/>
    <s v="United States"/>
    <s v="New York City"/>
    <x v="15"/>
    <n v="10035"/>
    <s v="East"/>
    <x v="1"/>
    <x v="13"/>
    <n v="4.3600000000000003"/>
    <n v="2"/>
    <n v="0"/>
    <n v="1.7876000000000001"/>
  </r>
  <r>
    <s v="Standard Class"/>
    <x v="0"/>
    <s v="United States"/>
    <s v="New York City"/>
    <x v="15"/>
    <n v="10035"/>
    <s v="East"/>
    <x v="0"/>
    <x v="1"/>
    <n v="2888.127"/>
    <n v="11"/>
    <n v="0.1"/>
    <n v="609.71569999999997"/>
  </r>
  <r>
    <s v="Standard Class"/>
    <x v="0"/>
    <s v="United States"/>
    <s v="New York City"/>
    <x v="15"/>
    <n v="10035"/>
    <s v="East"/>
    <x v="2"/>
    <x v="7"/>
    <n v="1299.6600000000001"/>
    <n v="2"/>
    <n v="0"/>
    <n v="350.90820000000002"/>
  </r>
  <r>
    <s v="Standard Class"/>
    <x v="0"/>
    <s v="United States"/>
    <s v="New York City"/>
    <x v="15"/>
    <n v="10035"/>
    <s v="East"/>
    <x v="0"/>
    <x v="1"/>
    <n v="2254.41"/>
    <n v="5"/>
    <n v="0.1"/>
    <n v="375.73500000000001"/>
  </r>
  <r>
    <s v="Standard Class"/>
    <x v="0"/>
    <s v="United States"/>
    <s v="New York City"/>
    <x v="15"/>
    <n v="10035"/>
    <s v="East"/>
    <x v="2"/>
    <x v="7"/>
    <n v="104.85"/>
    <n v="3"/>
    <n v="0"/>
    <n v="28.3095"/>
  </r>
  <r>
    <s v="Standard Class"/>
    <x v="0"/>
    <s v="United States"/>
    <s v="New York City"/>
    <x v="15"/>
    <n v="10035"/>
    <s v="East"/>
    <x v="2"/>
    <x v="11"/>
    <n v="59.97"/>
    <n v="3"/>
    <n v="0"/>
    <n v="20.389800000000001"/>
  </r>
  <r>
    <s v="First Class"/>
    <x v="2"/>
    <s v="United States"/>
    <s v="Philadelphia"/>
    <x v="9"/>
    <n v="19143"/>
    <s v="East"/>
    <x v="0"/>
    <x v="3"/>
    <n v="314.53199999999998"/>
    <n v="2"/>
    <n v="0.4"/>
    <n v="-83.875200000000007"/>
  </r>
  <r>
    <s v="Standard Class"/>
    <x v="1"/>
    <s v="United States"/>
    <s v="Miami"/>
    <x v="2"/>
    <n v="33178"/>
    <s v="South"/>
    <x v="1"/>
    <x v="6"/>
    <n v="13.632"/>
    <n v="4"/>
    <n v="0.2"/>
    <n v="3.5783999999999998"/>
  </r>
  <r>
    <s v="Standard Class"/>
    <x v="0"/>
    <s v="United States"/>
    <s v="Grand Prairie"/>
    <x v="5"/>
    <n v="75051"/>
    <s v="Central"/>
    <x v="1"/>
    <x v="9"/>
    <n v="19.431999999999999"/>
    <n v="2"/>
    <n v="0.8"/>
    <n v="-49.551600000000001"/>
  </r>
  <r>
    <s v="Standard Class"/>
    <x v="0"/>
    <s v="United States"/>
    <s v="Grand Prairie"/>
    <x v="5"/>
    <n v="75051"/>
    <s v="Central"/>
    <x v="2"/>
    <x v="11"/>
    <n v="65.44"/>
    <n v="5"/>
    <n v="0.2"/>
    <n v="-8.18"/>
  </r>
  <r>
    <s v="Standard Class"/>
    <x v="0"/>
    <s v="United States"/>
    <s v="Chicago"/>
    <x v="10"/>
    <n v="60653"/>
    <s v="Central"/>
    <x v="1"/>
    <x v="2"/>
    <n v="6"/>
    <n v="2"/>
    <n v="0.2"/>
    <n v="2.1"/>
  </r>
  <r>
    <s v="Standard Class"/>
    <x v="0"/>
    <s v="United States"/>
    <s v="Chicago"/>
    <x v="10"/>
    <n v="60653"/>
    <s v="Central"/>
    <x v="1"/>
    <x v="8"/>
    <n v="1.9079999999999999"/>
    <n v="3"/>
    <n v="0.8"/>
    <n v="-3.2435999999999998"/>
  </r>
  <r>
    <s v="Standard Class"/>
    <x v="0"/>
    <s v="United States"/>
    <s v="Parma"/>
    <x v="24"/>
    <n v="44134"/>
    <s v="East"/>
    <x v="0"/>
    <x v="1"/>
    <n v="1474.8019999999999"/>
    <n v="7"/>
    <n v="0.3"/>
    <n v="-21.0686"/>
  </r>
  <r>
    <s v="Standard Class"/>
    <x v="0"/>
    <s v="United States"/>
    <s v="Parma"/>
    <x v="24"/>
    <n v="44134"/>
    <s v="East"/>
    <x v="1"/>
    <x v="9"/>
    <n v="110.096"/>
    <n v="2"/>
    <n v="0.2"/>
    <n v="33.028799999999997"/>
  </r>
  <r>
    <s v="Standard Class"/>
    <x v="0"/>
    <s v="United States"/>
    <s v="Parma"/>
    <x v="24"/>
    <n v="44134"/>
    <s v="East"/>
    <x v="1"/>
    <x v="13"/>
    <n v="16.751999999999999"/>
    <n v="6"/>
    <n v="0.2"/>
    <n v="5.4443999999999999"/>
  </r>
  <r>
    <s v="Standard Class"/>
    <x v="0"/>
    <s v="United States"/>
    <s v="Parma"/>
    <x v="24"/>
    <n v="44134"/>
    <s v="East"/>
    <x v="0"/>
    <x v="1"/>
    <n v="1537.0740000000001"/>
    <n v="9"/>
    <n v="0.3"/>
    <n v="0"/>
  </r>
  <r>
    <s v="Standard Class"/>
    <x v="0"/>
    <s v="United States"/>
    <s v="Parma"/>
    <x v="24"/>
    <n v="44134"/>
    <s v="East"/>
    <x v="0"/>
    <x v="1"/>
    <n v="449.37200000000001"/>
    <n v="2"/>
    <n v="0.3"/>
    <n v="-12.8392"/>
  </r>
  <r>
    <s v="Standard Class"/>
    <x v="1"/>
    <s v="United States"/>
    <s v="Redwood City"/>
    <x v="1"/>
    <n v="94061"/>
    <s v="West"/>
    <x v="1"/>
    <x v="8"/>
    <n v="41.904000000000003"/>
    <n v="6"/>
    <n v="0.2"/>
    <n v="14.1426"/>
  </r>
  <r>
    <s v="Standard Class"/>
    <x v="2"/>
    <s v="United States"/>
    <s v="New York City"/>
    <x v="15"/>
    <n v="10011"/>
    <s v="East"/>
    <x v="2"/>
    <x v="7"/>
    <n v="2279.96"/>
    <n v="4"/>
    <n v="0"/>
    <n v="592.78959999999995"/>
  </r>
  <r>
    <s v="Standard Class"/>
    <x v="2"/>
    <s v="United States"/>
    <s v="New York City"/>
    <x v="15"/>
    <n v="10011"/>
    <s v="East"/>
    <x v="1"/>
    <x v="2"/>
    <n v="14.94"/>
    <n v="3"/>
    <n v="0"/>
    <n v="6.8723999999999998"/>
  </r>
  <r>
    <s v="Standard Class"/>
    <x v="1"/>
    <s v="United States"/>
    <s v="Springfield"/>
    <x v="21"/>
    <n v="97477"/>
    <s v="West"/>
    <x v="2"/>
    <x v="7"/>
    <n v="191.976"/>
    <n v="3"/>
    <n v="0.2"/>
    <n v="19.197600000000001"/>
  </r>
  <r>
    <s v="Standard Class"/>
    <x v="1"/>
    <s v="United States"/>
    <s v="Springfield"/>
    <x v="21"/>
    <n v="97477"/>
    <s v="West"/>
    <x v="1"/>
    <x v="6"/>
    <n v="23.832000000000001"/>
    <n v="3"/>
    <n v="0.2"/>
    <n v="6.5537999999999998"/>
  </r>
  <r>
    <s v="Standard Class"/>
    <x v="1"/>
    <s v="United States"/>
    <s v="Springfield"/>
    <x v="21"/>
    <n v="97477"/>
    <s v="West"/>
    <x v="0"/>
    <x v="5"/>
    <n v="409.21600000000001"/>
    <n v="8"/>
    <n v="0.2"/>
    <n v="61.382399999999997"/>
  </r>
  <r>
    <s v="Standard Class"/>
    <x v="1"/>
    <s v="United States"/>
    <s v="Springfield"/>
    <x v="21"/>
    <n v="97477"/>
    <s v="West"/>
    <x v="0"/>
    <x v="0"/>
    <n v="72.587999999999994"/>
    <n v="2"/>
    <n v="0.7"/>
    <n v="-128.2388"/>
  </r>
  <r>
    <s v="Standard Class"/>
    <x v="0"/>
    <s v="United States"/>
    <s v="Chicago"/>
    <x v="10"/>
    <n v="60610"/>
    <s v="Central"/>
    <x v="1"/>
    <x v="4"/>
    <n v="61.567999999999998"/>
    <n v="2"/>
    <n v="0.2"/>
    <n v="4.6176000000000004"/>
  </r>
  <r>
    <s v="Standard Class"/>
    <x v="2"/>
    <s v="United States"/>
    <s v="Bedford"/>
    <x v="5"/>
    <n v="76021"/>
    <s v="Central"/>
    <x v="1"/>
    <x v="10"/>
    <n v="20.96"/>
    <n v="4"/>
    <n v="0.2"/>
    <n v="6.8120000000000003"/>
  </r>
  <r>
    <s v="Standard Class"/>
    <x v="1"/>
    <s v="United States"/>
    <s v="Los Angeles"/>
    <x v="1"/>
    <n v="90036"/>
    <s v="West"/>
    <x v="2"/>
    <x v="11"/>
    <n v="44.75"/>
    <n v="5"/>
    <n v="0"/>
    <n v="8.5024999999999995"/>
  </r>
  <r>
    <s v="Standard Class"/>
    <x v="1"/>
    <s v="United States"/>
    <s v="Los Angeles"/>
    <x v="1"/>
    <n v="90036"/>
    <s v="West"/>
    <x v="1"/>
    <x v="10"/>
    <n v="11.96"/>
    <n v="2"/>
    <n v="0"/>
    <n v="5.3819999999999997"/>
  </r>
  <r>
    <s v="Standard Class"/>
    <x v="1"/>
    <s v="United States"/>
    <s v="Los Angeles"/>
    <x v="1"/>
    <n v="90036"/>
    <s v="West"/>
    <x v="1"/>
    <x v="8"/>
    <n v="3.9119999999999999"/>
    <n v="1"/>
    <n v="0.2"/>
    <n v="1.2714000000000001"/>
  </r>
  <r>
    <s v="Standard Class"/>
    <x v="0"/>
    <s v="United States"/>
    <s v="New York City"/>
    <x v="15"/>
    <n v="10009"/>
    <s v="East"/>
    <x v="0"/>
    <x v="1"/>
    <n v="327.99599999999998"/>
    <n v="6"/>
    <n v="0.1"/>
    <n v="54.665999999999997"/>
  </r>
  <r>
    <s v="First Class"/>
    <x v="1"/>
    <s v="United States"/>
    <s v="San Francisco"/>
    <x v="1"/>
    <n v="94109"/>
    <s v="West"/>
    <x v="1"/>
    <x v="8"/>
    <n v="49.408000000000001"/>
    <n v="4"/>
    <n v="0.2"/>
    <n v="18.527999999999999"/>
  </r>
  <r>
    <s v="Standard Class"/>
    <x v="2"/>
    <s v="United States"/>
    <s v="Virginia Beach"/>
    <x v="17"/>
    <n v="23464"/>
    <s v="South"/>
    <x v="2"/>
    <x v="11"/>
    <n v="53.25"/>
    <n v="3"/>
    <n v="0"/>
    <n v="20.767499999999998"/>
  </r>
  <r>
    <s v="Standard Class"/>
    <x v="2"/>
    <s v="United States"/>
    <s v="Virginia Beach"/>
    <x v="17"/>
    <n v="23464"/>
    <s v="South"/>
    <x v="1"/>
    <x v="13"/>
    <n v="3.76"/>
    <n v="2"/>
    <n v="0"/>
    <n v="1.3160000000000001"/>
  </r>
  <r>
    <s v="Standard Class"/>
    <x v="2"/>
    <s v="United States"/>
    <s v="New York City"/>
    <x v="15"/>
    <n v="10011"/>
    <s v="East"/>
    <x v="0"/>
    <x v="1"/>
    <n v="767.21400000000006"/>
    <n v="14"/>
    <n v="0.1"/>
    <n v="161.9674"/>
  </r>
  <r>
    <s v="Standard Class"/>
    <x v="0"/>
    <s v="United States"/>
    <s v="Lebanon"/>
    <x v="18"/>
    <n v="37087"/>
    <s v="South"/>
    <x v="1"/>
    <x v="10"/>
    <n v="163.96"/>
    <n v="5"/>
    <n v="0.2"/>
    <n v="59.435499999999998"/>
  </r>
  <r>
    <s v="First Class"/>
    <x v="1"/>
    <s v="United States"/>
    <s v="Los Angeles"/>
    <x v="1"/>
    <n v="90045"/>
    <s v="West"/>
    <x v="0"/>
    <x v="3"/>
    <n v="161.28"/>
    <n v="2"/>
    <n v="0.2"/>
    <n v="12.096"/>
  </r>
  <r>
    <s v="Same Day"/>
    <x v="0"/>
    <s v="United States"/>
    <s v="Chula Vista"/>
    <x v="1"/>
    <n v="91911"/>
    <s v="West"/>
    <x v="1"/>
    <x v="6"/>
    <n v="192.8"/>
    <n v="4"/>
    <n v="0"/>
    <n v="55.911999999999999"/>
  </r>
  <r>
    <s v="Standard Class"/>
    <x v="2"/>
    <s v="United States"/>
    <s v="Mcallen"/>
    <x v="5"/>
    <n v="78501"/>
    <s v="Central"/>
    <x v="2"/>
    <x v="11"/>
    <n v="27.696000000000002"/>
    <n v="3"/>
    <n v="0.2"/>
    <n v="3.4620000000000002"/>
  </r>
  <r>
    <s v="Standard Class"/>
    <x v="2"/>
    <s v="United States"/>
    <s v="Mcallen"/>
    <x v="5"/>
    <n v="78501"/>
    <s v="Central"/>
    <x v="1"/>
    <x v="9"/>
    <n v="73.164000000000001"/>
    <n v="6"/>
    <n v="0.8"/>
    <n v="-186.56819999999999"/>
  </r>
  <r>
    <s v="Second Class"/>
    <x v="0"/>
    <s v="United States"/>
    <s v="Hollywood"/>
    <x v="2"/>
    <n v="33021"/>
    <s v="South"/>
    <x v="1"/>
    <x v="10"/>
    <n v="32.064"/>
    <n v="6"/>
    <n v="0.2"/>
    <n v="11.2224"/>
  </r>
  <r>
    <s v="Standard Class"/>
    <x v="0"/>
    <s v="United States"/>
    <s v="San Francisco"/>
    <x v="1"/>
    <n v="94110"/>
    <s v="West"/>
    <x v="0"/>
    <x v="0"/>
    <n v="205.666"/>
    <n v="2"/>
    <n v="0.15"/>
    <n v="-12.098000000000001"/>
  </r>
  <r>
    <s v="First Class"/>
    <x v="0"/>
    <s v="United States"/>
    <s v="Santa Maria"/>
    <x v="1"/>
    <n v="93454"/>
    <s v="West"/>
    <x v="1"/>
    <x v="4"/>
    <n v="115.44"/>
    <n v="3"/>
    <n v="0"/>
    <n v="30.014399999999998"/>
  </r>
  <r>
    <s v="Standard Class"/>
    <x v="0"/>
    <s v="United States"/>
    <s v="Manchester"/>
    <x v="29"/>
    <n v="6040"/>
    <s v="East"/>
    <x v="1"/>
    <x v="10"/>
    <n v="274.8"/>
    <n v="5"/>
    <n v="0"/>
    <n v="134.65199999999999"/>
  </r>
  <r>
    <s v="Standard Class"/>
    <x v="0"/>
    <s v="United States"/>
    <s v="Manchester"/>
    <x v="29"/>
    <n v="6040"/>
    <s v="East"/>
    <x v="1"/>
    <x v="4"/>
    <n v="195.64"/>
    <n v="4"/>
    <n v="0"/>
    <n v="3.9127999999999998"/>
  </r>
  <r>
    <s v="Standard Class"/>
    <x v="0"/>
    <s v="United States"/>
    <s v="Manchester"/>
    <x v="29"/>
    <n v="6040"/>
    <s v="East"/>
    <x v="2"/>
    <x v="7"/>
    <n v="257.98"/>
    <n v="2"/>
    <n v="0"/>
    <n v="74.8142"/>
  </r>
  <r>
    <s v="Standard Class"/>
    <x v="0"/>
    <s v="United States"/>
    <s v="Manchester"/>
    <x v="29"/>
    <n v="6040"/>
    <s v="East"/>
    <x v="1"/>
    <x v="6"/>
    <n v="119.04"/>
    <n v="6"/>
    <n v="0"/>
    <n v="48.806399999999996"/>
  </r>
  <r>
    <s v="Standard Class"/>
    <x v="0"/>
    <s v="United States"/>
    <s v="Omaha"/>
    <x v="8"/>
    <n v="68104"/>
    <s v="Central"/>
    <x v="1"/>
    <x v="10"/>
    <n v="20.07"/>
    <n v="3"/>
    <n v="0"/>
    <n v="9.2322000000000006"/>
  </r>
  <r>
    <s v="Standard Class"/>
    <x v="0"/>
    <s v="United States"/>
    <s v="San Jose"/>
    <x v="1"/>
    <n v="95123"/>
    <s v="West"/>
    <x v="1"/>
    <x v="6"/>
    <n v="11.76"/>
    <n v="4"/>
    <n v="0"/>
    <n v="3.1751999999999998"/>
  </r>
  <r>
    <s v="Standard Class"/>
    <x v="1"/>
    <s v="United States"/>
    <s v="San Francisco"/>
    <x v="1"/>
    <n v="94122"/>
    <s v="West"/>
    <x v="1"/>
    <x v="6"/>
    <n v="11.76"/>
    <n v="4"/>
    <n v="0"/>
    <n v="3.1751999999999998"/>
  </r>
  <r>
    <s v="Standard Class"/>
    <x v="1"/>
    <s v="United States"/>
    <s v="San Francisco"/>
    <x v="1"/>
    <n v="94122"/>
    <s v="West"/>
    <x v="1"/>
    <x v="8"/>
    <n v="40.735999999999997"/>
    <n v="2"/>
    <n v="0.2"/>
    <n v="14.7668"/>
  </r>
  <r>
    <s v="Second Class"/>
    <x v="0"/>
    <s v="United States"/>
    <s v="San Francisco"/>
    <x v="1"/>
    <n v="94109"/>
    <s v="West"/>
    <x v="2"/>
    <x v="7"/>
    <n v="201.584"/>
    <n v="2"/>
    <n v="0.2"/>
    <n v="12.599"/>
  </r>
  <r>
    <s v="First Class"/>
    <x v="1"/>
    <s v="United States"/>
    <s v="Long Beach"/>
    <x v="1"/>
    <n v="90805"/>
    <s v="West"/>
    <x v="0"/>
    <x v="1"/>
    <n v="340.70400000000001"/>
    <n v="6"/>
    <n v="0.2"/>
    <n v="-34.070399999999999"/>
  </r>
  <r>
    <s v="First Class"/>
    <x v="0"/>
    <s v="United States"/>
    <s v="Columbus"/>
    <x v="32"/>
    <n v="31907"/>
    <s v="South"/>
    <x v="0"/>
    <x v="0"/>
    <n v="354.9"/>
    <n v="5"/>
    <n v="0"/>
    <n v="88.724999999999994"/>
  </r>
  <r>
    <s v="Second Class"/>
    <x v="2"/>
    <s v="United States"/>
    <s v="San Francisco"/>
    <x v="1"/>
    <n v="94110"/>
    <s v="West"/>
    <x v="0"/>
    <x v="0"/>
    <n v="1198.33"/>
    <n v="10"/>
    <n v="0.15"/>
    <n v="70.489999999999995"/>
  </r>
  <r>
    <s v="Standard Class"/>
    <x v="0"/>
    <s v="United States"/>
    <s v="Los Angeles"/>
    <x v="1"/>
    <n v="90004"/>
    <s v="West"/>
    <x v="1"/>
    <x v="4"/>
    <n v="87.92"/>
    <n v="4"/>
    <n v="0"/>
    <n v="0.87919999999999998"/>
  </r>
  <r>
    <s v="First Class"/>
    <x v="1"/>
    <s v="United States"/>
    <s v="Philadelphia"/>
    <x v="9"/>
    <n v="19120"/>
    <s v="East"/>
    <x v="0"/>
    <x v="5"/>
    <n v="51.968000000000004"/>
    <n v="2"/>
    <n v="0.2"/>
    <n v="10.393599999999999"/>
  </r>
  <r>
    <s v="First Class"/>
    <x v="1"/>
    <s v="United States"/>
    <s v="Philadelphia"/>
    <x v="9"/>
    <n v="19120"/>
    <s v="East"/>
    <x v="1"/>
    <x v="4"/>
    <n v="51.335999999999999"/>
    <n v="3"/>
    <n v="0.2"/>
    <n v="5.7752999999999997"/>
  </r>
  <r>
    <s v="First Class"/>
    <x v="1"/>
    <s v="United States"/>
    <s v="Philadelphia"/>
    <x v="9"/>
    <n v="19120"/>
    <s v="East"/>
    <x v="1"/>
    <x v="4"/>
    <n v="332.70400000000001"/>
    <n v="1"/>
    <n v="0.2"/>
    <n v="33.270400000000002"/>
  </r>
  <r>
    <s v="First Class"/>
    <x v="1"/>
    <s v="United States"/>
    <s v="Philadelphia"/>
    <x v="9"/>
    <n v="19120"/>
    <s v="East"/>
    <x v="0"/>
    <x v="5"/>
    <n v="42.408000000000001"/>
    <n v="3"/>
    <n v="0.2"/>
    <n v="9.5418000000000003"/>
  </r>
  <r>
    <s v="Second Class"/>
    <x v="0"/>
    <s v="United States"/>
    <s v="Tulsa"/>
    <x v="26"/>
    <n v="74133"/>
    <s v="Central"/>
    <x v="1"/>
    <x v="12"/>
    <n v="81.540000000000006"/>
    <n v="3"/>
    <n v="0"/>
    <n v="38.323799999999999"/>
  </r>
  <r>
    <s v="Second Class"/>
    <x v="0"/>
    <s v="United States"/>
    <s v="Tulsa"/>
    <x v="26"/>
    <n v="74133"/>
    <s v="Central"/>
    <x v="2"/>
    <x v="11"/>
    <n v="167.28"/>
    <n v="12"/>
    <n v="0"/>
    <n v="23.4192"/>
  </r>
  <r>
    <s v="Standard Class"/>
    <x v="0"/>
    <s v="United States"/>
    <s v="Los Angeles"/>
    <x v="1"/>
    <n v="90049"/>
    <s v="West"/>
    <x v="1"/>
    <x v="4"/>
    <n v="772.68"/>
    <n v="4"/>
    <n v="0"/>
    <n v="108.1752"/>
  </r>
  <r>
    <s v="First Class"/>
    <x v="1"/>
    <s v="United States"/>
    <s v="Lakeland"/>
    <x v="2"/>
    <n v="33801"/>
    <s v="South"/>
    <x v="2"/>
    <x v="7"/>
    <n v="323.976"/>
    <n v="3"/>
    <n v="0.2"/>
    <n v="28.347899999999999"/>
  </r>
  <r>
    <s v="First Class"/>
    <x v="1"/>
    <s v="United States"/>
    <s v="Lakeland"/>
    <x v="2"/>
    <n v="33801"/>
    <s v="South"/>
    <x v="1"/>
    <x v="2"/>
    <n v="11.808"/>
    <n v="4"/>
    <n v="0.2"/>
    <n v="3.9851999999999999"/>
  </r>
  <r>
    <s v="First Class"/>
    <x v="1"/>
    <s v="United States"/>
    <s v="Lakeland"/>
    <x v="2"/>
    <n v="33801"/>
    <s v="South"/>
    <x v="1"/>
    <x v="4"/>
    <n v="26.16"/>
    <n v="3"/>
    <n v="0.2"/>
    <n v="1.962"/>
  </r>
  <r>
    <s v="First Class"/>
    <x v="1"/>
    <s v="United States"/>
    <s v="Lakeland"/>
    <x v="2"/>
    <n v="33801"/>
    <s v="South"/>
    <x v="1"/>
    <x v="8"/>
    <n v="33.57"/>
    <n v="5"/>
    <n v="0.7"/>
    <n v="-25.736999999999998"/>
  </r>
  <r>
    <s v="First Class"/>
    <x v="1"/>
    <s v="United States"/>
    <s v="Lakeland"/>
    <x v="2"/>
    <n v="33801"/>
    <s v="South"/>
    <x v="0"/>
    <x v="5"/>
    <n v="4.992"/>
    <n v="3"/>
    <n v="0.2"/>
    <n v="1.3728"/>
  </r>
  <r>
    <s v="First Class"/>
    <x v="1"/>
    <s v="United States"/>
    <s v="Lakeland"/>
    <x v="2"/>
    <n v="33801"/>
    <s v="South"/>
    <x v="0"/>
    <x v="5"/>
    <n v="20.015999999999998"/>
    <n v="3"/>
    <n v="0.2"/>
    <n v="5.5044000000000004"/>
  </r>
  <r>
    <s v="First Class"/>
    <x v="1"/>
    <s v="United States"/>
    <s v="Lakeland"/>
    <x v="2"/>
    <n v="33801"/>
    <s v="South"/>
    <x v="2"/>
    <x v="11"/>
    <n v="170.24"/>
    <n v="2"/>
    <n v="0.2"/>
    <n v="53.2"/>
  </r>
  <r>
    <s v="Standard Class"/>
    <x v="0"/>
    <s v="United States"/>
    <s v="Houston"/>
    <x v="5"/>
    <n v="77036"/>
    <s v="Central"/>
    <x v="1"/>
    <x v="10"/>
    <n v="117.456"/>
    <n v="3"/>
    <n v="0.2"/>
    <n v="44.045999999999999"/>
  </r>
  <r>
    <s v="Second Class"/>
    <x v="1"/>
    <s v="United States"/>
    <s v="Los Angeles"/>
    <x v="1"/>
    <n v="90008"/>
    <s v="West"/>
    <x v="1"/>
    <x v="10"/>
    <n v="22.96"/>
    <n v="2"/>
    <n v="0"/>
    <n v="11.250400000000001"/>
  </r>
  <r>
    <s v="Second Class"/>
    <x v="0"/>
    <s v="United States"/>
    <s v="Springfield"/>
    <x v="17"/>
    <n v="22153"/>
    <s v="South"/>
    <x v="1"/>
    <x v="10"/>
    <n v="13.36"/>
    <n v="2"/>
    <n v="0"/>
    <n v="6.4127999999999998"/>
  </r>
  <r>
    <s v="Second Class"/>
    <x v="1"/>
    <s v="United States"/>
    <s v="New York City"/>
    <x v="15"/>
    <n v="10035"/>
    <s v="East"/>
    <x v="1"/>
    <x v="8"/>
    <n v="34.247999999999998"/>
    <n v="3"/>
    <n v="0.2"/>
    <n v="11.5587"/>
  </r>
  <r>
    <s v="Second Class"/>
    <x v="1"/>
    <s v="United States"/>
    <s v="New York City"/>
    <x v="15"/>
    <n v="10035"/>
    <s v="East"/>
    <x v="1"/>
    <x v="6"/>
    <n v="3.52"/>
    <n v="2"/>
    <n v="0"/>
    <n v="1.0207999999999999"/>
  </r>
  <r>
    <s v="Standard Class"/>
    <x v="2"/>
    <s v="United States"/>
    <s v="Springfield"/>
    <x v="25"/>
    <n v="65807"/>
    <s v="Central"/>
    <x v="1"/>
    <x v="8"/>
    <n v="26.7"/>
    <n v="5"/>
    <n v="0"/>
    <n v="12.548999999999999"/>
  </r>
  <r>
    <s v="Standard Class"/>
    <x v="2"/>
    <s v="United States"/>
    <s v="Springfield"/>
    <x v="25"/>
    <n v="65807"/>
    <s v="Central"/>
    <x v="2"/>
    <x v="11"/>
    <n v="21.2"/>
    <n v="2"/>
    <n v="0"/>
    <n v="9.1159999999999997"/>
  </r>
  <r>
    <s v="Standard Class"/>
    <x v="2"/>
    <s v="United States"/>
    <s v="Springfield"/>
    <x v="25"/>
    <n v="65807"/>
    <s v="Central"/>
    <x v="1"/>
    <x v="4"/>
    <n v="838.38"/>
    <n v="2"/>
    <n v="0"/>
    <n v="226.36259999999999"/>
  </r>
  <r>
    <s v="Standard Class"/>
    <x v="0"/>
    <s v="United States"/>
    <s v="Columbia"/>
    <x v="20"/>
    <n v="29203"/>
    <s v="South"/>
    <x v="0"/>
    <x v="1"/>
    <n v="1690.04"/>
    <n v="4"/>
    <n v="0"/>
    <n v="422.51"/>
  </r>
  <r>
    <s v="Standard Class"/>
    <x v="0"/>
    <s v="United States"/>
    <s v="Columbia"/>
    <x v="20"/>
    <n v="29203"/>
    <s v="South"/>
    <x v="1"/>
    <x v="4"/>
    <n v="85.96"/>
    <n v="7"/>
    <n v="0"/>
    <n v="24.0688"/>
  </r>
  <r>
    <s v="Standard Class"/>
    <x v="0"/>
    <s v="United States"/>
    <s v="Columbia"/>
    <x v="20"/>
    <n v="29203"/>
    <s v="South"/>
    <x v="1"/>
    <x v="12"/>
    <n v="121.96"/>
    <n v="2"/>
    <n v="0"/>
    <n v="57.321199999999997"/>
  </r>
  <r>
    <s v="Standard Class"/>
    <x v="0"/>
    <s v="United States"/>
    <s v="Columbia"/>
    <x v="20"/>
    <n v="29203"/>
    <s v="South"/>
    <x v="1"/>
    <x v="10"/>
    <n v="23.92"/>
    <n v="4"/>
    <n v="0"/>
    <n v="11.720800000000001"/>
  </r>
  <r>
    <s v="Standard Class"/>
    <x v="0"/>
    <s v="United States"/>
    <s v="Columbia"/>
    <x v="20"/>
    <n v="29203"/>
    <s v="South"/>
    <x v="1"/>
    <x v="4"/>
    <n v="63.96"/>
    <n v="2"/>
    <n v="0"/>
    <n v="6.3959999999999999"/>
  </r>
  <r>
    <s v="Standard Class"/>
    <x v="0"/>
    <s v="United States"/>
    <s v="Columbia"/>
    <x v="20"/>
    <n v="29203"/>
    <s v="South"/>
    <x v="2"/>
    <x v="7"/>
    <n v="629.95000000000005"/>
    <n v="5"/>
    <n v="0"/>
    <n v="176.386"/>
  </r>
  <r>
    <s v="Standard Class"/>
    <x v="0"/>
    <s v="United States"/>
    <s v="Columbia"/>
    <x v="20"/>
    <n v="29203"/>
    <s v="South"/>
    <x v="2"/>
    <x v="7"/>
    <n v="113.73"/>
    <n v="3"/>
    <n v="0"/>
    <n v="32.981699999999996"/>
  </r>
  <r>
    <s v="Standard Class"/>
    <x v="0"/>
    <s v="United States"/>
    <s v="Columbia"/>
    <x v="20"/>
    <n v="29203"/>
    <s v="South"/>
    <x v="1"/>
    <x v="8"/>
    <n v="14.6"/>
    <n v="2"/>
    <n v="0"/>
    <n v="6.8620000000000001"/>
  </r>
  <r>
    <s v="Standard Class"/>
    <x v="0"/>
    <s v="United States"/>
    <s v="Columbia"/>
    <x v="20"/>
    <n v="29203"/>
    <s v="South"/>
    <x v="1"/>
    <x v="4"/>
    <n v="887.84"/>
    <n v="8"/>
    <n v="0"/>
    <n v="17.756799999999998"/>
  </r>
  <r>
    <s v="First Class"/>
    <x v="2"/>
    <s v="United States"/>
    <s v="Portland"/>
    <x v="21"/>
    <n v="97206"/>
    <s v="West"/>
    <x v="0"/>
    <x v="1"/>
    <n v="403.92"/>
    <n v="5"/>
    <n v="0.2"/>
    <n v="25.245000000000001"/>
  </r>
  <r>
    <s v="Standard Class"/>
    <x v="0"/>
    <s v="United States"/>
    <s v="Philadelphia"/>
    <x v="9"/>
    <n v="19120"/>
    <s v="East"/>
    <x v="1"/>
    <x v="6"/>
    <n v="106.8"/>
    <n v="10"/>
    <n v="0.2"/>
    <n v="10.68"/>
  </r>
  <r>
    <s v="First Class"/>
    <x v="1"/>
    <s v="United States"/>
    <s v="New York City"/>
    <x v="15"/>
    <n v="10035"/>
    <s v="East"/>
    <x v="1"/>
    <x v="4"/>
    <n v="70.95"/>
    <n v="3"/>
    <n v="0"/>
    <n v="20.575500000000002"/>
  </r>
  <r>
    <s v="First Class"/>
    <x v="1"/>
    <s v="United States"/>
    <s v="New York City"/>
    <x v="15"/>
    <n v="10035"/>
    <s v="East"/>
    <x v="1"/>
    <x v="8"/>
    <n v="34.944000000000003"/>
    <n v="6"/>
    <n v="0.2"/>
    <n v="11.7936"/>
  </r>
  <r>
    <s v="First Class"/>
    <x v="1"/>
    <s v="United States"/>
    <s v="New York City"/>
    <x v="15"/>
    <n v="10035"/>
    <s v="East"/>
    <x v="1"/>
    <x v="6"/>
    <n v="119.04"/>
    <n v="6"/>
    <n v="0"/>
    <n v="35.712000000000003"/>
  </r>
  <r>
    <s v="Standard Class"/>
    <x v="0"/>
    <s v="United States"/>
    <s v="Des Plaines"/>
    <x v="10"/>
    <n v="60016"/>
    <s v="Central"/>
    <x v="2"/>
    <x v="7"/>
    <n v="383.84"/>
    <n v="4"/>
    <n v="0.2"/>
    <n v="47.98"/>
  </r>
  <r>
    <s v="Standard Class"/>
    <x v="0"/>
    <s v="United States"/>
    <s v="New York City"/>
    <x v="15"/>
    <n v="10035"/>
    <s v="East"/>
    <x v="0"/>
    <x v="5"/>
    <n v="799.56"/>
    <n v="9"/>
    <n v="0"/>
    <n v="207.88560000000001"/>
  </r>
  <r>
    <s v="Same Day"/>
    <x v="0"/>
    <s v="United States"/>
    <s v="Seattle"/>
    <x v="4"/>
    <n v="98103"/>
    <s v="West"/>
    <x v="1"/>
    <x v="4"/>
    <n v="31.44"/>
    <n v="3"/>
    <n v="0"/>
    <n v="8.4887999999999995"/>
  </r>
  <r>
    <s v="Standard Class"/>
    <x v="0"/>
    <s v="United States"/>
    <s v="Houston"/>
    <x v="5"/>
    <n v="77095"/>
    <s v="Central"/>
    <x v="1"/>
    <x v="10"/>
    <n v="25.92"/>
    <n v="5"/>
    <n v="0.2"/>
    <n v="9.0719999999999992"/>
  </r>
  <r>
    <s v="Standard Class"/>
    <x v="0"/>
    <s v="United States"/>
    <s v="Houston"/>
    <x v="5"/>
    <n v="77095"/>
    <s v="Central"/>
    <x v="1"/>
    <x v="8"/>
    <n v="6.33"/>
    <n v="5"/>
    <n v="0.8"/>
    <n v="-9.8115000000000006"/>
  </r>
  <r>
    <s v="Standard Class"/>
    <x v="0"/>
    <s v="United States"/>
    <s v="Houston"/>
    <x v="5"/>
    <n v="77095"/>
    <s v="Central"/>
    <x v="1"/>
    <x v="10"/>
    <n v="75.88"/>
    <n v="5"/>
    <n v="0.2"/>
    <n v="26.558"/>
  </r>
  <r>
    <s v="Standard Class"/>
    <x v="0"/>
    <s v="United States"/>
    <s v="Philadelphia"/>
    <x v="9"/>
    <n v="19143"/>
    <s v="East"/>
    <x v="2"/>
    <x v="7"/>
    <n v="329.988"/>
    <n v="2"/>
    <n v="0.4"/>
    <n v="-76.997200000000007"/>
  </r>
  <r>
    <s v="Standard Class"/>
    <x v="0"/>
    <s v="United States"/>
    <s v="Philadelphia"/>
    <x v="9"/>
    <n v="19143"/>
    <s v="East"/>
    <x v="1"/>
    <x v="4"/>
    <n v="71.376000000000005"/>
    <n v="3"/>
    <n v="0.2"/>
    <n v="-4.4610000000000003"/>
  </r>
  <r>
    <s v="Standard Class"/>
    <x v="0"/>
    <s v="United States"/>
    <s v="Columbus"/>
    <x v="14"/>
    <n v="47201"/>
    <s v="Central"/>
    <x v="1"/>
    <x v="10"/>
    <n v="63.77"/>
    <n v="7"/>
    <n v="0"/>
    <n v="28.6965"/>
  </r>
  <r>
    <s v="Standard Class"/>
    <x v="0"/>
    <s v="United States"/>
    <s v="Columbus"/>
    <x v="14"/>
    <n v="47201"/>
    <s v="Central"/>
    <x v="2"/>
    <x v="7"/>
    <n v="50.97"/>
    <n v="3"/>
    <n v="0"/>
    <n v="13.2522"/>
  </r>
  <r>
    <s v="Standard Class"/>
    <x v="0"/>
    <s v="United States"/>
    <s v="Columbus"/>
    <x v="14"/>
    <n v="47201"/>
    <s v="Central"/>
    <x v="1"/>
    <x v="10"/>
    <n v="96.08"/>
    <n v="2"/>
    <n v="0"/>
    <n v="46.118400000000001"/>
  </r>
  <r>
    <s v="Standard Class"/>
    <x v="0"/>
    <s v="United States"/>
    <s v="Evanston"/>
    <x v="10"/>
    <n v="60201"/>
    <s v="Central"/>
    <x v="2"/>
    <x v="16"/>
    <n v="1439.9680000000001"/>
    <n v="4"/>
    <n v="0.2"/>
    <n v="485.98919999999998"/>
  </r>
  <r>
    <s v="Standard Class"/>
    <x v="0"/>
    <s v="United States"/>
    <s v="Evanston"/>
    <x v="10"/>
    <n v="60201"/>
    <s v="Central"/>
    <x v="2"/>
    <x v="11"/>
    <n v="43.56"/>
    <n v="3"/>
    <n v="0.2"/>
    <n v="-4.9005000000000001"/>
  </r>
  <r>
    <s v="Standard Class"/>
    <x v="0"/>
    <s v="United States"/>
    <s v="Apple Valley"/>
    <x v="1"/>
    <n v="92307"/>
    <s v="West"/>
    <x v="0"/>
    <x v="1"/>
    <n v="563.91999999999996"/>
    <n v="5"/>
    <n v="0.2"/>
    <n v="7.0490000000000004"/>
  </r>
  <r>
    <s v="Standard Class"/>
    <x v="0"/>
    <s v="United States"/>
    <s v="Columbus"/>
    <x v="24"/>
    <n v="43229"/>
    <s v="East"/>
    <x v="2"/>
    <x v="7"/>
    <n v="235.15199999999999"/>
    <n v="8"/>
    <n v="0.4"/>
    <n v="-47.0304"/>
  </r>
  <r>
    <s v="First Class"/>
    <x v="2"/>
    <s v="United States"/>
    <s v="Marion"/>
    <x v="24"/>
    <n v="43302"/>
    <s v="East"/>
    <x v="0"/>
    <x v="5"/>
    <n v="7.7119999999999997"/>
    <n v="2"/>
    <n v="0.2"/>
    <n v="1.7352000000000001"/>
  </r>
  <r>
    <s v="Second Class"/>
    <x v="0"/>
    <s v="United States"/>
    <s v="Houston"/>
    <x v="5"/>
    <n v="77095"/>
    <s v="Central"/>
    <x v="1"/>
    <x v="10"/>
    <n v="51.015999999999998"/>
    <n v="7"/>
    <n v="0.2"/>
    <n v="15.942500000000001"/>
  </r>
  <r>
    <s v="Second Class"/>
    <x v="0"/>
    <s v="United States"/>
    <s v="Houston"/>
    <x v="5"/>
    <n v="77095"/>
    <s v="Central"/>
    <x v="1"/>
    <x v="13"/>
    <n v="25.248000000000001"/>
    <n v="4"/>
    <n v="0.2"/>
    <n v="7.89"/>
  </r>
  <r>
    <s v="Second Class"/>
    <x v="0"/>
    <s v="United States"/>
    <s v="Houston"/>
    <x v="5"/>
    <n v="77095"/>
    <s v="Central"/>
    <x v="0"/>
    <x v="1"/>
    <n v="56.686"/>
    <n v="1"/>
    <n v="0.3"/>
    <n v="-14.5764"/>
  </r>
  <r>
    <s v="Standard Class"/>
    <x v="1"/>
    <s v="United States"/>
    <s v="Marion"/>
    <x v="24"/>
    <n v="43302"/>
    <s v="East"/>
    <x v="1"/>
    <x v="4"/>
    <n v="51.167999999999999"/>
    <n v="2"/>
    <n v="0.2"/>
    <n v="-6.3959999999999999"/>
  </r>
  <r>
    <s v="Standard Class"/>
    <x v="1"/>
    <s v="United States"/>
    <s v="Seattle"/>
    <x v="4"/>
    <n v="98103"/>
    <s v="West"/>
    <x v="1"/>
    <x v="8"/>
    <n v="2793.5279999999998"/>
    <n v="9"/>
    <n v="0.2"/>
    <n v="942.81569999999999"/>
  </r>
  <r>
    <s v="Standard Class"/>
    <x v="1"/>
    <s v="United States"/>
    <s v="Seattle"/>
    <x v="4"/>
    <n v="98103"/>
    <s v="West"/>
    <x v="1"/>
    <x v="4"/>
    <n v="1000.02"/>
    <n v="7"/>
    <n v="0"/>
    <n v="290.00580000000002"/>
  </r>
  <r>
    <s v="Standard Class"/>
    <x v="1"/>
    <s v="United States"/>
    <s v="Seattle"/>
    <x v="4"/>
    <n v="98103"/>
    <s v="West"/>
    <x v="0"/>
    <x v="5"/>
    <n v="65.94"/>
    <n v="3"/>
    <n v="0"/>
    <n v="22.419599999999999"/>
  </r>
  <r>
    <s v="Second Class"/>
    <x v="0"/>
    <s v="United States"/>
    <s v="Longview"/>
    <x v="4"/>
    <n v="98632"/>
    <s v="West"/>
    <x v="1"/>
    <x v="13"/>
    <n v="18.239999999999998"/>
    <n v="3"/>
    <n v="0"/>
    <n v="9.1199999999999992"/>
  </r>
  <r>
    <s v="Second Class"/>
    <x v="0"/>
    <s v="United States"/>
    <s v="Longview"/>
    <x v="4"/>
    <n v="98632"/>
    <s v="West"/>
    <x v="1"/>
    <x v="9"/>
    <n v="76.12"/>
    <n v="2"/>
    <n v="0"/>
    <n v="22.0748"/>
  </r>
  <r>
    <s v="Standard Class"/>
    <x v="0"/>
    <s v="United States"/>
    <s v="Redondo Beach"/>
    <x v="1"/>
    <n v="90278"/>
    <s v="West"/>
    <x v="1"/>
    <x v="12"/>
    <n v="7.64"/>
    <n v="1"/>
    <n v="0"/>
    <n v="3.7435999999999998"/>
  </r>
  <r>
    <s v="Standard Class"/>
    <x v="1"/>
    <s v="United States"/>
    <s v="New York City"/>
    <x v="15"/>
    <n v="10035"/>
    <s v="East"/>
    <x v="0"/>
    <x v="5"/>
    <n v="68.16"/>
    <n v="3"/>
    <n v="0"/>
    <n v="27.945599999999999"/>
  </r>
  <r>
    <s v="Standard Class"/>
    <x v="1"/>
    <s v="United States"/>
    <s v="New York City"/>
    <x v="15"/>
    <n v="10035"/>
    <s v="East"/>
    <x v="1"/>
    <x v="12"/>
    <n v="62.24"/>
    <n v="8"/>
    <n v="0"/>
    <n v="29.252800000000001"/>
  </r>
  <r>
    <s v="Standard Class"/>
    <x v="0"/>
    <s v="United States"/>
    <s v="Louisville"/>
    <x v="0"/>
    <n v="40214"/>
    <s v="South"/>
    <x v="2"/>
    <x v="7"/>
    <n v="29.97"/>
    <n v="3"/>
    <n v="0"/>
    <n v="0.29970000000000002"/>
  </r>
  <r>
    <s v="Standard Class"/>
    <x v="0"/>
    <s v="United States"/>
    <s v="Trenton"/>
    <x v="12"/>
    <n v="48183"/>
    <s v="Central"/>
    <x v="2"/>
    <x v="7"/>
    <n v="125.7"/>
    <n v="6"/>
    <n v="0"/>
    <n v="35.195999999999998"/>
  </r>
  <r>
    <s v="Standard Class"/>
    <x v="0"/>
    <s v="United States"/>
    <s v="Trenton"/>
    <x v="12"/>
    <n v="48183"/>
    <s v="Central"/>
    <x v="2"/>
    <x v="7"/>
    <n v="191.98"/>
    <n v="2"/>
    <n v="0"/>
    <n v="51.834600000000002"/>
  </r>
  <r>
    <s v="Standard Class"/>
    <x v="0"/>
    <s v="United States"/>
    <s v="Trenton"/>
    <x v="12"/>
    <n v="48183"/>
    <s v="Central"/>
    <x v="1"/>
    <x v="4"/>
    <n v="20.86"/>
    <n v="7"/>
    <n v="0"/>
    <n v="1.4601999999999999"/>
  </r>
  <r>
    <s v="Second Class"/>
    <x v="0"/>
    <s v="United States"/>
    <s v="Los Angeles"/>
    <x v="1"/>
    <n v="90045"/>
    <s v="West"/>
    <x v="1"/>
    <x v="2"/>
    <n v="56.7"/>
    <n v="9"/>
    <n v="0"/>
    <n v="26.082000000000001"/>
  </r>
  <r>
    <s v="Standard Class"/>
    <x v="0"/>
    <s v="United States"/>
    <s v="Hendersonville"/>
    <x v="18"/>
    <n v="37075"/>
    <s v="South"/>
    <x v="0"/>
    <x v="5"/>
    <n v="72.703999999999994"/>
    <n v="4"/>
    <n v="0.2"/>
    <n v="19.084800000000001"/>
  </r>
  <r>
    <s v="Standard Class"/>
    <x v="0"/>
    <s v="United States"/>
    <s v="Hendersonville"/>
    <x v="18"/>
    <n v="37075"/>
    <s v="South"/>
    <x v="1"/>
    <x v="6"/>
    <n v="12.263999999999999"/>
    <n v="7"/>
    <n v="0.2"/>
    <n v="1.0730999999999999"/>
  </r>
  <r>
    <s v="Standard Class"/>
    <x v="0"/>
    <s v="United States"/>
    <s v="Hendersonville"/>
    <x v="18"/>
    <n v="37075"/>
    <s v="South"/>
    <x v="1"/>
    <x v="4"/>
    <n v="218.352"/>
    <n v="3"/>
    <n v="0.2"/>
    <n v="-54.588000000000001"/>
  </r>
  <r>
    <s v="Standard Class"/>
    <x v="0"/>
    <s v="United States"/>
    <s v="Portland"/>
    <x v="21"/>
    <n v="97206"/>
    <s v="West"/>
    <x v="0"/>
    <x v="0"/>
    <n v="66.293999999999997"/>
    <n v="1"/>
    <n v="0.7"/>
    <n v="-103.86060000000001"/>
  </r>
  <r>
    <s v="Standard Class"/>
    <x v="0"/>
    <s v="United States"/>
    <s v="Portland"/>
    <x v="21"/>
    <n v="97206"/>
    <s v="West"/>
    <x v="0"/>
    <x v="1"/>
    <n v="291.16800000000001"/>
    <n v="4"/>
    <n v="0.2"/>
    <n v="-14.558400000000001"/>
  </r>
  <r>
    <s v="Standard Class"/>
    <x v="0"/>
    <s v="United States"/>
    <s v="Irving"/>
    <x v="5"/>
    <n v="75061"/>
    <s v="Central"/>
    <x v="2"/>
    <x v="7"/>
    <n v="88.775999999999996"/>
    <n v="3"/>
    <n v="0.2"/>
    <n v="7.7679"/>
  </r>
  <r>
    <s v="Standard Class"/>
    <x v="2"/>
    <s v="United States"/>
    <s v="Cleveland"/>
    <x v="24"/>
    <n v="44105"/>
    <s v="East"/>
    <x v="2"/>
    <x v="7"/>
    <n v="110.376"/>
    <n v="4"/>
    <n v="0.4"/>
    <n v="-20.235600000000002"/>
  </r>
  <r>
    <s v="Standard Class"/>
    <x v="2"/>
    <s v="United States"/>
    <s v="Cleveland"/>
    <x v="24"/>
    <n v="44105"/>
    <s v="East"/>
    <x v="2"/>
    <x v="11"/>
    <n v="55.176000000000002"/>
    <n v="3"/>
    <n v="0.2"/>
    <n v="15.863099999999999"/>
  </r>
  <r>
    <s v="Standard Class"/>
    <x v="0"/>
    <s v="United States"/>
    <s v="Waterloo"/>
    <x v="23"/>
    <n v="50701"/>
    <s v="Central"/>
    <x v="1"/>
    <x v="6"/>
    <n v="30.32"/>
    <n v="4"/>
    <n v="0"/>
    <n v="11.8248"/>
  </r>
  <r>
    <s v="Same Day"/>
    <x v="0"/>
    <s v="United States"/>
    <s v="Seattle"/>
    <x v="4"/>
    <n v="98105"/>
    <s v="West"/>
    <x v="0"/>
    <x v="1"/>
    <n v="177.56800000000001"/>
    <n v="2"/>
    <n v="0.2"/>
    <n v="8.8783999999999992"/>
  </r>
  <r>
    <s v="Same Day"/>
    <x v="0"/>
    <s v="United States"/>
    <s v="Seattle"/>
    <x v="4"/>
    <n v="98105"/>
    <s v="West"/>
    <x v="1"/>
    <x v="10"/>
    <n v="19.440000000000001"/>
    <n v="3"/>
    <n v="0"/>
    <n v="9.3312000000000008"/>
  </r>
  <r>
    <s v="Same Day"/>
    <x v="0"/>
    <s v="United States"/>
    <s v="Seattle"/>
    <x v="4"/>
    <n v="98105"/>
    <s v="West"/>
    <x v="1"/>
    <x v="10"/>
    <n v="71.28"/>
    <n v="11"/>
    <n v="0"/>
    <n v="34.214399999999998"/>
  </r>
  <r>
    <s v="Same Day"/>
    <x v="0"/>
    <s v="United States"/>
    <s v="Seattle"/>
    <x v="4"/>
    <n v="98105"/>
    <s v="West"/>
    <x v="1"/>
    <x v="8"/>
    <n v="1471.96"/>
    <n v="5"/>
    <n v="0.2"/>
    <n v="459.98750000000001"/>
  </r>
  <r>
    <s v="Same Day"/>
    <x v="0"/>
    <s v="United States"/>
    <s v="Seattle"/>
    <x v="4"/>
    <n v="98105"/>
    <s v="West"/>
    <x v="2"/>
    <x v="7"/>
    <n v="79.959999999999994"/>
    <n v="5"/>
    <n v="0.2"/>
    <n v="-17.991"/>
  </r>
  <r>
    <s v="Standard Class"/>
    <x v="1"/>
    <s v="United States"/>
    <s v="Philadelphia"/>
    <x v="9"/>
    <n v="19120"/>
    <s v="East"/>
    <x v="1"/>
    <x v="12"/>
    <n v="57.576000000000001"/>
    <n v="3"/>
    <n v="0.2"/>
    <n v="21.591000000000001"/>
  </r>
  <r>
    <s v="Standard Class"/>
    <x v="0"/>
    <s v="United States"/>
    <s v="New York City"/>
    <x v="15"/>
    <n v="10009"/>
    <s v="East"/>
    <x v="1"/>
    <x v="8"/>
    <n v="26.335999999999999"/>
    <n v="4"/>
    <n v="0.2"/>
    <n v="9.2175999999999991"/>
  </r>
  <r>
    <s v="Standard Class"/>
    <x v="0"/>
    <s v="United States"/>
    <s v="San Jose"/>
    <x v="1"/>
    <n v="95123"/>
    <s v="West"/>
    <x v="0"/>
    <x v="5"/>
    <n v="166.5"/>
    <n v="3"/>
    <n v="0"/>
    <n v="21.645"/>
  </r>
  <r>
    <s v="Standard Class"/>
    <x v="0"/>
    <s v="United States"/>
    <s v="San Jose"/>
    <x v="1"/>
    <n v="95123"/>
    <s v="West"/>
    <x v="1"/>
    <x v="4"/>
    <n v="360.38"/>
    <n v="2"/>
    <n v="0"/>
    <n v="93.698800000000006"/>
  </r>
  <r>
    <s v="Second Class"/>
    <x v="0"/>
    <s v="United States"/>
    <s v="Los Angeles"/>
    <x v="1"/>
    <n v="90008"/>
    <s v="West"/>
    <x v="1"/>
    <x v="8"/>
    <n v="11.744"/>
    <n v="1"/>
    <n v="0.2"/>
    <n v="3.8168000000000002"/>
  </r>
  <r>
    <s v="Second Class"/>
    <x v="1"/>
    <s v="United States"/>
    <s v="Concord"/>
    <x v="38"/>
    <n v="3301"/>
    <s v="East"/>
    <x v="0"/>
    <x v="5"/>
    <n v="247.44"/>
    <n v="8"/>
    <n v="0"/>
    <n v="101.4504"/>
  </r>
  <r>
    <s v="Standard Class"/>
    <x v="2"/>
    <s v="United States"/>
    <s v="Columbia"/>
    <x v="18"/>
    <n v="38401"/>
    <s v="South"/>
    <x v="1"/>
    <x v="8"/>
    <n v="18.239999999999998"/>
    <n v="2"/>
    <n v="0.7"/>
    <n v="-14.592000000000001"/>
  </r>
  <r>
    <s v="Standard Class"/>
    <x v="2"/>
    <s v="United States"/>
    <s v="Bellevue"/>
    <x v="4"/>
    <n v="98006"/>
    <s v="West"/>
    <x v="1"/>
    <x v="14"/>
    <n v="25.35"/>
    <n v="3"/>
    <n v="0"/>
    <n v="7.6050000000000004"/>
  </r>
  <r>
    <s v="Standard Class"/>
    <x v="2"/>
    <s v="United States"/>
    <s v="Seattle"/>
    <x v="4"/>
    <n v="98105"/>
    <s v="West"/>
    <x v="1"/>
    <x v="6"/>
    <n v="119.04"/>
    <n v="6"/>
    <n v="0"/>
    <n v="30.950399999999998"/>
  </r>
  <r>
    <s v="Standard Class"/>
    <x v="2"/>
    <s v="United States"/>
    <s v="Seattle"/>
    <x v="4"/>
    <n v="98105"/>
    <s v="West"/>
    <x v="0"/>
    <x v="5"/>
    <n v="22.14"/>
    <n v="3"/>
    <n v="0"/>
    <n v="6.4206000000000003"/>
  </r>
  <r>
    <s v="Standard Class"/>
    <x v="2"/>
    <s v="United States"/>
    <s v="Seattle"/>
    <x v="4"/>
    <n v="98105"/>
    <s v="West"/>
    <x v="2"/>
    <x v="11"/>
    <n v="13.98"/>
    <n v="2"/>
    <n v="0"/>
    <n v="6.0114000000000001"/>
  </r>
  <r>
    <s v="Standard Class"/>
    <x v="0"/>
    <s v="United States"/>
    <s v="Columbus"/>
    <x v="14"/>
    <n v="47201"/>
    <s v="Central"/>
    <x v="1"/>
    <x v="8"/>
    <n v="43.41"/>
    <n v="1"/>
    <n v="0"/>
    <n v="19.968599999999999"/>
  </r>
  <r>
    <s v="Standard Class"/>
    <x v="0"/>
    <s v="United States"/>
    <s v="Columbus"/>
    <x v="14"/>
    <n v="47201"/>
    <s v="Central"/>
    <x v="0"/>
    <x v="5"/>
    <n v="6.24"/>
    <n v="3"/>
    <n v="0"/>
    <n v="2.6208"/>
  </r>
  <r>
    <s v="Standard Class"/>
    <x v="0"/>
    <s v="United States"/>
    <s v="Columbus"/>
    <x v="14"/>
    <n v="47201"/>
    <s v="Central"/>
    <x v="1"/>
    <x v="9"/>
    <n v="465.16"/>
    <n v="2"/>
    <n v="0"/>
    <n v="120.94159999999999"/>
  </r>
  <r>
    <s v="Standard Class"/>
    <x v="0"/>
    <s v="United States"/>
    <s v="Columbus"/>
    <x v="14"/>
    <n v="47201"/>
    <s v="Central"/>
    <x v="1"/>
    <x v="10"/>
    <n v="7.98"/>
    <n v="1"/>
    <n v="0"/>
    <n v="3.99"/>
  </r>
  <r>
    <s v="First Class"/>
    <x v="0"/>
    <s v="United States"/>
    <s v="Chicago"/>
    <x v="10"/>
    <n v="60623"/>
    <s v="Central"/>
    <x v="1"/>
    <x v="9"/>
    <n v="2.3940000000000001"/>
    <n v="1"/>
    <n v="0.8"/>
    <n v="-6.3441000000000001"/>
  </r>
  <r>
    <s v="Same Day"/>
    <x v="2"/>
    <s v="United States"/>
    <s v="Marietta"/>
    <x v="32"/>
    <n v="30062"/>
    <s v="South"/>
    <x v="1"/>
    <x v="10"/>
    <n v="58.32"/>
    <n v="9"/>
    <n v="0"/>
    <n v="27.993600000000001"/>
  </r>
  <r>
    <s v="Same Day"/>
    <x v="2"/>
    <s v="United States"/>
    <s v="Marietta"/>
    <x v="32"/>
    <n v="30062"/>
    <s v="South"/>
    <x v="2"/>
    <x v="7"/>
    <n v="200.97"/>
    <n v="3"/>
    <n v="0"/>
    <n v="50.2425"/>
  </r>
  <r>
    <s v="Standard Class"/>
    <x v="1"/>
    <s v="United States"/>
    <s v="Montgomery"/>
    <x v="19"/>
    <n v="36116"/>
    <s v="South"/>
    <x v="0"/>
    <x v="5"/>
    <n v="21.36"/>
    <n v="8"/>
    <n v="0"/>
    <n v="8.1167999999999996"/>
  </r>
  <r>
    <s v="Standard Class"/>
    <x v="1"/>
    <s v="United States"/>
    <s v="Plano"/>
    <x v="5"/>
    <n v="75023"/>
    <s v="Central"/>
    <x v="1"/>
    <x v="2"/>
    <n v="9.8559999999999999"/>
    <n v="4"/>
    <n v="0.2"/>
    <n v="3.4496000000000002"/>
  </r>
  <r>
    <s v="Second Class"/>
    <x v="2"/>
    <s v="United States"/>
    <s v="Tamarac"/>
    <x v="2"/>
    <n v="33319"/>
    <s v="South"/>
    <x v="1"/>
    <x v="8"/>
    <n v="3.444"/>
    <n v="1"/>
    <n v="0.7"/>
    <n v="-2.5255999999999998"/>
  </r>
  <r>
    <s v="Second Class"/>
    <x v="1"/>
    <s v="United States"/>
    <s v="Columbus"/>
    <x v="24"/>
    <n v="43229"/>
    <s v="East"/>
    <x v="1"/>
    <x v="14"/>
    <n v="384.59199999999998"/>
    <n v="2"/>
    <n v="0.2"/>
    <n v="-81.725800000000007"/>
  </r>
  <r>
    <s v="Second Class"/>
    <x v="0"/>
    <s v="United States"/>
    <s v="New York City"/>
    <x v="15"/>
    <n v="10009"/>
    <s v="East"/>
    <x v="1"/>
    <x v="12"/>
    <n v="22.92"/>
    <n v="3"/>
    <n v="0"/>
    <n v="11.2308"/>
  </r>
  <r>
    <s v="Second Class"/>
    <x v="0"/>
    <s v="United States"/>
    <s v="Richmond"/>
    <x v="14"/>
    <n v="47374"/>
    <s v="Central"/>
    <x v="1"/>
    <x v="8"/>
    <n v="11.36"/>
    <n v="4"/>
    <n v="0"/>
    <n v="5.5663999999999998"/>
  </r>
  <r>
    <s v="Standard Class"/>
    <x v="0"/>
    <s v="United States"/>
    <s v="Seattle"/>
    <x v="4"/>
    <n v="98115"/>
    <s v="West"/>
    <x v="1"/>
    <x v="8"/>
    <n v="14.592000000000001"/>
    <n v="3"/>
    <n v="0.2"/>
    <n v="4.9248000000000003"/>
  </r>
  <r>
    <s v="Standard Class"/>
    <x v="1"/>
    <s v="United States"/>
    <s v="Long Beach"/>
    <x v="15"/>
    <n v="11561"/>
    <s v="East"/>
    <x v="1"/>
    <x v="2"/>
    <n v="41.4"/>
    <n v="4"/>
    <n v="0"/>
    <n v="19.872"/>
  </r>
  <r>
    <s v="First Class"/>
    <x v="1"/>
    <s v="United States"/>
    <s v="Rockford"/>
    <x v="10"/>
    <n v="61107"/>
    <s v="Central"/>
    <x v="1"/>
    <x v="8"/>
    <n v="442.37200000000001"/>
    <n v="7"/>
    <n v="0.8"/>
    <n v="-729.91380000000004"/>
  </r>
  <r>
    <s v="Standard Class"/>
    <x v="1"/>
    <s v="United States"/>
    <s v="Columbus"/>
    <x v="32"/>
    <n v="31907"/>
    <s v="South"/>
    <x v="1"/>
    <x v="8"/>
    <n v="34.5"/>
    <n v="3"/>
    <n v="0"/>
    <n v="15.525"/>
  </r>
  <r>
    <s v="Same Day"/>
    <x v="0"/>
    <s v="United States"/>
    <s v="Tulsa"/>
    <x v="26"/>
    <n v="74133"/>
    <s v="Central"/>
    <x v="1"/>
    <x v="8"/>
    <n v="28.85"/>
    <n v="5"/>
    <n v="0"/>
    <n v="14.425000000000001"/>
  </r>
  <r>
    <s v="Standard Class"/>
    <x v="0"/>
    <s v="United States"/>
    <s v="Nashville"/>
    <x v="18"/>
    <n v="37211"/>
    <s v="South"/>
    <x v="1"/>
    <x v="10"/>
    <n v="3.488"/>
    <n v="2"/>
    <n v="0.2"/>
    <n v="1.1772"/>
  </r>
  <r>
    <s v="Standard Class"/>
    <x v="0"/>
    <s v="United States"/>
    <s v="Nashville"/>
    <x v="18"/>
    <n v="37211"/>
    <s v="South"/>
    <x v="1"/>
    <x v="10"/>
    <n v="143.85599999999999"/>
    <n v="9"/>
    <n v="0.2"/>
    <n v="48.551400000000001"/>
  </r>
  <r>
    <s v="Second Class"/>
    <x v="2"/>
    <s v="United States"/>
    <s v="Cambridge"/>
    <x v="31"/>
    <n v="2138"/>
    <s v="East"/>
    <x v="2"/>
    <x v="7"/>
    <n v="311.98"/>
    <n v="2"/>
    <n v="0"/>
    <n v="93.593999999999994"/>
  </r>
  <r>
    <s v="Second Class"/>
    <x v="2"/>
    <s v="United States"/>
    <s v="Cambridge"/>
    <x v="31"/>
    <n v="2138"/>
    <s v="East"/>
    <x v="1"/>
    <x v="8"/>
    <n v="22.45"/>
    <n v="5"/>
    <n v="0"/>
    <n v="10.327"/>
  </r>
  <r>
    <s v="Standard Class"/>
    <x v="1"/>
    <s v="United States"/>
    <s v="Oakland"/>
    <x v="1"/>
    <n v="94601"/>
    <s v="West"/>
    <x v="2"/>
    <x v="7"/>
    <n v="39.991999999999997"/>
    <n v="1"/>
    <n v="0.2"/>
    <n v="-7.9984000000000002"/>
  </r>
  <r>
    <s v="Standard Class"/>
    <x v="1"/>
    <s v="United States"/>
    <s v="Oakland"/>
    <x v="1"/>
    <n v="94601"/>
    <s v="West"/>
    <x v="0"/>
    <x v="1"/>
    <n v="1159.056"/>
    <n v="9"/>
    <n v="0.2"/>
    <n v="43.464599999999997"/>
  </r>
  <r>
    <s v="Standard Class"/>
    <x v="1"/>
    <s v="United States"/>
    <s v="Oakland"/>
    <x v="1"/>
    <n v="94601"/>
    <s v="West"/>
    <x v="1"/>
    <x v="6"/>
    <n v="179.9"/>
    <n v="5"/>
    <n v="0"/>
    <n v="44.975000000000001"/>
  </r>
  <r>
    <s v="First Class"/>
    <x v="1"/>
    <s v="United States"/>
    <s v="Palatine"/>
    <x v="10"/>
    <n v="60067"/>
    <s v="Central"/>
    <x v="2"/>
    <x v="11"/>
    <n v="116.312"/>
    <n v="7"/>
    <n v="0.2"/>
    <n v="23.2624"/>
  </r>
  <r>
    <s v="Second Class"/>
    <x v="0"/>
    <s v="United States"/>
    <s v="Seattle"/>
    <x v="4"/>
    <n v="98105"/>
    <s v="West"/>
    <x v="0"/>
    <x v="5"/>
    <n v="12.42"/>
    <n v="3"/>
    <n v="0"/>
    <n v="4.4711999999999996"/>
  </r>
  <r>
    <s v="Second Class"/>
    <x v="0"/>
    <s v="United States"/>
    <s v="Seattle"/>
    <x v="4"/>
    <n v="98105"/>
    <s v="West"/>
    <x v="2"/>
    <x v="11"/>
    <n v="428.4"/>
    <n v="3"/>
    <n v="0"/>
    <n v="89.963999999999999"/>
  </r>
  <r>
    <s v="Second Class"/>
    <x v="0"/>
    <s v="United States"/>
    <s v="Seattle"/>
    <x v="4"/>
    <n v="98105"/>
    <s v="West"/>
    <x v="0"/>
    <x v="5"/>
    <n v="24.75"/>
    <n v="5"/>
    <n v="0"/>
    <n v="10.89"/>
  </r>
  <r>
    <s v="Second Class"/>
    <x v="0"/>
    <s v="United States"/>
    <s v="Seattle"/>
    <x v="4"/>
    <n v="98105"/>
    <s v="West"/>
    <x v="1"/>
    <x v="2"/>
    <n v="87.71"/>
    <n v="7"/>
    <n v="0"/>
    <n v="41.223700000000001"/>
  </r>
  <r>
    <s v="Second Class"/>
    <x v="0"/>
    <s v="United States"/>
    <s v="Seattle"/>
    <x v="4"/>
    <n v="98105"/>
    <s v="West"/>
    <x v="1"/>
    <x v="4"/>
    <n v="69.52"/>
    <n v="2"/>
    <n v="0"/>
    <n v="17.38"/>
  </r>
  <r>
    <s v="Second Class"/>
    <x v="0"/>
    <s v="United States"/>
    <s v="Seattle"/>
    <x v="4"/>
    <n v="98105"/>
    <s v="West"/>
    <x v="2"/>
    <x v="7"/>
    <n v="20.783999999999999"/>
    <n v="2"/>
    <n v="0.2"/>
    <n v="-4.6764000000000001"/>
  </r>
  <r>
    <s v="Second Class"/>
    <x v="0"/>
    <s v="United States"/>
    <s v="Seattle"/>
    <x v="4"/>
    <n v="98105"/>
    <s v="West"/>
    <x v="1"/>
    <x v="8"/>
    <n v="12.816000000000001"/>
    <n v="3"/>
    <n v="0.2"/>
    <n v="4.1651999999999996"/>
  </r>
  <r>
    <s v="Standard Class"/>
    <x v="0"/>
    <s v="United States"/>
    <s v="Cincinnati"/>
    <x v="24"/>
    <n v="45231"/>
    <s v="East"/>
    <x v="1"/>
    <x v="2"/>
    <n v="5.9039999999999999"/>
    <n v="2"/>
    <n v="0.2"/>
    <n v="1.9925999999999999"/>
  </r>
  <r>
    <s v="Standard Class"/>
    <x v="0"/>
    <s v="United States"/>
    <s v="Marion"/>
    <x v="24"/>
    <n v="43302"/>
    <s v="East"/>
    <x v="0"/>
    <x v="5"/>
    <n v="63.823999999999998"/>
    <n v="2"/>
    <n v="0.2"/>
    <n v="9.5736000000000008"/>
  </r>
  <r>
    <s v="Standard Class"/>
    <x v="0"/>
    <s v="United States"/>
    <s v="Marion"/>
    <x v="24"/>
    <n v="43302"/>
    <s v="East"/>
    <x v="1"/>
    <x v="4"/>
    <n v="141.55199999999999"/>
    <n v="3"/>
    <n v="0.2"/>
    <n v="-26.541"/>
  </r>
  <r>
    <s v="Standard Class"/>
    <x v="1"/>
    <s v="United States"/>
    <s v="Los Angeles"/>
    <x v="1"/>
    <n v="90049"/>
    <s v="West"/>
    <x v="1"/>
    <x v="12"/>
    <n v="304.89999999999998"/>
    <n v="5"/>
    <n v="0"/>
    <n v="143.303"/>
  </r>
  <r>
    <s v="Standard Class"/>
    <x v="1"/>
    <s v="United States"/>
    <s v="Los Angeles"/>
    <x v="1"/>
    <n v="90049"/>
    <s v="West"/>
    <x v="0"/>
    <x v="1"/>
    <n v="563.24"/>
    <n v="5"/>
    <n v="0.2"/>
    <n v="56.323999999999998"/>
  </r>
  <r>
    <s v="Standard Class"/>
    <x v="1"/>
    <s v="United States"/>
    <s v="Lakewood"/>
    <x v="24"/>
    <n v="44107"/>
    <s v="East"/>
    <x v="0"/>
    <x v="3"/>
    <n v="661.17600000000004"/>
    <n v="2"/>
    <n v="0.4"/>
    <n v="-231.41159999999999"/>
  </r>
  <r>
    <s v="Standard Class"/>
    <x v="2"/>
    <s v="United States"/>
    <s v="Lebanon"/>
    <x v="18"/>
    <n v="37087"/>
    <s v="South"/>
    <x v="2"/>
    <x v="7"/>
    <n v="239.976"/>
    <n v="3"/>
    <n v="0.2"/>
    <n v="17.998200000000001"/>
  </r>
  <r>
    <s v="Standard Class"/>
    <x v="1"/>
    <s v="United States"/>
    <s v="San Francisco"/>
    <x v="1"/>
    <n v="94122"/>
    <s v="West"/>
    <x v="0"/>
    <x v="3"/>
    <n v="502.488"/>
    <n v="3"/>
    <n v="0.2"/>
    <n v="-87.935400000000001"/>
  </r>
  <r>
    <s v="Standard Class"/>
    <x v="1"/>
    <s v="United States"/>
    <s v="San Francisco"/>
    <x v="1"/>
    <n v="94122"/>
    <s v="West"/>
    <x v="1"/>
    <x v="8"/>
    <n v="196.70400000000001"/>
    <n v="6"/>
    <n v="0.2"/>
    <n v="68.846400000000003"/>
  </r>
  <r>
    <s v="Second Class"/>
    <x v="2"/>
    <s v="United States"/>
    <s v="Chico"/>
    <x v="1"/>
    <n v="95928"/>
    <s v="West"/>
    <x v="0"/>
    <x v="1"/>
    <n v="915.13599999999997"/>
    <n v="4"/>
    <n v="0.2"/>
    <n v="102.9528"/>
  </r>
  <r>
    <s v="Second Class"/>
    <x v="2"/>
    <s v="United States"/>
    <s v="Chico"/>
    <x v="1"/>
    <n v="95928"/>
    <s v="West"/>
    <x v="0"/>
    <x v="5"/>
    <n v="327.76"/>
    <n v="8"/>
    <n v="0"/>
    <n v="91.772800000000004"/>
  </r>
  <r>
    <s v="First Class"/>
    <x v="0"/>
    <s v="United States"/>
    <s v="Salem"/>
    <x v="17"/>
    <n v="24153"/>
    <s v="South"/>
    <x v="0"/>
    <x v="1"/>
    <n v="701.96"/>
    <n v="2"/>
    <n v="0"/>
    <n v="168.47040000000001"/>
  </r>
  <r>
    <s v="Standard Class"/>
    <x v="0"/>
    <s v="United States"/>
    <s v="Los Angeles"/>
    <x v="1"/>
    <n v="90008"/>
    <s v="West"/>
    <x v="2"/>
    <x v="7"/>
    <n v="88.775999999999996"/>
    <n v="3"/>
    <n v="0.2"/>
    <n v="7.7679"/>
  </r>
  <r>
    <s v="Standard Class"/>
    <x v="0"/>
    <s v="United States"/>
    <s v="Los Angeles"/>
    <x v="1"/>
    <n v="90008"/>
    <s v="West"/>
    <x v="1"/>
    <x v="6"/>
    <n v="64.14"/>
    <n v="3"/>
    <n v="0"/>
    <n v="16.676400000000001"/>
  </r>
  <r>
    <s v="First Class"/>
    <x v="1"/>
    <s v="United States"/>
    <s v="New York City"/>
    <x v="15"/>
    <n v="10024"/>
    <s v="East"/>
    <x v="1"/>
    <x v="8"/>
    <n v="33.552"/>
    <n v="1"/>
    <n v="0.2"/>
    <n v="12.582000000000001"/>
  </r>
  <r>
    <s v="Standard Class"/>
    <x v="1"/>
    <s v="United States"/>
    <s v="Beverly"/>
    <x v="31"/>
    <n v="1915"/>
    <s v="East"/>
    <x v="1"/>
    <x v="9"/>
    <n v="1737.18"/>
    <n v="6"/>
    <n v="0"/>
    <n v="503.78219999999999"/>
  </r>
  <r>
    <s v="Standard Class"/>
    <x v="1"/>
    <s v="United States"/>
    <s v="Beverly"/>
    <x v="31"/>
    <n v="1915"/>
    <s v="East"/>
    <x v="1"/>
    <x v="4"/>
    <n v="704.25"/>
    <n v="5"/>
    <n v="0"/>
    <n v="84.51"/>
  </r>
  <r>
    <s v="Standard Class"/>
    <x v="1"/>
    <s v="United States"/>
    <s v="Beverly"/>
    <x v="31"/>
    <n v="1915"/>
    <s v="East"/>
    <x v="1"/>
    <x v="10"/>
    <n v="141.76"/>
    <n v="4"/>
    <n v="0"/>
    <n v="66.627200000000002"/>
  </r>
  <r>
    <s v="Standard Class"/>
    <x v="1"/>
    <s v="United States"/>
    <s v="San Diego"/>
    <x v="1"/>
    <n v="92024"/>
    <s v="West"/>
    <x v="1"/>
    <x v="8"/>
    <n v="36.36"/>
    <n v="3"/>
    <n v="0.2"/>
    <n v="12.2715"/>
  </r>
  <r>
    <s v="First Class"/>
    <x v="2"/>
    <s v="United States"/>
    <s v="San Francisco"/>
    <x v="1"/>
    <n v="94109"/>
    <s v="West"/>
    <x v="0"/>
    <x v="5"/>
    <n v="25.83"/>
    <n v="3"/>
    <n v="0"/>
    <n v="9.5571000000000002"/>
  </r>
  <r>
    <s v="Standard Class"/>
    <x v="0"/>
    <s v="United States"/>
    <s v="Chicago"/>
    <x v="10"/>
    <n v="60623"/>
    <s v="Central"/>
    <x v="1"/>
    <x v="8"/>
    <n v="24.588000000000001"/>
    <n v="3"/>
    <n v="0.8"/>
    <n v="-38.111400000000003"/>
  </r>
  <r>
    <s v="Standard Class"/>
    <x v="0"/>
    <s v="United States"/>
    <s v="Chicago"/>
    <x v="10"/>
    <n v="60623"/>
    <s v="Central"/>
    <x v="1"/>
    <x v="12"/>
    <n v="13.984"/>
    <n v="2"/>
    <n v="0.2"/>
    <n v="4.7195999999999998"/>
  </r>
  <r>
    <s v="Standard Class"/>
    <x v="0"/>
    <s v="United States"/>
    <s v="Dallas"/>
    <x v="5"/>
    <n v="75220"/>
    <s v="Central"/>
    <x v="2"/>
    <x v="7"/>
    <n v="195.96"/>
    <n v="5"/>
    <n v="0.2"/>
    <n v="19.596"/>
  </r>
  <r>
    <s v="Second Class"/>
    <x v="2"/>
    <s v="United States"/>
    <s v="Corpus Christi"/>
    <x v="5"/>
    <n v="78415"/>
    <s v="Central"/>
    <x v="1"/>
    <x v="10"/>
    <n v="74.352000000000004"/>
    <n v="3"/>
    <n v="0.2"/>
    <n v="23.234999999999999"/>
  </r>
  <r>
    <s v="Same Day"/>
    <x v="0"/>
    <s v="United States"/>
    <s v="New York City"/>
    <x v="15"/>
    <n v="10035"/>
    <s v="East"/>
    <x v="1"/>
    <x v="10"/>
    <n v="6.68"/>
    <n v="1"/>
    <n v="0"/>
    <n v="3.2063999999999999"/>
  </r>
  <r>
    <s v="Second Class"/>
    <x v="1"/>
    <s v="United States"/>
    <s v="Eugene"/>
    <x v="21"/>
    <n v="97405"/>
    <s v="West"/>
    <x v="1"/>
    <x v="14"/>
    <n v="17.584"/>
    <n v="7"/>
    <n v="0.2"/>
    <n v="-4.1761999999999997"/>
  </r>
  <r>
    <s v="Second Class"/>
    <x v="1"/>
    <s v="United States"/>
    <s v="Eugene"/>
    <x v="21"/>
    <n v="97405"/>
    <s v="West"/>
    <x v="0"/>
    <x v="1"/>
    <n v="104.78400000000001"/>
    <n v="1"/>
    <n v="0.2"/>
    <n v="-14.4078"/>
  </r>
  <r>
    <s v="Second Class"/>
    <x v="1"/>
    <s v="United States"/>
    <s v="Eugene"/>
    <x v="21"/>
    <n v="97405"/>
    <s v="West"/>
    <x v="1"/>
    <x v="10"/>
    <n v="47.951999999999998"/>
    <n v="3"/>
    <n v="0.2"/>
    <n v="16.783200000000001"/>
  </r>
  <r>
    <s v="Second Class"/>
    <x v="1"/>
    <s v="United States"/>
    <s v="Eugene"/>
    <x v="21"/>
    <n v="97405"/>
    <s v="West"/>
    <x v="0"/>
    <x v="1"/>
    <n v="650.35199999999998"/>
    <n v="3"/>
    <n v="0.2"/>
    <n v="-97.552800000000005"/>
  </r>
  <r>
    <s v="Second Class"/>
    <x v="1"/>
    <s v="United States"/>
    <s v="Eugene"/>
    <x v="21"/>
    <n v="97405"/>
    <s v="West"/>
    <x v="1"/>
    <x v="2"/>
    <n v="629.18399999999997"/>
    <n v="8"/>
    <n v="0.2"/>
    <n v="228.07919999999999"/>
  </r>
  <r>
    <s v="Second Class"/>
    <x v="1"/>
    <s v="United States"/>
    <s v="Eugene"/>
    <x v="21"/>
    <n v="97405"/>
    <s v="West"/>
    <x v="1"/>
    <x v="10"/>
    <n v="15.176"/>
    <n v="1"/>
    <n v="0.2"/>
    <n v="5.3116000000000003"/>
  </r>
  <r>
    <s v="Standard Class"/>
    <x v="0"/>
    <s v="United States"/>
    <s v="Oxnard"/>
    <x v="1"/>
    <n v="93030"/>
    <s v="West"/>
    <x v="0"/>
    <x v="5"/>
    <n v="127.95"/>
    <n v="3"/>
    <n v="0"/>
    <n v="21.7515"/>
  </r>
  <r>
    <s v="Standard Class"/>
    <x v="1"/>
    <s v="United States"/>
    <s v="Fairfield"/>
    <x v="29"/>
    <n v="6824"/>
    <s v="East"/>
    <x v="1"/>
    <x v="4"/>
    <n v="579.51"/>
    <n v="3"/>
    <n v="0"/>
    <n v="81.131399999999999"/>
  </r>
  <r>
    <s v="Standard Class"/>
    <x v="1"/>
    <s v="United States"/>
    <s v="Fairfield"/>
    <x v="29"/>
    <n v="6824"/>
    <s v="East"/>
    <x v="2"/>
    <x v="7"/>
    <n v="14.99"/>
    <n v="1"/>
    <n v="0"/>
    <n v="7.3451000000000004"/>
  </r>
  <r>
    <s v="Standard Class"/>
    <x v="1"/>
    <s v="United States"/>
    <s v="Jackson"/>
    <x v="12"/>
    <n v="49201"/>
    <s v="Central"/>
    <x v="1"/>
    <x v="6"/>
    <n v="151.91999999999999"/>
    <n v="4"/>
    <n v="0"/>
    <n v="45.576000000000001"/>
  </r>
  <r>
    <s v="Standard Class"/>
    <x v="1"/>
    <s v="United States"/>
    <s v="Jackson"/>
    <x v="12"/>
    <n v="49201"/>
    <s v="Central"/>
    <x v="1"/>
    <x v="2"/>
    <n v="196.62"/>
    <n v="2"/>
    <n v="0"/>
    <n v="96.343800000000002"/>
  </r>
  <r>
    <s v="Standard Class"/>
    <x v="1"/>
    <s v="United States"/>
    <s v="Jackson"/>
    <x v="12"/>
    <n v="49201"/>
    <s v="Central"/>
    <x v="1"/>
    <x v="10"/>
    <n v="144.12"/>
    <n v="3"/>
    <n v="0"/>
    <n v="69.177599999999998"/>
  </r>
  <r>
    <s v="Standard Class"/>
    <x v="1"/>
    <s v="United States"/>
    <s v="Jackson"/>
    <x v="12"/>
    <n v="49201"/>
    <s v="Central"/>
    <x v="1"/>
    <x v="10"/>
    <n v="15.96"/>
    <n v="2"/>
    <n v="0"/>
    <n v="7.98"/>
  </r>
  <r>
    <s v="Second Class"/>
    <x v="1"/>
    <s v="United States"/>
    <s v="Laguna Niguel"/>
    <x v="1"/>
    <n v="92677"/>
    <s v="West"/>
    <x v="2"/>
    <x v="7"/>
    <n v="39.96"/>
    <n v="5"/>
    <n v="0.2"/>
    <n v="3.4965000000000002"/>
  </r>
  <r>
    <s v="Second Class"/>
    <x v="1"/>
    <s v="United States"/>
    <s v="Laguna Niguel"/>
    <x v="1"/>
    <n v="92677"/>
    <s v="West"/>
    <x v="1"/>
    <x v="10"/>
    <n v="34.08"/>
    <n v="6"/>
    <n v="0"/>
    <n v="15.336"/>
  </r>
  <r>
    <s v="Standard Class"/>
    <x v="1"/>
    <s v="United States"/>
    <s v="Jacksonville"/>
    <x v="2"/>
    <n v="32216"/>
    <s v="South"/>
    <x v="1"/>
    <x v="10"/>
    <n v="10.368"/>
    <n v="2"/>
    <n v="0.2"/>
    <n v="3.6288"/>
  </r>
  <r>
    <s v="Standard Class"/>
    <x v="1"/>
    <s v="United States"/>
    <s v="Mount Vernon"/>
    <x v="15"/>
    <n v="10550"/>
    <s v="East"/>
    <x v="1"/>
    <x v="8"/>
    <n v="7.7519999999999998"/>
    <n v="3"/>
    <n v="0.2"/>
    <n v="2.8100999999999998"/>
  </r>
  <r>
    <s v="Second Class"/>
    <x v="2"/>
    <s v="United States"/>
    <s v="Midland"/>
    <x v="12"/>
    <n v="48640"/>
    <s v="Central"/>
    <x v="1"/>
    <x v="12"/>
    <n v="15.28"/>
    <n v="2"/>
    <n v="0"/>
    <n v="7.4871999999999996"/>
  </r>
  <r>
    <s v="Standard Class"/>
    <x v="0"/>
    <s v="United States"/>
    <s v="Newark"/>
    <x v="13"/>
    <n v="19711"/>
    <s v="East"/>
    <x v="2"/>
    <x v="15"/>
    <n v="65.97"/>
    <n v="3"/>
    <n v="0"/>
    <n v="31.0059"/>
  </r>
  <r>
    <s v="Standard Class"/>
    <x v="1"/>
    <s v="United States"/>
    <s v="San Francisco"/>
    <x v="1"/>
    <n v="94109"/>
    <s v="West"/>
    <x v="1"/>
    <x v="10"/>
    <n v="33.4"/>
    <n v="5"/>
    <n v="0"/>
    <n v="16.032"/>
  </r>
  <r>
    <s v="Standard Class"/>
    <x v="1"/>
    <s v="United States"/>
    <s v="San Francisco"/>
    <x v="1"/>
    <n v="94109"/>
    <s v="West"/>
    <x v="1"/>
    <x v="12"/>
    <n v="210.84"/>
    <n v="4"/>
    <n v="0"/>
    <n v="103.3116"/>
  </r>
  <r>
    <s v="Standard Class"/>
    <x v="0"/>
    <s v="United States"/>
    <s v="Westland"/>
    <x v="12"/>
    <n v="48185"/>
    <s v="Central"/>
    <x v="1"/>
    <x v="4"/>
    <n v="13.98"/>
    <n v="1"/>
    <n v="0"/>
    <n v="4.0541999999999998"/>
  </r>
  <r>
    <s v="Standard Class"/>
    <x v="0"/>
    <s v="United States"/>
    <s v="Westland"/>
    <x v="12"/>
    <n v="48185"/>
    <s v="Central"/>
    <x v="0"/>
    <x v="5"/>
    <n v="272.94"/>
    <n v="3"/>
    <n v="0"/>
    <n v="30.023399999999999"/>
  </r>
  <r>
    <s v="Standard Class"/>
    <x v="0"/>
    <s v="United States"/>
    <s v="Westland"/>
    <x v="12"/>
    <n v="48185"/>
    <s v="Central"/>
    <x v="1"/>
    <x v="8"/>
    <n v="19.05"/>
    <n v="5"/>
    <n v="0"/>
    <n v="8.9535"/>
  </r>
  <r>
    <s v="Standard Class"/>
    <x v="0"/>
    <s v="United States"/>
    <s v="Westland"/>
    <x v="12"/>
    <n v="48185"/>
    <s v="Central"/>
    <x v="1"/>
    <x v="9"/>
    <n v="247.71600000000001"/>
    <n v="4"/>
    <n v="0.1"/>
    <n v="93.581599999999995"/>
  </r>
  <r>
    <s v="Standard Class"/>
    <x v="0"/>
    <s v="United States"/>
    <s v="Westland"/>
    <x v="12"/>
    <n v="48185"/>
    <s v="Central"/>
    <x v="1"/>
    <x v="4"/>
    <n v="66.58"/>
    <n v="2"/>
    <n v="0"/>
    <n v="15.979200000000001"/>
  </r>
  <r>
    <s v="Standard Class"/>
    <x v="0"/>
    <s v="United States"/>
    <s v="Westland"/>
    <x v="12"/>
    <n v="48185"/>
    <s v="Central"/>
    <x v="1"/>
    <x v="6"/>
    <n v="43.92"/>
    <n v="3"/>
    <n v="0"/>
    <n v="12.736800000000001"/>
  </r>
  <r>
    <s v="Standard Class"/>
    <x v="0"/>
    <s v="United States"/>
    <s v="Westland"/>
    <x v="12"/>
    <n v="48185"/>
    <s v="Central"/>
    <x v="0"/>
    <x v="5"/>
    <n v="14.73"/>
    <n v="3"/>
    <n v="0"/>
    <n v="4.8609"/>
  </r>
  <r>
    <s v="Standard Class"/>
    <x v="0"/>
    <s v="United States"/>
    <s v="Westland"/>
    <x v="12"/>
    <n v="48185"/>
    <s v="Central"/>
    <x v="1"/>
    <x v="8"/>
    <n v="29.7"/>
    <n v="5"/>
    <n v="0"/>
    <n v="13.365"/>
  </r>
  <r>
    <s v="Standard Class"/>
    <x v="0"/>
    <s v="United States"/>
    <s v="New York City"/>
    <x v="15"/>
    <n v="10011"/>
    <s v="East"/>
    <x v="1"/>
    <x v="10"/>
    <n v="49.12"/>
    <n v="4"/>
    <n v="0"/>
    <n v="23.086400000000001"/>
  </r>
  <r>
    <s v="Standard Class"/>
    <x v="0"/>
    <s v="United States"/>
    <s v="New York City"/>
    <x v="15"/>
    <n v="10011"/>
    <s v="East"/>
    <x v="1"/>
    <x v="8"/>
    <n v="18.28"/>
    <n v="5"/>
    <n v="0.2"/>
    <n v="6.3979999999999997"/>
  </r>
  <r>
    <s v="Standard Class"/>
    <x v="0"/>
    <s v="United States"/>
    <s v="Los Angeles"/>
    <x v="1"/>
    <n v="90008"/>
    <s v="West"/>
    <x v="0"/>
    <x v="5"/>
    <n v="47.04"/>
    <n v="4"/>
    <n v="0"/>
    <n v="15.993600000000001"/>
  </r>
  <r>
    <s v="Standard Class"/>
    <x v="0"/>
    <s v="United States"/>
    <s v="Los Angeles"/>
    <x v="1"/>
    <n v="90008"/>
    <s v="West"/>
    <x v="2"/>
    <x v="7"/>
    <n v="339.96"/>
    <n v="5"/>
    <n v="0.2"/>
    <n v="42.494999999999997"/>
  </r>
  <r>
    <s v="Standard Class"/>
    <x v="1"/>
    <s v="United States"/>
    <s v="New York City"/>
    <x v="15"/>
    <n v="10035"/>
    <s v="East"/>
    <x v="2"/>
    <x v="7"/>
    <n v="87.8"/>
    <n v="4"/>
    <n v="0"/>
    <n v="43.9"/>
  </r>
  <r>
    <s v="Standard Class"/>
    <x v="1"/>
    <s v="United States"/>
    <s v="New York City"/>
    <x v="15"/>
    <n v="10035"/>
    <s v="East"/>
    <x v="0"/>
    <x v="1"/>
    <n v="221.38200000000001"/>
    <n v="2"/>
    <n v="0.1"/>
    <n v="2.4598"/>
  </r>
  <r>
    <s v="Standard Class"/>
    <x v="1"/>
    <s v="United States"/>
    <s v="New York City"/>
    <x v="15"/>
    <n v="10035"/>
    <s v="East"/>
    <x v="2"/>
    <x v="15"/>
    <n v="5199.96"/>
    <n v="4"/>
    <n v="0"/>
    <n v="1351.9896000000001"/>
  </r>
  <r>
    <s v="First Class"/>
    <x v="0"/>
    <s v="United States"/>
    <s v="Lancaster"/>
    <x v="24"/>
    <n v="43130"/>
    <s v="East"/>
    <x v="1"/>
    <x v="4"/>
    <n v="156.512"/>
    <n v="4"/>
    <n v="0.2"/>
    <n v="-35.215200000000003"/>
  </r>
  <r>
    <s v="First Class"/>
    <x v="2"/>
    <s v="United States"/>
    <s v="Newark"/>
    <x v="13"/>
    <n v="19711"/>
    <s v="East"/>
    <x v="2"/>
    <x v="11"/>
    <n v="119.85"/>
    <n v="3"/>
    <n v="0"/>
    <n v="52.734000000000002"/>
  </r>
  <r>
    <s v="First Class"/>
    <x v="2"/>
    <s v="United States"/>
    <s v="Newark"/>
    <x v="13"/>
    <n v="19711"/>
    <s v="East"/>
    <x v="1"/>
    <x v="8"/>
    <n v="30.44"/>
    <n v="2"/>
    <n v="0"/>
    <n v="14.9156"/>
  </r>
  <r>
    <s v="First Class"/>
    <x v="2"/>
    <s v="United States"/>
    <s v="Newark"/>
    <x v="13"/>
    <n v="19711"/>
    <s v="East"/>
    <x v="1"/>
    <x v="8"/>
    <n v="69.28"/>
    <n v="2"/>
    <n v="0"/>
    <n v="33.254399999999997"/>
  </r>
  <r>
    <s v="First Class"/>
    <x v="2"/>
    <s v="United States"/>
    <s v="Newark"/>
    <x v="13"/>
    <n v="19711"/>
    <s v="East"/>
    <x v="2"/>
    <x v="7"/>
    <n v="587.97"/>
    <n v="3"/>
    <n v="0"/>
    <n v="170.51130000000001"/>
  </r>
  <r>
    <s v="Same Day"/>
    <x v="2"/>
    <s v="United States"/>
    <s v="New York City"/>
    <x v="15"/>
    <n v="10024"/>
    <s v="East"/>
    <x v="1"/>
    <x v="2"/>
    <n v="24.55"/>
    <n v="5"/>
    <n v="0"/>
    <n v="12.029500000000001"/>
  </r>
  <r>
    <s v="Standard Class"/>
    <x v="0"/>
    <s v="United States"/>
    <s v="San Francisco"/>
    <x v="1"/>
    <n v="94109"/>
    <s v="West"/>
    <x v="1"/>
    <x v="8"/>
    <n v="12.176"/>
    <n v="1"/>
    <n v="0.2"/>
    <n v="4.4138000000000002"/>
  </r>
  <r>
    <s v="Standard Class"/>
    <x v="0"/>
    <s v="United States"/>
    <s v="San Francisco"/>
    <x v="1"/>
    <n v="94109"/>
    <s v="West"/>
    <x v="1"/>
    <x v="4"/>
    <n v="37.32"/>
    <n v="3"/>
    <n v="0"/>
    <n v="10.4496"/>
  </r>
  <r>
    <s v="Standard Class"/>
    <x v="0"/>
    <s v="United States"/>
    <s v="San Francisco"/>
    <x v="1"/>
    <n v="94109"/>
    <s v="West"/>
    <x v="1"/>
    <x v="14"/>
    <n v="35.06"/>
    <n v="2"/>
    <n v="0"/>
    <n v="10.518000000000001"/>
  </r>
  <r>
    <s v="Standard Class"/>
    <x v="0"/>
    <s v="United States"/>
    <s v="Dallas"/>
    <x v="5"/>
    <n v="75217"/>
    <s v="Central"/>
    <x v="0"/>
    <x v="5"/>
    <n v="108.4"/>
    <n v="5"/>
    <n v="0.6"/>
    <n v="-105.69"/>
  </r>
  <r>
    <s v="Standard Class"/>
    <x v="1"/>
    <s v="United States"/>
    <s v="Miami"/>
    <x v="2"/>
    <n v="33178"/>
    <s v="South"/>
    <x v="2"/>
    <x v="7"/>
    <n v="361.37599999999998"/>
    <n v="2"/>
    <n v="0.2"/>
    <n v="27.103200000000001"/>
  </r>
  <r>
    <s v="Standard Class"/>
    <x v="0"/>
    <s v="United States"/>
    <s v="Philadelphia"/>
    <x v="9"/>
    <n v="19120"/>
    <s v="East"/>
    <x v="1"/>
    <x v="8"/>
    <n v="2.4119999999999999"/>
    <n v="1"/>
    <n v="0.7"/>
    <n v="-2.0099999999999998"/>
  </r>
  <r>
    <s v="Standard Class"/>
    <x v="1"/>
    <s v="United States"/>
    <s v="New York City"/>
    <x v="15"/>
    <n v="10011"/>
    <s v="East"/>
    <x v="1"/>
    <x v="9"/>
    <n v="8.39"/>
    <n v="1"/>
    <n v="0"/>
    <n v="2.0975000000000001"/>
  </r>
  <r>
    <s v="Standard Class"/>
    <x v="1"/>
    <s v="United States"/>
    <s v="New York City"/>
    <x v="15"/>
    <n v="10011"/>
    <s v="East"/>
    <x v="2"/>
    <x v="7"/>
    <n v="337.98"/>
    <n v="2"/>
    <n v="0"/>
    <n v="101.39400000000001"/>
  </r>
  <r>
    <s v="Standard Class"/>
    <x v="0"/>
    <s v="United States"/>
    <s v="Philadelphia"/>
    <x v="9"/>
    <n v="19120"/>
    <s v="East"/>
    <x v="1"/>
    <x v="4"/>
    <n v="83.92"/>
    <n v="5"/>
    <n v="0.2"/>
    <n v="-13.637"/>
  </r>
  <r>
    <s v="Standard Class"/>
    <x v="1"/>
    <s v="United States"/>
    <s v="Seattle"/>
    <x v="4"/>
    <n v="98103"/>
    <s v="West"/>
    <x v="1"/>
    <x v="8"/>
    <n v="19.68"/>
    <n v="5"/>
    <n v="0.2"/>
    <n v="6.8879999999999999"/>
  </r>
  <r>
    <s v="Standard Class"/>
    <x v="1"/>
    <s v="United States"/>
    <s v="Seattle"/>
    <x v="4"/>
    <n v="98103"/>
    <s v="West"/>
    <x v="1"/>
    <x v="10"/>
    <n v="25.92"/>
    <n v="4"/>
    <n v="0"/>
    <n v="12.441599999999999"/>
  </r>
  <r>
    <s v="Standard Class"/>
    <x v="1"/>
    <s v="United States"/>
    <s v="Seattle"/>
    <x v="4"/>
    <n v="98103"/>
    <s v="West"/>
    <x v="1"/>
    <x v="10"/>
    <n v="6.48"/>
    <n v="1"/>
    <n v="0"/>
    <n v="3.1103999999999998"/>
  </r>
  <r>
    <s v="Standard Class"/>
    <x v="1"/>
    <s v="United States"/>
    <s v="Seattle"/>
    <x v="4"/>
    <n v="98103"/>
    <s v="West"/>
    <x v="2"/>
    <x v="7"/>
    <n v="86.352000000000004"/>
    <n v="6"/>
    <n v="0.2"/>
    <n v="8.6351999999999993"/>
  </r>
  <r>
    <s v="Standard Class"/>
    <x v="2"/>
    <s v="United States"/>
    <s v="Los Angeles"/>
    <x v="1"/>
    <n v="90032"/>
    <s v="West"/>
    <x v="1"/>
    <x v="6"/>
    <n v="56.3"/>
    <n v="2"/>
    <n v="0"/>
    <n v="15.763999999999999"/>
  </r>
  <r>
    <s v="Standard Class"/>
    <x v="0"/>
    <s v="United States"/>
    <s v="Springfield"/>
    <x v="21"/>
    <n v="97477"/>
    <s v="West"/>
    <x v="1"/>
    <x v="6"/>
    <n v="51.015999999999998"/>
    <n v="7"/>
    <n v="0.2"/>
    <n v="8.2901000000000007"/>
  </r>
  <r>
    <s v="Standard Class"/>
    <x v="0"/>
    <s v="United States"/>
    <s v="Renton"/>
    <x v="4"/>
    <n v="98059"/>
    <s v="West"/>
    <x v="1"/>
    <x v="8"/>
    <n v="150.80000000000001"/>
    <n v="5"/>
    <n v="0.2"/>
    <n v="56.55"/>
  </r>
  <r>
    <s v="Standard Class"/>
    <x v="0"/>
    <s v="United States"/>
    <s v="Renton"/>
    <x v="4"/>
    <n v="98059"/>
    <s v="West"/>
    <x v="2"/>
    <x v="15"/>
    <n v="1039.992"/>
    <n v="1"/>
    <n v="0.2"/>
    <n v="103.9992"/>
  </r>
  <r>
    <s v="Standard Class"/>
    <x v="0"/>
    <s v="United States"/>
    <s v="Renton"/>
    <x v="4"/>
    <n v="98059"/>
    <s v="West"/>
    <x v="1"/>
    <x v="10"/>
    <n v="51.84"/>
    <n v="8"/>
    <n v="0"/>
    <n v="24.883199999999999"/>
  </r>
  <r>
    <s v="First Class"/>
    <x v="2"/>
    <s v="United States"/>
    <s v="New York City"/>
    <x v="15"/>
    <n v="10009"/>
    <s v="East"/>
    <x v="2"/>
    <x v="7"/>
    <n v="41.22"/>
    <n v="1"/>
    <n v="0"/>
    <n v="11.1294"/>
  </r>
  <r>
    <s v="First Class"/>
    <x v="2"/>
    <s v="United States"/>
    <s v="New York City"/>
    <x v="15"/>
    <n v="10009"/>
    <s v="East"/>
    <x v="1"/>
    <x v="14"/>
    <n v="240.37"/>
    <n v="1"/>
    <n v="0"/>
    <n v="7.2111000000000001"/>
  </r>
  <r>
    <s v="First Class"/>
    <x v="2"/>
    <s v="United States"/>
    <s v="New York City"/>
    <x v="15"/>
    <n v="10009"/>
    <s v="East"/>
    <x v="2"/>
    <x v="7"/>
    <n v="119.02"/>
    <n v="2"/>
    <n v="0"/>
    <n v="33.325600000000001"/>
  </r>
  <r>
    <s v="Standard Class"/>
    <x v="0"/>
    <s v="United States"/>
    <s v="San Jose"/>
    <x v="1"/>
    <n v="95123"/>
    <s v="West"/>
    <x v="1"/>
    <x v="8"/>
    <n v="133.12"/>
    <n v="5"/>
    <n v="0.2"/>
    <n v="49.92"/>
  </r>
  <r>
    <s v="Standard Class"/>
    <x v="1"/>
    <s v="United States"/>
    <s v="Grand Prairie"/>
    <x v="5"/>
    <n v="75051"/>
    <s v="Central"/>
    <x v="0"/>
    <x v="5"/>
    <n v="38.08"/>
    <n v="5"/>
    <n v="0.6"/>
    <n v="-29.512"/>
  </r>
  <r>
    <s v="Same Day"/>
    <x v="2"/>
    <s v="United States"/>
    <s v="New York City"/>
    <x v="15"/>
    <n v="10009"/>
    <s v="East"/>
    <x v="0"/>
    <x v="0"/>
    <n v="113.568"/>
    <n v="2"/>
    <n v="0.2"/>
    <n v="12.776400000000001"/>
  </r>
  <r>
    <s v="Second Class"/>
    <x v="2"/>
    <s v="United States"/>
    <s v="New York City"/>
    <x v="15"/>
    <n v="10009"/>
    <s v="East"/>
    <x v="0"/>
    <x v="5"/>
    <n v="83.92"/>
    <n v="4"/>
    <n v="0"/>
    <n v="21.819199999999999"/>
  </r>
  <r>
    <s v="Second Class"/>
    <x v="2"/>
    <s v="United States"/>
    <s v="New York City"/>
    <x v="15"/>
    <n v="10009"/>
    <s v="East"/>
    <x v="1"/>
    <x v="6"/>
    <n v="6.63"/>
    <n v="3"/>
    <n v="0"/>
    <n v="3.1160999999999999"/>
  </r>
  <r>
    <s v="Second Class"/>
    <x v="2"/>
    <s v="United States"/>
    <s v="New York City"/>
    <x v="15"/>
    <n v="10009"/>
    <s v="East"/>
    <x v="2"/>
    <x v="11"/>
    <n v="371.97"/>
    <n v="3"/>
    <n v="0"/>
    <n v="66.954599999999999"/>
  </r>
  <r>
    <s v="Standard Class"/>
    <x v="1"/>
    <s v="United States"/>
    <s v="Memphis"/>
    <x v="18"/>
    <n v="38109"/>
    <s v="South"/>
    <x v="0"/>
    <x v="1"/>
    <n v="561.58399999999995"/>
    <n v="2"/>
    <n v="0.2"/>
    <n v="70.197999999999993"/>
  </r>
  <r>
    <s v="Standard Class"/>
    <x v="1"/>
    <s v="United States"/>
    <s v="Memphis"/>
    <x v="18"/>
    <n v="38109"/>
    <s v="South"/>
    <x v="1"/>
    <x v="4"/>
    <n v="99.92"/>
    <n v="5"/>
    <n v="0.2"/>
    <n v="-1.2490000000000001"/>
  </r>
  <r>
    <s v="First Class"/>
    <x v="2"/>
    <s v="United States"/>
    <s v="Philadelphia"/>
    <x v="9"/>
    <n v="19143"/>
    <s v="East"/>
    <x v="1"/>
    <x v="2"/>
    <n v="4.9279999999999999"/>
    <n v="2"/>
    <n v="0.2"/>
    <n v="1.7248000000000001"/>
  </r>
  <r>
    <s v="Standard Class"/>
    <x v="0"/>
    <s v="United States"/>
    <s v="Los Angeles"/>
    <x v="1"/>
    <n v="90004"/>
    <s v="West"/>
    <x v="0"/>
    <x v="5"/>
    <n v="14.76"/>
    <n v="2"/>
    <n v="0"/>
    <n v="4.2804000000000002"/>
  </r>
  <r>
    <s v="Standard Class"/>
    <x v="2"/>
    <s v="United States"/>
    <s v="Waterbury"/>
    <x v="29"/>
    <n v="6708"/>
    <s v="East"/>
    <x v="2"/>
    <x v="11"/>
    <n v="99.99"/>
    <n v="1"/>
    <n v="0"/>
    <n v="41.995800000000003"/>
  </r>
  <r>
    <s v="Standard Class"/>
    <x v="2"/>
    <s v="United States"/>
    <s v="Waterbury"/>
    <x v="29"/>
    <n v="6708"/>
    <s v="East"/>
    <x v="1"/>
    <x v="4"/>
    <n v="286.14999999999998"/>
    <n v="5"/>
    <n v="0"/>
    <n v="71.537499999999994"/>
  </r>
  <r>
    <s v="Standard Class"/>
    <x v="2"/>
    <s v="United States"/>
    <s v="Chandler"/>
    <x v="16"/>
    <n v="85224"/>
    <s v="West"/>
    <x v="1"/>
    <x v="13"/>
    <n v="49.792000000000002"/>
    <n v="8"/>
    <n v="0.2"/>
    <n v="-11.8256"/>
  </r>
  <r>
    <s v="Standard Class"/>
    <x v="0"/>
    <s v="United States"/>
    <s v="Springfield"/>
    <x v="24"/>
    <n v="45503"/>
    <s v="East"/>
    <x v="0"/>
    <x v="0"/>
    <n v="299.97500000000002"/>
    <n v="5"/>
    <n v="0.5"/>
    <n v="-167.98599999999999"/>
  </r>
  <r>
    <s v="Standard Class"/>
    <x v="0"/>
    <s v="United States"/>
    <s v="Springfield"/>
    <x v="24"/>
    <n v="45503"/>
    <s v="East"/>
    <x v="2"/>
    <x v="7"/>
    <n v="158.376"/>
    <n v="4"/>
    <n v="0.4"/>
    <n v="-36.9544"/>
  </r>
  <r>
    <s v="First Class"/>
    <x v="0"/>
    <s v="United States"/>
    <s v="Austin"/>
    <x v="5"/>
    <n v="78745"/>
    <s v="Central"/>
    <x v="1"/>
    <x v="8"/>
    <n v="32.783999999999999"/>
    <n v="4"/>
    <n v="0.8"/>
    <n v="-52.4544"/>
  </r>
  <r>
    <s v="First Class"/>
    <x v="0"/>
    <s v="United States"/>
    <s v="Austin"/>
    <x v="5"/>
    <n v="78745"/>
    <s v="Central"/>
    <x v="2"/>
    <x v="11"/>
    <n v="47.984000000000002"/>
    <n v="2"/>
    <n v="0.2"/>
    <n v="14.395200000000001"/>
  </r>
  <r>
    <s v="First Class"/>
    <x v="0"/>
    <s v="United States"/>
    <s v="Austin"/>
    <x v="5"/>
    <n v="78745"/>
    <s v="Central"/>
    <x v="2"/>
    <x v="11"/>
    <n v="62.591999999999999"/>
    <n v="8"/>
    <n v="0.2"/>
    <n v="13.300800000000001"/>
  </r>
  <r>
    <s v="First Class"/>
    <x v="0"/>
    <s v="United States"/>
    <s v="Austin"/>
    <x v="5"/>
    <n v="78745"/>
    <s v="Central"/>
    <x v="1"/>
    <x v="8"/>
    <n v="4.2759999999999998"/>
    <n v="1"/>
    <n v="0.8"/>
    <n v="-6.6277999999999997"/>
  </r>
  <r>
    <s v="Standard Class"/>
    <x v="0"/>
    <s v="United States"/>
    <s v="Detroit"/>
    <x v="12"/>
    <n v="48234"/>
    <s v="Central"/>
    <x v="1"/>
    <x v="10"/>
    <n v="10.56"/>
    <n v="2"/>
    <n v="0"/>
    <n v="4.7519999999999998"/>
  </r>
  <r>
    <s v="Standard Class"/>
    <x v="0"/>
    <s v="United States"/>
    <s v="Detroit"/>
    <x v="12"/>
    <n v="48234"/>
    <s v="Central"/>
    <x v="1"/>
    <x v="4"/>
    <n v="229.94"/>
    <n v="2"/>
    <n v="0"/>
    <n v="6.8982000000000001"/>
  </r>
  <r>
    <s v="Standard Class"/>
    <x v="1"/>
    <s v="United States"/>
    <s v="Springfield"/>
    <x v="17"/>
    <n v="22153"/>
    <s v="South"/>
    <x v="1"/>
    <x v="12"/>
    <n v="311.14999999999998"/>
    <n v="5"/>
    <n v="0"/>
    <n v="146.2405"/>
  </r>
  <r>
    <s v="Standard Class"/>
    <x v="1"/>
    <s v="United States"/>
    <s v="Springfield"/>
    <x v="17"/>
    <n v="22153"/>
    <s v="South"/>
    <x v="1"/>
    <x v="10"/>
    <n v="12.96"/>
    <n v="2"/>
    <n v="0"/>
    <n v="6.3503999999999996"/>
  </r>
  <r>
    <s v="Standard Class"/>
    <x v="0"/>
    <s v="United States"/>
    <s v="New York City"/>
    <x v="15"/>
    <n v="10011"/>
    <s v="East"/>
    <x v="1"/>
    <x v="10"/>
    <n v="14.62"/>
    <n v="2"/>
    <n v="0"/>
    <n v="6.7252000000000001"/>
  </r>
  <r>
    <s v="Standard Class"/>
    <x v="0"/>
    <s v="United States"/>
    <s v="New York City"/>
    <x v="15"/>
    <n v="10011"/>
    <s v="East"/>
    <x v="1"/>
    <x v="2"/>
    <n v="5.76"/>
    <n v="2"/>
    <n v="0"/>
    <n v="2.8224"/>
  </r>
  <r>
    <s v="Standard Class"/>
    <x v="0"/>
    <s v="United States"/>
    <s v="New York City"/>
    <x v="15"/>
    <n v="10011"/>
    <s v="East"/>
    <x v="1"/>
    <x v="13"/>
    <n v="21.48"/>
    <n v="6"/>
    <n v="0"/>
    <n v="10.5252"/>
  </r>
  <r>
    <s v="Standard Class"/>
    <x v="0"/>
    <s v="United States"/>
    <s v="New York City"/>
    <x v="15"/>
    <n v="10011"/>
    <s v="East"/>
    <x v="0"/>
    <x v="5"/>
    <n v="396.92"/>
    <n v="4"/>
    <n v="0"/>
    <n v="198.46"/>
  </r>
  <r>
    <s v="Standard Class"/>
    <x v="0"/>
    <s v="United States"/>
    <s v="New York City"/>
    <x v="15"/>
    <n v="10011"/>
    <s v="East"/>
    <x v="1"/>
    <x v="4"/>
    <n v="17.149999999999999"/>
    <n v="1"/>
    <n v="0"/>
    <n v="4.6304999999999996"/>
  </r>
  <r>
    <s v="Standard Class"/>
    <x v="0"/>
    <s v="United States"/>
    <s v="New York City"/>
    <x v="15"/>
    <n v="10011"/>
    <s v="East"/>
    <x v="1"/>
    <x v="8"/>
    <n v="23.12"/>
    <n v="2"/>
    <n v="0.2"/>
    <n v="7.8029999999999999"/>
  </r>
  <r>
    <s v="Standard Class"/>
    <x v="2"/>
    <s v="United States"/>
    <s v="Dallas"/>
    <x v="5"/>
    <n v="75217"/>
    <s v="Central"/>
    <x v="1"/>
    <x v="6"/>
    <n v="5.2480000000000002"/>
    <n v="2"/>
    <n v="0.2"/>
    <n v="0.59040000000000004"/>
  </r>
  <r>
    <s v="Standard Class"/>
    <x v="2"/>
    <s v="United States"/>
    <s v="Concord"/>
    <x v="38"/>
    <n v="3301"/>
    <s v="East"/>
    <x v="2"/>
    <x v="7"/>
    <n v="824.95"/>
    <n v="5"/>
    <n v="0"/>
    <n v="247.48500000000001"/>
  </r>
  <r>
    <s v="Standard Class"/>
    <x v="2"/>
    <s v="United States"/>
    <s v="Concord"/>
    <x v="38"/>
    <n v="3301"/>
    <s v="East"/>
    <x v="1"/>
    <x v="2"/>
    <n v="24.64"/>
    <n v="8"/>
    <n v="0"/>
    <n v="11.827199999999999"/>
  </r>
  <r>
    <s v="Standard Class"/>
    <x v="2"/>
    <s v="United States"/>
    <s v="Concord"/>
    <x v="38"/>
    <n v="3301"/>
    <s v="East"/>
    <x v="1"/>
    <x v="6"/>
    <n v="227.88"/>
    <n v="6"/>
    <n v="0"/>
    <n v="68.364000000000004"/>
  </r>
  <r>
    <s v="First Class"/>
    <x v="0"/>
    <s v="United States"/>
    <s v="Lafayette"/>
    <x v="28"/>
    <n v="70506"/>
    <s v="South"/>
    <x v="0"/>
    <x v="0"/>
    <n v="241.96"/>
    <n v="2"/>
    <n v="0"/>
    <n v="33.874400000000001"/>
  </r>
  <r>
    <s v="First Class"/>
    <x v="0"/>
    <s v="United States"/>
    <s v="Lafayette"/>
    <x v="28"/>
    <n v="70506"/>
    <s v="South"/>
    <x v="1"/>
    <x v="8"/>
    <n v="3.89"/>
    <n v="1"/>
    <n v="0"/>
    <n v="1.8672"/>
  </r>
  <r>
    <s v="First Class"/>
    <x v="0"/>
    <s v="United States"/>
    <s v="Lafayette"/>
    <x v="28"/>
    <n v="70506"/>
    <s v="South"/>
    <x v="0"/>
    <x v="5"/>
    <n v="8.01"/>
    <n v="3"/>
    <n v="0"/>
    <n v="3.0438000000000001"/>
  </r>
  <r>
    <s v="Standard Class"/>
    <x v="0"/>
    <s v="United States"/>
    <s v="Raleigh"/>
    <x v="3"/>
    <n v="27604"/>
    <s v="South"/>
    <x v="2"/>
    <x v="7"/>
    <n v="177.48"/>
    <n v="3"/>
    <n v="0.2"/>
    <n v="19.9665"/>
  </r>
  <r>
    <s v="Second Class"/>
    <x v="1"/>
    <s v="United States"/>
    <s v="Spokane"/>
    <x v="4"/>
    <n v="99207"/>
    <s v="West"/>
    <x v="0"/>
    <x v="1"/>
    <n v="569.56799999999998"/>
    <n v="2"/>
    <n v="0.2"/>
    <n v="7.1196000000000002"/>
  </r>
  <r>
    <s v="Second Class"/>
    <x v="1"/>
    <s v="United States"/>
    <s v="Spokane"/>
    <x v="4"/>
    <n v="99207"/>
    <s v="West"/>
    <x v="1"/>
    <x v="4"/>
    <n v="149.72999999999999"/>
    <n v="7"/>
    <n v="0"/>
    <n v="43.421700000000001"/>
  </r>
  <r>
    <s v="First Class"/>
    <x v="0"/>
    <s v="United States"/>
    <s v="Houston"/>
    <x v="5"/>
    <n v="77041"/>
    <s v="Central"/>
    <x v="0"/>
    <x v="1"/>
    <n v="899.43"/>
    <n v="5"/>
    <n v="0.3"/>
    <n v="-12.849"/>
  </r>
  <r>
    <s v="First Class"/>
    <x v="0"/>
    <s v="United States"/>
    <s v="Houston"/>
    <x v="5"/>
    <n v="77041"/>
    <s v="Central"/>
    <x v="1"/>
    <x v="6"/>
    <n v="46.2"/>
    <n v="5"/>
    <n v="0.2"/>
    <n v="5.7750000000000004"/>
  </r>
  <r>
    <s v="First Class"/>
    <x v="0"/>
    <s v="United States"/>
    <s v="Houston"/>
    <x v="5"/>
    <n v="77041"/>
    <s v="Central"/>
    <x v="1"/>
    <x v="10"/>
    <n v="47.951999999999998"/>
    <n v="3"/>
    <n v="0.2"/>
    <n v="16.183800000000002"/>
  </r>
  <r>
    <s v="First Class"/>
    <x v="0"/>
    <s v="United States"/>
    <s v="Houston"/>
    <x v="5"/>
    <n v="77041"/>
    <s v="Central"/>
    <x v="2"/>
    <x v="7"/>
    <n v="7.992"/>
    <n v="1"/>
    <n v="0.2"/>
    <n v="0.69930000000000003"/>
  </r>
  <r>
    <s v="First Class"/>
    <x v="0"/>
    <s v="United States"/>
    <s v="Houston"/>
    <x v="5"/>
    <n v="77041"/>
    <s v="Central"/>
    <x v="1"/>
    <x v="10"/>
    <n v="76.864000000000004"/>
    <n v="2"/>
    <n v="0.2"/>
    <n v="26.9024"/>
  </r>
  <r>
    <s v="Standard Class"/>
    <x v="2"/>
    <s v="United States"/>
    <s v="Louisville"/>
    <x v="0"/>
    <n v="40214"/>
    <s v="South"/>
    <x v="1"/>
    <x v="8"/>
    <n v="102.93"/>
    <n v="3"/>
    <n v="0"/>
    <n v="48.377099999999999"/>
  </r>
  <r>
    <s v="Standard Class"/>
    <x v="2"/>
    <s v="United States"/>
    <s v="Louisville"/>
    <x v="0"/>
    <n v="40214"/>
    <s v="South"/>
    <x v="2"/>
    <x v="11"/>
    <n v="98.16"/>
    <n v="6"/>
    <n v="0"/>
    <n v="9.8160000000000007"/>
  </r>
  <r>
    <s v="Second Class"/>
    <x v="2"/>
    <s v="United States"/>
    <s v="Hollywood"/>
    <x v="2"/>
    <n v="33021"/>
    <s v="South"/>
    <x v="1"/>
    <x v="8"/>
    <n v="11.52"/>
    <n v="5"/>
    <n v="0.7"/>
    <n v="-7.68"/>
  </r>
  <r>
    <s v="Same Day"/>
    <x v="1"/>
    <s v="United States"/>
    <s v="Chandler"/>
    <x v="16"/>
    <n v="85224"/>
    <s v="West"/>
    <x v="1"/>
    <x v="10"/>
    <n v="83.88"/>
    <n v="1"/>
    <n v="0.2"/>
    <n v="29.358000000000001"/>
  </r>
  <r>
    <s v="Standard Class"/>
    <x v="0"/>
    <s v="United States"/>
    <s v="Philadelphia"/>
    <x v="9"/>
    <n v="19120"/>
    <s v="East"/>
    <x v="2"/>
    <x v="7"/>
    <n v="108.57599999999999"/>
    <n v="4"/>
    <n v="0.4"/>
    <n v="-25.334399999999999"/>
  </r>
  <r>
    <s v="Standard Class"/>
    <x v="0"/>
    <s v="United States"/>
    <s v="Philadelphia"/>
    <x v="9"/>
    <n v="19120"/>
    <s v="East"/>
    <x v="1"/>
    <x v="13"/>
    <n v="5.984"/>
    <n v="2"/>
    <n v="0.2"/>
    <n v="-1.3464"/>
  </r>
  <r>
    <s v="Standard Class"/>
    <x v="1"/>
    <s v="United States"/>
    <s v="Tulsa"/>
    <x v="26"/>
    <n v="74133"/>
    <s v="Central"/>
    <x v="1"/>
    <x v="14"/>
    <n v="21.96"/>
    <n v="2"/>
    <n v="0"/>
    <n v="6.1487999999999996"/>
  </r>
  <r>
    <s v="Standard Class"/>
    <x v="1"/>
    <s v="United States"/>
    <s v="Tulsa"/>
    <x v="26"/>
    <n v="74133"/>
    <s v="Central"/>
    <x v="0"/>
    <x v="1"/>
    <n v="368.97"/>
    <n v="3"/>
    <n v="0"/>
    <n v="81.173400000000001"/>
  </r>
  <r>
    <s v="Standard Class"/>
    <x v="1"/>
    <s v="United States"/>
    <s v="Tulsa"/>
    <x v="26"/>
    <n v="74133"/>
    <s v="Central"/>
    <x v="1"/>
    <x v="6"/>
    <n v="12.39"/>
    <n v="3"/>
    <n v="0"/>
    <n v="3.4691999999999998"/>
  </r>
  <r>
    <s v="Standard Class"/>
    <x v="1"/>
    <s v="United States"/>
    <s v="Tulsa"/>
    <x v="26"/>
    <n v="74133"/>
    <s v="Central"/>
    <x v="1"/>
    <x v="4"/>
    <n v="332.94"/>
    <n v="3"/>
    <n v="0"/>
    <n v="9.9882000000000009"/>
  </r>
  <r>
    <s v="Standard Class"/>
    <x v="1"/>
    <s v="United States"/>
    <s v="Draper"/>
    <x v="7"/>
    <n v="84020"/>
    <s v="West"/>
    <x v="2"/>
    <x v="11"/>
    <n v="111.93"/>
    <n v="7"/>
    <n v="0"/>
    <n v="34.698300000000003"/>
  </r>
  <r>
    <s v="First Class"/>
    <x v="2"/>
    <s v="United States"/>
    <s v="Oakland"/>
    <x v="1"/>
    <n v="94601"/>
    <s v="West"/>
    <x v="0"/>
    <x v="1"/>
    <n v="454.27199999999999"/>
    <n v="8"/>
    <n v="0.2"/>
    <n v="-73.819199999999995"/>
  </r>
  <r>
    <s v="Standard Class"/>
    <x v="0"/>
    <s v="United States"/>
    <s v="Lawrence"/>
    <x v="31"/>
    <n v="1841"/>
    <s v="East"/>
    <x v="1"/>
    <x v="10"/>
    <n v="19.440000000000001"/>
    <n v="3"/>
    <n v="0"/>
    <n v="9.3312000000000008"/>
  </r>
  <r>
    <s v="Standard Class"/>
    <x v="0"/>
    <s v="United States"/>
    <s v="Philadelphia"/>
    <x v="9"/>
    <n v="19120"/>
    <s v="East"/>
    <x v="2"/>
    <x v="16"/>
    <n v="8399.9760000000006"/>
    <n v="4"/>
    <n v="0.4"/>
    <n v="1119.9967999999999"/>
  </r>
  <r>
    <s v="Standard Class"/>
    <x v="0"/>
    <s v="United States"/>
    <s v="Philadelphia"/>
    <x v="9"/>
    <n v="19120"/>
    <s v="East"/>
    <x v="1"/>
    <x v="8"/>
    <n v="6.2939999999999996"/>
    <n v="1"/>
    <n v="0.7"/>
    <n v="-4.1959999999999997"/>
  </r>
  <r>
    <s v="Standard Class"/>
    <x v="0"/>
    <s v="United States"/>
    <s v="Philadelphia"/>
    <x v="9"/>
    <n v="19120"/>
    <s v="East"/>
    <x v="1"/>
    <x v="10"/>
    <n v="10.368"/>
    <n v="2"/>
    <n v="0.2"/>
    <n v="3.6288"/>
  </r>
  <r>
    <s v="Standard Class"/>
    <x v="0"/>
    <s v="United States"/>
    <s v="Philadelphia"/>
    <x v="9"/>
    <n v="19120"/>
    <s v="East"/>
    <x v="2"/>
    <x v="7"/>
    <n v="122.38200000000001"/>
    <n v="3"/>
    <n v="0.4"/>
    <n v="-24.476400000000002"/>
  </r>
  <r>
    <s v="Standard Class"/>
    <x v="0"/>
    <s v="United States"/>
    <s v="Jacksonville"/>
    <x v="3"/>
    <n v="28540"/>
    <s v="South"/>
    <x v="1"/>
    <x v="4"/>
    <n v="25.984000000000002"/>
    <n v="2"/>
    <n v="0.2"/>
    <n v="-1.6240000000000001"/>
  </r>
  <r>
    <s v="Standard Class"/>
    <x v="0"/>
    <s v="United States"/>
    <s v="Jacksonville"/>
    <x v="3"/>
    <n v="28540"/>
    <s v="South"/>
    <x v="0"/>
    <x v="3"/>
    <n v="945.03599999999994"/>
    <n v="6"/>
    <n v="0.4"/>
    <n v="-299.26139999999998"/>
  </r>
  <r>
    <s v="Standard Class"/>
    <x v="0"/>
    <s v="United States"/>
    <s v="Jacksonville"/>
    <x v="3"/>
    <n v="28540"/>
    <s v="South"/>
    <x v="1"/>
    <x v="8"/>
    <n v="14.301"/>
    <n v="7"/>
    <n v="0.7"/>
    <n v="-10.487399999999999"/>
  </r>
  <r>
    <s v="Standard Class"/>
    <x v="0"/>
    <s v="United States"/>
    <s v="Jacksonville"/>
    <x v="3"/>
    <n v="28540"/>
    <s v="South"/>
    <x v="0"/>
    <x v="5"/>
    <n v="410.35199999999998"/>
    <n v="3"/>
    <n v="0.2"/>
    <n v="-51.293999999999997"/>
  </r>
  <r>
    <s v="Standard Class"/>
    <x v="1"/>
    <s v="United States"/>
    <s v="Chicago"/>
    <x v="10"/>
    <n v="60610"/>
    <s v="Central"/>
    <x v="1"/>
    <x v="10"/>
    <n v="23.52"/>
    <n v="5"/>
    <n v="0.2"/>
    <n v="8.5259999999999998"/>
  </r>
  <r>
    <s v="Standard Class"/>
    <x v="1"/>
    <s v="United States"/>
    <s v="Chicago"/>
    <x v="10"/>
    <n v="60610"/>
    <s v="Central"/>
    <x v="2"/>
    <x v="7"/>
    <n v="180.96"/>
    <n v="5"/>
    <n v="0.2"/>
    <n v="13.571999999999999"/>
  </r>
  <r>
    <s v="First Class"/>
    <x v="0"/>
    <s v="United States"/>
    <s v="Pocatello"/>
    <x v="45"/>
    <n v="83201"/>
    <s v="West"/>
    <x v="0"/>
    <x v="5"/>
    <n v="35"/>
    <n v="4"/>
    <n v="0"/>
    <n v="14.7"/>
  </r>
  <r>
    <s v="First Class"/>
    <x v="0"/>
    <s v="United States"/>
    <s v="Pocatello"/>
    <x v="45"/>
    <n v="83201"/>
    <s v="West"/>
    <x v="1"/>
    <x v="4"/>
    <n v="477.15"/>
    <n v="5"/>
    <n v="0"/>
    <n v="28.629000000000001"/>
  </r>
  <r>
    <s v="First Class"/>
    <x v="0"/>
    <s v="United States"/>
    <s v="Pocatello"/>
    <x v="45"/>
    <n v="83201"/>
    <s v="West"/>
    <x v="2"/>
    <x v="7"/>
    <n v="302.37599999999998"/>
    <n v="3"/>
    <n v="0.2"/>
    <n v="22.6782"/>
  </r>
  <r>
    <s v="Standard Class"/>
    <x v="0"/>
    <s v="United States"/>
    <s v="Plano"/>
    <x v="5"/>
    <n v="75023"/>
    <s v="Central"/>
    <x v="0"/>
    <x v="3"/>
    <n v="974.98800000000006"/>
    <n v="4"/>
    <n v="0.3"/>
    <n v="-97.498800000000003"/>
  </r>
  <r>
    <s v="First Class"/>
    <x v="0"/>
    <s v="United States"/>
    <s v="New York City"/>
    <x v="15"/>
    <n v="10024"/>
    <s v="East"/>
    <x v="0"/>
    <x v="1"/>
    <n v="589.41"/>
    <n v="5"/>
    <n v="0.1"/>
    <n v="-6.5490000000000004"/>
  </r>
  <r>
    <s v="Standard Class"/>
    <x v="1"/>
    <s v="United States"/>
    <s v="New York City"/>
    <x v="15"/>
    <n v="10024"/>
    <s v="East"/>
    <x v="1"/>
    <x v="6"/>
    <n v="34.700000000000003"/>
    <n v="5"/>
    <n v="0"/>
    <n v="12.492000000000001"/>
  </r>
  <r>
    <s v="Standard Class"/>
    <x v="1"/>
    <s v="United States"/>
    <s v="New York City"/>
    <x v="15"/>
    <n v="10024"/>
    <s v="East"/>
    <x v="1"/>
    <x v="4"/>
    <n v="99.87"/>
    <n v="3"/>
    <n v="0"/>
    <n v="23.968800000000002"/>
  </r>
  <r>
    <s v="Standard Class"/>
    <x v="1"/>
    <s v="United States"/>
    <s v="New York City"/>
    <x v="15"/>
    <n v="10024"/>
    <s v="East"/>
    <x v="1"/>
    <x v="10"/>
    <n v="37.94"/>
    <n v="2"/>
    <n v="0"/>
    <n v="18.211200000000002"/>
  </r>
  <r>
    <s v="Standard Class"/>
    <x v="1"/>
    <s v="United States"/>
    <s v="New York City"/>
    <x v="15"/>
    <n v="10024"/>
    <s v="East"/>
    <x v="1"/>
    <x v="2"/>
    <n v="24.9"/>
    <n v="5"/>
    <n v="0"/>
    <n v="11.454000000000001"/>
  </r>
  <r>
    <s v="Standard Class"/>
    <x v="1"/>
    <s v="United States"/>
    <s v="New York City"/>
    <x v="15"/>
    <n v="10024"/>
    <s v="East"/>
    <x v="0"/>
    <x v="5"/>
    <n v="82.26"/>
    <n v="3"/>
    <n v="0"/>
    <n v="33.726599999999998"/>
  </r>
  <r>
    <s v="Standard Class"/>
    <x v="0"/>
    <s v="United States"/>
    <s v="Chicago"/>
    <x v="10"/>
    <n v="60623"/>
    <s v="Central"/>
    <x v="1"/>
    <x v="13"/>
    <n v="7.1040000000000001"/>
    <n v="6"/>
    <n v="0.2"/>
    <n v="2.4864000000000002"/>
  </r>
  <r>
    <s v="Second Class"/>
    <x v="2"/>
    <s v="United States"/>
    <s v="Houston"/>
    <x v="5"/>
    <n v="77095"/>
    <s v="Central"/>
    <x v="0"/>
    <x v="5"/>
    <n v="103.5"/>
    <n v="5"/>
    <n v="0.6"/>
    <n v="-77.625"/>
  </r>
  <r>
    <s v="Second Class"/>
    <x v="2"/>
    <s v="United States"/>
    <s v="Houston"/>
    <x v="5"/>
    <n v="77095"/>
    <s v="Central"/>
    <x v="1"/>
    <x v="2"/>
    <n v="2.464"/>
    <n v="1"/>
    <n v="0.2"/>
    <n v="0.86240000000000006"/>
  </r>
  <r>
    <s v="Second Class"/>
    <x v="2"/>
    <s v="United States"/>
    <s v="Houston"/>
    <x v="5"/>
    <n v="77095"/>
    <s v="Central"/>
    <x v="1"/>
    <x v="4"/>
    <n v="8.7200000000000006"/>
    <n v="1"/>
    <n v="0.2"/>
    <n v="0.65400000000000003"/>
  </r>
  <r>
    <s v="Standard Class"/>
    <x v="0"/>
    <s v="United States"/>
    <s v="Meriden"/>
    <x v="29"/>
    <n v="6450"/>
    <s v="East"/>
    <x v="1"/>
    <x v="8"/>
    <n v="10.76"/>
    <n v="2"/>
    <n v="0"/>
    <n v="5.1647999999999996"/>
  </r>
  <r>
    <s v="Standard Class"/>
    <x v="0"/>
    <s v="United States"/>
    <s v="Meriden"/>
    <x v="29"/>
    <n v="6450"/>
    <s v="East"/>
    <x v="1"/>
    <x v="10"/>
    <n v="45.68"/>
    <n v="2"/>
    <n v="0"/>
    <n v="21.012799999999999"/>
  </r>
  <r>
    <s v="Standard Class"/>
    <x v="0"/>
    <s v="United States"/>
    <s v="Meriden"/>
    <x v="29"/>
    <n v="6450"/>
    <s v="East"/>
    <x v="1"/>
    <x v="6"/>
    <n v="6.7"/>
    <n v="1"/>
    <n v="0"/>
    <n v="2.2109999999999999"/>
  </r>
  <r>
    <s v="Second Class"/>
    <x v="0"/>
    <s v="United States"/>
    <s v="Glenview"/>
    <x v="10"/>
    <n v="60025"/>
    <s v="Central"/>
    <x v="2"/>
    <x v="7"/>
    <n v="158.376"/>
    <n v="3"/>
    <n v="0.2"/>
    <n v="13.857900000000001"/>
  </r>
  <r>
    <s v="Standard Class"/>
    <x v="0"/>
    <s v="United States"/>
    <s v="Houston"/>
    <x v="5"/>
    <n v="77036"/>
    <s v="Central"/>
    <x v="1"/>
    <x v="6"/>
    <n v="3.44"/>
    <n v="2"/>
    <n v="0.2"/>
    <n v="0.55900000000000005"/>
  </r>
  <r>
    <s v="First Class"/>
    <x v="0"/>
    <s v="United States"/>
    <s v="San Francisco"/>
    <x v="1"/>
    <n v="94110"/>
    <s v="West"/>
    <x v="1"/>
    <x v="4"/>
    <n v="56.56"/>
    <n v="2"/>
    <n v="0"/>
    <n v="15.2712"/>
  </r>
  <r>
    <s v="First Class"/>
    <x v="0"/>
    <s v="United States"/>
    <s v="San Francisco"/>
    <x v="1"/>
    <n v="94110"/>
    <s v="West"/>
    <x v="0"/>
    <x v="5"/>
    <n v="36.96"/>
    <n v="7"/>
    <n v="0"/>
    <n v="11.457599999999999"/>
  </r>
  <r>
    <s v="Standard Class"/>
    <x v="1"/>
    <s v="United States"/>
    <s v="New York City"/>
    <x v="15"/>
    <n v="10009"/>
    <s v="East"/>
    <x v="2"/>
    <x v="7"/>
    <n v="135.99"/>
    <n v="1"/>
    <n v="0"/>
    <n v="36.717300000000002"/>
  </r>
  <r>
    <s v="Standard Class"/>
    <x v="1"/>
    <s v="United States"/>
    <s v="New York City"/>
    <x v="15"/>
    <n v="10009"/>
    <s v="East"/>
    <x v="1"/>
    <x v="6"/>
    <n v="15.96"/>
    <n v="7"/>
    <n v="0"/>
    <n v="7.0224000000000002"/>
  </r>
  <r>
    <s v="First Class"/>
    <x v="1"/>
    <s v="United States"/>
    <s v="Baltimore"/>
    <x v="39"/>
    <n v="21215"/>
    <s v="East"/>
    <x v="1"/>
    <x v="6"/>
    <n v="3.76"/>
    <n v="2"/>
    <n v="0"/>
    <n v="1.0904"/>
  </r>
  <r>
    <s v="First Class"/>
    <x v="1"/>
    <s v="United States"/>
    <s v="Baltimore"/>
    <x v="39"/>
    <n v="21215"/>
    <s v="East"/>
    <x v="1"/>
    <x v="6"/>
    <n v="14.7"/>
    <n v="5"/>
    <n v="0"/>
    <n v="6.6150000000000002"/>
  </r>
  <r>
    <s v="First Class"/>
    <x v="1"/>
    <s v="United States"/>
    <s v="Baltimore"/>
    <x v="39"/>
    <n v="21215"/>
    <s v="East"/>
    <x v="1"/>
    <x v="6"/>
    <n v="37.200000000000003"/>
    <n v="5"/>
    <n v="0"/>
    <n v="9.3000000000000007"/>
  </r>
  <r>
    <s v="First Class"/>
    <x v="1"/>
    <s v="United States"/>
    <s v="Baltimore"/>
    <x v="39"/>
    <n v="21215"/>
    <s v="East"/>
    <x v="2"/>
    <x v="11"/>
    <n v="89.97"/>
    <n v="3"/>
    <n v="0"/>
    <n v="18.893699999999999"/>
  </r>
  <r>
    <s v="First Class"/>
    <x v="1"/>
    <s v="United States"/>
    <s v="Baltimore"/>
    <x v="39"/>
    <n v="21215"/>
    <s v="East"/>
    <x v="0"/>
    <x v="1"/>
    <n v="261.95999999999998"/>
    <n v="2"/>
    <n v="0"/>
    <n v="23.5764"/>
  </r>
  <r>
    <s v="First Class"/>
    <x v="1"/>
    <s v="United States"/>
    <s v="Baltimore"/>
    <x v="39"/>
    <n v="21215"/>
    <s v="East"/>
    <x v="1"/>
    <x v="2"/>
    <n v="74"/>
    <n v="5"/>
    <n v="0"/>
    <n v="37"/>
  </r>
  <r>
    <s v="Standard Class"/>
    <x v="2"/>
    <s v="United States"/>
    <s v="Louisville"/>
    <x v="0"/>
    <n v="40214"/>
    <s v="South"/>
    <x v="0"/>
    <x v="5"/>
    <n v="13.28"/>
    <n v="2"/>
    <n v="0"/>
    <n v="6.3743999999999996"/>
  </r>
  <r>
    <s v="Standard Class"/>
    <x v="0"/>
    <s v="United States"/>
    <s v="Lebanon"/>
    <x v="18"/>
    <n v="37087"/>
    <s v="South"/>
    <x v="1"/>
    <x v="4"/>
    <n v="84.96"/>
    <n v="6"/>
    <n v="0.2"/>
    <n v="6.3719999999999999"/>
  </r>
  <r>
    <s v="Second Class"/>
    <x v="0"/>
    <s v="United States"/>
    <s v="Los Angeles"/>
    <x v="1"/>
    <n v="90008"/>
    <s v="West"/>
    <x v="2"/>
    <x v="11"/>
    <n v="68.459999999999994"/>
    <n v="7"/>
    <n v="0"/>
    <n v="25.330200000000001"/>
  </r>
  <r>
    <s v="Standard Class"/>
    <x v="2"/>
    <s v="United States"/>
    <s v="Providence"/>
    <x v="34"/>
    <n v="2908"/>
    <s v="East"/>
    <x v="1"/>
    <x v="4"/>
    <n v="2079.4"/>
    <n v="5"/>
    <n v="0"/>
    <n v="582.23199999999997"/>
  </r>
  <r>
    <s v="Standard Class"/>
    <x v="2"/>
    <s v="United States"/>
    <s v="Providence"/>
    <x v="34"/>
    <n v="2908"/>
    <s v="East"/>
    <x v="2"/>
    <x v="7"/>
    <n v="629.95000000000005"/>
    <n v="5"/>
    <n v="0"/>
    <n v="176.386"/>
  </r>
  <r>
    <s v="Standard Class"/>
    <x v="2"/>
    <s v="United States"/>
    <s v="Providence"/>
    <x v="34"/>
    <n v="2908"/>
    <s v="East"/>
    <x v="0"/>
    <x v="5"/>
    <n v="72.42"/>
    <n v="6"/>
    <n v="0"/>
    <n v="23.898599999999998"/>
  </r>
  <r>
    <s v="Standard Class"/>
    <x v="2"/>
    <s v="United States"/>
    <s v="Detroit"/>
    <x v="12"/>
    <n v="48234"/>
    <s v="Central"/>
    <x v="2"/>
    <x v="7"/>
    <n v="131.97999999999999"/>
    <n v="2"/>
    <n v="0"/>
    <n v="35.634599999999999"/>
  </r>
  <r>
    <s v="Standard Class"/>
    <x v="2"/>
    <s v="United States"/>
    <s v="Detroit"/>
    <x v="12"/>
    <n v="48234"/>
    <s v="Central"/>
    <x v="2"/>
    <x v="11"/>
    <n v="114.52"/>
    <n v="7"/>
    <n v="0"/>
    <n v="11.452"/>
  </r>
  <r>
    <s v="Standard Class"/>
    <x v="2"/>
    <s v="United States"/>
    <s v="Houston"/>
    <x v="5"/>
    <n v="77070"/>
    <s v="Central"/>
    <x v="1"/>
    <x v="2"/>
    <n v="100.24"/>
    <n v="10"/>
    <n v="0.2"/>
    <n v="33.831000000000003"/>
  </r>
  <r>
    <s v="Second Class"/>
    <x v="0"/>
    <s v="United States"/>
    <s v="Columbia"/>
    <x v="18"/>
    <n v="38401"/>
    <s v="South"/>
    <x v="1"/>
    <x v="9"/>
    <n v="871.8"/>
    <n v="3"/>
    <n v="0.2"/>
    <n v="87.18"/>
  </r>
  <r>
    <s v="First Class"/>
    <x v="1"/>
    <s v="United States"/>
    <s v="Philadelphia"/>
    <x v="9"/>
    <n v="19140"/>
    <s v="East"/>
    <x v="0"/>
    <x v="0"/>
    <n v="61.96"/>
    <n v="4"/>
    <n v="0.5"/>
    <n v="-53.285600000000002"/>
  </r>
  <r>
    <s v="Standard Class"/>
    <x v="0"/>
    <s v="United States"/>
    <s v="Pembroke Pines"/>
    <x v="2"/>
    <n v="33024"/>
    <s v="South"/>
    <x v="1"/>
    <x v="8"/>
    <n v="4.5540000000000003"/>
    <n v="3"/>
    <n v="0.7"/>
    <n v="-3.4914000000000001"/>
  </r>
  <r>
    <s v="Standard Class"/>
    <x v="0"/>
    <s v="United States"/>
    <s v="Pembroke Pines"/>
    <x v="2"/>
    <n v="33024"/>
    <s v="South"/>
    <x v="1"/>
    <x v="9"/>
    <n v="5.2"/>
    <n v="2"/>
    <n v="0.2"/>
    <n v="0.58499999999999996"/>
  </r>
  <r>
    <s v="Standard Class"/>
    <x v="0"/>
    <s v="United States"/>
    <s v="Pembroke Pines"/>
    <x v="2"/>
    <n v="33024"/>
    <s v="South"/>
    <x v="2"/>
    <x v="11"/>
    <n v="205.99199999999999"/>
    <n v="1"/>
    <n v="0.2"/>
    <n v="-2.5749"/>
  </r>
  <r>
    <s v="Standard Class"/>
    <x v="0"/>
    <s v="United States"/>
    <s v="Pembroke Pines"/>
    <x v="2"/>
    <n v="33024"/>
    <s v="South"/>
    <x v="1"/>
    <x v="10"/>
    <n v="15.552"/>
    <n v="3"/>
    <n v="0.2"/>
    <n v="5.4432"/>
  </r>
  <r>
    <s v="Standard Class"/>
    <x v="0"/>
    <s v="United States"/>
    <s v="Pembroke Pines"/>
    <x v="2"/>
    <n v="33024"/>
    <s v="South"/>
    <x v="2"/>
    <x v="7"/>
    <n v="503.96"/>
    <n v="5"/>
    <n v="0.2"/>
    <n v="50.396000000000001"/>
  </r>
  <r>
    <s v="Standard Class"/>
    <x v="0"/>
    <s v="United States"/>
    <s v="Pembroke Pines"/>
    <x v="2"/>
    <n v="33024"/>
    <s v="South"/>
    <x v="1"/>
    <x v="9"/>
    <n v="24.472000000000001"/>
    <n v="7"/>
    <n v="0.2"/>
    <n v="1.8353999999999999"/>
  </r>
  <r>
    <s v="Standard Class"/>
    <x v="0"/>
    <s v="United States"/>
    <s v="Pembroke Pines"/>
    <x v="2"/>
    <n v="33024"/>
    <s v="South"/>
    <x v="0"/>
    <x v="0"/>
    <n v="241.56800000000001"/>
    <n v="2"/>
    <n v="0.2"/>
    <n v="0"/>
  </r>
  <r>
    <s v="Standard Class"/>
    <x v="0"/>
    <s v="United States"/>
    <s v="Pembroke Pines"/>
    <x v="2"/>
    <n v="33024"/>
    <s v="South"/>
    <x v="2"/>
    <x v="11"/>
    <n v="110.4"/>
    <n v="2"/>
    <n v="0.2"/>
    <n v="-4.1399999999999997"/>
  </r>
  <r>
    <s v="Standard Class"/>
    <x v="1"/>
    <s v="United States"/>
    <s v="New York City"/>
    <x v="15"/>
    <n v="10011"/>
    <s v="East"/>
    <x v="0"/>
    <x v="3"/>
    <n v="384.76799999999997"/>
    <n v="2"/>
    <n v="0.4"/>
    <n v="-115.43040000000001"/>
  </r>
  <r>
    <s v="Standard Class"/>
    <x v="1"/>
    <s v="United States"/>
    <s v="New York City"/>
    <x v="15"/>
    <n v="10011"/>
    <s v="East"/>
    <x v="2"/>
    <x v="15"/>
    <n v="78.66"/>
    <n v="6"/>
    <n v="0"/>
    <n v="36.183599999999998"/>
  </r>
  <r>
    <s v="Standard Class"/>
    <x v="1"/>
    <s v="United States"/>
    <s v="New York City"/>
    <x v="15"/>
    <n v="10011"/>
    <s v="East"/>
    <x v="1"/>
    <x v="10"/>
    <n v="45.36"/>
    <n v="4"/>
    <n v="0"/>
    <n v="22.226400000000002"/>
  </r>
  <r>
    <s v="Standard Class"/>
    <x v="0"/>
    <s v="United States"/>
    <s v="Jacksonville"/>
    <x v="3"/>
    <n v="28540"/>
    <s v="South"/>
    <x v="1"/>
    <x v="9"/>
    <n v="962.08"/>
    <n v="4"/>
    <n v="0.2"/>
    <n v="156.33799999999999"/>
  </r>
  <r>
    <s v="Standard Class"/>
    <x v="0"/>
    <s v="United States"/>
    <s v="Jacksonville"/>
    <x v="3"/>
    <n v="28540"/>
    <s v="South"/>
    <x v="1"/>
    <x v="8"/>
    <n v="12.843"/>
    <n v="3"/>
    <n v="0.7"/>
    <n v="-9.8462999999999994"/>
  </r>
  <r>
    <s v="Standard Class"/>
    <x v="0"/>
    <s v="United States"/>
    <s v="Jacksonville"/>
    <x v="3"/>
    <n v="28540"/>
    <s v="South"/>
    <x v="1"/>
    <x v="10"/>
    <n v="295.45600000000002"/>
    <n v="14"/>
    <n v="0.2"/>
    <n v="96.023200000000003"/>
  </r>
  <r>
    <s v="Standard Class"/>
    <x v="0"/>
    <s v="United States"/>
    <s v="New York City"/>
    <x v="15"/>
    <n v="10011"/>
    <s v="East"/>
    <x v="1"/>
    <x v="10"/>
    <n v="32.4"/>
    <n v="5"/>
    <n v="0"/>
    <n v="15.552"/>
  </r>
  <r>
    <s v="Standard Class"/>
    <x v="1"/>
    <s v="United States"/>
    <s v="Philadelphia"/>
    <x v="9"/>
    <n v="19120"/>
    <s v="East"/>
    <x v="0"/>
    <x v="5"/>
    <n v="103.93600000000001"/>
    <n v="4"/>
    <n v="0.2"/>
    <n v="16.889600000000002"/>
  </r>
  <r>
    <s v="Standard Class"/>
    <x v="1"/>
    <s v="United States"/>
    <s v="Orlando"/>
    <x v="2"/>
    <n v="32839"/>
    <s v="South"/>
    <x v="0"/>
    <x v="0"/>
    <n v="289.56799999999998"/>
    <n v="2"/>
    <n v="0.2"/>
    <n v="10.8588"/>
  </r>
  <r>
    <s v="Standard Class"/>
    <x v="1"/>
    <s v="United States"/>
    <s v="Orlando"/>
    <x v="2"/>
    <n v="32839"/>
    <s v="South"/>
    <x v="1"/>
    <x v="4"/>
    <n v="39.72"/>
    <n v="5"/>
    <n v="0.2"/>
    <n v="4.4684999999999997"/>
  </r>
  <r>
    <s v="Standard Class"/>
    <x v="1"/>
    <s v="United States"/>
    <s v="Orlando"/>
    <x v="2"/>
    <n v="32839"/>
    <s v="South"/>
    <x v="2"/>
    <x v="7"/>
    <n v="244.768"/>
    <n v="4"/>
    <n v="0.2"/>
    <n v="24.476800000000001"/>
  </r>
  <r>
    <s v="Second Class"/>
    <x v="0"/>
    <s v="United States"/>
    <s v="Houston"/>
    <x v="5"/>
    <n v="77095"/>
    <s v="Central"/>
    <x v="2"/>
    <x v="11"/>
    <n v="24"/>
    <n v="2"/>
    <n v="0.2"/>
    <n v="-2.7"/>
  </r>
  <r>
    <s v="Second Class"/>
    <x v="0"/>
    <s v="United States"/>
    <s v="Houston"/>
    <x v="5"/>
    <n v="77095"/>
    <s v="Central"/>
    <x v="1"/>
    <x v="10"/>
    <n v="15.552"/>
    <n v="3"/>
    <n v="0.2"/>
    <n v="5.4432"/>
  </r>
  <r>
    <s v="Second Class"/>
    <x v="0"/>
    <s v="United States"/>
    <s v="Houston"/>
    <x v="5"/>
    <n v="77095"/>
    <s v="Central"/>
    <x v="2"/>
    <x v="11"/>
    <n v="26.175999999999998"/>
    <n v="2"/>
    <n v="0.2"/>
    <n v="-3.2719999999999998"/>
  </r>
  <r>
    <s v="Standard Class"/>
    <x v="2"/>
    <s v="United States"/>
    <s v="Louisville"/>
    <x v="0"/>
    <n v="40214"/>
    <s v="South"/>
    <x v="0"/>
    <x v="5"/>
    <n v="20.94"/>
    <n v="3"/>
    <n v="0"/>
    <n v="6.0726000000000004"/>
  </r>
  <r>
    <s v="Standard Class"/>
    <x v="2"/>
    <s v="United States"/>
    <s v="Louisville"/>
    <x v="0"/>
    <n v="40214"/>
    <s v="South"/>
    <x v="1"/>
    <x v="8"/>
    <n v="135.09"/>
    <n v="9"/>
    <n v="0"/>
    <n v="62.141399999999997"/>
  </r>
  <r>
    <s v="Standard Class"/>
    <x v="2"/>
    <s v="United States"/>
    <s v="Louisville"/>
    <x v="0"/>
    <n v="40214"/>
    <s v="South"/>
    <x v="2"/>
    <x v="11"/>
    <n v="279.86"/>
    <n v="14"/>
    <n v="0"/>
    <n v="64.367800000000003"/>
  </r>
  <r>
    <s v="Standard Class"/>
    <x v="2"/>
    <s v="United States"/>
    <s v="Louisville"/>
    <x v="0"/>
    <n v="40214"/>
    <s v="South"/>
    <x v="1"/>
    <x v="8"/>
    <n v="90.06"/>
    <n v="6"/>
    <n v="0"/>
    <n v="41.427599999999998"/>
  </r>
  <r>
    <s v="Standard Class"/>
    <x v="0"/>
    <s v="United States"/>
    <s v="Medina"/>
    <x v="24"/>
    <n v="44256"/>
    <s v="East"/>
    <x v="2"/>
    <x v="7"/>
    <n v="539.96400000000006"/>
    <n v="6"/>
    <n v="0.4"/>
    <n v="-107.9928"/>
  </r>
  <r>
    <s v="Standard Class"/>
    <x v="0"/>
    <s v="United States"/>
    <s v="Medina"/>
    <x v="24"/>
    <n v="44256"/>
    <s v="East"/>
    <x v="2"/>
    <x v="7"/>
    <n v="50.231999999999999"/>
    <n v="7"/>
    <n v="0.4"/>
    <n v="-10.0464"/>
  </r>
  <r>
    <s v="Standard Class"/>
    <x v="0"/>
    <s v="United States"/>
    <s v="Medina"/>
    <x v="24"/>
    <n v="44256"/>
    <s v="East"/>
    <x v="1"/>
    <x v="8"/>
    <n v="19.242000000000001"/>
    <n v="3"/>
    <n v="0.7"/>
    <n v="-13.4694"/>
  </r>
  <r>
    <s v="Second Class"/>
    <x v="1"/>
    <s v="United States"/>
    <s v="New York City"/>
    <x v="15"/>
    <n v="10011"/>
    <s v="East"/>
    <x v="1"/>
    <x v="4"/>
    <n v="1247.6400000000001"/>
    <n v="3"/>
    <n v="0"/>
    <n v="349.33920000000001"/>
  </r>
  <r>
    <s v="Standard Class"/>
    <x v="1"/>
    <s v="United States"/>
    <s v="Chicago"/>
    <x v="10"/>
    <n v="60653"/>
    <s v="Central"/>
    <x v="1"/>
    <x v="6"/>
    <n v="5.3040000000000003"/>
    <n v="3"/>
    <n v="0.2"/>
    <n v="0.46410000000000001"/>
  </r>
  <r>
    <s v="Second Class"/>
    <x v="1"/>
    <s v="United States"/>
    <s v="Philadelphia"/>
    <x v="9"/>
    <n v="19143"/>
    <s v="East"/>
    <x v="1"/>
    <x v="10"/>
    <n v="19.135999999999999"/>
    <n v="4"/>
    <n v="0.2"/>
    <n v="5.98"/>
  </r>
  <r>
    <s v="Second Class"/>
    <x v="1"/>
    <s v="United States"/>
    <s v="Philadelphia"/>
    <x v="9"/>
    <n v="19143"/>
    <s v="East"/>
    <x v="0"/>
    <x v="5"/>
    <n v="332.83199999999999"/>
    <n v="4"/>
    <n v="0.2"/>
    <n v="-24.962399999999999"/>
  </r>
  <r>
    <s v="Standard Class"/>
    <x v="1"/>
    <s v="United States"/>
    <s v="New York City"/>
    <x v="15"/>
    <n v="10009"/>
    <s v="East"/>
    <x v="1"/>
    <x v="10"/>
    <n v="279.89999999999998"/>
    <n v="5"/>
    <n v="0"/>
    <n v="137.15100000000001"/>
  </r>
  <r>
    <s v="Standard Class"/>
    <x v="1"/>
    <s v="United States"/>
    <s v="New York City"/>
    <x v="15"/>
    <n v="10009"/>
    <s v="East"/>
    <x v="1"/>
    <x v="8"/>
    <n v="50.351999999999997"/>
    <n v="3"/>
    <n v="0.2"/>
    <n v="17.623200000000001"/>
  </r>
  <r>
    <s v="Standard Class"/>
    <x v="1"/>
    <s v="United States"/>
    <s v="New York City"/>
    <x v="15"/>
    <n v="10009"/>
    <s v="East"/>
    <x v="1"/>
    <x v="10"/>
    <n v="34.020000000000003"/>
    <n v="3"/>
    <n v="0"/>
    <n v="16.669799999999999"/>
  </r>
  <r>
    <s v="Standard Class"/>
    <x v="2"/>
    <s v="United States"/>
    <s v="San Francisco"/>
    <x v="1"/>
    <n v="94109"/>
    <s v="West"/>
    <x v="1"/>
    <x v="6"/>
    <n v="23.88"/>
    <n v="6"/>
    <n v="0"/>
    <n v="8.1191999999999993"/>
  </r>
  <r>
    <s v="Standard Class"/>
    <x v="2"/>
    <s v="United States"/>
    <s v="San Francisco"/>
    <x v="1"/>
    <n v="94109"/>
    <s v="West"/>
    <x v="1"/>
    <x v="2"/>
    <n v="11.52"/>
    <n v="4"/>
    <n v="0"/>
    <n v="5.6448"/>
  </r>
  <r>
    <s v="Standard Class"/>
    <x v="2"/>
    <s v="United States"/>
    <s v="San Francisco"/>
    <x v="1"/>
    <n v="94109"/>
    <s v="West"/>
    <x v="1"/>
    <x v="10"/>
    <n v="286.93"/>
    <n v="7"/>
    <n v="0"/>
    <n v="140.59569999999999"/>
  </r>
  <r>
    <s v="Standard Class"/>
    <x v="2"/>
    <s v="United States"/>
    <s v="San Francisco"/>
    <x v="1"/>
    <n v="94109"/>
    <s v="West"/>
    <x v="2"/>
    <x v="7"/>
    <n v="206.38399999999999"/>
    <n v="2"/>
    <n v="0.2"/>
    <n v="23.2182"/>
  </r>
  <r>
    <s v="Standard Class"/>
    <x v="0"/>
    <s v="United States"/>
    <s v="San Francisco"/>
    <x v="1"/>
    <n v="94122"/>
    <s v="West"/>
    <x v="0"/>
    <x v="1"/>
    <n v="218.352"/>
    <n v="3"/>
    <n v="0.2"/>
    <n v="0"/>
  </r>
  <r>
    <s v="Standard Class"/>
    <x v="0"/>
    <s v="United States"/>
    <s v="San Francisco"/>
    <x v="1"/>
    <n v="94122"/>
    <s v="West"/>
    <x v="0"/>
    <x v="5"/>
    <n v="529.9"/>
    <n v="5"/>
    <n v="0"/>
    <n v="105.98"/>
  </r>
  <r>
    <s v="Standard Class"/>
    <x v="0"/>
    <s v="United States"/>
    <s v="San Francisco"/>
    <x v="1"/>
    <n v="94122"/>
    <s v="West"/>
    <x v="1"/>
    <x v="6"/>
    <n v="99.3"/>
    <n v="10"/>
    <n v="0"/>
    <n v="41.706000000000003"/>
  </r>
  <r>
    <s v="Standard Class"/>
    <x v="0"/>
    <s v="United States"/>
    <s v="San Francisco"/>
    <x v="1"/>
    <n v="94122"/>
    <s v="West"/>
    <x v="1"/>
    <x v="9"/>
    <n v="108.96"/>
    <n v="2"/>
    <n v="0"/>
    <n v="30.508800000000001"/>
  </r>
  <r>
    <s v="Standard Class"/>
    <x v="0"/>
    <s v="United States"/>
    <s v="San Francisco"/>
    <x v="1"/>
    <n v="94122"/>
    <s v="West"/>
    <x v="1"/>
    <x v="8"/>
    <n v="2.6880000000000002"/>
    <n v="1"/>
    <n v="0.2"/>
    <n v="0.84"/>
  </r>
  <r>
    <s v="Second Class"/>
    <x v="0"/>
    <s v="United States"/>
    <s v="Jackson"/>
    <x v="12"/>
    <n v="49201"/>
    <s v="Central"/>
    <x v="1"/>
    <x v="8"/>
    <n v="5443.96"/>
    <n v="4"/>
    <n v="0"/>
    <n v="2504.2215999999999"/>
  </r>
  <r>
    <s v="Second Class"/>
    <x v="0"/>
    <s v="United States"/>
    <s v="Jackson"/>
    <x v="12"/>
    <n v="49201"/>
    <s v="Central"/>
    <x v="0"/>
    <x v="1"/>
    <n v="302.67"/>
    <n v="3"/>
    <n v="0"/>
    <n v="72.640799999999999"/>
  </r>
  <r>
    <s v="Second Class"/>
    <x v="0"/>
    <s v="United States"/>
    <s v="Jackson"/>
    <x v="12"/>
    <n v="49201"/>
    <s v="Central"/>
    <x v="1"/>
    <x v="10"/>
    <n v="56.07"/>
    <n v="7"/>
    <n v="0"/>
    <n v="25.2315"/>
  </r>
  <r>
    <s v="Standard Class"/>
    <x v="2"/>
    <s v="United States"/>
    <s v="Philadelphia"/>
    <x v="9"/>
    <n v="19120"/>
    <s v="East"/>
    <x v="1"/>
    <x v="2"/>
    <n v="10.08"/>
    <n v="2"/>
    <n v="0.2"/>
    <n v="3.2759999999999998"/>
  </r>
  <r>
    <s v="Standard Class"/>
    <x v="2"/>
    <s v="United States"/>
    <s v="Philadelphia"/>
    <x v="9"/>
    <n v="19120"/>
    <s v="East"/>
    <x v="2"/>
    <x v="7"/>
    <n v="59.994"/>
    <n v="1"/>
    <n v="0.4"/>
    <n v="-12.998699999999999"/>
  </r>
  <r>
    <s v="Standard Class"/>
    <x v="2"/>
    <s v="United States"/>
    <s v="Philadelphia"/>
    <x v="9"/>
    <n v="19120"/>
    <s v="East"/>
    <x v="1"/>
    <x v="8"/>
    <n v="5.7149999999999999"/>
    <n v="5"/>
    <n v="0.7"/>
    <n v="-4.7625000000000002"/>
  </r>
  <r>
    <s v="Standard Class"/>
    <x v="2"/>
    <s v="United States"/>
    <s v="Philadelphia"/>
    <x v="9"/>
    <n v="19120"/>
    <s v="East"/>
    <x v="1"/>
    <x v="8"/>
    <n v="9.42"/>
    <n v="5"/>
    <n v="0.7"/>
    <n v="-7.85"/>
  </r>
  <r>
    <s v="Second Class"/>
    <x v="1"/>
    <s v="United States"/>
    <s v="Warwick"/>
    <x v="34"/>
    <n v="2886"/>
    <s v="East"/>
    <x v="2"/>
    <x v="16"/>
    <n v="1999.96"/>
    <n v="4"/>
    <n v="0"/>
    <n v="899.98199999999997"/>
  </r>
  <r>
    <s v="Standard Class"/>
    <x v="2"/>
    <s v="United States"/>
    <s v="New York City"/>
    <x v="15"/>
    <n v="10024"/>
    <s v="East"/>
    <x v="1"/>
    <x v="4"/>
    <n v="216.4"/>
    <n v="4"/>
    <n v="0"/>
    <n v="56.264000000000003"/>
  </r>
  <r>
    <s v="Standard Class"/>
    <x v="2"/>
    <s v="United States"/>
    <s v="El Paso"/>
    <x v="5"/>
    <n v="79907"/>
    <s v="Central"/>
    <x v="1"/>
    <x v="2"/>
    <n v="6.9359999999999999"/>
    <n v="3"/>
    <n v="0.2"/>
    <n v="2.3409"/>
  </r>
  <r>
    <s v="Standard Class"/>
    <x v="2"/>
    <s v="United States"/>
    <s v="El Paso"/>
    <x v="5"/>
    <n v="79907"/>
    <s v="Central"/>
    <x v="1"/>
    <x v="8"/>
    <n v="4.4279999999999999"/>
    <n v="3"/>
    <n v="0.8"/>
    <n v="-6.8634000000000004"/>
  </r>
  <r>
    <s v="Standard Class"/>
    <x v="0"/>
    <s v="United States"/>
    <s v="Rochester"/>
    <x v="11"/>
    <n v="55901"/>
    <s v="Central"/>
    <x v="1"/>
    <x v="6"/>
    <n v="8.8000000000000007"/>
    <n v="5"/>
    <n v="0"/>
    <n v="2.552"/>
  </r>
  <r>
    <s v="Standard Class"/>
    <x v="0"/>
    <s v="United States"/>
    <s v="Rochester"/>
    <x v="11"/>
    <n v="55901"/>
    <s v="Central"/>
    <x v="2"/>
    <x v="11"/>
    <n v="142.80000000000001"/>
    <n v="1"/>
    <n v="0"/>
    <n v="29.988"/>
  </r>
  <r>
    <s v="Standard Class"/>
    <x v="0"/>
    <s v="United States"/>
    <s v="Rochester"/>
    <x v="11"/>
    <n v="55901"/>
    <s v="Central"/>
    <x v="2"/>
    <x v="11"/>
    <n v="399.95"/>
    <n v="5"/>
    <n v="0"/>
    <n v="143.982"/>
  </r>
  <r>
    <s v="Standard Class"/>
    <x v="0"/>
    <s v="United States"/>
    <s v="Buffalo"/>
    <x v="15"/>
    <n v="14215"/>
    <s v="East"/>
    <x v="1"/>
    <x v="8"/>
    <n v="2152.7759999999998"/>
    <n v="3"/>
    <n v="0.2"/>
    <n v="726.56190000000004"/>
  </r>
  <r>
    <s v="Standard Class"/>
    <x v="0"/>
    <s v="United States"/>
    <s v="Buffalo"/>
    <x v="15"/>
    <n v="14215"/>
    <s v="East"/>
    <x v="0"/>
    <x v="0"/>
    <n v="4007.84"/>
    <n v="10"/>
    <n v="0.2"/>
    <n v="-50.097999999999999"/>
  </r>
  <r>
    <s v="First Class"/>
    <x v="1"/>
    <s v="United States"/>
    <s v="Knoxville"/>
    <x v="18"/>
    <n v="37918"/>
    <s v="South"/>
    <x v="0"/>
    <x v="3"/>
    <n v="328.59"/>
    <n v="3"/>
    <n v="0.4"/>
    <n v="-147.8655"/>
  </r>
  <r>
    <s v="First Class"/>
    <x v="1"/>
    <s v="United States"/>
    <s v="Knoxville"/>
    <x v="18"/>
    <n v="37918"/>
    <s v="South"/>
    <x v="1"/>
    <x v="4"/>
    <n v="98.352000000000004"/>
    <n v="3"/>
    <n v="0.2"/>
    <n v="-24.588000000000001"/>
  </r>
  <r>
    <s v="Standard Class"/>
    <x v="1"/>
    <s v="United States"/>
    <s v="Newark"/>
    <x v="13"/>
    <n v="19711"/>
    <s v="East"/>
    <x v="2"/>
    <x v="7"/>
    <n v="158.99"/>
    <n v="1"/>
    <n v="0"/>
    <n v="41.337400000000002"/>
  </r>
  <r>
    <s v="Standard Class"/>
    <x v="1"/>
    <s v="United States"/>
    <s v="Newark"/>
    <x v="13"/>
    <n v="19711"/>
    <s v="East"/>
    <x v="0"/>
    <x v="1"/>
    <n v="291.10000000000002"/>
    <n v="5"/>
    <n v="0"/>
    <n v="75.686000000000007"/>
  </r>
  <r>
    <s v="First Class"/>
    <x v="0"/>
    <s v="United States"/>
    <s v="Seattle"/>
    <x v="4"/>
    <n v="98103"/>
    <s v="West"/>
    <x v="1"/>
    <x v="10"/>
    <n v="73.680000000000007"/>
    <n v="6"/>
    <n v="0"/>
    <n v="34.629600000000003"/>
  </r>
  <r>
    <s v="First Class"/>
    <x v="0"/>
    <s v="United States"/>
    <s v="Seattle"/>
    <x v="4"/>
    <n v="98103"/>
    <s v="West"/>
    <x v="0"/>
    <x v="5"/>
    <n v="139.91999999999999"/>
    <n v="2"/>
    <n v="0"/>
    <n v="23.7864"/>
  </r>
  <r>
    <s v="First Class"/>
    <x v="0"/>
    <s v="United States"/>
    <s v="Seattle"/>
    <x v="4"/>
    <n v="98103"/>
    <s v="West"/>
    <x v="2"/>
    <x v="7"/>
    <n v="107.88"/>
    <n v="3"/>
    <n v="0.2"/>
    <n v="10.788"/>
  </r>
  <r>
    <s v="First Class"/>
    <x v="0"/>
    <s v="United States"/>
    <s v="Seattle"/>
    <x v="4"/>
    <n v="98103"/>
    <s v="West"/>
    <x v="1"/>
    <x v="4"/>
    <n v="33.29"/>
    <n v="1"/>
    <n v="0"/>
    <n v="7.9896000000000003"/>
  </r>
  <r>
    <s v="Standard Class"/>
    <x v="0"/>
    <s v="United States"/>
    <s v="Cleveland"/>
    <x v="24"/>
    <n v="44105"/>
    <s v="East"/>
    <x v="1"/>
    <x v="8"/>
    <n v="58.17"/>
    <n v="5"/>
    <n v="0.7"/>
    <n v="-46.536000000000001"/>
  </r>
  <r>
    <s v="Standard Class"/>
    <x v="0"/>
    <s v="United States"/>
    <s v="Cleveland"/>
    <x v="24"/>
    <n v="44105"/>
    <s v="East"/>
    <x v="1"/>
    <x v="2"/>
    <n v="5.04"/>
    <n v="2"/>
    <n v="0.2"/>
    <n v="1.764"/>
  </r>
  <r>
    <s v="Standard Class"/>
    <x v="0"/>
    <s v="United States"/>
    <s v="Cleveland"/>
    <x v="24"/>
    <n v="44105"/>
    <s v="East"/>
    <x v="1"/>
    <x v="10"/>
    <n v="24.783999999999999"/>
    <n v="1"/>
    <n v="0.2"/>
    <n v="7.7450000000000001"/>
  </r>
  <r>
    <s v="Standard Class"/>
    <x v="2"/>
    <s v="United States"/>
    <s v="Elmhurst"/>
    <x v="10"/>
    <n v="60126"/>
    <s v="Central"/>
    <x v="0"/>
    <x v="1"/>
    <n v="634.11599999999999"/>
    <n v="6"/>
    <n v="0.3"/>
    <n v="-172.1172"/>
  </r>
  <r>
    <s v="Standard Class"/>
    <x v="2"/>
    <s v="United States"/>
    <s v="Elmhurst"/>
    <x v="10"/>
    <n v="60126"/>
    <s v="Central"/>
    <x v="1"/>
    <x v="10"/>
    <n v="17.472000000000001"/>
    <n v="3"/>
    <n v="0.2"/>
    <n v="5.6783999999999999"/>
  </r>
  <r>
    <s v="First Class"/>
    <x v="2"/>
    <s v="United States"/>
    <s v="Lakeville"/>
    <x v="11"/>
    <n v="55044"/>
    <s v="Central"/>
    <x v="0"/>
    <x v="1"/>
    <n v="155.88"/>
    <n v="6"/>
    <n v="0"/>
    <n v="38.97"/>
  </r>
  <r>
    <s v="Second Class"/>
    <x v="0"/>
    <s v="United States"/>
    <s v="New York City"/>
    <x v="15"/>
    <n v="10035"/>
    <s v="East"/>
    <x v="0"/>
    <x v="1"/>
    <n v="327.56400000000002"/>
    <n v="4"/>
    <n v="0.1"/>
    <n v="21.837599999999998"/>
  </r>
  <r>
    <s v="Second Class"/>
    <x v="2"/>
    <s v="United States"/>
    <s v="Los Angeles"/>
    <x v="1"/>
    <n v="90036"/>
    <s v="West"/>
    <x v="1"/>
    <x v="10"/>
    <n v="13.36"/>
    <n v="2"/>
    <n v="0"/>
    <n v="6.4127999999999998"/>
  </r>
  <r>
    <s v="Second Class"/>
    <x v="2"/>
    <s v="United States"/>
    <s v="Los Angeles"/>
    <x v="1"/>
    <n v="90036"/>
    <s v="West"/>
    <x v="1"/>
    <x v="4"/>
    <n v="158.9"/>
    <n v="5"/>
    <n v="0"/>
    <n v="7.9450000000000003"/>
  </r>
  <r>
    <s v="Second Class"/>
    <x v="2"/>
    <s v="United States"/>
    <s v="Chicago"/>
    <x v="10"/>
    <n v="60653"/>
    <s v="Central"/>
    <x v="2"/>
    <x v="11"/>
    <n v="319.96800000000002"/>
    <n v="4"/>
    <n v="0.2"/>
    <n v="71.992800000000003"/>
  </r>
  <r>
    <s v="Second Class"/>
    <x v="2"/>
    <s v="United States"/>
    <s v="Chicago"/>
    <x v="10"/>
    <n v="60653"/>
    <s v="Central"/>
    <x v="1"/>
    <x v="4"/>
    <n v="505.32"/>
    <n v="3"/>
    <n v="0.2"/>
    <n v="31.5825"/>
  </r>
  <r>
    <s v="Second Class"/>
    <x v="2"/>
    <s v="United States"/>
    <s v="Chicago"/>
    <x v="10"/>
    <n v="60653"/>
    <s v="Central"/>
    <x v="1"/>
    <x v="10"/>
    <n v="3.8079999999999998"/>
    <n v="1"/>
    <n v="0.2"/>
    <n v="1.2376"/>
  </r>
  <r>
    <s v="Second Class"/>
    <x v="2"/>
    <s v="United States"/>
    <s v="Chicago"/>
    <x v="10"/>
    <n v="60653"/>
    <s v="Central"/>
    <x v="1"/>
    <x v="8"/>
    <n v="8.6820000000000004"/>
    <n v="1"/>
    <n v="0.8"/>
    <n v="-14.759399999999999"/>
  </r>
  <r>
    <s v="Second Class"/>
    <x v="2"/>
    <s v="United States"/>
    <s v="Chicago"/>
    <x v="10"/>
    <n v="60653"/>
    <s v="Central"/>
    <x v="1"/>
    <x v="2"/>
    <n v="24.423999999999999"/>
    <n v="1"/>
    <n v="0.2"/>
    <n v="7.9378000000000002"/>
  </r>
  <r>
    <s v="Standard Class"/>
    <x v="1"/>
    <s v="United States"/>
    <s v="Buffalo"/>
    <x v="15"/>
    <n v="14215"/>
    <s v="East"/>
    <x v="0"/>
    <x v="1"/>
    <n v="1522.6379999999999"/>
    <n v="9"/>
    <n v="0.1"/>
    <n v="169.18199999999999"/>
  </r>
  <r>
    <s v="Standard Class"/>
    <x v="1"/>
    <s v="United States"/>
    <s v="Roseville"/>
    <x v="1"/>
    <n v="95661"/>
    <s v="West"/>
    <x v="1"/>
    <x v="12"/>
    <n v="419.9"/>
    <n v="5"/>
    <n v="0"/>
    <n v="197.35300000000001"/>
  </r>
  <r>
    <s v="Standard Class"/>
    <x v="1"/>
    <s v="United States"/>
    <s v="Roseville"/>
    <x v="1"/>
    <n v="95661"/>
    <s v="West"/>
    <x v="1"/>
    <x v="2"/>
    <n v="3.15"/>
    <n v="1"/>
    <n v="0"/>
    <n v="1.512"/>
  </r>
  <r>
    <s v="First Class"/>
    <x v="1"/>
    <s v="United States"/>
    <s v="Arlington"/>
    <x v="5"/>
    <n v="76017"/>
    <s v="Central"/>
    <x v="1"/>
    <x v="9"/>
    <n v="33.619999999999997"/>
    <n v="5"/>
    <n v="0.8"/>
    <n v="-90.774000000000001"/>
  </r>
  <r>
    <s v="Standard Class"/>
    <x v="0"/>
    <s v="United States"/>
    <s v="Lawrence"/>
    <x v="31"/>
    <n v="1841"/>
    <s v="East"/>
    <x v="1"/>
    <x v="8"/>
    <n v="16.14"/>
    <n v="3"/>
    <n v="0"/>
    <n v="7.9085999999999999"/>
  </r>
  <r>
    <s v="Standard Class"/>
    <x v="0"/>
    <s v="United States"/>
    <s v="Lawrence"/>
    <x v="31"/>
    <n v="1841"/>
    <s v="East"/>
    <x v="0"/>
    <x v="3"/>
    <n v="194.25"/>
    <n v="2"/>
    <n v="0.3"/>
    <n v="-38.85"/>
  </r>
  <r>
    <s v="Standard Class"/>
    <x v="0"/>
    <s v="United States"/>
    <s v="Lawrence"/>
    <x v="31"/>
    <n v="1841"/>
    <s v="East"/>
    <x v="1"/>
    <x v="6"/>
    <n v="8.64"/>
    <n v="3"/>
    <n v="0"/>
    <n v="2.5055999999999998"/>
  </r>
  <r>
    <s v="Standard Class"/>
    <x v="0"/>
    <s v="United States"/>
    <s v="Lawrence"/>
    <x v="31"/>
    <n v="1841"/>
    <s v="East"/>
    <x v="0"/>
    <x v="1"/>
    <n v="872.32"/>
    <n v="4"/>
    <n v="0"/>
    <n v="244.24959999999999"/>
  </r>
  <r>
    <s v="Second Class"/>
    <x v="0"/>
    <s v="United States"/>
    <s v="Waco"/>
    <x v="5"/>
    <n v="76706"/>
    <s v="Central"/>
    <x v="1"/>
    <x v="8"/>
    <n v="243.99199999999999"/>
    <n v="4"/>
    <n v="0.8"/>
    <n v="-426.98599999999999"/>
  </r>
  <r>
    <s v="Second Class"/>
    <x v="0"/>
    <s v="United States"/>
    <s v="Waco"/>
    <x v="5"/>
    <n v="76706"/>
    <s v="Central"/>
    <x v="1"/>
    <x v="6"/>
    <n v="7.12"/>
    <n v="5"/>
    <n v="0.2"/>
    <n v="0.71199999999999997"/>
  </r>
  <r>
    <s v="Standard Class"/>
    <x v="0"/>
    <s v="United States"/>
    <s v="Houston"/>
    <x v="5"/>
    <n v="77095"/>
    <s v="Central"/>
    <x v="1"/>
    <x v="6"/>
    <n v="2.6880000000000002"/>
    <n v="2"/>
    <n v="0.2"/>
    <n v="1.008"/>
  </r>
  <r>
    <s v="Standard Class"/>
    <x v="0"/>
    <s v="United States"/>
    <s v="Houston"/>
    <x v="5"/>
    <n v="77095"/>
    <s v="Central"/>
    <x v="0"/>
    <x v="1"/>
    <n v="317.05799999999999"/>
    <n v="3"/>
    <n v="0.3"/>
    <n v="-18.117599999999999"/>
  </r>
  <r>
    <s v="Standard Class"/>
    <x v="0"/>
    <s v="United States"/>
    <s v="Houston"/>
    <x v="5"/>
    <n v="77095"/>
    <s v="Central"/>
    <x v="1"/>
    <x v="12"/>
    <n v="149.352"/>
    <n v="3"/>
    <n v="0.2"/>
    <n v="50.406300000000002"/>
  </r>
  <r>
    <s v="Standard Class"/>
    <x v="0"/>
    <s v="United States"/>
    <s v="Houston"/>
    <x v="5"/>
    <n v="77095"/>
    <s v="Central"/>
    <x v="2"/>
    <x v="11"/>
    <n v="227.976"/>
    <n v="3"/>
    <n v="0.2"/>
    <n v="28.497"/>
  </r>
  <r>
    <s v="Standard Class"/>
    <x v="0"/>
    <s v="United States"/>
    <s v="Seattle"/>
    <x v="4"/>
    <n v="98105"/>
    <s v="West"/>
    <x v="1"/>
    <x v="10"/>
    <n v="11.96"/>
    <n v="2"/>
    <n v="0"/>
    <n v="5.8604000000000003"/>
  </r>
  <r>
    <s v="Standard Class"/>
    <x v="1"/>
    <s v="United States"/>
    <s v="Plainfield"/>
    <x v="30"/>
    <n v="7060"/>
    <s v="East"/>
    <x v="1"/>
    <x v="4"/>
    <n v="563.4"/>
    <n v="4"/>
    <n v="0"/>
    <n v="67.608000000000004"/>
  </r>
  <r>
    <s v="Standard Class"/>
    <x v="1"/>
    <s v="United States"/>
    <s v="Plainfield"/>
    <x v="30"/>
    <n v="7060"/>
    <s v="East"/>
    <x v="2"/>
    <x v="15"/>
    <n v="319.92"/>
    <n v="8"/>
    <n v="0"/>
    <n v="118.3704"/>
  </r>
  <r>
    <s v="Standard Class"/>
    <x v="0"/>
    <s v="United States"/>
    <s v="Los Angeles"/>
    <x v="1"/>
    <n v="90008"/>
    <s v="West"/>
    <x v="2"/>
    <x v="11"/>
    <n v="1049.44"/>
    <n v="8"/>
    <n v="0"/>
    <n v="440.76479999999998"/>
  </r>
  <r>
    <s v="Standard Class"/>
    <x v="0"/>
    <s v="United States"/>
    <s v="Los Angeles"/>
    <x v="1"/>
    <n v="90008"/>
    <s v="West"/>
    <x v="0"/>
    <x v="1"/>
    <n v="170.352"/>
    <n v="3"/>
    <n v="0.2"/>
    <n v="-17.0352"/>
  </r>
  <r>
    <s v="Second Class"/>
    <x v="0"/>
    <s v="United States"/>
    <s v="Arlington"/>
    <x v="17"/>
    <n v="22204"/>
    <s v="South"/>
    <x v="2"/>
    <x v="7"/>
    <n v="173.94"/>
    <n v="6"/>
    <n v="0"/>
    <n v="50.442599999999999"/>
  </r>
  <r>
    <s v="Standard Class"/>
    <x v="0"/>
    <s v="United States"/>
    <s v="Seattle"/>
    <x v="4"/>
    <n v="98103"/>
    <s v="West"/>
    <x v="2"/>
    <x v="7"/>
    <n v="1007.944"/>
    <n v="7"/>
    <n v="0.2"/>
    <n v="75.595799999999997"/>
  </r>
  <r>
    <s v="Same Day"/>
    <x v="0"/>
    <s v="United States"/>
    <s v="Seattle"/>
    <x v="4"/>
    <n v="98105"/>
    <s v="West"/>
    <x v="1"/>
    <x v="10"/>
    <n v="6.68"/>
    <n v="1"/>
    <n v="0"/>
    <n v="3.2063999999999999"/>
  </r>
  <r>
    <s v="Same Day"/>
    <x v="0"/>
    <s v="United States"/>
    <s v="Seattle"/>
    <x v="4"/>
    <n v="98105"/>
    <s v="West"/>
    <x v="1"/>
    <x v="6"/>
    <n v="8.34"/>
    <n v="3"/>
    <n v="0"/>
    <n v="2.2517999999999998"/>
  </r>
  <r>
    <s v="Same Day"/>
    <x v="0"/>
    <s v="United States"/>
    <s v="Seattle"/>
    <x v="4"/>
    <n v="98105"/>
    <s v="West"/>
    <x v="0"/>
    <x v="5"/>
    <n v="101.94"/>
    <n v="3"/>
    <n v="0"/>
    <n v="30.582000000000001"/>
  </r>
  <r>
    <s v="Standard Class"/>
    <x v="1"/>
    <s v="United States"/>
    <s v="Edmonds"/>
    <x v="4"/>
    <n v="98026"/>
    <s v="West"/>
    <x v="2"/>
    <x v="11"/>
    <n v="179.97"/>
    <n v="3"/>
    <n v="0"/>
    <n v="86.385599999999997"/>
  </r>
  <r>
    <s v="Standard Class"/>
    <x v="0"/>
    <s v="United States"/>
    <s v="Salem"/>
    <x v="17"/>
    <n v="24153"/>
    <s v="South"/>
    <x v="1"/>
    <x v="6"/>
    <n v="101.94"/>
    <n v="6"/>
    <n v="0"/>
    <n v="29.5626"/>
  </r>
  <r>
    <s v="Standard Class"/>
    <x v="0"/>
    <s v="United States"/>
    <s v="Salem"/>
    <x v="17"/>
    <n v="24153"/>
    <s v="South"/>
    <x v="2"/>
    <x v="7"/>
    <n v="271.95999999999998"/>
    <n v="4"/>
    <n v="0"/>
    <n v="67.989999999999995"/>
  </r>
  <r>
    <s v="Standard Class"/>
    <x v="0"/>
    <s v="United States"/>
    <s v="Salem"/>
    <x v="17"/>
    <n v="24153"/>
    <s v="South"/>
    <x v="0"/>
    <x v="5"/>
    <n v="8.8000000000000007"/>
    <n v="5"/>
    <n v="0"/>
    <n v="3.8719999999999999"/>
  </r>
  <r>
    <s v="Standard Class"/>
    <x v="0"/>
    <s v="United States"/>
    <s v="Salem"/>
    <x v="17"/>
    <n v="24153"/>
    <s v="South"/>
    <x v="1"/>
    <x v="6"/>
    <n v="19.68"/>
    <n v="6"/>
    <n v="0"/>
    <n v="5.7072000000000003"/>
  </r>
  <r>
    <s v="Standard Class"/>
    <x v="0"/>
    <s v="United States"/>
    <s v="Salem"/>
    <x v="17"/>
    <n v="24153"/>
    <s v="South"/>
    <x v="0"/>
    <x v="0"/>
    <n v="302.94"/>
    <n v="3"/>
    <n v="0"/>
    <n v="69.676199999999994"/>
  </r>
  <r>
    <s v="Standard Class"/>
    <x v="0"/>
    <s v="United States"/>
    <s v="Salem"/>
    <x v="17"/>
    <n v="24153"/>
    <s v="South"/>
    <x v="1"/>
    <x v="8"/>
    <n v="14.94"/>
    <n v="3"/>
    <n v="0"/>
    <n v="7.1711999999999998"/>
  </r>
  <r>
    <s v="Standard Class"/>
    <x v="0"/>
    <s v="United States"/>
    <s v="Salem"/>
    <x v="17"/>
    <n v="24153"/>
    <s v="South"/>
    <x v="1"/>
    <x v="14"/>
    <n v="231.72"/>
    <n v="2"/>
    <n v="0"/>
    <n v="11.586"/>
  </r>
  <r>
    <s v="First Class"/>
    <x v="0"/>
    <s v="United States"/>
    <s v="Delray Beach"/>
    <x v="2"/>
    <n v="33445"/>
    <s v="South"/>
    <x v="1"/>
    <x v="2"/>
    <n v="9.9120000000000008"/>
    <n v="3"/>
    <n v="0.2"/>
    <n v="3.2214"/>
  </r>
  <r>
    <s v="Standard Class"/>
    <x v="1"/>
    <s v="United States"/>
    <s v="San Francisco"/>
    <x v="1"/>
    <n v="94110"/>
    <s v="West"/>
    <x v="1"/>
    <x v="6"/>
    <n v="34.65"/>
    <n v="3"/>
    <n v="0"/>
    <n v="9.702"/>
  </r>
  <r>
    <s v="Standard Class"/>
    <x v="1"/>
    <s v="United States"/>
    <s v="San Francisco"/>
    <x v="1"/>
    <n v="94110"/>
    <s v="West"/>
    <x v="2"/>
    <x v="7"/>
    <n v="19.8"/>
    <n v="5"/>
    <n v="0.2"/>
    <n v="1.7324999999999999"/>
  </r>
  <r>
    <s v="Second Class"/>
    <x v="0"/>
    <s v="United States"/>
    <s v="New York City"/>
    <x v="15"/>
    <n v="10024"/>
    <s v="East"/>
    <x v="1"/>
    <x v="8"/>
    <n v="33.567999999999998"/>
    <n v="2"/>
    <n v="0.2"/>
    <n v="11.748799999999999"/>
  </r>
  <r>
    <s v="Standard Class"/>
    <x v="1"/>
    <s v="United States"/>
    <s v="Indianapolis"/>
    <x v="14"/>
    <n v="46203"/>
    <s v="Central"/>
    <x v="1"/>
    <x v="6"/>
    <n v="125.93"/>
    <n v="7"/>
    <n v="0"/>
    <n v="35.260399999999997"/>
  </r>
  <r>
    <s v="First Class"/>
    <x v="1"/>
    <s v="United States"/>
    <s v="Columbus"/>
    <x v="24"/>
    <n v="43229"/>
    <s v="East"/>
    <x v="1"/>
    <x v="8"/>
    <n v="11.76"/>
    <n v="5"/>
    <n v="0.7"/>
    <n v="-7.84"/>
  </r>
  <r>
    <s v="First Class"/>
    <x v="1"/>
    <s v="United States"/>
    <s v="Columbus"/>
    <x v="24"/>
    <n v="43229"/>
    <s v="East"/>
    <x v="1"/>
    <x v="10"/>
    <n v="5.3440000000000003"/>
    <n v="1"/>
    <n v="0.2"/>
    <n v="1.8704000000000001"/>
  </r>
  <r>
    <s v="Standard Class"/>
    <x v="0"/>
    <s v="United States"/>
    <s v="Jacksonville"/>
    <x v="2"/>
    <n v="32216"/>
    <s v="South"/>
    <x v="1"/>
    <x v="8"/>
    <n v="1.365"/>
    <n v="1"/>
    <n v="0.7"/>
    <n v="-0.91"/>
  </r>
  <r>
    <s v="Standard Class"/>
    <x v="0"/>
    <s v="United States"/>
    <s v="Jacksonville"/>
    <x v="2"/>
    <n v="32216"/>
    <s v="South"/>
    <x v="1"/>
    <x v="10"/>
    <n v="62.015999999999998"/>
    <n v="2"/>
    <n v="0.2"/>
    <n v="22.480799999999999"/>
  </r>
  <r>
    <s v="Standard Class"/>
    <x v="1"/>
    <s v="United States"/>
    <s v="Clinton"/>
    <x v="39"/>
    <n v="20735"/>
    <s v="East"/>
    <x v="0"/>
    <x v="5"/>
    <n v="60.72"/>
    <n v="3"/>
    <n v="0"/>
    <n v="23.680800000000001"/>
  </r>
  <r>
    <s v="Standard Class"/>
    <x v="1"/>
    <s v="United States"/>
    <s v="Clinton"/>
    <x v="39"/>
    <n v="20735"/>
    <s v="East"/>
    <x v="1"/>
    <x v="10"/>
    <n v="146.82"/>
    <n v="3"/>
    <n v="0"/>
    <n v="73.41"/>
  </r>
  <r>
    <s v="Standard Class"/>
    <x v="1"/>
    <s v="United States"/>
    <s v="Clinton"/>
    <x v="39"/>
    <n v="20735"/>
    <s v="East"/>
    <x v="0"/>
    <x v="1"/>
    <n v="239.84"/>
    <n v="8"/>
    <n v="0"/>
    <n v="64.756799999999998"/>
  </r>
  <r>
    <s v="Standard Class"/>
    <x v="1"/>
    <s v="United States"/>
    <s v="Clinton"/>
    <x v="39"/>
    <n v="20735"/>
    <s v="East"/>
    <x v="1"/>
    <x v="2"/>
    <n v="15.66"/>
    <n v="6"/>
    <n v="0"/>
    <n v="7.2035999999999998"/>
  </r>
  <r>
    <s v="First Class"/>
    <x v="0"/>
    <s v="United States"/>
    <s v="Commerce City"/>
    <x v="22"/>
    <n v="80022"/>
    <s v="West"/>
    <x v="1"/>
    <x v="4"/>
    <n v="146.352"/>
    <n v="3"/>
    <n v="0.2"/>
    <n v="-32.929200000000002"/>
  </r>
  <r>
    <s v="Standard Class"/>
    <x v="0"/>
    <s v="United States"/>
    <s v="Santa Ana"/>
    <x v="1"/>
    <n v="92704"/>
    <s v="West"/>
    <x v="1"/>
    <x v="13"/>
    <n v="5.94"/>
    <n v="3"/>
    <n v="0"/>
    <n v="0"/>
  </r>
  <r>
    <s v="Standard Class"/>
    <x v="0"/>
    <s v="United States"/>
    <s v="Santa Ana"/>
    <x v="1"/>
    <n v="92704"/>
    <s v="West"/>
    <x v="1"/>
    <x v="10"/>
    <n v="45.36"/>
    <n v="7"/>
    <n v="0"/>
    <n v="21.7728"/>
  </r>
  <r>
    <s v="Standard Class"/>
    <x v="0"/>
    <s v="United States"/>
    <s v="Santa Ana"/>
    <x v="1"/>
    <n v="92704"/>
    <s v="West"/>
    <x v="2"/>
    <x v="7"/>
    <n v="211.16800000000001"/>
    <n v="4"/>
    <n v="0.2"/>
    <n v="23.756399999999999"/>
  </r>
  <r>
    <s v="Standard Class"/>
    <x v="0"/>
    <s v="United States"/>
    <s v="Santa Ana"/>
    <x v="1"/>
    <n v="92704"/>
    <s v="West"/>
    <x v="0"/>
    <x v="1"/>
    <n v="484.70400000000001"/>
    <n v="6"/>
    <n v="0.2"/>
    <n v="-84.8232"/>
  </r>
  <r>
    <s v="Standard Class"/>
    <x v="0"/>
    <s v="United States"/>
    <s v="Santa Ana"/>
    <x v="1"/>
    <n v="92704"/>
    <s v="West"/>
    <x v="2"/>
    <x v="15"/>
    <n v="371.976"/>
    <n v="3"/>
    <n v="0.2"/>
    <n v="116.24250000000001"/>
  </r>
  <r>
    <s v="Same Day"/>
    <x v="1"/>
    <s v="United States"/>
    <s v="Clinton"/>
    <x v="39"/>
    <n v="20735"/>
    <s v="East"/>
    <x v="1"/>
    <x v="4"/>
    <n v="89.82"/>
    <n v="6"/>
    <n v="0"/>
    <n v="25.1496"/>
  </r>
  <r>
    <s v="First Class"/>
    <x v="1"/>
    <s v="United States"/>
    <s v="Los Angeles"/>
    <x v="1"/>
    <n v="90049"/>
    <s v="West"/>
    <x v="1"/>
    <x v="8"/>
    <n v="19.295999999999999"/>
    <n v="3"/>
    <n v="0.2"/>
    <n v="6.03"/>
  </r>
  <r>
    <s v="Standard Class"/>
    <x v="0"/>
    <s v="United States"/>
    <s v="Louisville"/>
    <x v="0"/>
    <n v="40214"/>
    <s v="South"/>
    <x v="0"/>
    <x v="1"/>
    <n v="191.96"/>
    <n v="2"/>
    <n v="0"/>
    <n v="51.8292"/>
  </r>
  <r>
    <s v="Standard Class"/>
    <x v="0"/>
    <s v="United States"/>
    <s v="Louisville"/>
    <x v="0"/>
    <n v="40214"/>
    <s v="South"/>
    <x v="1"/>
    <x v="8"/>
    <n v="21.3"/>
    <n v="3"/>
    <n v="0"/>
    <n v="9.798"/>
  </r>
  <r>
    <s v="Standard Class"/>
    <x v="0"/>
    <s v="United States"/>
    <s v="Louisville"/>
    <x v="0"/>
    <n v="40214"/>
    <s v="South"/>
    <x v="2"/>
    <x v="7"/>
    <n v="469.95"/>
    <n v="5"/>
    <n v="0"/>
    <n v="131.58600000000001"/>
  </r>
  <r>
    <s v="Standard Class"/>
    <x v="0"/>
    <s v="United States"/>
    <s v="Louisville"/>
    <x v="0"/>
    <n v="40214"/>
    <s v="South"/>
    <x v="0"/>
    <x v="5"/>
    <n v="209.88"/>
    <n v="3"/>
    <n v="0"/>
    <n v="35.679600000000001"/>
  </r>
  <r>
    <s v="First Class"/>
    <x v="0"/>
    <s v="United States"/>
    <s v="Los Angeles"/>
    <x v="1"/>
    <n v="90045"/>
    <s v="West"/>
    <x v="0"/>
    <x v="0"/>
    <n v="239.666"/>
    <n v="2"/>
    <n v="0.15"/>
    <n v="14.098000000000001"/>
  </r>
  <r>
    <s v="First Class"/>
    <x v="0"/>
    <s v="United States"/>
    <s v="Los Angeles"/>
    <x v="1"/>
    <n v="90045"/>
    <s v="West"/>
    <x v="1"/>
    <x v="2"/>
    <n v="22.5"/>
    <n v="6"/>
    <n v="0"/>
    <n v="10.8"/>
  </r>
  <r>
    <s v="First Class"/>
    <x v="0"/>
    <s v="United States"/>
    <s v="Los Angeles"/>
    <x v="1"/>
    <n v="90045"/>
    <s v="West"/>
    <x v="1"/>
    <x v="10"/>
    <n v="219.84"/>
    <n v="4"/>
    <n v="0"/>
    <n v="107.7216"/>
  </r>
  <r>
    <s v="Second Class"/>
    <x v="1"/>
    <s v="United States"/>
    <s v="Springfield"/>
    <x v="25"/>
    <n v="65807"/>
    <s v="Central"/>
    <x v="1"/>
    <x v="10"/>
    <n v="32.4"/>
    <n v="5"/>
    <n v="0"/>
    <n v="15.552"/>
  </r>
  <r>
    <s v="Second Class"/>
    <x v="1"/>
    <s v="United States"/>
    <s v="Springfield"/>
    <x v="25"/>
    <n v="65807"/>
    <s v="Central"/>
    <x v="1"/>
    <x v="6"/>
    <n v="209.94"/>
    <n v="6"/>
    <n v="0"/>
    <n v="54.584400000000002"/>
  </r>
  <r>
    <s v="Second Class"/>
    <x v="1"/>
    <s v="United States"/>
    <s v="Springfield"/>
    <x v="25"/>
    <n v="65807"/>
    <s v="Central"/>
    <x v="1"/>
    <x v="14"/>
    <n v="4164.05"/>
    <n v="5"/>
    <n v="0"/>
    <n v="83.281000000000006"/>
  </r>
  <r>
    <s v="Second Class"/>
    <x v="1"/>
    <s v="United States"/>
    <s v="Springfield"/>
    <x v="25"/>
    <n v="65807"/>
    <s v="Central"/>
    <x v="0"/>
    <x v="0"/>
    <n v="212.94"/>
    <n v="3"/>
    <n v="0"/>
    <n v="53.234999999999999"/>
  </r>
  <r>
    <s v="First Class"/>
    <x v="1"/>
    <s v="United States"/>
    <s v="San Francisco"/>
    <x v="1"/>
    <n v="94109"/>
    <s v="West"/>
    <x v="0"/>
    <x v="5"/>
    <n v="41.88"/>
    <n v="6"/>
    <n v="0"/>
    <n v="12.145200000000001"/>
  </r>
  <r>
    <s v="First Class"/>
    <x v="1"/>
    <s v="United States"/>
    <s v="San Francisco"/>
    <x v="1"/>
    <n v="94109"/>
    <s v="West"/>
    <x v="1"/>
    <x v="2"/>
    <n v="58.48"/>
    <n v="8"/>
    <n v="0"/>
    <n v="27.485600000000002"/>
  </r>
  <r>
    <s v="Standard Class"/>
    <x v="0"/>
    <s v="United States"/>
    <s v="Texas City"/>
    <x v="5"/>
    <n v="77590"/>
    <s v="Central"/>
    <x v="0"/>
    <x v="3"/>
    <n v="102.438"/>
    <n v="1"/>
    <n v="0.3"/>
    <n v="-13.1706"/>
  </r>
  <r>
    <s v="Standard Class"/>
    <x v="0"/>
    <s v="United States"/>
    <s v="Texas City"/>
    <x v="5"/>
    <n v="77590"/>
    <s v="Central"/>
    <x v="0"/>
    <x v="1"/>
    <n v="199.304"/>
    <n v="4"/>
    <n v="0.3"/>
    <n v="-8.5416000000000007"/>
  </r>
  <r>
    <s v="Standard Class"/>
    <x v="0"/>
    <s v="United States"/>
    <s v="New York City"/>
    <x v="15"/>
    <n v="10024"/>
    <s v="East"/>
    <x v="2"/>
    <x v="15"/>
    <n v="6999.96"/>
    <n v="4"/>
    <n v="0"/>
    <n v="2239.9872"/>
  </r>
  <r>
    <s v="Standard Class"/>
    <x v="0"/>
    <s v="United States"/>
    <s v="Bellevue"/>
    <x v="4"/>
    <n v="98006"/>
    <s v="West"/>
    <x v="1"/>
    <x v="10"/>
    <n v="12.96"/>
    <n v="2"/>
    <n v="0"/>
    <n v="6.2207999999999997"/>
  </r>
  <r>
    <s v="Second Class"/>
    <x v="0"/>
    <s v="United States"/>
    <s v="New York City"/>
    <x v="15"/>
    <n v="10024"/>
    <s v="East"/>
    <x v="2"/>
    <x v="7"/>
    <n v="279.86"/>
    <n v="14"/>
    <n v="0"/>
    <n v="134.33279999999999"/>
  </r>
  <r>
    <s v="Standard Class"/>
    <x v="2"/>
    <s v="United States"/>
    <s v="Wilson"/>
    <x v="3"/>
    <n v="27893"/>
    <s v="South"/>
    <x v="1"/>
    <x v="8"/>
    <n v="7.38"/>
    <n v="5"/>
    <n v="0.7"/>
    <n v="-5.4119999999999999"/>
  </r>
  <r>
    <s v="Standard Class"/>
    <x v="0"/>
    <s v="United States"/>
    <s v="Seattle"/>
    <x v="4"/>
    <n v="98115"/>
    <s v="West"/>
    <x v="0"/>
    <x v="1"/>
    <n v="698.35199999999998"/>
    <n v="3"/>
    <n v="0.2"/>
    <n v="52.376399999999997"/>
  </r>
  <r>
    <s v="Standard Class"/>
    <x v="0"/>
    <s v="United States"/>
    <s v="Seattle"/>
    <x v="4"/>
    <n v="98115"/>
    <s v="West"/>
    <x v="0"/>
    <x v="3"/>
    <n v="1747.25"/>
    <n v="5"/>
    <n v="0"/>
    <n v="629.01"/>
  </r>
  <r>
    <s v="Second Class"/>
    <x v="2"/>
    <s v="United States"/>
    <s v="Springfield"/>
    <x v="25"/>
    <n v="65807"/>
    <s v="Central"/>
    <x v="1"/>
    <x v="9"/>
    <n v="54.48"/>
    <n v="1"/>
    <n v="0"/>
    <n v="15.2544"/>
  </r>
  <r>
    <s v="Same Day"/>
    <x v="0"/>
    <s v="United States"/>
    <s v="San Francisco"/>
    <x v="1"/>
    <n v="94109"/>
    <s v="West"/>
    <x v="2"/>
    <x v="11"/>
    <n v="199.99"/>
    <n v="1"/>
    <n v="0"/>
    <n v="85.995699999999999"/>
  </r>
  <r>
    <s v="Same Day"/>
    <x v="0"/>
    <s v="United States"/>
    <s v="Charlotte"/>
    <x v="3"/>
    <n v="28205"/>
    <s v="South"/>
    <x v="1"/>
    <x v="8"/>
    <n v="68.540999999999997"/>
    <n v="11"/>
    <n v="0.7"/>
    <n v="-52.548099999999998"/>
  </r>
  <r>
    <s v="Same Day"/>
    <x v="0"/>
    <s v="United States"/>
    <s v="Charlotte"/>
    <x v="3"/>
    <n v="28205"/>
    <s v="South"/>
    <x v="2"/>
    <x v="7"/>
    <n v="627.16800000000001"/>
    <n v="4"/>
    <n v="0.2"/>
    <n v="70.556399999999996"/>
  </r>
  <r>
    <s v="Same Day"/>
    <x v="0"/>
    <s v="United States"/>
    <s v="Charlotte"/>
    <x v="3"/>
    <n v="28205"/>
    <s v="South"/>
    <x v="1"/>
    <x v="2"/>
    <n v="122.12"/>
    <n v="5"/>
    <n v="0.2"/>
    <n v="39.689"/>
  </r>
  <r>
    <s v="Second Class"/>
    <x v="0"/>
    <s v="United States"/>
    <s v="New York City"/>
    <x v="15"/>
    <n v="10011"/>
    <s v="East"/>
    <x v="1"/>
    <x v="6"/>
    <n v="6.99"/>
    <n v="3"/>
    <n v="0"/>
    <n v="2.0270999999999999"/>
  </r>
  <r>
    <s v="Second Class"/>
    <x v="0"/>
    <s v="United States"/>
    <s v="New York City"/>
    <x v="15"/>
    <n v="10011"/>
    <s v="East"/>
    <x v="1"/>
    <x v="8"/>
    <n v="107.42400000000001"/>
    <n v="6"/>
    <n v="0.2"/>
    <n v="36.255600000000001"/>
  </r>
  <r>
    <s v="Second Class"/>
    <x v="1"/>
    <s v="United States"/>
    <s v="Lorain"/>
    <x v="24"/>
    <n v="44052"/>
    <s v="East"/>
    <x v="0"/>
    <x v="3"/>
    <n v="1421.664"/>
    <n v="8"/>
    <n v="0.4"/>
    <n v="-734.52639999999997"/>
  </r>
  <r>
    <s v="Standard Class"/>
    <x v="0"/>
    <s v="United States"/>
    <s v="Indianapolis"/>
    <x v="14"/>
    <n v="46203"/>
    <s v="Central"/>
    <x v="1"/>
    <x v="8"/>
    <n v="125.88"/>
    <n v="6"/>
    <n v="0"/>
    <n v="60.422400000000003"/>
  </r>
  <r>
    <s v="Standard Class"/>
    <x v="0"/>
    <s v="United States"/>
    <s v="Indianapolis"/>
    <x v="14"/>
    <n v="46203"/>
    <s v="Central"/>
    <x v="2"/>
    <x v="11"/>
    <n v="79.78"/>
    <n v="2"/>
    <n v="0"/>
    <n v="29.518599999999999"/>
  </r>
  <r>
    <s v="Standard Class"/>
    <x v="0"/>
    <s v="United States"/>
    <s v="Indianapolis"/>
    <x v="14"/>
    <n v="46203"/>
    <s v="Central"/>
    <x v="1"/>
    <x v="2"/>
    <n v="133.19999999999999"/>
    <n v="9"/>
    <n v="0"/>
    <n v="66.599999999999994"/>
  </r>
  <r>
    <s v="Standard Class"/>
    <x v="0"/>
    <s v="United States"/>
    <s v="Redmond"/>
    <x v="21"/>
    <n v="97756"/>
    <s v="West"/>
    <x v="2"/>
    <x v="7"/>
    <n v="438.36799999999999"/>
    <n v="4"/>
    <n v="0.2"/>
    <n v="38.357199999999999"/>
  </r>
  <r>
    <s v="Standard Class"/>
    <x v="0"/>
    <s v="United States"/>
    <s v="Redmond"/>
    <x v="21"/>
    <n v="97756"/>
    <s v="West"/>
    <x v="2"/>
    <x v="7"/>
    <n v="139.94399999999999"/>
    <n v="7"/>
    <n v="0.2"/>
    <n v="-31.487400000000001"/>
  </r>
  <r>
    <s v="Standard Class"/>
    <x v="0"/>
    <s v="United States"/>
    <s v="Redmond"/>
    <x v="21"/>
    <n v="97756"/>
    <s v="West"/>
    <x v="1"/>
    <x v="9"/>
    <n v="133.47200000000001"/>
    <n v="4"/>
    <n v="0.2"/>
    <n v="15.015599999999999"/>
  </r>
  <r>
    <s v="Standard Class"/>
    <x v="2"/>
    <s v="United States"/>
    <s v="Springfield"/>
    <x v="21"/>
    <n v="97477"/>
    <s v="West"/>
    <x v="0"/>
    <x v="3"/>
    <n v="564.19500000000005"/>
    <n v="3"/>
    <n v="0.5"/>
    <n v="-304.6653"/>
  </r>
  <r>
    <s v="Standard Class"/>
    <x v="2"/>
    <s v="United States"/>
    <s v="Springfield"/>
    <x v="21"/>
    <n v="97477"/>
    <s v="West"/>
    <x v="1"/>
    <x v="9"/>
    <n v="87.168000000000006"/>
    <n v="2"/>
    <n v="0.2"/>
    <n v="8.7167999999999992"/>
  </r>
  <r>
    <s v="First Class"/>
    <x v="1"/>
    <s v="United States"/>
    <s v="Arlington"/>
    <x v="5"/>
    <n v="76017"/>
    <s v="Central"/>
    <x v="1"/>
    <x v="8"/>
    <n v="42.616"/>
    <n v="7"/>
    <n v="0.8"/>
    <n v="-68.185599999999994"/>
  </r>
  <r>
    <s v="First Class"/>
    <x v="1"/>
    <s v="United States"/>
    <s v="Arlington"/>
    <x v="5"/>
    <n v="76017"/>
    <s v="Central"/>
    <x v="2"/>
    <x v="16"/>
    <n v="319.98399999999998"/>
    <n v="2"/>
    <n v="0.2"/>
    <n v="107.99460000000001"/>
  </r>
  <r>
    <s v="First Class"/>
    <x v="1"/>
    <s v="United States"/>
    <s v="Arlington"/>
    <x v="5"/>
    <n v="76017"/>
    <s v="Central"/>
    <x v="1"/>
    <x v="13"/>
    <n v="45.92"/>
    <n v="5"/>
    <n v="0.2"/>
    <n v="15.497999999999999"/>
  </r>
  <r>
    <s v="First Class"/>
    <x v="1"/>
    <s v="United States"/>
    <s v="Arlington"/>
    <x v="5"/>
    <n v="76017"/>
    <s v="Central"/>
    <x v="0"/>
    <x v="5"/>
    <n v="21.184000000000001"/>
    <n v="2"/>
    <n v="0.6"/>
    <n v="-11.651199999999999"/>
  </r>
  <r>
    <s v="First Class"/>
    <x v="1"/>
    <s v="United States"/>
    <s v="Arlington"/>
    <x v="5"/>
    <n v="76017"/>
    <s v="Central"/>
    <x v="1"/>
    <x v="10"/>
    <n v="20.736000000000001"/>
    <n v="4"/>
    <n v="0.2"/>
    <n v="7.2576000000000001"/>
  </r>
  <r>
    <s v="First Class"/>
    <x v="1"/>
    <s v="United States"/>
    <s v="Arlington"/>
    <x v="5"/>
    <n v="76017"/>
    <s v="Central"/>
    <x v="0"/>
    <x v="1"/>
    <n v="213.43"/>
    <n v="5"/>
    <n v="0.3"/>
    <n v="-39.637"/>
  </r>
  <r>
    <s v="Standard Class"/>
    <x v="2"/>
    <s v="United States"/>
    <s v="Gilbert"/>
    <x v="16"/>
    <n v="85234"/>
    <s v="West"/>
    <x v="2"/>
    <x v="7"/>
    <n v="333.57600000000002"/>
    <n v="3"/>
    <n v="0.2"/>
    <n v="25.0182"/>
  </r>
  <r>
    <s v="Standard Class"/>
    <x v="2"/>
    <s v="United States"/>
    <s v="Gilbert"/>
    <x v="16"/>
    <n v="85234"/>
    <s v="West"/>
    <x v="2"/>
    <x v="11"/>
    <n v="31.992000000000001"/>
    <n v="1"/>
    <n v="0.2"/>
    <n v="4.7988"/>
  </r>
  <r>
    <s v="Standard Class"/>
    <x v="2"/>
    <s v="United States"/>
    <s v="Gilbert"/>
    <x v="16"/>
    <n v="85234"/>
    <s v="West"/>
    <x v="1"/>
    <x v="4"/>
    <n v="51.167999999999999"/>
    <n v="2"/>
    <n v="0.2"/>
    <n v="-6.3959999999999999"/>
  </r>
  <r>
    <s v="Standard Class"/>
    <x v="2"/>
    <s v="United States"/>
    <s v="Gilbert"/>
    <x v="16"/>
    <n v="85234"/>
    <s v="West"/>
    <x v="1"/>
    <x v="12"/>
    <n v="10.64"/>
    <n v="5"/>
    <n v="0.2"/>
    <n v="3.8570000000000002"/>
  </r>
  <r>
    <s v="Standard Class"/>
    <x v="2"/>
    <s v="United States"/>
    <s v="Gilbert"/>
    <x v="16"/>
    <n v="85234"/>
    <s v="West"/>
    <x v="0"/>
    <x v="5"/>
    <n v="68.703999999999994"/>
    <n v="2"/>
    <n v="0.2"/>
    <n v="16.3172"/>
  </r>
  <r>
    <s v="Standard Class"/>
    <x v="2"/>
    <s v="United States"/>
    <s v="Gilbert"/>
    <x v="16"/>
    <n v="85234"/>
    <s v="West"/>
    <x v="0"/>
    <x v="3"/>
    <n v="386.91"/>
    <n v="9"/>
    <n v="0.5"/>
    <n v="-185.71680000000001"/>
  </r>
  <r>
    <s v="Second Class"/>
    <x v="0"/>
    <s v="United States"/>
    <s v="Lawrence"/>
    <x v="31"/>
    <n v="1841"/>
    <s v="East"/>
    <x v="1"/>
    <x v="6"/>
    <n v="39.659999999999997"/>
    <n v="2"/>
    <n v="0"/>
    <n v="11.898"/>
  </r>
  <r>
    <s v="Second Class"/>
    <x v="0"/>
    <s v="United States"/>
    <s v="Lawrence"/>
    <x v="31"/>
    <n v="1841"/>
    <s v="East"/>
    <x v="1"/>
    <x v="9"/>
    <n v="113.92"/>
    <n v="2"/>
    <n v="0"/>
    <n v="33.036799999999999"/>
  </r>
  <r>
    <s v="Second Class"/>
    <x v="0"/>
    <s v="United States"/>
    <s v="Lawrence"/>
    <x v="31"/>
    <n v="1841"/>
    <s v="East"/>
    <x v="1"/>
    <x v="8"/>
    <n v="447.86"/>
    <n v="7"/>
    <n v="0"/>
    <n v="210.49420000000001"/>
  </r>
  <r>
    <s v="Standard Class"/>
    <x v="0"/>
    <s v="United States"/>
    <s v="Virginia Beach"/>
    <x v="17"/>
    <n v="23464"/>
    <s v="South"/>
    <x v="0"/>
    <x v="3"/>
    <n v="356.85"/>
    <n v="5"/>
    <n v="0"/>
    <n v="60.664499999999997"/>
  </r>
  <r>
    <s v="Standard Class"/>
    <x v="0"/>
    <s v="United States"/>
    <s v="Virginia Beach"/>
    <x v="17"/>
    <n v="23464"/>
    <s v="South"/>
    <x v="1"/>
    <x v="12"/>
    <n v="251.58"/>
    <n v="7"/>
    <n v="0"/>
    <n v="113.211"/>
  </r>
  <r>
    <s v="Second Class"/>
    <x v="0"/>
    <s v="United States"/>
    <s v="Irving"/>
    <x v="5"/>
    <n v="75061"/>
    <s v="Central"/>
    <x v="1"/>
    <x v="10"/>
    <n v="219.84"/>
    <n v="5"/>
    <n v="0.2"/>
    <n v="79.691999999999993"/>
  </r>
  <r>
    <s v="Second Class"/>
    <x v="0"/>
    <s v="United States"/>
    <s v="Vineland"/>
    <x v="30"/>
    <n v="8360"/>
    <s v="East"/>
    <x v="0"/>
    <x v="5"/>
    <n v="42.85"/>
    <n v="5"/>
    <n v="0"/>
    <n v="15.426"/>
  </r>
  <r>
    <s v="Second Class"/>
    <x v="0"/>
    <s v="United States"/>
    <s v="Vineland"/>
    <x v="30"/>
    <n v="8360"/>
    <s v="East"/>
    <x v="1"/>
    <x v="2"/>
    <n v="6.16"/>
    <n v="2"/>
    <n v="0"/>
    <n v="2.9567999999999999"/>
  </r>
  <r>
    <s v="Second Class"/>
    <x v="0"/>
    <s v="United States"/>
    <s v="Vineland"/>
    <x v="30"/>
    <n v="8360"/>
    <s v="East"/>
    <x v="1"/>
    <x v="14"/>
    <n v="17"/>
    <n v="2"/>
    <n v="0"/>
    <n v="4.42"/>
  </r>
  <r>
    <s v="Second Class"/>
    <x v="0"/>
    <s v="United States"/>
    <s v="Vineland"/>
    <x v="30"/>
    <n v="8360"/>
    <s v="East"/>
    <x v="2"/>
    <x v="11"/>
    <n v="87.4"/>
    <n v="5"/>
    <n v="0"/>
    <n v="34.96"/>
  </r>
  <r>
    <s v="Standard Class"/>
    <x v="2"/>
    <s v="United States"/>
    <s v="Columbus"/>
    <x v="32"/>
    <n v="31907"/>
    <s v="South"/>
    <x v="1"/>
    <x v="8"/>
    <n v="29.84"/>
    <n v="2"/>
    <n v="0"/>
    <n v="13.428000000000001"/>
  </r>
  <r>
    <s v="Second Class"/>
    <x v="1"/>
    <s v="United States"/>
    <s v="Los Angeles"/>
    <x v="1"/>
    <n v="90032"/>
    <s v="West"/>
    <x v="1"/>
    <x v="8"/>
    <n v="49.567999999999998"/>
    <n v="2"/>
    <n v="0.2"/>
    <n v="17.348800000000001"/>
  </r>
  <r>
    <s v="Standard Class"/>
    <x v="1"/>
    <s v="United States"/>
    <s v="San Diego"/>
    <x v="1"/>
    <n v="92024"/>
    <s v="West"/>
    <x v="1"/>
    <x v="6"/>
    <n v="265.86"/>
    <n v="7"/>
    <n v="0"/>
    <n v="79.757999999999996"/>
  </r>
  <r>
    <s v="Standard Class"/>
    <x v="2"/>
    <s v="United States"/>
    <s v="Charlottesville"/>
    <x v="17"/>
    <n v="22901"/>
    <s v="South"/>
    <x v="0"/>
    <x v="5"/>
    <n v="67.959999999999994"/>
    <n v="4"/>
    <n v="0"/>
    <n v="12.232799999999999"/>
  </r>
  <r>
    <s v="Second Class"/>
    <x v="0"/>
    <s v="United States"/>
    <s v="Lawrence"/>
    <x v="14"/>
    <n v="46226"/>
    <s v="Central"/>
    <x v="1"/>
    <x v="6"/>
    <n v="10.92"/>
    <n v="6"/>
    <n v="0"/>
    <n v="4.9139999999999997"/>
  </r>
  <r>
    <s v="Second Class"/>
    <x v="0"/>
    <s v="United States"/>
    <s v="Lawrence"/>
    <x v="14"/>
    <n v="46226"/>
    <s v="Central"/>
    <x v="2"/>
    <x v="15"/>
    <n v="83.9"/>
    <n v="2"/>
    <n v="0"/>
    <n v="22.652999999999999"/>
  </r>
  <r>
    <s v="Second Class"/>
    <x v="0"/>
    <s v="United States"/>
    <s v="Lawrence"/>
    <x v="14"/>
    <n v="46226"/>
    <s v="Central"/>
    <x v="1"/>
    <x v="9"/>
    <n v="19.75"/>
    <n v="5"/>
    <n v="0"/>
    <n v="5.1349999999999998"/>
  </r>
  <r>
    <s v="Second Class"/>
    <x v="0"/>
    <s v="United States"/>
    <s v="Lawrence"/>
    <x v="14"/>
    <n v="46226"/>
    <s v="Central"/>
    <x v="2"/>
    <x v="11"/>
    <n v="393.54"/>
    <n v="3"/>
    <n v="0"/>
    <n v="165.2868"/>
  </r>
  <r>
    <s v="Standard Class"/>
    <x v="2"/>
    <s v="United States"/>
    <s v="Phoenix"/>
    <x v="16"/>
    <n v="85023"/>
    <s v="West"/>
    <x v="0"/>
    <x v="5"/>
    <n v="46.872"/>
    <n v="7"/>
    <n v="0.2"/>
    <n v="3.5154000000000001"/>
  </r>
  <r>
    <s v="Second Class"/>
    <x v="0"/>
    <s v="United States"/>
    <s v="Meriden"/>
    <x v="29"/>
    <n v="6450"/>
    <s v="East"/>
    <x v="1"/>
    <x v="4"/>
    <n v="10.9"/>
    <n v="1"/>
    <n v="0"/>
    <n v="2.8340000000000001"/>
  </r>
  <r>
    <s v="Second Class"/>
    <x v="0"/>
    <s v="United States"/>
    <s v="Meriden"/>
    <x v="29"/>
    <n v="6450"/>
    <s v="East"/>
    <x v="1"/>
    <x v="10"/>
    <n v="79.92"/>
    <n v="4"/>
    <n v="0"/>
    <n v="37.562399999999997"/>
  </r>
  <r>
    <s v="Second Class"/>
    <x v="0"/>
    <s v="United States"/>
    <s v="Meriden"/>
    <x v="29"/>
    <n v="6450"/>
    <s v="East"/>
    <x v="1"/>
    <x v="10"/>
    <n v="146.82"/>
    <n v="3"/>
    <n v="0"/>
    <n v="73.41"/>
  </r>
  <r>
    <s v="First Class"/>
    <x v="2"/>
    <s v="United States"/>
    <s v="Franklin"/>
    <x v="6"/>
    <n v="53132"/>
    <s v="Central"/>
    <x v="1"/>
    <x v="8"/>
    <n v="3.6"/>
    <n v="2"/>
    <n v="0"/>
    <n v="1.728"/>
  </r>
  <r>
    <s v="Standard Class"/>
    <x v="2"/>
    <s v="United States"/>
    <s v="Los Angeles"/>
    <x v="1"/>
    <n v="90008"/>
    <s v="West"/>
    <x v="0"/>
    <x v="5"/>
    <n v="20.04"/>
    <n v="6"/>
    <n v="0"/>
    <n v="8.8176000000000005"/>
  </r>
  <r>
    <s v="Standard Class"/>
    <x v="0"/>
    <s v="United States"/>
    <s v="Bloomington"/>
    <x v="10"/>
    <n v="61701"/>
    <s v="Central"/>
    <x v="1"/>
    <x v="4"/>
    <n v="180.01599999999999"/>
    <n v="1"/>
    <n v="0.2"/>
    <n v="-15.7514"/>
  </r>
  <r>
    <s v="Standard Class"/>
    <x v="0"/>
    <s v="United States"/>
    <s v="Bloomington"/>
    <x v="10"/>
    <n v="61701"/>
    <s v="Central"/>
    <x v="0"/>
    <x v="5"/>
    <n v="41.552"/>
    <n v="2"/>
    <n v="0.6"/>
    <n v="-19.737200000000001"/>
  </r>
  <r>
    <s v="Standard Class"/>
    <x v="0"/>
    <s v="United States"/>
    <s v="Bloomington"/>
    <x v="10"/>
    <n v="61701"/>
    <s v="Central"/>
    <x v="1"/>
    <x v="6"/>
    <n v="13.12"/>
    <n v="5"/>
    <n v="0.2"/>
    <n v="1.476"/>
  </r>
  <r>
    <s v="Standard Class"/>
    <x v="0"/>
    <s v="United States"/>
    <s v="Los Angeles"/>
    <x v="1"/>
    <n v="90032"/>
    <s v="West"/>
    <x v="1"/>
    <x v="4"/>
    <n v="1117.92"/>
    <n v="4"/>
    <n v="0"/>
    <n v="55.896000000000001"/>
  </r>
  <r>
    <s v="Second Class"/>
    <x v="1"/>
    <s v="United States"/>
    <s v="San Francisco"/>
    <x v="1"/>
    <n v="94109"/>
    <s v="West"/>
    <x v="2"/>
    <x v="11"/>
    <n v="111.96"/>
    <n v="4"/>
    <n v="0"/>
    <n v="21.272400000000001"/>
  </r>
  <r>
    <s v="Standard Class"/>
    <x v="1"/>
    <s v="United States"/>
    <s v="Houston"/>
    <x v="5"/>
    <n v="77095"/>
    <s v="Central"/>
    <x v="1"/>
    <x v="6"/>
    <n v="12.16"/>
    <n v="5"/>
    <n v="0.2"/>
    <n v="2.1280000000000001"/>
  </r>
  <r>
    <s v="Standard Class"/>
    <x v="1"/>
    <s v="United States"/>
    <s v="Milwaukee"/>
    <x v="6"/>
    <n v="53209"/>
    <s v="Central"/>
    <x v="1"/>
    <x v="8"/>
    <n v="17.52"/>
    <n v="4"/>
    <n v="0"/>
    <n v="8.4095999999999993"/>
  </r>
  <r>
    <s v="Standard Class"/>
    <x v="1"/>
    <s v="United States"/>
    <s v="Milwaukee"/>
    <x v="6"/>
    <n v="53209"/>
    <s v="Central"/>
    <x v="1"/>
    <x v="9"/>
    <n v="155.88"/>
    <n v="6"/>
    <n v="0"/>
    <n v="54.558"/>
  </r>
  <r>
    <s v="Second Class"/>
    <x v="2"/>
    <s v="United States"/>
    <s v="Lake Charles"/>
    <x v="28"/>
    <n v="70601"/>
    <s v="South"/>
    <x v="1"/>
    <x v="8"/>
    <n v="477.51"/>
    <n v="11"/>
    <n v="0"/>
    <n v="219.65459999999999"/>
  </r>
  <r>
    <s v="Second Class"/>
    <x v="0"/>
    <s v="United States"/>
    <s v="Baltimore"/>
    <x v="39"/>
    <n v="21215"/>
    <s v="East"/>
    <x v="1"/>
    <x v="10"/>
    <n v="164.88"/>
    <n v="3"/>
    <n v="0"/>
    <n v="80.791200000000003"/>
  </r>
  <r>
    <s v="Standard Class"/>
    <x v="2"/>
    <s v="United States"/>
    <s v="Franklin"/>
    <x v="6"/>
    <n v="53132"/>
    <s v="Central"/>
    <x v="2"/>
    <x v="11"/>
    <n v="47.97"/>
    <n v="3"/>
    <n v="0"/>
    <n v="14.870699999999999"/>
  </r>
  <r>
    <s v="Standard Class"/>
    <x v="0"/>
    <s v="United States"/>
    <s v="New York City"/>
    <x v="15"/>
    <n v="10024"/>
    <s v="East"/>
    <x v="1"/>
    <x v="8"/>
    <n v="415.17599999999999"/>
    <n v="3"/>
    <n v="0.2"/>
    <n v="134.93219999999999"/>
  </r>
  <r>
    <s v="Standard Class"/>
    <x v="0"/>
    <s v="United States"/>
    <s v="New York City"/>
    <x v="15"/>
    <n v="10024"/>
    <s v="East"/>
    <x v="1"/>
    <x v="8"/>
    <n v="35.231999999999999"/>
    <n v="3"/>
    <n v="0.2"/>
    <n v="11.4504"/>
  </r>
  <r>
    <s v="Standard Class"/>
    <x v="0"/>
    <s v="United States"/>
    <s v="New York City"/>
    <x v="15"/>
    <n v="10024"/>
    <s v="East"/>
    <x v="1"/>
    <x v="10"/>
    <n v="54.96"/>
    <n v="1"/>
    <n v="0"/>
    <n v="26.930399999999999"/>
  </r>
  <r>
    <s v="Standard Class"/>
    <x v="0"/>
    <s v="United States"/>
    <s v="San Diego"/>
    <x v="1"/>
    <n v="92024"/>
    <s v="West"/>
    <x v="1"/>
    <x v="10"/>
    <n v="16.34"/>
    <n v="2"/>
    <n v="0"/>
    <n v="7.6798000000000002"/>
  </r>
  <r>
    <s v="Standard Class"/>
    <x v="0"/>
    <s v="United States"/>
    <s v="San Diego"/>
    <x v="1"/>
    <n v="92024"/>
    <s v="West"/>
    <x v="0"/>
    <x v="1"/>
    <n v="225.29599999999999"/>
    <n v="2"/>
    <n v="0.2"/>
    <n v="22.529599999999999"/>
  </r>
  <r>
    <s v="Standard Class"/>
    <x v="0"/>
    <s v="United States"/>
    <s v="San Diego"/>
    <x v="1"/>
    <n v="92024"/>
    <s v="West"/>
    <x v="1"/>
    <x v="8"/>
    <n v="50.351999999999997"/>
    <n v="3"/>
    <n v="0.2"/>
    <n v="17.623200000000001"/>
  </r>
  <r>
    <s v="Standard Class"/>
    <x v="0"/>
    <s v="United States"/>
    <s v="Wilson"/>
    <x v="3"/>
    <n v="27893"/>
    <s v="South"/>
    <x v="0"/>
    <x v="5"/>
    <n v="163.136"/>
    <n v="4"/>
    <n v="0.2"/>
    <n v="20.391999999999999"/>
  </r>
  <r>
    <s v="Standard Class"/>
    <x v="0"/>
    <s v="United States"/>
    <s v="Wilson"/>
    <x v="3"/>
    <n v="27893"/>
    <s v="South"/>
    <x v="1"/>
    <x v="8"/>
    <n v="6.4080000000000004"/>
    <n v="4"/>
    <n v="0.7"/>
    <n v="-4.9127999999999998"/>
  </r>
  <r>
    <s v="Standard Class"/>
    <x v="0"/>
    <s v="United States"/>
    <s v="Long Beach"/>
    <x v="1"/>
    <n v="90805"/>
    <s v="West"/>
    <x v="2"/>
    <x v="7"/>
    <n v="217.584"/>
    <n v="2"/>
    <n v="0.2"/>
    <n v="19.038599999999999"/>
  </r>
  <r>
    <s v="Standard Class"/>
    <x v="0"/>
    <s v="United States"/>
    <s v="Long Beach"/>
    <x v="1"/>
    <n v="90805"/>
    <s v="West"/>
    <x v="1"/>
    <x v="13"/>
    <n v="5.43"/>
    <n v="3"/>
    <n v="0"/>
    <n v="1.7919"/>
  </r>
  <r>
    <s v="Standard Class"/>
    <x v="0"/>
    <s v="United States"/>
    <s v="Long Beach"/>
    <x v="1"/>
    <n v="90805"/>
    <s v="West"/>
    <x v="2"/>
    <x v="7"/>
    <n v="143.976"/>
    <n v="3"/>
    <n v="0.2"/>
    <n v="8.9984999999999999"/>
  </r>
  <r>
    <s v="Standard Class"/>
    <x v="1"/>
    <s v="United States"/>
    <s v="Fort Lauderdale"/>
    <x v="2"/>
    <n v="33311"/>
    <s v="South"/>
    <x v="2"/>
    <x v="7"/>
    <n v="519.67999999999995"/>
    <n v="7"/>
    <n v="0.2"/>
    <n v="58.463999999999999"/>
  </r>
  <r>
    <s v="Standard Class"/>
    <x v="2"/>
    <s v="United States"/>
    <s v="Baltimore"/>
    <x v="39"/>
    <n v="21215"/>
    <s v="East"/>
    <x v="1"/>
    <x v="2"/>
    <n v="7.83"/>
    <n v="3"/>
    <n v="0"/>
    <n v="3.6017999999999999"/>
  </r>
  <r>
    <s v="Standard Class"/>
    <x v="0"/>
    <s v="United States"/>
    <s v="Rio Rancho"/>
    <x v="27"/>
    <n v="87124"/>
    <s v="West"/>
    <x v="0"/>
    <x v="1"/>
    <n v="883.84"/>
    <n v="4"/>
    <n v="0.2"/>
    <n v="99.432000000000002"/>
  </r>
  <r>
    <s v="Standard Class"/>
    <x v="0"/>
    <s v="United States"/>
    <s v="Rio Rancho"/>
    <x v="27"/>
    <n v="87124"/>
    <s v="West"/>
    <x v="0"/>
    <x v="1"/>
    <n v="230.352"/>
    <n v="3"/>
    <n v="0.2"/>
    <n v="20.155799999999999"/>
  </r>
  <r>
    <s v="First Class"/>
    <x v="1"/>
    <s v="United States"/>
    <s v="Stockton"/>
    <x v="1"/>
    <n v="95207"/>
    <s v="West"/>
    <x v="1"/>
    <x v="8"/>
    <n v="273.92"/>
    <n v="8"/>
    <n v="0.2"/>
    <n v="99.296000000000006"/>
  </r>
  <r>
    <s v="Second Class"/>
    <x v="0"/>
    <s v="United States"/>
    <s v="Columbus"/>
    <x v="24"/>
    <n v="43229"/>
    <s v="East"/>
    <x v="1"/>
    <x v="6"/>
    <n v="9.9120000000000008"/>
    <n v="3"/>
    <n v="0.2"/>
    <n v="1.2390000000000001"/>
  </r>
  <r>
    <s v="Same Day"/>
    <x v="0"/>
    <s v="United States"/>
    <s v="Skokie"/>
    <x v="10"/>
    <n v="60076"/>
    <s v="Central"/>
    <x v="0"/>
    <x v="5"/>
    <n v="266.35199999999998"/>
    <n v="6"/>
    <n v="0.6"/>
    <n v="-292.98719999999997"/>
  </r>
  <r>
    <s v="Same Day"/>
    <x v="0"/>
    <s v="United States"/>
    <s v="Skokie"/>
    <x v="10"/>
    <n v="60076"/>
    <s v="Central"/>
    <x v="0"/>
    <x v="5"/>
    <n v="56.328000000000003"/>
    <n v="3"/>
    <n v="0.6"/>
    <n v="-26.755800000000001"/>
  </r>
  <r>
    <s v="Same Day"/>
    <x v="0"/>
    <s v="United States"/>
    <s v="Skokie"/>
    <x v="10"/>
    <n v="60076"/>
    <s v="Central"/>
    <x v="2"/>
    <x v="11"/>
    <n v="39.264000000000003"/>
    <n v="3"/>
    <n v="0.2"/>
    <n v="-4.9080000000000004"/>
  </r>
  <r>
    <s v="Same Day"/>
    <x v="0"/>
    <s v="United States"/>
    <s v="Skokie"/>
    <x v="10"/>
    <n v="60076"/>
    <s v="Central"/>
    <x v="1"/>
    <x v="6"/>
    <n v="95.231999999999999"/>
    <n v="6"/>
    <n v="0.2"/>
    <n v="24.9984"/>
  </r>
  <r>
    <s v="Standard Class"/>
    <x v="2"/>
    <s v="United States"/>
    <s v="Hot Springs"/>
    <x v="36"/>
    <n v="71901"/>
    <s v="South"/>
    <x v="1"/>
    <x v="13"/>
    <n v="30"/>
    <n v="6"/>
    <n v="0"/>
    <n v="14.4"/>
  </r>
  <r>
    <s v="Standard Class"/>
    <x v="2"/>
    <s v="United States"/>
    <s v="Hot Springs"/>
    <x v="36"/>
    <n v="71901"/>
    <s v="South"/>
    <x v="1"/>
    <x v="10"/>
    <n v="25.92"/>
    <n v="4"/>
    <n v="0"/>
    <n v="12.700799999999999"/>
  </r>
  <r>
    <s v="Standard Class"/>
    <x v="2"/>
    <s v="United States"/>
    <s v="Hot Springs"/>
    <x v="36"/>
    <n v="71901"/>
    <s v="South"/>
    <x v="0"/>
    <x v="5"/>
    <n v="159.91999999999999"/>
    <n v="4"/>
    <n v="0"/>
    <n v="31.984000000000002"/>
  </r>
  <r>
    <s v="First Class"/>
    <x v="0"/>
    <s v="United States"/>
    <s v="Goldsboro"/>
    <x v="3"/>
    <n v="27534"/>
    <s v="South"/>
    <x v="1"/>
    <x v="9"/>
    <n v="34.944000000000003"/>
    <n v="3"/>
    <n v="0.2"/>
    <n v="3.0575999999999999"/>
  </r>
  <r>
    <s v="Standard Class"/>
    <x v="1"/>
    <s v="United States"/>
    <s v="Los Angeles"/>
    <x v="1"/>
    <n v="90032"/>
    <s v="West"/>
    <x v="2"/>
    <x v="11"/>
    <n v="149.94999999999999"/>
    <n v="5"/>
    <n v="0"/>
    <n v="31.4895"/>
  </r>
  <r>
    <s v="Standard Class"/>
    <x v="1"/>
    <s v="United States"/>
    <s v="Los Angeles"/>
    <x v="1"/>
    <n v="90032"/>
    <s v="West"/>
    <x v="1"/>
    <x v="6"/>
    <n v="23.32"/>
    <n v="2"/>
    <n v="0"/>
    <n v="6.0632000000000001"/>
  </r>
  <r>
    <s v="Standard Class"/>
    <x v="1"/>
    <s v="United States"/>
    <s v="Los Angeles"/>
    <x v="1"/>
    <n v="90032"/>
    <s v="West"/>
    <x v="1"/>
    <x v="6"/>
    <n v="16.739999999999998"/>
    <n v="3"/>
    <n v="0"/>
    <n v="4.8545999999999996"/>
  </r>
  <r>
    <s v="Second Class"/>
    <x v="0"/>
    <s v="United States"/>
    <s v="Nashua"/>
    <x v="38"/>
    <n v="3060"/>
    <s v="East"/>
    <x v="1"/>
    <x v="13"/>
    <n v="14.82"/>
    <n v="6"/>
    <n v="0"/>
    <n v="6.9653999999999998"/>
  </r>
  <r>
    <s v="Standard Class"/>
    <x v="0"/>
    <s v="United States"/>
    <s v="Seattle"/>
    <x v="4"/>
    <n v="98103"/>
    <s v="West"/>
    <x v="1"/>
    <x v="13"/>
    <n v="10.47"/>
    <n v="3"/>
    <n v="0"/>
    <n v="4.8162000000000003"/>
  </r>
  <r>
    <s v="Standard Class"/>
    <x v="0"/>
    <s v="United States"/>
    <s v="Seattle"/>
    <x v="4"/>
    <n v="98103"/>
    <s v="West"/>
    <x v="1"/>
    <x v="2"/>
    <n v="11.07"/>
    <n v="3"/>
    <n v="0"/>
    <n v="5.2028999999999996"/>
  </r>
  <r>
    <s v="Standard Class"/>
    <x v="0"/>
    <s v="United States"/>
    <s v="Seattle"/>
    <x v="4"/>
    <n v="98103"/>
    <s v="West"/>
    <x v="1"/>
    <x v="8"/>
    <n v="20.704000000000001"/>
    <n v="4"/>
    <n v="0.2"/>
    <n v="7.7640000000000002"/>
  </r>
  <r>
    <s v="Second Class"/>
    <x v="1"/>
    <s v="United States"/>
    <s v="Richmond"/>
    <x v="14"/>
    <n v="47374"/>
    <s v="Central"/>
    <x v="1"/>
    <x v="10"/>
    <n v="177.2"/>
    <n v="5"/>
    <n v="0"/>
    <n v="83.284000000000006"/>
  </r>
  <r>
    <s v="Standard Class"/>
    <x v="1"/>
    <s v="United States"/>
    <s v="Miami"/>
    <x v="2"/>
    <n v="33180"/>
    <s v="South"/>
    <x v="0"/>
    <x v="5"/>
    <n v="50.496000000000002"/>
    <n v="6"/>
    <n v="0.2"/>
    <n v="8.2056000000000004"/>
  </r>
  <r>
    <s v="First Class"/>
    <x v="1"/>
    <s v="United States"/>
    <s v="Smyrna"/>
    <x v="18"/>
    <n v="37167"/>
    <s v="South"/>
    <x v="1"/>
    <x v="8"/>
    <n v="6.1289999999999996"/>
    <n v="3"/>
    <n v="0.7"/>
    <n v="-4.4946000000000002"/>
  </r>
  <r>
    <s v="First Class"/>
    <x v="1"/>
    <s v="United States"/>
    <s v="Smyrna"/>
    <x v="18"/>
    <n v="37167"/>
    <s v="South"/>
    <x v="0"/>
    <x v="1"/>
    <n v="643.13599999999997"/>
    <n v="4"/>
    <n v="0.2"/>
    <n v="56.2744"/>
  </r>
  <r>
    <s v="First Class"/>
    <x v="1"/>
    <s v="United States"/>
    <s v="Smyrna"/>
    <x v="18"/>
    <n v="37167"/>
    <s v="South"/>
    <x v="1"/>
    <x v="10"/>
    <n v="20.736000000000001"/>
    <n v="4"/>
    <n v="0.2"/>
    <n v="7.2576000000000001"/>
  </r>
  <r>
    <s v="First Class"/>
    <x v="1"/>
    <s v="United States"/>
    <s v="Aurora"/>
    <x v="22"/>
    <n v="80013"/>
    <s v="West"/>
    <x v="1"/>
    <x v="10"/>
    <n v="177.536"/>
    <n v="4"/>
    <n v="0.2"/>
    <n v="62.137599999999999"/>
  </r>
  <r>
    <s v="First Class"/>
    <x v="1"/>
    <s v="United States"/>
    <s v="Aurora"/>
    <x v="22"/>
    <n v="80013"/>
    <s v="West"/>
    <x v="1"/>
    <x v="9"/>
    <n v="32.432000000000002"/>
    <n v="2"/>
    <n v="0.2"/>
    <n v="3.2431999999999999"/>
  </r>
  <r>
    <s v="Standard Class"/>
    <x v="2"/>
    <s v="United States"/>
    <s v="Miami"/>
    <x v="2"/>
    <n v="33142"/>
    <s v="South"/>
    <x v="1"/>
    <x v="2"/>
    <n v="11.696"/>
    <n v="2"/>
    <n v="0.2"/>
    <n v="3.9474"/>
  </r>
  <r>
    <s v="Standard Class"/>
    <x v="0"/>
    <s v="United States"/>
    <s v="San Francisco"/>
    <x v="1"/>
    <n v="94122"/>
    <s v="West"/>
    <x v="1"/>
    <x v="9"/>
    <n v="113.76"/>
    <n v="3"/>
    <n v="0"/>
    <n v="44.366399999999999"/>
  </r>
  <r>
    <s v="Standard Class"/>
    <x v="0"/>
    <s v="United States"/>
    <s v="San Francisco"/>
    <x v="1"/>
    <n v="94122"/>
    <s v="West"/>
    <x v="1"/>
    <x v="4"/>
    <n v="579.51"/>
    <n v="3"/>
    <n v="0"/>
    <n v="81.131399999999999"/>
  </r>
  <r>
    <s v="Standard Class"/>
    <x v="0"/>
    <s v="United States"/>
    <s v="San Francisco"/>
    <x v="1"/>
    <n v="94122"/>
    <s v="West"/>
    <x v="1"/>
    <x v="4"/>
    <n v="150.66"/>
    <n v="9"/>
    <n v="0"/>
    <n v="6.0263999999999998"/>
  </r>
  <r>
    <s v="Standard Class"/>
    <x v="0"/>
    <s v="United States"/>
    <s v="San Francisco"/>
    <x v="1"/>
    <n v="94122"/>
    <s v="West"/>
    <x v="1"/>
    <x v="8"/>
    <n v="48.031999999999996"/>
    <n v="4"/>
    <n v="0.2"/>
    <n v="15.6104"/>
  </r>
  <r>
    <s v="Standard Class"/>
    <x v="0"/>
    <s v="United States"/>
    <s v="Chicago"/>
    <x v="10"/>
    <n v="60623"/>
    <s v="Central"/>
    <x v="1"/>
    <x v="4"/>
    <n v="102.624"/>
    <n v="3"/>
    <n v="0.2"/>
    <n v="7.6967999999999996"/>
  </r>
  <r>
    <s v="Standard Class"/>
    <x v="0"/>
    <s v="United States"/>
    <s v="Chicago"/>
    <x v="10"/>
    <n v="60623"/>
    <s v="Central"/>
    <x v="0"/>
    <x v="1"/>
    <n v="359.77199999999999"/>
    <n v="2"/>
    <n v="0.3"/>
    <n v="-5.1395999999999997"/>
  </r>
  <r>
    <s v="Standard Class"/>
    <x v="0"/>
    <s v="United States"/>
    <s v="Chicago"/>
    <x v="10"/>
    <n v="60623"/>
    <s v="Central"/>
    <x v="1"/>
    <x v="6"/>
    <n v="13.391999999999999"/>
    <n v="3"/>
    <n v="0.2"/>
    <n v="3.1806000000000001"/>
  </r>
  <r>
    <s v="Standard Class"/>
    <x v="0"/>
    <s v="United States"/>
    <s v="Los Angeles"/>
    <x v="1"/>
    <n v="90008"/>
    <s v="West"/>
    <x v="0"/>
    <x v="1"/>
    <n v="122.136"/>
    <n v="3"/>
    <n v="0.2"/>
    <n v="-13.7403"/>
  </r>
  <r>
    <s v="Standard Class"/>
    <x v="1"/>
    <s v="United States"/>
    <s v="Dover"/>
    <x v="38"/>
    <n v="3820"/>
    <s v="East"/>
    <x v="1"/>
    <x v="10"/>
    <n v="35.880000000000003"/>
    <n v="6"/>
    <n v="0"/>
    <n v="16.146000000000001"/>
  </r>
  <r>
    <s v="Second Class"/>
    <x v="0"/>
    <s v="United States"/>
    <s v="Dublin"/>
    <x v="24"/>
    <n v="43017"/>
    <s v="East"/>
    <x v="2"/>
    <x v="11"/>
    <n v="479.952"/>
    <n v="6"/>
    <n v="0.2"/>
    <n v="107.9892"/>
  </r>
  <r>
    <s v="Second Class"/>
    <x v="0"/>
    <s v="United States"/>
    <s v="Dublin"/>
    <x v="24"/>
    <n v="43017"/>
    <s v="East"/>
    <x v="1"/>
    <x v="6"/>
    <n v="23.92"/>
    <n v="5"/>
    <n v="0.2"/>
    <n v="1.794"/>
  </r>
  <r>
    <s v="First Class"/>
    <x v="1"/>
    <s v="United States"/>
    <s v="New York City"/>
    <x v="15"/>
    <n v="10009"/>
    <s v="East"/>
    <x v="2"/>
    <x v="7"/>
    <n v="629.95000000000005"/>
    <n v="5"/>
    <n v="0"/>
    <n v="163.78700000000001"/>
  </r>
  <r>
    <s v="Standard Class"/>
    <x v="0"/>
    <s v="United States"/>
    <s v="New York City"/>
    <x v="15"/>
    <n v="10035"/>
    <s v="East"/>
    <x v="1"/>
    <x v="8"/>
    <n v="14.952"/>
    <n v="1"/>
    <n v="0.2"/>
    <n v="5.0462999999999996"/>
  </r>
  <r>
    <s v="Standard Class"/>
    <x v="0"/>
    <s v="United States"/>
    <s v="New York City"/>
    <x v="15"/>
    <n v="10035"/>
    <s v="East"/>
    <x v="1"/>
    <x v="10"/>
    <n v="17.940000000000001"/>
    <n v="3"/>
    <n v="0"/>
    <n v="8.0730000000000004"/>
  </r>
  <r>
    <s v="Standard Class"/>
    <x v="0"/>
    <s v="United States"/>
    <s v="New York City"/>
    <x v="15"/>
    <n v="10035"/>
    <s v="East"/>
    <x v="2"/>
    <x v="7"/>
    <n v="116.98"/>
    <n v="2"/>
    <n v="0"/>
    <n v="29.245000000000001"/>
  </r>
  <r>
    <s v="Second Class"/>
    <x v="0"/>
    <s v="United States"/>
    <s v="Paterson"/>
    <x v="30"/>
    <n v="7501"/>
    <s v="East"/>
    <x v="0"/>
    <x v="1"/>
    <n v="121.96"/>
    <n v="2"/>
    <n v="0"/>
    <n v="20.7332"/>
  </r>
  <r>
    <s v="Second Class"/>
    <x v="0"/>
    <s v="United States"/>
    <s v="Paterson"/>
    <x v="30"/>
    <n v="7501"/>
    <s v="East"/>
    <x v="1"/>
    <x v="9"/>
    <n v="8.74"/>
    <n v="2"/>
    <n v="0"/>
    <n v="2.2724000000000002"/>
  </r>
  <r>
    <s v="Second Class"/>
    <x v="0"/>
    <s v="United States"/>
    <s v="Paterson"/>
    <x v="30"/>
    <n v="7501"/>
    <s v="East"/>
    <x v="1"/>
    <x v="10"/>
    <n v="61.96"/>
    <n v="2"/>
    <n v="0"/>
    <n v="27.882000000000001"/>
  </r>
  <r>
    <s v="Second Class"/>
    <x v="0"/>
    <s v="United States"/>
    <s v="Paterson"/>
    <x v="30"/>
    <n v="7501"/>
    <s v="East"/>
    <x v="1"/>
    <x v="8"/>
    <n v="7.96"/>
    <n v="2"/>
    <n v="0"/>
    <n v="3.7412000000000001"/>
  </r>
  <r>
    <s v="Second Class"/>
    <x v="0"/>
    <s v="United States"/>
    <s v="Paterson"/>
    <x v="30"/>
    <n v="7501"/>
    <s v="East"/>
    <x v="1"/>
    <x v="9"/>
    <n v="275.24"/>
    <n v="4"/>
    <n v="0"/>
    <n v="121.1056"/>
  </r>
  <r>
    <s v="Standard Class"/>
    <x v="1"/>
    <s v="United States"/>
    <s v="Lakewood"/>
    <x v="30"/>
    <n v="8701"/>
    <s v="East"/>
    <x v="0"/>
    <x v="5"/>
    <n v="47.4"/>
    <n v="5"/>
    <n v="0"/>
    <n v="18.96"/>
  </r>
  <r>
    <s v="Standard Class"/>
    <x v="1"/>
    <s v="United States"/>
    <s v="Lakewood"/>
    <x v="30"/>
    <n v="8701"/>
    <s v="East"/>
    <x v="0"/>
    <x v="1"/>
    <n v="512.96"/>
    <n v="4"/>
    <n v="0"/>
    <n v="143.62880000000001"/>
  </r>
  <r>
    <s v="Standard Class"/>
    <x v="1"/>
    <s v="United States"/>
    <s v="Lakewood"/>
    <x v="30"/>
    <n v="8701"/>
    <s v="East"/>
    <x v="2"/>
    <x v="7"/>
    <n v="395.94"/>
    <n v="6"/>
    <n v="0"/>
    <n v="102.9444"/>
  </r>
  <r>
    <s v="Standard Class"/>
    <x v="1"/>
    <s v="United States"/>
    <s v="Lakewood"/>
    <x v="30"/>
    <n v="8701"/>
    <s v="East"/>
    <x v="1"/>
    <x v="4"/>
    <n v="81.96"/>
    <n v="2"/>
    <n v="0"/>
    <n v="0"/>
  </r>
  <r>
    <s v="Standard Class"/>
    <x v="0"/>
    <s v="United States"/>
    <s v="Greensboro"/>
    <x v="3"/>
    <n v="27405"/>
    <s v="South"/>
    <x v="1"/>
    <x v="6"/>
    <n v="32.776000000000003"/>
    <n v="1"/>
    <n v="0.2"/>
    <n v="2.4582000000000002"/>
  </r>
  <r>
    <s v="Standard Class"/>
    <x v="0"/>
    <s v="United States"/>
    <s v="New York City"/>
    <x v="15"/>
    <n v="10035"/>
    <s v="East"/>
    <x v="1"/>
    <x v="4"/>
    <n v="272.94"/>
    <n v="3"/>
    <n v="0"/>
    <n v="0"/>
  </r>
  <r>
    <s v="Second Class"/>
    <x v="1"/>
    <s v="United States"/>
    <s v="New York City"/>
    <x v="15"/>
    <n v="10035"/>
    <s v="East"/>
    <x v="0"/>
    <x v="1"/>
    <n v="253.76400000000001"/>
    <n v="2"/>
    <n v="0.1"/>
    <n v="31.015599999999999"/>
  </r>
  <r>
    <s v="Standard Class"/>
    <x v="0"/>
    <s v="United States"/>
    <s v="Chicago"/>
    <x v="10"/>
    <n v="60623"/>
    <s v="Central"/>
    <x v="1"/>
    <x v="2"/>
    <n v="29.24"/>
    <n v="5"/>
    <n v="0.2"/>
    <n v="9.8684999999999992"/>
  </r>
  <r>
    <s v="Standard Class"/>
    <x v="0"/>
    <s v="United States"/>
    <s v="Chicago"/>
    <x v="10"/>
    <n v="60623"/>
    <s v="Central"/>
    <x v="1"/>
    <x v="4"/>
    <n v="35.167999999999999"/>
    <n v="2"/>
    <n v="0.2"/>
    <n v="-8.3523999999999994"/>
  </r>
  <r>
    <s v="Standard Class"/>
    <x v="0"/>
    <s v="United States"/>
    <s v="Chicago"/>
    <x v="10"/>
    <n v="60623"/>
    <s v="Central"/>
    <x v="2"/>
    <x v="15"/>
    <n v="1362.9"/>
    <n v="3"/>
    <n v="0.3"/>
    <n v="-19.47"/>
  </r>
  <r>
    <s v="Standard Class"/>
    <x v="0"/>
    <s v="United States"/>
    <s v="Chicago"/>
    <x v="10"/>
    <n v="60653"/>
    <s v="Central"/>
    <x v="0"/>
    <x v="1"/>
    <n v="317.05799999999999"/>
    <n v="3"/>
    <n v="0.3"/>
    <n v="-18.117599999999999"/>
  </r>
  <r>
    <s v="Standard Class"/>
    <x v="0"/>
    <s v="United States"/>
    <s v="Chicago"/>
    <x v="10"/>
    <n v="60653"/>
    <s v="Central"/>
    <x v="1"/>
    <x v="6"/>
    <n v="15.76"/>
    <n v="2"/>
    <n v="0.2"/>
    <n v="3.5459999999999998"/>
  </r>
  <r>
    <s v="Standard Class"/>
    <x v="0"/>
    <s v="United States"/>
    <s v="Chicago"/>
    <x v="10"/>
    <n v="60653"/>
    <s v="Central"/>
    <x v="0"/>
    <x v="5"/>
    <n v="14.56"/>
    <n v="5"/>
    <n v="0.6"/>
    <n v="-6.1879999999999997"/>
  </r>
  <r>
    <s v="Standard Class"/>
    <x v="1"/>
    <s v="United States"/>
    <s v="Lakewood"/>
    <x v="30"/>
    <n v="8701"/>
    <s v="East"/>
    <x v="1"/>
    <x v="8"/>
    <n v="196.21"/>
    <n v="7"/>
    <n v="0"/>
    <n v="98.105000000000004"/>
  </r>
  <r>
    <s v="Standard Class"/>
    <x v="2"/>
    <s v="United States"/>
    <s v="Columbus"/>
    <x v="32"/>
    <n v="31907"/>
    <s v="South"/>
    <x v="1"/>
    <x v="6"/>
    <n v="35.4"/>
    <n v="5"/>
    <n v="0"/>
    <n v="13.452"/>
  </r>
  <r>
    <s v="Standard Class"/>
    <x v="1"/>
    <s v="United States"/>
    <s v="Phoenix"/>
    <x v="16"/>
    <n v="85023"/>
    <s v="West"/>
    <x v="1"/>
    <x v="10"/>
    <n v="419.4"/>
    <n v="5"/>
    <n v="0.2"/>
    <n v="146.79"/>
  </r>
  <r>
    <s v="Standard Class"/>
    <x v="1"/>
    <s v="United States"/>
    <s v="Phoenix"/>
    <x v="16"/>
    <n v="85023"/>
    <s v="West"/>
    <x v="1"/>
    <x v="8"/>
    <n v="13.005000000000001"/>
    <n v="3"/>
    <n v="0.7"/>
    <n v="-9.9704999999999995"/>
  </r>
  <r>
    <s v="Standard Class"/>
    <x v="2"/>
    <s v="United States"/>
    <s v="Los Angeles"/>
    <x v="1"/>
    <n v="90004"/>
    <s v="West"/>
    <x v="1"/>
    <x v="8"/>
    <n v="7.7119999999999997"/>
    <n v="2"/>
    <n v="0.2"/>
    <n v="2.7955999999999999"/>
  </r>
  <r>
    <s v="Standard Class"/>
    <x v="2"/>
    <s v="United States"/>
    <s v="Los Angeles"/>
    <x v="1"/>
    <n v="90004"/>
    <s v="West"/>
    <x v="1"/>
    <x v="8"/>
    <n v="4.1760000000000002"/>
    <n v="1"/>
    <n v="0.2"/>
    <n v="1.3049999999999999"/>
  </r>
  <r>
    <s v="Standard Class"/>
    <x v="2"/>
    <s v="United States"/>
    <s v="Los Angeles"/>
    <x v="1"/>
    <n v="90004"/>
    <s v="West"/>
    <x v="1"/>
    <x v="10"/>
    <n v="38.880000000000003"/>
    <n v="6"/>
    <n v="0"/>
    <n v="18.662400000000002"/>
  </r>
  <r>
    <s v="Standard Class"/>
    <x v="0"/>
    <s v="United States"/>
    <s v="New York City"/>
    <x v="15"/>
    <n v="10024"/>
    <s v="East"/>
    <x v="1"/>
    <x v="10"/>
    <n v="17.64"/>
    <n v="4"/>
    <n v="0"/>
    <n v="8.1143999999999998"/>
  </r>
  <r>
    <s v="Standard Class"/>
    <x v="0"/>
    <s v="United States"/>
    <s v="San Antonio"/>
    <x v="5"/>
    <n v="78207"/>
    <s v="Central"/>
    <x v="1"/>
    <x v="4"/>
    <n v="93.456000000000003"/>
    <n v="3"/>
    <n v="0.2"/>
    <n v="-17.523"/>
  </r>
  <r>
    <s v="Standard Class"/>
    <x v="2"/>
    <s v="United States"/>
    <s v="New York City"/>
    <x v="15"/>
    <n v="10009"/>
    <s v="East"/>
    <x v="2"/>
    <x v="11"/>
    <n v="449.91"/>
    <n v="9"/>
    <n v="0"/>
    <n v="157.46850000000001"/>
  </r>
  <r>
    <s v="Second Class"/>
    <x v="0"/>
    <s v="United States"/>
    <s v="Baltimore"/>
    <x v="39"/>
    <n v="21215"/>
    <s v="East"/>
    <x v="0"/>
    <x v="0"/>
    <n v="344.94"/>
    <n v="3"/>
    <n v="0"/>
    <n v="31.044599999999999"/>
  </r>
  <r>
    <s v="Second Class"/>
    <x v="0"/>
    <s v="United States"/>
    <s v="Baltimore"/>
    <x v="39"/>
    <n v="21215"/>
    <s v="East"/>
    <x v="0"/>
    <x v="5"/>
    <n v="14.76"/>
    <n v="2"/>
    <n v="0"/>
    <n v="4.2804000000000002"/>
  </r>
  <r>
    <s v="Second Class"/>
    <x v="0"/>
    <s v="United States"/>
    <s v="Baltimore"/>
    <x v="39"/>
    <n v="21215"/>
    <s v="East"/>
    <x v="1"/>
    <x v="8"/>
    <n v="12.76"/>
    <n v="2"/>
    <n v="0"/>
    <n v="5.8696000000000002"/>
  </r>
  <r>
    <s v="Second Class"/>
    <x v="0"/>
    <s v="United States"/>
    <s v="Baltimore"/>
    <x v="39"/>
    <n v="21215"/>
    <s v="East"/>
    <x v="1"/>
    <x v="2"/>
    <n v="58.48"/>
    <n v="8"/>
    <n v="0"/>
    <n v="27.485600000000002"/>
  </r>
  <r>
    <s v="Second Class"/>
    <x v="0"/>
    <s v="United States"/>
    <s v="Philadelphia"/>
    <x v="9"/>
    <n v="19143"/>
    <s v="East"/>
    <x v="0"/>
    <x v="5"/>
    <n v="20.096"/>
    <n v="4"/>
    <n v="0.2"/>
    <n v="3.0144000000000002"/>
  </r>
  <r>
    <s v="Second Class"/>
    <x v="0"/>
    <s v="United States"/>
    <s v="Philadelphia"/>
    <x v="9"/>
    <n v="19143"/>
    <s v="East"/>
    <x v="1"/>
    <x v="14"/>
    <n v="37.752000000000002"/>
    <n v="3"/>
    <n v="0.2"/>
    <n v="4.2470999999999997"/>
  </r>
  <r>
    <s v="Second Class"/>
    <x v="0"/>
    <s v="United States"/>
    <s v="Philadelphia"/>
    <x v="9"/>
    <n v="19143"/>
    <s v="East"/>
    <x v="0"/>
    <x v="3"/>
    <n v="138.58799999999999"/>
    <n v="1"/>
    <n v="0.4"/>
    <n v="-34.646999999999998"/>
  </r>
  <r>
    <s v="Second Class"/>
    <x v="0"/>
    <s v="United States"/>
    <s v="Philadelphia"/>
    <x v="9"/>
    <n v="19143"/>
    <s v="East"/>
    <x v="1"/>
    <x v="4"/>
    <n v="259.92"/>
    <n v="5"/>
    <n v="0.2"/>
    <n v="-25.992000000000001"/>
  </r>
  <r>
    <s v="Second Class"/>
    <x v="0"/>
    <s v="United States"/>
    <s v="Philadelphia"/>
    <x v="9"/>
    <n v="19143"/>
    <s v="East"/>
    <x v="1"/>
    <x v="10"/>
    <n v="20.736000000000001"/>
    <n v="4"/>
    <n v="0.2"/>
    <n v="7.2576000000000001"/>
  </r>
  <r>
    <s v="Standard Class"/>
    <x v="0"/>
    <s v="United States"/>
    <s v="Atlanta"/>
    <x v="32"/>
    <n v="30318"/>
    <s v="South"/>
    <x v="0"/>
    <x v="5"/>
    <n v="129.93"/>
    <n v="3"/>
    <n v="0"/>
    <n v="12.993"/>
  </r>
  <r>
    <s v="Standard Class"/>
    <x v="0"/>
    <s v="United States"/>
    <s v="Atlanta"/>
    <x v="32"/>
    <n v="30318"/>
    <s v="South"/>
    <x v="1"/>
    <x v="10"/>
    <n v="69.930000000000007"/>
    <n v="7"/>
    <n v="0"/>
    <n v="31.468499999999999"/>
  </r>
  <r>
    <s v="Second Class"/>
    <x v="1"/>
    <s v="United States"/>
    <s v="Durham"/>
    <x v="3"/>
    <n v="27707"/>
    <s v="South"/>
    <x v="1"/>
    <x v="6"/>
    <n v="140.73599999999999"/>
    <n v="4"/>
    <n v="0.2"/>
    <n v="12.314399999999999"/>
  </r>
  <r>
    <s v="First Class"/>
    <x v="0"/>
    <s v="United States"/>
    <s v="Roseville"/>
    <x v="1"/>
    <n v="95661"/>
    <s v="West"/>
    <x v="1"/>
    <x v="8"/>
    <n v="8.32"/>
    <n v="5"/>
    <n v="0.2"/>
    <n v="2.8079999999999998"/>
  </r>
  <r>
    <s v="Standard Class"/>
    <x v="2"/>
    <s v="United States"/>
    <s v="Sacramento"/>
    <x v="1"/>
    <n v="95823"/>
    <s v="West"/>
    <x v="0"/>
    <x v="5"/>
    <n v="9.98"/>
    <n v="1"/>
    <n v="0"/>
    <n v="2.7944"/>
  </r>
  <r>
    <s v="First Class"/>
    <x v="0"/>
    <s v="United States"/>
    <s v="Fairfield"/>
    <x v="29"/>
    <n v="6824"/>
    <s v="East"/>
    <x v="1"/>
    <x v="8"/>
    <n v="62.94"/>
    <n v="3"/>
    <n v="0"/>
    <n v="30.211200000000002"/>
  </r>
  <r>
    <s v="Standard Class"/>
    <x v="1"/>
    <s v="United States"/>
    <s v="Chicago"/>
    <x v="10"/>
    <n v="60610"/>
    <s v="Central"/>
    <x v="1"/>
    <x v="4"/>
    <n v="21.488"/>
    <n v="2"/>
    <n v="0.2"/>
    <n v="1.6115999999999999"/>
  </r>
  <r>
    <s v="Standard Class"/>
    <x v="1"/>
    <s v="United States"/>
    <s v="Chicago"/>
    <x v="10"/>
    <n v="60610"/>
    <s v="Central"/>
    <x v="2"/>
    <x v="7"/>
    <n v="239.976"/>
    <n v="3"/>
    <n v="0.2"/>
    <n v="26.997299999999999"/>
  </r>
  <r>
    <s v="Standard Class"/>
    <x v="1"/>
    <s v="United States"/>
    <s v="Chicago"/>
    <x v="10"/>
    <n v="60610"/>
    <s v="Central"/>
    <x v="0"/>
    <x v="5"/>
    <n v="34.503999999999998"/>
    <n v="2"/>
    <n v="0.6"/>
    <n v="-15.5268"/>
  </r>
  <r>
    <s v="Same Day"/>
    <x v="0"/>
    <s v="United States"/>
    <s v="Houston"/>
    <x v="5"/>
    <n v="77041"/>
    <s v="Central"/>
    <x v="0"/>
    <x v="5"/>
    <n v="20.103999999999999"/>
    <n v="2"/>
    <n v="0.6"/>
    <n v="-16.585799999999999"/>
  </r>
  <r>
    <s v="Same Day"/>
    <x v="0"/>
    <s v="United States"/>
    <s v="Houston"/>
    <x v="5"/>
    <n v="77041"/>
    <s v="Central"/>
    <x v="1"/>
    <x v="8"/>
    <n v="3.798"/>
    <n v="1"/>
    <n v="0.8"/>
    <n v="-6.0768000000000004"/>
  </r>
  <r>
    <s v="Same Day"/>
    <x v="0"/>
    <s v="United States"/>
    <s v="Houston"/>
    <x v="5"/>
    <n v="77041"/>
    <s v="Central"/>
    <x v="0"/>
    <x v="5"/>
    <n v="7.88"/>
    <n v="5"/>
    <n v="0.6"/>
    <n v="-3.94"/>
  </r>
  <r>
    <s v="Standard Class"/>
    <x v="1"/>
    <s v="United States"/>
    <s v="Phoenix"/>
    <x v="16"/>
    <n v="85023"/>
    <s v="West"/>
    <x v="0"/>
    <x v="3"/>
    <n v="35.445"/>
    <n v="1"/>
    <n v="0.5"/>
    <n v="-24.102599999999999"/>
  </r>
  <r>
    <s v="Standard Class"/>
    <x v="1"/>
    <s v="United States"/>
    <s v="Phoenix"/>
    <x v="16"/>
    <n v="85023"/>
    <s v="West"/>
    <x v="2"/>
    <x v="15"/>
    <n v="269.97000000000003"/>
    <n v="2"/>
    <n v="0.7"/>
    <n v="-386.95699999999999"/>
  </r>
  <r>
    <s v="Standard Class"/>
    <x v="1"/>
    <s v="United States"/>
    <s v="Phoenix"/>
    <x v="16"/>
    <n v="85023"/>
    <s v="West"/>
    <x v="2"/>
    <x v="11"/>
    <n v="45.12"/>
    <n v="3"/>
    <n v="0.2"/>
    <n v="-7.8959999999999999"/>
  </r>
  <r>
    <s v="Standard Class"/>
    <x v="1"/>
    <s v="United States"/>
    <s v="Phoenix"/>
    <x v="16"/>
    <n v="85023"/>
    <s v="West"/>
    <x v="2"/>
    <x v="11"/>
    <n v="100.8"/>
    <n v="2"/>
    <n v="0.2"/>
    <n v="21.42"/>
  </r>
  <r>
    <s v="Standard Class"/>
    <x v="1"/>
    <s v="United States"/>
    <s v="Phoenix"/>
    <x v="16"/>
    <n v="85023"/>
    <s v="West"/>
    <x v="0"/>
    <x v="1"/>
    <n v="47.968000000000004"/>
    <n v="2"/>
    <n v="0.2"/>
    <n v="4.1971999999999996"/>
  </r>
  <r>
    <s v="First Class"/>
    <x v="0"/>
    <s v="United States"/>
    <s v="Pomona"/>
    <x v="1"/>
    <n v="91767"/>
    <s v="West"/>
    <x v="2"/>
    <x v="11"/>
    <n v="99.98"/>
    <n v="2"/>
    <n v="0"/>
    <n v="34.993000000000002"/>
  </r>
  <r>
    <s v="First Class"/>
    <x v="1"/>
    <s v="United States"/>
    <s v="Atlanta"/>
    <x v="32"/>
    <n v="30318"/>
    <s v="South"/>
    <x v="1"/>
    <x v="10"/>
    <n v="9.9600000000000009"/>
    <n v="2"/>
    <n v="0"/>
    <n v="4.8803999999999998"/>
  </r>
  <r>
    <s v="Standard Class"/>
    <x v="1"/>
    <s v="United States"/>
    <s v="Everett"/>
    <x v="4"/>
    <n v="98208"/>
    <s v="West"/>
    <x v="1"/>
    <x v="8"/>
    <n v="3.8559999999999999"/>
    <n v="1"/>
    <n v="0.2"/>
    <n v="1.3977999999999999"/>
  </r>
  <r>
    <s v="Standard Class"/>
    <x v="1"/>
    <s v="United States"/>
    <s v="Houston"/>
    <x v="5"/>
    <n v="77095"/>
    <s v="Central"/>
    <x v="1"/>
    <x v="10"/>
    <n v="98.376000000000005"/>
    <n v="3"/>
    <n v="0.2"/>
    <n v="35.661299999999997"/>
  </r>
  <r>
    <s v="Standard Class"/>
    <x v="1"/>
    <s v="United States"/>
    <s v="Houston"/>
    <x v="5"/>
    <n v="77095"/>
    <s v="Central"/>
    <x v="0"/>
    <x v="5"/>
    <n v="22.38"/>
    <n v="3"/>
    <n v="0.6"/>
    <n v="-7.8330000000000002"/>
  </r>
  <r>
    <s v="First Class"/>
    <x v="0"/>
    <s v="United States"/>
    <s v="Philadelphia"/>
    <x v="9"/>
    <n v="19140"/>
    <s v="East"/>
    <x v="1"/>
    <x v="8"/>
    <n v="3.8820000000000001"/>
    <n v="2"/>
    <n v="0.7"/>
    <n v="-2.5880000000000001"/>
  </r>
  <r>
    <s v="First Class"/>
    <x v="0"/>
    <s v="United States"/>
    <s v="Philadelphia"/>
    <x v="9"/>
    <n v="19140"/>
    <s v="East"/>
    <x v="2"/>
    <x v="15"/>
    <n v="12.585000000000001"/>
    <n v="1"/>
    <n v="0.7"/>
    <n v="-18.038499999999999"/>
  </r>
  <r>
    <s v="First Class"/>
    <x v="0"/>
    <s v="United States"/>
    <s v="Philadelphia"/>
    <x v="9"/>
    <n v="19140"/>
    <s v="East"/>
    <x v="0"/>
    <x v="1"/>
    <n v="113.372"/>
    <n v="2"/>
    <n v="0.3"/>
    <n v="-29.152799999999999"/>
  </r>
  <r>
    <s v="First Class"/>
    <x v="0"/>
    <s v="United States"/>
    <s v="Philadelphia"/>
    <x v="9"/>
    <n v="19140"/>
    <s v="East"/>
    <x v="1"/>
    <x v="8"/>
    <n v="18.312000000000001"/>
    <n v="4"/>
    <n v="0.7"/>
    <n v="-12.208"/>
  </r>
  <r>
    <s v="First Class"/>
    <x v="0"/>
    <s v="United States"/>
    <s v="Philadelphia"/>
    <x v="9"/>
    <n v="19140"/>
    <s v="East"/>
    <x v="0"/>
    <x v="5"/>
    <n v="127.93600000000001"/>
    <n v="8"/>
    <n v="0.2"/>
    <n v="4.7976000000000001"/>
  </r>
  <r>
    <s v="First Class"/>
    <x v="0"/>
    <s v="United States"/>
    <s v="Philadelphia"/>
    <x v="9"/>
    <n v="19140"/>
    <s v="East"/>
    <x v="2"/>
    <x v="15"/>
    <n v="241.17"/>
    <n v="2"/>
    <n v="0.7"/>
    <n v="-168.81899999999999"/>
  </r>
  <r>
    <s v="Standard Class"/>
    <x v="0"/>
    <s v="United States"/>
    <s v="Seattle"/>
    <x v="4"/>
    <n v="98105"/>
    <s v="West"/>
    <x v="0"/>
    <x v="5"/>
    <n v="6.24"/>
    <n v="3"/>
    <n v="0"/>
    <n v="2.6208"/>
  </r>
  <r>
    <s v="Standard Class"/>
    <x v="0"/>
    <s v="United States"/>
    <s v="Seattle"/>
    <x v="4"/>
    <n v="98105"/>
    <s v="West"/>
    <x v="1"/>
    <x v="13"/>
    <n v="17.899999999999999"/>
    <n v="5"/>
    <n v="0"/>
    <n v="8.9499999999999993"/>
  </r>
  <r>
    <s v="Standard Class"/>
    <x v="0"/>
    <s v="United States"/>
    <s v="Seattle"/>
    <x v="4"/>
    <n v="98105"/>
    <s v="West"/>
    <x v="1"/>
    <x v="8"/>
    <n v="3266.3760000000002"/>
    <n v="3"/>
    <n v="0.2"/>
    <n v="1061.5722000000001"/>
  </r>
  <r>
    <s v="Standard Class"/>
    <x v="1"/>
    <s v="United States"/>
    <s v="Peoria"/>
    <x v="10"/>
    <n v="61604"/>
    <s v="Central"/>
    <x v="1"/>
    <x v="8"/>
    <n v="1.68"/>
    <n v="5"/>
    <n v="0.8"/>
    <n v="-2.6880000000000002"/>
  </r>
  <r>
    <s v="Standard Class"/>
    <x v="1"/>
    <s v="United States"/>
    <s v="Peoria"/>
    <x v="10"/>
    <n v="61604"/>
    <s v="Central"/>
    <x v="0"/>
    <x v="5"/>
    <n v="7.968"/>
    <n v="3"/>
    <n v="0.6"/>
    <n v="-2.3904000000000001"/>
  </r>
  <r>
    <s v="Standard Class"/>
    <x v="1"/>
    <s v="United States"/>
    <s v="Peoria"/>
    <x v="10"/>
    <n v="61604"/>
    <s v="Central"/>
    <x v="0"/>
    <x v="1"/>
    <n v="113.372"/>
    <n v="2"/>
    <n v="0.3"/>
    <n v="-3.2391999999999999"/>
  </r>
  <r>
    <s v="Standard Class"/>
    <x v="1"/>
    <s v="United States"/>
    <s v="Peoria"/>
    <x v="10"/>
    <n v="61604"/>
    <s v="Central"/>
    <x v="0"/>
    <x v="5"/>
    <n v="2.96"/>
    <n v="2"/>
    <n v="0.6"/>
    <n v="-1.4059999999999999"/>
  </r>
  <r>
    <s v="Standard Class"/>
    <x v="0"/>
    <s v="United States"/>
    <s v="Los Angeles"/>
    <x v="1"/>
    <n v="90036"/>
    <s v="West"/>
    <x v="1"/>
    <x v="9"/>
    <n v="168.1"/>
    <n v="5"/>
    <n v="0"/>
    <n v="43.706000000000003"/>
  </r>
  <r>
    <s v="Standard Class"/>
    <x v="1"/>
    <s v="United States"/>
    <s v="Montgomery"/>
    <x v="19"/>
    <n v="36116"/>
    <s v="South"/>
    <x v="1"/>
    <x v="12"/>
    <n v="98.46"/>
    <n v="9"/>
    <n v="0"/>
    <n v="49.23"/>
  </r>
  <r>
    <s v="Standard Class"/>
    <x v="1"/>
    <s v="United States"/>
    <s v="Montgomery"/>
    <x v="19"/>
    <n v="36116"/>
    <s v="South"/>
    <x v="0"/>
    <x v="3"/>
    <n v="358.58"/>
    <n v="2"/>
    <n v="0"/>
    <n v="39.443800000000003"/>
  </r>
  <r>
    <s v="Standard Class"/>
    <x v="1"/>
    <s v="United States"/>
    <s v="Lafayette"/>
    <x v="14"/>
    <n v="47905"/>
    <s v="Central"/>
    <x v="1"/>
    <x v="4"/>
    <n v="32.479999999999997"/>
    <n v="2"/>
    <n v="0"/>
    <n v="4.8719999999999999"/>
  </r>
  <r>
    <s v="Standard Class"/>
    <x v="1"/>
    <s v="United States"/>
    <s v="Lafayette"/>
    <x v="14"/>
    <n v="47905"/>
    <s v="Central"/>
    <x v="2"/>
    <x v="16"/>
    <n v="17499.95"/>
    <n v="5"/>
    <n v="0"/>
    <n v="8399.9760000000006"/>
  </r>
  <r>
    <s v="Standard Class"/>
    <x v="1"/>
    <s v="United States"/>
    <s v="Lafayette"/>
    <x v="14"/>
    <n v="47905"/>
    <s v="Central"/>
    <x v="1"/>
    <x v="8"/>
    <n v="735.98"/>
    <n v="2"/>
    <n v="0"/>
    <n v="331.19099999999997"/>
  </r>
  <r>
    <s v="Standard Class"/>
    <x v="1"/>
    <s v="United States"/>
    <s v="Lafayette"/>
    <x v="14"/>
    <n v="47905"/>
    <s v="Central"/>
    <x v="1"/>
    <x v="8"/>
    <n v="34.369999999999997"/>
    <n v="7"/>
    <n v="0"/>
    <n v="16.8413"/>
  </r>
  <r>
    <s v="Standard Class"/>
    <x v="1"/>
    <s v="United States"/>
    <s v="Lafayette"/>
    <x v="14"/>
    <n v="47905"/>
    <s v="Central"/>
    <x v="1"/>
    <x v="6"/>
    <n v="33.96"/>
    <n v="2"/>
    <n v="0"/>
    <n v="9.5088000000000008"/>
  </r>
  <r>
    <s v="Second Class"/>
    <x v="1"/>
    <s v="United States"/>
    <s v="New York City"/>
    <x v="15"/>
    <n v="10009"/>
    <s v="East"/>
    <x v="2"/>
    <x v="7"/>
    <n v="197.97"/>
    <n v="3"/>
    <n v="0"/>
    <n v="53.451900000000002"/>
  </r>
  <r>
    <s v="Standard Class"/>
    <x v="0"/>
    <s v="United States"/>
    <s v="New York City"/>
    <x v="15"/>
    <n v="10024"/>
    <s v="East"/>
    <x v="1"/>
    <x v="9"/>
    <n v="17.48"/>
    <n v="4"/>
    <n v="0"/>
    <n v="4.5448000000000004"/>
  </r>
  <r>
    <s v="Standard Class"/>
    <x v="0"/>
    <s v="United States"/>
    <s v="Chicago"/>
    <x v="10"/>
    <n v="60610"/>
    <s v="Central"/>
    <x v="1"/>
    <x v="6"/>
    <n v="8.016"/>
    <n v="3"/>
    <n v="0.2"/>
    <n v="1.002"/>
  </r>
  <r>
    <s v="Same Day"/>
    <x v="0"/>
    <s v="United States"/>
    <s v="Santa Ana"/>
    <x v="1"/>
    <n v="92704"/>
    <s v="West"/>
    <x v="0"/>
    <x v="3"/>
    <n v="146.04"/>
    <n v="1"/>
    <n v="0.2"/>
    <n v="-12.778499999999999"/>
  </r>
  <r>
    <s v="Standard Class"/>
    <x v="1"/>
    <s v="United States"/>
    <s v="Montebello"/>
    <x v="1"/>
    <n v="90640"/>
    <s v="West"/>
    <x v="2"/>
    <x v="11"/>
    <n v="27.88"/>
    <n v="2"/>
    <n v="0"/>
    <n v="3.9032"/>
  </r>
  <r>
    <s v="Standard Class"/>
    <x v="1"/>
    <s v="United States"/>
    <s v="Thousand Oaks"/>
    <x v="1"/>
    <n v="91360"/>
    <s v="West"/>
    <x v="1"/>
    <x v="2"/>
    <n v="152.65"/>
    <n v="5"/>
    <n v="0"/>
    <n v="70.218999999999994"/>
  </r>
  <r>
    <s v="Standard Class"/>
    <x v="1"/>
    <s v="United States"/>
    <s v="Thousand Oaks"/>
    <x v="1"/>
    <n v="91360"/>
    <s v="West"/>
    <x v="0"/>
    <x v="5"/>
    <n v="22.72"/>
    <n v="1"/>
    <n v="0"/>
    <n v="9.3152000000000008"/>
  </r>
  <r>
    <s v="Standard Class"/>
    <x v="1"/>
    <s v="United States"/>
    <s v="Vineland"/>
    <x v="30"/>
    <n v="8360"/>
    <s v="East"/>
    <x v="1"/>
    <x v="6"/>
    <n v="11.12"/>
    <n v="4"/>
    <n v="0"/>
    <n v="2.8912"/>
  </r>
  <r>
    <s v="Standard Class"/>
    <x v="1"/>
    <s v="United States"/>
    <s v="Torrance"/>
    <x v="1"/>
    <n v="90503"/>
    <s v="West"/>
    <x v="1"/>
    <x v="9"/>
    <n v="1640.7"/>
    <n v="5"/>
    <n v="0"/>
    <n v="459.39600000000002"/>
  </r>
  <r>
    <s v="Standard Class"/>
    <x v="1"/>
    <s v="United States"/>
    <s v="Torrance"/>
    <x v="1"/>
    <n v="90503"/>
    <s v="West"/>
    <x v="2"/>
    <x v="7"/>
    <n v="371.2"/>
    <n v="5"/>
    <n v="0.2"/>
    <n v="41.76"/>
  </r>
  <r>
    <s v="First Class"/>
    <x v="2"/>
    <s v="United States"/>
    <s v="Troy"/>
    <x v="24"/>
    <n v="45373"/>
    <s v="East"/>
    <x v="1"/>
    <x v="8"/>
    <n v="14.832000000000001"/>
    <n v="3"/>
    <n v="0.7"/>
    <n v="-10.382400000000001"/>
  </r>
  <r>
    <s v="Standard Class"/>
    <x v="1"/>
    <s v="United States"/>
    <s v="Springfield"/>
    <x v="17"/>
    <n v="22153"/>
    <s v="South"/>
    <x v="2"/>
    <x v="11"/>
    <n v="20.7"/>
    <n v="3"/>
    <n v="0"/>
    <n v="1.6559999999999999"/>
  </r>
  <r>
    <s v="Standard Class"/>
    <x v="1"/>
    <s v="United States"/>
    <s v="Springfield"/>
    <x v="17"/>
    <n v="22153"/>
    <s v="South"/>
    <x v="1"/>
    <x v="13"/>
    <n v="11.34"/>
    <n v="3"/>
    <n v="0"/>
    <n v="5.2164000000000001"/>
  </r>
  <r>
    <s v="Standard Class"/>
    <x v="1"/>
    <s v="United States"/>
    <s v="Springfield"/>
    <x v="17"/>
    <n v="22153"/>
    <s v="South"/>
    <x v="1"/>
    <x v="4"/>
    <n v="67.900000000000006"/>
    <n v="5"/>
    <n v="0"/>
    <n v="0.67900000000000005"/>
  </r>
  <r>
    <s v="Standard Class"/>
    <x v="1"/>
    <s v="United States"/>
    <s v="Springfield"/>
    <x v="17"/>
    <n v="22153"/>
    <s v="South"/>
    <x v="0"/>
    <x v="1"/>
    <n v="1059.1199999999999"/>
    <n v="4"/>
    <n v="0"/>
    <n v="307.14479999999998"/>
  </r>
  <r>
    <s v="Standard Class"/>
    <x v="2"/>
    <s v="United States"/>
    <s v="El Cajon"/>
    <x v="1"/>
    <n v="92020"/>
    <s v="West"/>
    <x v="0"/>
    <x v="1"/>
    <n v="478.48"/>
    <n v="2"/>
    <n v="0.2"/>
    <n v="47.847999999999999"/>
  </r>
  <r>
    <s v="Standard Class"/>
    <x v="1"/>
    <s v="United States"/>
    <s v="Los Angeles"/>
    <x v="1"/>
    <n v="90036"/>
    <s v="West"/>
    <x v="1"/>
    <x v="10"/>
    <n v="32.04"/>
    <n v="4"/>
    <n v="0"/>
    <n v="14.417999999999999"/>
  </r>
  <r>
    <s v="Standard Class"/>
    <x v="0"/>
    <s v="United States"/>
    <s v="Phoenix"/>
    <x v="16"/>
    <n v="85023"/>
    <s v="West"/>
    <x v="2"/>
    <x v="7"/>
    <n v="55.991999999999997"/>
    <n v="1"/>
    <n v="0.2"/>
    <n v="3.4994999999999998"/>
  </r>
  <r>
    <s v="First Class"/>
    <x v="0"/>
    <s v="United States"/>
    <s v="Frankfort"/>
    <x v="10"/>
    <n v="60423"/>
    <s v="Central"/>
    <x v="1"/>
    <x v="10"/>
    <n v="76.864000000000004"/>
    <n v="2"/>
    <n v="0.2"/>
    <n v="26.9024"/>
  </r>
  <r>
    <s v="Standard Class"/>
    <x v="0"/>
    <s v="United States"/>
    <s v="Los Angeles"/>
    <x v="1"/>
    <n v="90045"/>
    <s v="West"/>
    <x v="0"/>
    <x v="5"/>
    <n v="59.92"/>
    <n v="4"/>
    <n v="0"/>
    <n v="27.563199999999998"/>
  </r>
  <r>
    <s v="Standard Class"/>
    <x v="1"/>
    <s v="United States"/>
    <s v="Franklin"/>
    <x v="6"/>
    <n v="53132"/>
    <s v="Central"/>
    <x v="0"/>
    <x v="0"/>
    <n v="1565.88"/>
    <n v="6"/>
    <n v="0"/>
    <n v="407.12880000000001"/>
  </r>
  <r>
    <s v="Standard Class"/>
    <x v="1"/>
    <s v="United States"/>
    <s v="Franklin"/>
    <x v="6"/>
    <n v="53132"/>
    <s v="Central"/>
    <x v="1"/>
    <x v="8"/>
    <n v="106.05"/>
    <n v="7"/>
    <n v="0"/>
    <n v="49.843499999999999"/>
  </r>
  <r>
    <s v="Second Class"/>
    <x v="1"/>
    <s v="United States"/>
    <s v="Little Rock"/>
    <x v="36"/>
    <n v="72209"/>
    <s v="South"/>
    <x v="1"/>
    <x v="4"/>
    <n v="62.04"/>
    <n v="4"/>
    <n v="0"/>
    <n v="17.371200000000002"/>
  </r>
  <r>
    <s v="Second Class"/>
    <x v="1"/>
    <s v="United States"/>
    <s v="Little Rock"/>
    <x v="36"/>
    <n v="72209"/>
    <s v="South"/>
    <x v="2"/>
    <x v="7"/>
    <n v="494.97"/>
    <n v="3"/>
    <n v="0"/>
    <n v="148.49100000000001"/>
  </r>
  <r>
    <s v="Second Class"/>
    <x v="1"/>
    <s v="United States"/>
    <s v="Little Rock"/>
    <x v="36"/>
    <n v="72209"/>
    <s v="South"/>
    <x v="1"/>
    <x v="4"/>
    <n v="367.96"/>
    <n v="4"/>
    <n v="0"/>
    <n v="14.718400000000001"/>
  </r>
  <r>
    <s v="Second Class"/>
    <x v="1"/>
    <s v="United States"/>
    <s v="Little Rock"/>
    <x v="36"/>
    <n v="72209"/>
    <s v="South"/>
    <x v="1"/>
    <x v="10"/>
    <n v="44.96"/>
    <n v="2"/>
    <n v="0"/>
    <n v="20.6816"/>
  </r>
  <r>
    <s v="Second Class"/>
    <x v="1"/>
    <s v="United States"/>
    <s v="Little Rock"/>
    <x v="36"/>
    <n v="72209"/>
    <s v="South"/>
    <x v="1"/>
    <x v="12"/>
    <n v="182.94"/>
    <n v="3"/>
    <n v="0"/>
    <n v="85.981800000000007"/>
  </r>
  <r>
    <s v="Standard Class"/>
    <x v="0"/>
    <s v="United States"/>
    <s v="Los Angeles"/>
    <x v="1"/>
    <n v="90008"/>
    <s v="West"/>
    <x v="1"/>
    <x v="10"/>
    <n v="28.14"/>
    <n v="3"/>
    <n v="0"/>
    <n v="13.507199999999999"/>
  </r>
  <r>
    <s v="Standard Class"/>
    <x v="0"/>
    <s v="United States"/>
    <s v="Los Angeles"/>
    <x v="1"/>
    <n v="90008"/>
    <s v="West"/>
    <x v="1"/>
    <x v="2"/>
    <n v="7.38"/>
    <n v="2"/>
    <n v="0"/>
    <n v="3.4685999999999999"/>
  </r>
  <r>
    <s v="Standard Class"/>
    <x v="0"/>
    <s v="United States"/>
    <s v="Los Angeles"/>
    <x v="1"/>
    <n v="90008"/>
    <s v="West"/>
    <x v="1"/>
    <x v="13"/>
    <n v="10.9"/>
    <n v="5"/>
    <n v="0"/>
    <n v="3.597"/>
  </r>
  <r>
    <s v="Standard Class"/>
    <x v="0"/>
    <s v="United States"/>
    <s v="Los Angeles"/>
    <x v="1"/>
    <n v="90008"/>
    <s v="West"/>
    <x v="2"/>
    <x v="11"/>
    <n v="274.89"/>
    <n v="11"/>
    <n v="0"/>
    <n v="46.731299999999997"/>
  </r>
  <r>
    <s v="Standard Class"/>
    <x v="0"/>
    <s v="United States"/>
    <s v="Los Angeles"/>
    <x v="1"/>
    <n v="90008"/>
    <s v="West"/>
    <x v="1"/>
    <x v="2"/>
    <n v="23.04"/>
    <n v="8"/>
    <n v="0"/>
    <n v="11.2896"/>
  </r>
  <r>
    <s v="Standard Class"/>
    <x v="0"/>
    <s v="United States"/>
    <s v="Los Angeles"/>
    <x v="1"/>
    <n v="90008"/>
    <s v="West"/>
    <x v="0"/>
    <x v="1"/>
    <n v="218.352"/>
    <n v="3"/>
    <n v="0.2"/>
    <n v="-19.105799999999999"/>
  </r>
  <r>
    <s v="Standard Class"/>
    <x v="1"/>
    <s v="United States"/>
    <s v="San Antonio"/>
    <x v="5"/>
    <n v="78207"/>
    <s v="Central"/>
    <x v="1"/>
    <x v="10"/>
    <n v="10.368"/>
    <n v="2"/>
    <n v="0.2"/>
    <n v="3.6288"/>
  </r>
  <r>
    <s v="Standard Class"/>
    <x v="1"/>
    <s v="United States"/>
    <s v="Los Angeles"/>
    <x v="1"/>
    <n v="90004"/>
    <s v="West"/>
    <x v="1"/>
    <x v="8"/>
    <n v="12.672000000000001"/>
    <n v="2"/>
    <n v="0.2"/>
    <n v="4.7519999999999998"/>
  </r>
  <r>
    <s v="Standard Class"/>
    <x v="1"/>
    <s v="United States"/>
    <s v="Los Angeles"/>
    <x v="1"/>
    <n v="90004"/>
    <s v="West"/>
    <x v="2"/>
    <x v="7"/>
    <n v="91.96"/>
    <n v="5"/>
    <n v="0.2"/>
    <n v="-20.690999999999999"/>
  </r>
  <r>
    <s v="Standard Class"/>
    <x v="1"/>
    <s v="United States"/>
    <s v="Los Angeles"/>
    <x v="1"/>
    <n v="90004"/>
    <s v="West"/>
    <x v="2"/>
    <x v="11"/>
    <n v="254.97"/>
    <n v="3"/>
    <n v="0"/>
    <n v="91.789199999999994"/>
  </r>
  <r>
    <s v="Standard Class"/>
    <x v="1"/>
    <s v="United States"/>
    <s v="Los Angeles"/>
    <x v="1"/>
    <n v="90004"/>
    <s v="West"/>
    <x v="2"/>
    <x v="7"/>
    <n v="31.984000000000002"/>
    <n v="2"/>
    <n v="0.2"/>
    <n v="-7.9960000000000004"/>
  </r>
  <r>
    <s v="Standard Class"/>
    <x v="1"/>
    <s v="United States"/>
    <s v="Los Angeles"/>
    <x v="1"/>
    <n v="90004"/>
    <s v="West"/>
    <x v="0"/>
    <x v="3"/>
    <n v="2887.056"/>
    <n v="9"/>
    <n v="0.2"/>
    <n v="180.441"/>
  </r>
  <r>
    <s v="Standard Class"/>
    <x v="1"/>
    <s v="United States"/>
    <s v="Los Angeles"/>
    <x v="1"/>
    <n v="90004"/>
    <s v="West"/>
    <x v="1"/>
    <x v="10"/>
    <n v="12.96"/>
    <n v="2"/>
    <n v="0"/>
    <n v="6.2207999999999997"/>
  </r>
  <r>
    <s v="Standard Class"/>
    <x v="1"/>
    <s v="United States"/>
    <s v="Los Angeles"/>
    <x v="1"/>
    <n v="90004"/>
    <s v="West"/>
    <x v="1"/>
    <x v="10"/>
    <n v="47.52"/>
    <n v="9"/>
    <n v="0"/>
    <n v="21.384"/>
  </r>
  <r>
    <s v="Second Class"/>
    <x v="1"/>
    <s v="United States"/>
    <s v="Chicago"/>
    <x v="10"/>
    <n v="60610"/>
    <s v="Central"/>
    <x v="1"/>
    <x v="2"/>
    <n v="11.952"/>
    <n v="3"/>
    <n v="0.2"/>
    <n v="3.8843999999999999"/>
  </r>
  <r>
    <s v="First Class"/>
    <x v="0"/>
    <s v="United States"/>
    <s v="Seattle"/>
    <x v="4"/>
    <n v="98105"/>
    <s v="West"/>
    <x v="1"/>
    <x v="10"/>
    <n v="4.9800000000000004"/>
    <n v="1"/>
    <n v="0"/>
    <n v="2.3405999999999998"/>
  </r>
  <r>
    <s v="Second Class"/>
    <x v="0"/>
    <s v="United States"/>
    <s v="Beaumont"/>
    <x v="5"/>
    <n v="77705"/>
    <s v="Central"/>
    <x v="1"/>
    <x v="8"/>
    <n v="10.78"/>
    <n v="5"/>
    <n v="0.8"/>
    <n v="-17.248000000000001"/>
  </r>
  <r>
    <s v="Second Class"/>
    <x v="0"/>
    <s v="United States"/>
    <s v="Beaumont"/>
    <x v="5"/>
    <n v="77705"/>
    <s v="Central"/>
    <x v="2"/>
    <x v="11"/>
    <n v="119.976"/>
    <n v="3"/>
    <n v="0.2"/>
    <n v="-17.996400000000001"/>
  </r>
  <r>
    <s v="Standard Class"/>
    <x v="0"/>
    <s v="United States"/>
    <s v="Chesapeake"/>
    <x v="17"/>
    <n v="23320"/>
    <s v="South"/>
    <x v="1"/>
    <x v="2"/>
    <n v="25.06"/>
    <n v="2"/>
    <n v="0"/>
    <n v="11.7782"/>
  </r>
  <r>
    <s v="Standard Class"/>
    <x v="0"/>
    <s v="United States"/>
    <s v="Chesapeake"/>
    <x v="17"/>
    <n v="23320"/>
    <s v="South"/>
    <x v="0"/>
    <x v="3"/>
    <n v="1652.94"/>
    <n v="3"/>
    <n v="0"/>
    <n v="314.05860000000001"/>
  </r>
  <r>
    <s v="Same Day"/>
    <x v="0"/>
    <s v="United States"/>
    <s v="Dallas"/>
    <x v="5"/>
    <n v="75217"/>
    <s v="Central"/>
    <x v="0"/>
    <x v="5"/>
    <n v="131.376"/>
    <n v="6"/>
    <n v="0.6"/>
    <n v="-95.247600000000006"/>
  </r>
  <r>
    <s v="Same Day"/>
    <x v="0"/>
    <s v="United States"/>
    <s v="Dallas"/>
    <x v="5"/>
    <n v="75217"/>
    <s v="Central"/>
    <x v="1"/>
    <x v="10"/>
    <n v="5.3440000000000003"/>
    <n v="1"/>
    <n v="0.2"/>
    <n v="1.8704000000000001"/>
  </r>
  <r>
    <s v="Second Class"/>
    <x v="2"/>
    <s v="United States"/>
    <s v="Seattle"/>
    <x v="4"/>
    <n v="98105"/>
    <s v="West"/>
    <x v="0"/>
    <x v="1"/>
    <n v="2003.92"/>
    <n v="5"/>
    <n v="0.2"/>
    <n v="125.245"/>
  </r>
  <r>
    <s v="Second Class"/>
    <x v="2"/>
    <s v="United States"/>
    <s v="Seattle"/>
    <x v="4"/>
    <n v="98105"/>
    <s v="West"/>
    <x v="1"/>
    <x v="10"/>
    <n v="32.4"/>
    <n v="5"/>
    <n v="0"/>
    <n v="15.552"/>
  </r>
  <r>
    <s v="Second Class"/>
    <x v="2"/>
    <s v="United States"/>
    <s v="Seattle"/>
    <x v="4"/>
    <n v="98105"/>
    <s v="West"/>
    <x v="0"/>
    <x v="3"/>
    <n v="1913.4"/>
    <n v="9"/>
    <n v="0"/>
    <n v="401.81400000000002"/>
  </r>
  <r>
    <s v="Second Class"/>
    <x v="2"/>
    <s v="United States"/>
    <s v="Seattle"/>
    <x v="4"/>
    <n v="98105"/>
    <s v="West"/>
    <x v="1"/>
    <x v="4"/>
    <n v="146.72999999999999"/>
    <n v="3"/>
    <n v="0"/>
    <n v="2.9346000000000001"/>
  </r>
  <r>
    <s v="Second Class"/>
    <x v="2"/>
    <s v="United States"/>
    <s v="Seattle"/>
    <x v="4"/>
    <n v="98105"/>
    <s v="West"/>
    <x v="1"/>
    <x v="10"/>
    <n v="114.2"/>
    <n v="5"/>
    <n v="0"/>
    <n v="52.531999999999996"/>
  </r>
  <r>
    <s v="Standard Class"/>
    <x v="0"/>
    <s v="United States"/>
    <s v="Minneapolis"/>
    <x v="11"/>
    <n v="55407"/>
    <s v="Central"/>
    <x v="0"/>
    <x v="1"/>
    <n v="2567.84"/>
    <n v="8"/>
    <n v="0"/>
    <n v="770.35199999999998"/>
  </r>
  <r>
    <s v="Standard Class"/>
    <x v="0"/>
    <s v="United States"/>
    <s v="Springfield"/>
    <x v="24"/>
    <n v="45503"/>
    <s v="East"/>
    <x v="2"/>
    <x v="11"/>
    <n v="37.055999999999997"/>
    <n v="4"/>
    <n v="0.2"/>
    <n v="8.8008000000000006"/>
  </r>
  <r>
    <s v="Standard Class"/>
    <x v="0"/>
    <s v="United States"/>
    <s v="Springfield"/>
    <x v="24"/>
    <n v="45503"/>
    <s v="East"/>
    <x v="2"/>
    <x v="7"/>
    <n v="259.89600000000002"/>
    <n v="2"/>
    <n v="0.4"/>
    <n v="-56.3108"/>
  </r>
  <r>
    <s v="Standard Class"/>
    <x v="0"/>
    <s v="United States"/>
    <s v="Los Angeles"/>
    <x v="1"/>
    <n v="90032"/>
    <s v="West"/>
    <x v="1"/>
    <x v="10"/>
    <n v="19.05"/>
    <n v="3"/>
    <n v="0"/>
    <n v="8.7629999999999999"/>
  </r>
  <r>
    <s v="Standard Class"/>
    <x v="0"/>
    <s v="United States"/>
    <s v="Los Angeles"/>
    <x v="1"/>
    <n v="90032"/>
    <s v="West"/>
    <x v="1"/>
    <x v="8"/>
    <n v="73.343999999999994"/>
    <n v="3"/>
    <n v="0.2"/>
    <n v="27.504000000000001"/>
  </r>
  <r>
    <s v="Standard Class"/>
    <x v="1"/>
    <s v="United States"/>
    <s v="Columbus"/>
    <x v="32"/>
    <n v="31907"/>
    <s v="South"/>
    <x v="2"/>
    <x v="7"/>
    <n v="95.68"/>
    <n v="8"/>
    <n v="0"/>
    <n v="26.790400000000002"/>
  </r>
  <r>
    <s v="Standard Class"/>
    <x v="1"/>
    <s v="United States"/>
    <s v="Columbus"/>
    <x v="32"/>
    <n v="31907"/>
    <s v="South"/>
    <x v="1"/>
    <x v="10"/>
    <n v="50.96"/>
    <n v="7"/>
    <n v="0"/>
    <n v="24.460799999999999"/>
  </r>
  <r>
    <s v="Standard Class"/>
    <x v="1"/>
    <s v="United States"/>
    <s v="Columbus"/>
    <x v="32"/>
    <n v="31907"/>
    <s v="South"/>
    <x v="1"/>
    <x v="6"/>
    <n v="113.94"/>
    <n v="3"/>
    <n v="0"/>
    <n v="34.182000000000002"/>
  </r>
  <r>
    <s v="Standard Class"/>
    <x v="1"/>
    <s v="United States"/>
    <s v="Columbus"/>
    <x v="32"/>
    <n v="31907"/>
    <s v="South"/>
    <x v="1"/>
    <x v="10"/>
    <n v="25.92"/>
    <n v="4"/>
    <n v="0"/>
    <n v="12.441599999999999"/>
  </r>
  <r>
    <s v="Standard Class"/>
    <x v="1"/>
    <s v="United States"/>
    <s v="Columbus"/>
    <x v="32"/>
    <n v="31907"/>
    <s v="South"/>
    <x v="0"/>
    <x v="5"/>
    <n v="20.32"/>
    <n v="4"/>
    <n v="0"/>
    <n v="6.9088000000000003"/>
  </r>
  <r>
    <s v="Standard Class"/>
    <x v="1"/>
    <s v="United States"/>
    <s v="Columbus"/>
    <x v="32"/>
    <n v="31907"/>
    <s v="South"/>
    <x v="2"/>
    <x v="7"/>
    <n v="411.98"/>
    <n v="2"/>
    <n v="0"/>
    <n v="119.4742"/>
  </r>
  <r>
    <s v="Standard Class"/>
    <x v="1"/>
    <s v="United States"/>
    <s v="Columbus"/>
    <x v="32"/>
    <n v="31907"/>
    <s v="South"/>
    <x v="1"/>
    <x v="14"/>
    <n v="34.479999999999997"/>
    <n v="2"/>
    <n v="0"/>
    <n v="9.9992000000000001"/>
  </r>
  <r>
    <s v="Standard Class"/>
    <x v="1"/>
    <s v="United States"/>
    <s v="Columbus"/>
    <x v="32"/>
    <n v="31907"/>
    <s v="South"/>
    <x v="1"/>
    <x v="10"/>
    <n v="244.55"/>
    <n v="5"/>
    <n v="0"/>
    <n v="114.9385"/>
  </r>
  <r>
    <s v="Standard Class"/>
    <x v="0"/>
    <s v="United States"/>
    <s v="Lakewood"/>
    <x v="24"/>
    <n v="44107"/>
    <s v="East"/>
    <x v="1"/>
    <x v="8"/>
    <n v="10.782"/>
    <n v="3"/>
    <n v="0.7"/>
    <n v="-7.9067999999999996"/>
  </r>
  <r>
    <s v="Second Class"/>
    <x v="0"/>
    <s v="United States"/>
    <s v="Naperville"/>
    <x v="10"/>
    <n v="60540"/>
    <s v="Central"/>
    <x v="0"/>
    <x v="1"/>
    <n v="602.65099999999995"/>
    <n v="7"/>
    <n v="0.3"/>
    <n v="-163.57669999999999"/>
  </r>
  <r>
    <s v="Second Class"/>
    <x v="0"/>
    <s v="United States"/>
    <s v="Naperville"/>
    <x v="10"/>
    <n v="60540"/>
    <s v="Central"/>
    <x v="1"/>
    <x v="8"/>
    <n v="7.6559999999999997"/>
    <n v="6"/>
    <n v="0.8"/>
    <n v="-13.0152"/>
  </r>
  <r>
    <s v="Standard Class"/>
    <x v="2"/>
    <s v="United States"/>
    <s v="New York City"/>
    <x v="15"/>
    <n v="10009"/>
    <s v="East"/>
    <x v="2"/>
    <x v="11"/>
    <n v="559.92999999999995"/>
    <n v="7"/>
    <n v="0"/>
    <n v="167.97900000000001"/>
  </r>
  <r>
    <s v="Same Day"/>
    <x v="1"/>
    <s v="United States"/>
    <s v="Huntington Beach"/>
    <x v="1"/>
    <n v="92646"/>
    <s v="West"/>
    <x v="2"/>
    <x v="16"/>
    <n v="2399.96"/>
    <n v="5"/>
    <n v="0.2"/>
    <n v="839.98599999999999"/>
  </r>
  <r>
    <s v="Standard Class"/>
    <x v="1"/>
    <s v="United States"/>
    <s v="Chicago"/>
    <x v="10"/>
    <n v="60653"/>
    <s v="Central"/>
    <x v="1"/>
    <x v="13"/>
    <n v="16"/>
    <n v="4"/>
    <n v="0.2"/>
    <n v="5.6"/>
  </r>
  <r>
    <s v="Standard Class"/>
    <x v="1"/>
    <s v="United States"/>
    <s v="Chicago"/>
    <x v="10"/>
    <n v="60653"/>
    <s v="Central"/>
    <x v="1"/>
    <x v="9"/>
    <n v="5.5880000000000001"/>
    <n v="2"/>
    <n v="0.8"/>
    <n v="-15.0876"/>
  </r>
  <r>
    <s v="Standard Class"/>
    <x v="1"/>
    <s v="United States"/>
    <s v="Chicago"/>
    <x v="10"/>
    <n v="60653"/>
    <s v="Central"/>
    <x v="1"/>
    <x v="4"/>
    <n v="235.92"/>
    <n v="5"/>
    <n v="0.2"/>
    <n v="-44.234999999999999"/>
  </r>
  <r>
    <s v="Second Class"/>
    <x v="1"/>
    <s v="United States"/>
    <s v="Brentwood"/>
    <x v="1"/>
    <n v="94513"/>
    <s v="West"/>
    <x v="1"/>
    <x v="4"/>
    <n v="10.68"/>
    <n v="1"/>
    <n v="0"/>
    <n v="2.8835999999999999"/>
  </r>
  <r>
    <s v="Same Day"/>
    <x v="1"/>
    <s v="United States"/>
    <s v="Trenton"/>
    <x v="12"/>
    <n v="48183"/>
    <s v="Central"/>
    <x v="1"/>
    <x v="8"/>
    <n v="41.28"/>
    <n v="2"/>
    <n v="0"/>
    <n v="19.814399999999999"/>
  </r>
  <r>
    <s v="Standard Class"/>
    <x v="0"/>
    <s v="United States"/>
    <s v="Seattle"/>
    <x v="4"/>
    <n v="98103"/>
    <s v="West"/>
    <x v="2"/>
    <x v="7"/>
    <n v="1001.5839999999999"/>
    <n v="2"/>
    <n v="0.2"/>
    <n v="125.19799999999999"/>
  </r>
  <r>
    <s v="Standard Class"/>
    <x v="1"/>
    <s v="United States"/>
    <s v="North Charleston"/>
    <x v="20"/>
    <n v="29406"/>
    <s v="South"/>
    <x v="0"/>
    <x v="5"/>
    <n v="14.76"/>
    <n v="2"/>
    <n v="0"/>
    <n v="4.2804000000000002"/>
  </r>
  <r>
    <s v="Second Class"/>
    <x v="0"/>
    <s v="United States"/>
    <s v="Columbus"/>
    <x v="24"/>
    <n v="43229"/>
    <s v="East"/>
    <x v="1"/>
    <x v="8"/>
    <n v="2.5019999999999998"/>
    <n v="3"/>
    <n v="0.7"/>
    <n v="-2.0015999999999998"/>
  </r>
  <r>
    <s v="Standard Class"/>
    <x v="0"/>
    <s v="United States"/>
    <s v="Seattle"/>
    <x v="4"/>
    <n v="98103"/>
    <s v="West"/>
    <x v="0"/>
    <x v="0"/>
    <n v="115.96"/>
    <n v="2"/>
    <n v="0"/>
    <n v="25.511199999999999"/>
  </r>
  <r>
    <s v="Second Class"/>
    <x v="0"/>
    <s v="United States"/>
    <s v="San Francisco"/>
    <x v="1"/>
    <n v="94109"/>
    <s v="West"/>
    <x v="1"/>
    <x v="4"/>
    <n v="186.54"/>
    <n v="3"/>
    <n v="0"/>
    <n v="50.3658"/>
  </r>
  <r>
    <s v="Second Class"/>
    <x v="1"/>
    <s v="United States"/>
    <s v="Los Angeles"/>
    <x v="1"/>
    <n v="90049"/>
    <s v="West"/>
    <x v="2"/>
    <x v="11"/>
    <n v="159.56"/>
    <n v="4"/>
    <n v="0"/>
    <n v="59.037199999999999"/>
  </r>
  <r>
    <s v="Standard Class"/>
    <x v="0"/>
    <s v="United States"/>
    <s v="West Palm Beach"/>
    <x v="2"/>
    <n v="33407"/>
    <s v="South"/>
    <x v="2"/>
    <x v="7"/>
    <n v="55.984000000000002"/>
    <n v="2"/>
    <n v="0.2"/>
    <n v="4.1988000000000003"/>
  </r>
  <r>
    <s v="Standard Class"/>
    <x v="0"/>
    <s v="United States"/>
    <s v="Chicago"/>
    <x v="10"/>
    <n v="60623"/>
    <s v="Central"/>
    <x v="1"/>
    <x v="4"/>
    <n v="132.16"/>
    <n v="1"/>
    <n v="0.2"/>
    <n v="9.9120000000000008"/>
  </r>
  <r>
    <s v="Standard Class"/>
    <x v="0"/>
    <s v="United States"/>
    <s v="Chicago"/>
    <x v="10"/>
    <n v="60623"/>
    <s v="Central"/>
    <x v="1"/>
    <x v="8"/>
    <n v="17.904"/>
    <n v="6"/>
    <n v="0.8"/>
    <n v="-31.332000000000001"/>
  </r>
  <r>
    <s v="Standard Class"/>
    <x v="0"/>
    <s v="United States"/>
    <s v="Chicago"/>
    <x v="10"/>
    <n v="60623"/>
    <s v="Central"/>
    <x v="1"/>
    <x v="10"/>
    <n v="124.032"/>
    <n v="4"/>
    <n v="0.2"/>
    <n v="44.961599999999997"/>
  </r>
  <r>
    <s v="Standard Class"/>
    <x v="1"/>
    <s v="United States"/>
    <s v="Sacramento"/>
    <x v="1"/>
    <n v="95823"/>
    <s v="West"/>
    <x v="0"/>
    <x v="1"/>
    <n v="1403.92"/>
    <n v="5"/>
    <n v="0.2"/>
    <n v="70.195999999999998"/>
  </r>
  <r>
    <s v="Second Class"/>
    <x v="0"/>
    <s v="United States"/>
    <s v="Seattle"/>
    <x v="4"/>
    <n v="98115"/>
    <s v="West"/>
    <x v="1"/>
    <x v="14"/>
    <n v="28.8"/>
    <n v="3"/>
    <n v="0"/>
    <n v="0.86399999999999999"/>
  </r>
  <r>
    <s v="Standard Class"/>
    <x v="1"/>
    <s v="United States"/>
    <s v="Philadelphia"/>
    <x v="9"/>
    <n v="19143"/>
    <s v="East"/>
    <x v="1"/>
    <x v="8"/>
    <n v="24.588000000000001"/>
    <n v="2"/>
    <n v="0.7"/>
    <n v="-18.031199999999998"/>
  </r>
  <r>
    <s v="Standard Class"/>
    <x v="0"/>
    <s v="United States"/>
    <s v="Santa Barbara"/>
    <x v="1"/>
    <n v="93101"/>
    <s v="West"/>
    <x v="1"/>
    <x v="9"/>
    <n v="356.79"/>
    <n v="7"/>
    <n v="0"/>
    <n v="99.901200000000003"/>
  </r>
  <r>
    <s v="Standard Class"/>
    <x v="2"/>
    <s v="United States"/>
    <s v="New York City"/>
    <x v="15"/>
    <n v="10011"/>
    <s v="East"/>
    <x v="1"/>
    <x v="12"/>
    <n v="16.98"/>
    <n v="1"/>
    <n v="0"/>
    <n v="8.49"/>
  </r>
  <r>
    <s v="Second Class"/>
    <x v="0"/>
    <s v="United States"/>
    <s v="Auburn"/>
    <x v="19"/>
    <n v="36830"/>
    <s v="South"/>
    <x v="1"/>
    <x v="2"/>
    <n v="491.55"/>
    <n v="5"/>
    <n v="0"/>
    <n v="240.8595"/>
  </r>
  <r>
    <s v="Second Class"/>
    <x v="0"/>
    <s v="United States"/>
    <s v="Auburn"/>
    <x v="19"/>
    <n v="36830"/>
    <s v="South"/>
    <x v="1"/>
    <x v="12"/>
    <n v="7.38"/>
    <n v="2"/>
    <n v="0"/>
    <n v="3.3948"/>
  </r>
  <r>
    <s v="Standard Class"/>
    <x v="0"/>
    <s v="United States"/>
    <s v="New York City"/>
    <x v="15"/>
    <n v="10035"/>
    <s v="East"/>
    <x v="1"/>
    <x v="10"/>
    <n v="23.66"/>
    <n v="7"/>
    <n v="0"/>
    <n v="10.883599999999999"/>
  </r>
  <r>
    <s v="Standard Class"/>
    <x v="0"/>
    <s v="United States"/>
    <s v="New York City"/>
    <x v="15"/>
    <n v="10035"/>
    <s v="East"/>
    <x v="0"/>
    <x v="0"/>
    <n v="681.40800000000002"/>
    <n v="12"/>
    <n v="0.2"/>
    <n v="42.588000000000001"/>
  </r>
  <r>
    <s v="Standard Class"/>
    <x v="0"/>
    <s v="United States"/>
    <s v="Los Angeles"/>
    <x v="1"/>
    <n v="90032"/>
    <s v="West"/>
    <x v="1"/>
    <x v="2"/>
    <n v="18.899999999999999"/>
    <n v="3"/>
    <n v="0"/>
    <n v="8.6940000000000008"/>
  </r>
  <r>
    <s v="Second Class"/>
    <x v="0"/>
    <s v="United States"/>
    <s v="San Francisco"/>
    <x v="1"/>
    <n v="94109"/>
    <s v="West"/>
    <x v="1"/>
    <x v="4"/>
    <n v="93.68"/>
    <n v="4"/>
    <n v="0"/>
    <n v="25.293600000000001"/>
  </r>
  <r>
    <s v="Second Class"/>
    <x v="0"/>
    <s v="United States"/>
    <s v="San Francisco"/>
    <x v="1"/>
    <n v="94109"/>
    <s v="West"/>
    <x v="1"/>
    <x v="2"/>
    <n v="21.93"/>
    <n v="3"/>
    <n v="0"/>
    <n v="10.3071"/>
  </r>
  <r>
    <s v="Second Class"/>
    <x v="0"/>
    <s v="United States"/>
    <s v="San Francisco"/>
    <x v="1"/>
    <n v="94109"/>
    <s v="West"/>
    <x v="2"/>
    <x v="7"/>
    <n v="862.34400000000005"/>
    <n v="7"/>
    <n v="0.2"/>
    <n v="97.0137"/>
  </r>
  <r>
    <s v="Second Class"/>
    <x v="0"/>
    <s v="United States"/>
    <s v="San Francisco"/>
    <x v="1"/>
    <n v="94109"/>
    <s v="West"/>
    <x v="1"/>
    <x v="10"/>
    <n v="19.98"/>
    <n v="1"/>
    <n v="0"/>
    <n v="9.3905999999999992"/>
  </r>
  <r>
    <s v="Standard Class"/>
    <x v="0"/>
    <s v="United States"/>
    <s v="Philadelphia"/>
    <x v="9"/>
    <n v="19140"/>
    <s v="East"/>
    <x v="2"/>
    <x v="7"/>
    <n v="13.494"/>
    <n v="1"/>
    <n v="0.4"/>
    <n v="-2.2490000000000001"/>
  </r>
  <r>
    <s v="Standard Class"/>
    <x v="0"/>
    <s v="United States"/>
    <s v="Philadelphia"/>
    <x v="9"/>
    <n v="19140"/>
    <s v="East"/>
    <x v="2"/>
    <x v="7"/>
    <n v="23.988"/>
    <n v="2"/>
    <n v="0.4"/>
    <n v="-13.993"/>
  </r>
  <r>
    <s v="Standard Class"/>
    <x v="0"/>
    <s v="United States"/>
    <s v="Philadelphia"/>
    <x v="9"/>
    <n v="19140"/>
    <s v="East"/>
    <x v="0"/>
    <x v="5"/>
    <n v="31.984000000000002"/>
    <n v="2"/>
    <n v="0.2"/>
    <n v="1.1994"/>
  </r>
  <r>
    <s v="Standard Class"/>
    <x v="0"/>
    <s v="United States"/>
    <s v="Philadelphia"/>
    <x v="9"/>
    <n v="19140"/>
    <s v="East"/>
    <x v="1"/>
    <x v="6"/>
    <n v="41.584000000000003"/>
    <n v="2"/>
    <n v="0.2"/>
    <n v="4.6782000000000004"/>
  </r>
  <r>
    <s v="Second Class"/>
    <x v="1"/>
    <s v="United States"/>
    <s v="El Paso"/>
    <x v="5"/>
    <n v="79907"/>
    <s v="Central"/>
    <x v="2"/>
    <x v="11"/>
    <n v="95.975999999999999"/>
    <n v="3"/>
    <n v="0.2"/>
    <n v="-10.7973"/>
  </r>
  <r>
    <s v="First Class"/>
    <x v="2"/>
    <s v="United States"/>
    <s v="Chicago"/>
    <x v="10"/>
    <n v="60653"/>
    <s v="Central"/>
    <x v="0"/>
    <x v="5"/>
    <n v="84.272000000000006"/>
    <n v="2"/>
    <n v="0.6"/>
    <n v="-75.844800000000006"/>
  </r>
  <r>
    <s v="Same Day"/>
    <x v="0"/>
    <s v="United States"/>
    <s v="El Paso"/>
    <x v="5"/>
    <n v="79907"/>
    <s v="Central"/>
    <x v="1"/>
    <x v="10"/>
    <n v="36.543999999999997"/>
    <n v="2"/>
    <n v="0.2"/>
    <n v="11.876799999999999"/>
  </r>
  <r>
    <s v="Standard Class"/>
    <x v="0"/>
    <s v="United States"/>
    <s v="Seattle"/>
    <x v="4"/>
    <n v="98105"/>
    <s v="West"/>
    <x v="2"/>
    <x v="11"/>
    <n v="479.72"/>
    <n v="4"/>
    <n v="0"/>
    <n v="52.769199999999998"/>
  </r>
  <r>
    <s v="Standard Class"/>
    <x v="1"/>
    <s v="United States"/>
    <s v="New York City"/>
    <x v="15"/>
    <n v="10009"/>
    <s v="East"/>
    <x v="1"/>
    <x v="8"/>
    <n v="102.36799999999999"/>
    <n v="2"/>
    <n v="0.2"/>
    <n v="37.108400000000003"/>
  </r>
  <r>
    <s v="Standard Class"/>
    <x v="1"/>
    <s v="United States"/>
    <s v="New York City"/>
    <x v="15"/>
    <n v="10009"/>
    <s v="East"/>
    <x v="1"/>
    <x v="14"/>
    <n v="28.4"/>
    <n v="5"/>
    <n v="0"/>
    <n v="8.2360000000000007"/>
  </r>
  <r>
    <s v="Standard Class"/>
    <x v="1"/>
    <s v="United States"/>
    <s v="New York City"/>
    <x v="15"/>
    <n v="10009"/>
    <s v="East"/>
    <x v="1"/>
    <x v="4"/>
    <n v="713.88"/>
    <n v="4"/>
    <n v="0"/>
    <n v="214.16399999999999"/>
  </r>
  <r>
    <s v="Standard Class"/>
    <x v="1"/>
    <s v="United States"/>
    <s v="New York City"/>
    <x v="15"/>
    <n v="10009"/>
    <s v="East"/>
    <x v="1"/>
    <x v="10"/>
    <n v="68.52"/>
    <n v="3"/>
    <n v="0"/>
    <n v="31.519200000000001"/>
  </r>
  <r>
    <s v="Standard Class"/>
    <x v="0"/>
    <s v="United States"/>
    <s v="Los Angeles"/>
    <x v="1"/>
    <n v="90032"/>
    <s v="West"/>
    <x v="2"/>
    <x v="7"/>
    <n v="623.96"/>
    <n v="5"/>
    <n v="0.2"/>
    <n v="38.997500000000002"/>
  </r>
  <r>
    <s v="Standard Class"/>
    <x v="1"/>
    <s v="United States"/>
    <s v="Newark"/>
    <x v="13"/>
    <n v="19711"/>
    <s v="East"/>
    <x v="1"/>
    <x v="8"/>
    <n v="11.12"/>
    <n v="4"/>
    <n v="0"/>
    <n v="5.4488000000000003"/>
  </r>
  <r>
    <s v="Standard Class"/>
    <x v="0"/>
    <s v="United States"/>
    <s v="New York City"/>
    <x v="15"/>
    <n v="10011"/>
    <s v="East"/>
    <x v="0"/>
    <x v="0"/>
    <n v="523.91999999999996"/>
    <n v="5"/>
    <n v="0.2"/>
    <n v="-26.196000000000002"/>
  </r>
  <r>
    <s v="Standard Class"/>
    <x v="2"/>
    <s v="United States"/>
    <s v="Roseville"/>
    <x v="1"/>
    <n v="95661"/>
    <s v="West"/>
    <x v="1"/>
    <x v="13"/>
    <n v="2.48"/>
    <n v="2"/>
    <n v="0"/>
    <n v="1.1656"/>
  </r>
  <r>
    <s v="Standard Class"/>
    <x v="0"/>
    <s v="United States"/>
    <s v="Aurora"/>
    <x v="10"/>
    <n v="60505"/>
    <s v="Central"/>
    <x v="1"/>
    <x v="4"/>
    <n v="221.024"/>
    <n v="2"/>
    <n v="0.2"/>
    <n v="-55.256"/>
  </r>
  <r>
    <s v="Standard Class"/>
    <x v="0"/>
    <s v="United States"/>
    <s v="Aurora"/>
    <x v="10"/>
    <n v="60505"/>
    <s v="Central"/>
    <x v="0"/>
    <x v="1"/>
    <n v="128.05799999999999"/>
    <n v="3"/>
    <n v="0.3"/>
    <n v="-23.7822"/>
  </r>
  <r>
    <s v="Same Day"/>
    <x v="2"/>
    <s v="United States"/>
    <s v="New York City"/>
    <x v="15"/>
    <n v="10011"/>
    <s v="East"/>
    <x v="1"/>
    <x v="8"/>
    <n v="58.408000000000001"/>
    <n v="7"/>
    <n v="0.2"/>
    <n v="18.252500000000001"/>
  </r>
  <r>
    <s v="Same Day"/>
    <x v="2"/>
    <s v="United States"/>
    <s v="New York City"/>
    <x v="15"/>
    <n v="10011"/>
    <s v="East"/>
    <x v="0"/>
    <x v="3"/>
    <n v="79.974000000000004"/>
    <n v="3"/>
    <n v="0.4"/>
    <n v="-29.323799999999999"/>
  </r>
  <r>
    <s v="Standard Class"/>
    <x v="1"/>
    <s v="United States"/>
    <s v="Dallas"/>
    <x v="5"/>
    <n v="75217"/>
    <s v="Central"/>
    <x v="2"/>
    <x v="15"/>
    <n v="479.988"/>
    <n v="2"/>
    <n v="0.4"/>
    <n v="55.998600000000003"/>
  </r>
  <r>
    <s v="First Class"/>
    <x v="0"/>
    <s v="United States"/>
    <s v="Los Angeles"/>
    <x v="1"/>
    <n v="90008"/>
    <s v="West"/>
    <x v="1"/>
    <x v="8"/>
    <n v="11.808"/>
    <n v="3"/>
    <n v="0.2"/>
    <n v="4.1327999999999996"/>
  </r>
  <r>
    <s v="First Class"/>
    <x v="0"/>
    <s v="United States"/>
    <s v="Los Angeles"/>
    <x v="1"/>
    <n v="90008"/>
    <s v="West"/>
    <x v="1"/>
    <x v="8"/>
    <n v="53.567999999999998"/>
    <n v="4"/>
    <n v="0.2"/>
    <n v="19.418399999999998"/>
  </r>
  <r>
    <s v="First Class"/>
    <x v="0"/>
    <s v="United States"/>
    <s v="Los Angeles"/>
    <x v="1"/>
    <n v="90008"/>
    <s v="West"/>
    <x v="2"/>
    <x v="7"/>
    <n v="503.96"/>
    <n v="5"/>
    <n v="0.2"/>
    <n v="50.396000000000001"/>
  </r>
  <r>
    <s v="Standard Class"/>
    <x v="1"/>
    <s v="United States"/>
    <s v="Los Angeles"/>
    <x v="1"/>
    <n v="90004"/>
    <s v="West"/>
    <x v="1"/>
    <x v="12"/>
    <n v="21.34"/>
    <n v="2"/>
    <n v="0"/>
    <n v="9.8163999999999998"/>
  </r>
  <r>
    <s v="Standard Class"/>
    <x v="0"/>
    <s v="United States"/>
    <s v="Columbus"/>
    <x v="32"/>
    <n v="31907"/>
    <s v="South"/>
    <x v="1"/>
    <x v="8"/>
    <n v="36.4"/>
    <n v="5"/>
    <n v="0"/>
    <n v="17.108000000000001"/>
  </r>
  <r>
    <s v="Standard Class"/>
    <x v="0"/>
    <s v="United States"/>
    <s v="Columbus"/>
    <x v="32"/>
    <n v="31907"/>
    <s v="South"/>
    <x v="0"/>
    <x v="5"/>
    <n v="51.75"/>
    <n v="1"/>
    <n v="0"/>
    <n v="15.525"/>
  </r>
  <r>
    <s v="Second Class"/>
    <x v="2"/>
    <s v="United States"/>
    <s v="San Francisco"/>
    <x v="1"/>
    <n v="94110"/>
    <s v="West"/>
    <x v="1"/>
    <x v="4"/>
    <n v="15.51"/>
    <n v="1"/>
    <n v="0"/>
    <n v="4.3428000000000004"/>
  </r>
  <r>
    <s v="Second Class"/>
    <x v="2"/>
    <s v="United States"/>
    <s v="San Francisco"/>
    <x v="1"/>
    <n v="94110"/>
    <s v="West"/>
    <x v="1"/>
    <x v="10"/>
    <n v="146.82"/>
    <n v="3"/>
    <n v="0"/>
    <n v="73.41"/>
  </r>
  <r>
    <s v="Second Class"/>
    <x v="2"/>
    <s v="United States"/>
    <s v="San Francisco"/>
    <x v="1"/>
    <n v="94110"/>
    <s v="West"/>
    <x v="1"/>
    <x v="10"/>
    <n v="12.96"/>
    <n v="2"/>
    <n v="0"/>
    <n v="6.2207999999999997"/>
  </r>
  <r>
    <s v="Same Day"/>
    <x v="2"/>
    <s v="United States"/>
    <s v="Riverside"/>
    <x v="1"/>
    <n v="92503"/>
    <s v="West"/>
    <x v="1"/>
    <x v="6"/>
    <n v="7.8"/>
    <n v="3"/>
    <n v="0"/>
    <n v="2.1059999999999999"/>
  </r>
  <r>
    <s v="Second Class"/>
    <x v="1"/>
    <s v="United States"/>
    <s v="Columbia"/>
    <x v="20"/>
    <n v="29203"/>
    <s v="South"/>
    <x v="1"/>
    <x v="12"/>
    <n v="10.199999999999999"/>
    <n v="5"/>
    <n v="0"/>
    <n v="4.7939999999999996"/>
  </r>
  <r>
    <s v="Second Class"/>
    <x v="1"/>
    <s v="United States"/>
    <s v="Columbia"/>
    <x v="20"/>
    <n v="29203"/>
    <s v="South"/>
    <x v="1"/>
    <x v="6"/>
    <n v="22.32"/>
    <n v="3"/>
    <n v="0"/>
    <n v="5.58"/>
  </r>
  <r>
    <s v="Second Class"/>
    <x v="1"/>
    <s v="United States"/>
    <s v="Columbia"/>
    <x v="20"/>
    <n v="29203"/>
    <s v="South"/>
    <x v="1"/>
    <x v="8"/>
    <n v="24.1"/>
    <n v="5"/>
    <n v="0"/>
    <n v="11.086"/>
  </r>
  <r>
    <s v="Second Class"/>
    <x v="1"/>
    <s v="United States"/>
    <s v="Columbia"/>
    <x v="20"/>
    <n v="29203"/>
    <s v="South"/>
    <x v="2"/>
    <x v="11"/>
    <n v="75.98"/>
    <n v="2"/>
    <n v="0"/>
    <n v="18.235199999999999"/>
  </r>
  <r>
    <s v="Second Class"/>
    <x v="1"/>
    <s v="United States"/>
    <s v="Columbia"/>
    <x v="20"/>
    <n v="29203"/>
    <s v="South"/>
    <x v="1"/>
    <x v="8"/>
    <n v="6.46"/>
    <n v="2"/>
    <n v="0"/>
    <n v="3.1654"/>
  </r>
  <r>
    <s v="Second Class"/>
    <x v="1"/>
    <s v="United States"/>
    <s v="Columbia"/>
    <x v="20"/>
    <n v="29203"/>
    <s v="South"/>
    <x v="1"/>
    <x v="10"/>
    <n v="60.12"/>
    <n v="9"/>
    <n v="0"/>
    <n v="28.857600000000001"/>
  </r>
  <r>
    <s v="Second Class"/>
    <x v="1"/>
    <s v="United States"/>
    <s v="New York City"/>
    <x v="15"/>
    <n v="10011"/>
    <s v="East"/>
    <x v="2"/>
    <x v="7"/>
    <n v="824.97"/>
    <n v="3"/>
    <n v="0"/>
    <n v="214.4922"/>
  </r>
  <r>
    <s v="Second Class"/>
    <x v="0"/>
    <s v="United States"/>
    <s v="Longview"/>
    <x v="4"/>
    <n v="98632"/>
    <s v="West"/>
    <x v="0"/>
    <x v="5"/>
    <n v="24.85"/>
    <n v="5"/>
    <n v="0"/>
    <n v="7.7035"/>
  </r>
  <r>
    <s v="Standard Class"/>
    <x v="0"/>
    <s v="United States"/>
    <s v="Phoenix"/>
    <x v="16"/>
    <n v="85023"/>
    <s v="West"/>
    <x v="1"/>
    <x v="4"/>
    <n v="12.624000000000001"/>
    <n v="2"/>
    <n v="0.2"/>
    <n v="-2.5247999999999999"/>
  </r>
  <r>
    <s v="Standard Class"/>
    <x v="0"/>
    <s v="United States"/>
    <s v="Phoenix"/>
    <x v="16"/>
    <n v="85023"/>
    <s v="West"/>
    <x v="2"/>
    <x v="11"/>
    <n v="89.584000000000003"/>
    <n v="2"/>
    <n v="0.2"/>
    <n v="4.4791999999999996"/>
  </r>
  <r>
    <s v="Standard Class"/>
    <x v="0"/>
    <s v="United States"/>
    <s v="Phoenix"/>
    <x v="16"/>
    <n v="85023"/>
    <s v="West"/>
    <x v="2"/>
    <x v="7"/>
    <n v="471.92"/>
    <n v="2"/>
    <n v="0.2"/>
    <n v="29.495000000000001"/>
  </r>
  <r>
    <s v="Standard Class"/>
    <x v="0"/>
    <s v="United States"/>
    <s v="Phoenix"/>
    <x v="16"/>
    <n v="85023"/>
    <s v="West"/>
    <x v="1"/>
    <x v="8"/>
    <n v="18.18"/>
    <n v="4"/>
    <n v="0.7"/>
    <n v="-13.938000000000001"/>
  </r>
  <r>
    <s v="Standard Class"/>
    <x v="0"/>
    <s v="United States"/>
    <s v="Houston"/>
    <x v="5"/>
    <n v="77095"/>
    <s v="Central"/>
    <x v="1"/>
    <x v="6"/>
    <n v="31.744"/>
    <n v="2"/>
    <n v="0.2"/>
    <n v="8.3328000000000007"/>
  </r>
  <r>
    <s v="Standard Class"/>
    <x v="1"/>
    <s v="United States"/>
    <s v="Gilbert"/>
    <x v="16"/>
    <n v="85234"/>
    <s v="West"/>
    <x v="1"/>
    <x v="2"/>
    <n v="5.9039999999999999"/>
    <n v="2"/>
    <n v="0.2"/>
    <n v="1.9925999999999999"/>
  </r>
  <r>
    <s v="Standard Class"/>
    <x v="1"/>
    <s v="United States"/>
    <s v="Gilbert"/>
    <x v="16"/>
    <n v="85234"/>
    <s v="West"/>
    <x v="0"/>
    <x v="5"/>
    <n v="621.76"/>
    <n v="4"/>
    <n v="0.2"/>
    <n v="46.631999999999998"/>
  </r>
  <r>
    <s v="First Class"/>
    <x v="0"/>
    <s v="United States"/>
    <s v="Jonesboro"/>
    <x v="36"/>
    <n v="72401"/>
    <s v="South"/>
    <x v="2"/>
    <x v="7"/>
    <n v="59.98"/>
    <n v="2"/>
    <n v="0"/>
    <n v="17.994"/>
  </r>
  <r>
    <s v="Second Class"/>
    <x v="0"/>
    <s v="United States"/>
    <s v="Atlanta"/>
    <x v="32"/>
    <n v="30318"/>
    <s v="South"/>
    <x v="1"/>
    <x v="10"/>
    <n v="48.87"/>
    <n v="9"/>
    <n v="0"/>
    <n v="23.946300000000001"/>
  </r>
  <r>
    <s v="Standard Class"/>
    <x v="0"/>
    <s v="United States"/>
    <s v="Los Angeles"/>
    <x v="1"/>
    <n v="90036"/>
    <s v="West"/>
    <x v="1"/>
    <x v="10"/>
    <n v="154.9"/>
    <n v="5"/>
    <n v="0"/>
    <n v="69.704999999999998"/>
  </r>
  <r>
    <s v="First Class"/>
    <x v="1"/>
    <s v="United States"/>
    <s v="New York City"/>
    <x v="15"/>
    <n v="10024"/>
    <s v="East"/>
    <x v="1"/>
    <x v="13"/>
    <n v="5.92"/>
    <n v="4"/>
    <n v="0"/>
    <n v="2.8416000000000001"/>
  </r>
  <r>
    <s v="First Class"/>
    <x v="1"/>
    <s v="United States"/>
    <s v="New York City"/>
    <x v="15"/>
    <n v="10024"/>
    <s v="East"/>
    <x v="1"/>
    <x v="10"/>
    <n v="30.18"/>
    <n v="3"/>
    <n v="0"/>
    <n v="13.8828"/>
  </r>
  <r>
    <s v="Standard Class"/>
    <x v="0"/>
    <s v="United States"/>
    <s v="Detroit"/>
    <x v="12"/>
    <n v="48227"/>
    <s v="Central"/>
    <x v="1"/>
    <x v="8"/>
    <n v="24.1"/>
    <n v="5"/>
    <n v="0"/>
    <n v="11.086"/>
  </r>
  <r>
    <s v="Standard Class"/>
    <x v="0"/>
    <s v="United States"/>
    <s v="Detroit"/>
    <x v="12"/>
    <n v="48227"/>
    <s v="Central"/>
    <x v="2"/>
    <x v="7"/>
    <n v="8.7799999999999994"/>
    <n v="1"/>
    <n v="0"/>
    <n v="2.2827999999999999"/>
  </r>
  <r>
    <s v="Standard Class"/>
    <x v="0"/>
    <s v="United States"/>
    <s v="Detroit"/>
    <x v="12"/>
    <n v="48227"/>
    <s v="Central"/>
    <x v="1"/>
    <x v="9"/>
    <n v="376.74"/>
    <n v="4"/>
    <n v="0.1"/>
    <n v="71.162000000000006"/>
  </r>
  <r>
    <s v="Standard Class"/>
    <x v="0"/>
    <s v="United States"/>
    <s v="Detroit"/>
    <x v="12"/>
    <n v="48227"/>
    <s v="Central"/>
    <x v="1"/>
    <x v="8"/>
    <n v="29.52"/>
    <n v="4"/>
    <n v="0"/>
    <n v="14.4648"/>
  </r>
  <r>
    <s v="Standard Class"/>
    <x v="0"/>
    <s v="United States"/>
    <s v="Detroit"/>
    <x v="12"/>
    <n v="48227"/>
    <s v="Central"/>
    <x v="1"/>
    <x v="6"/>
    <n v="11.96"/>
    <n v="2"/>
    <n v="0"/>
    <n v="2.99"/>
  </r>
  <r>
    <s v="Standard Class"/>
    <x v="0"/>
    <s v="United States"/>
    <s v="Detroit"/>
    <x v="12"/>
    <n v="48227"/>
    <s v="Central"/>
    <x v="1"/>
    <x v="8"/>
    <n v="26.4"/>
    <n v="5"/>
    <n v="0"/>
    <n v="12.672000000000001"/>
  </r>
  <r>
    <s v="Second Class"/>
    <x v="1"/>
    <s v="United States"/>
    <s v="Fort Lauderdale"/>
    <x v="2"/>
    <n v="33311"/>
    <s v="South"/>
    <x v="1"/>
    <x v="9"/>
    <n v="1158.1199999999999"/>
    <n v="5"/>
    <n v="0.2"/>
    <n v="130.2885"/>
  </r>
  <r>
    <s v="First Class"/>
    <x v="0"/>
    <s v="United States"/>
    <s v="Abilene"/>
    <x v="5"/>
    <n v="79605"/>
    <s v="Central"/>
    <x v="1"/>
    <x v="9"/>
    <n v="1.3919999999999999"/>
    <n v="2"/>
    <n v="0.8"/>
    <n v="-3.7584"/>
  </r>
  <r>
    <s v="Second Class"/>
    <x v="0"/>
    <s v="United States"/>
    <s v="Hampton"/>
    <x v="17"/>
    <n v="23666"/>
    <s v="South"/>
    <x v="1"/>
    <x v="9"/>
    <n v="44.43"/>
    <n v="3"/>
    <n v="0"/>
    <n v="18.660599999999999"/>
  </r>
  <r>
    <s v="Second Class"/>
    <x v="0"/>
    <s v="United States"/>
    <s v="Hampton"/>
    <x v="17"/>
    <n v="23666"/>
    <s v="South"/>
    <x v="2"/>
    <x v="7"/>
    <n v="226.2"/>
    <n v="5"/>
    <n v="0"/>
    <n v="58.811999999999998"/>
  </r>
  <r>
    <s v="Second Class"/>
    <x v="0"/>
    <s v="United States"/>
    <s v="Hampton"/>
    <x v="17"/>
    <n v="23666"/>
    <s v="South"/>
    <x v="0"/>
    <x v="5"/>
    <n v="186.54"/>
    <n v="3"/>
    <n v="0"/>
    <n v="41.038800000000002"/>
  </r>
  <r>
    <s v="Second Class"/>
    <x v="0"/>
    <s v="United States"/>
    <s v="Hampton"/>
    <x v="17"/>
    <n v="23666"/>
    <s v="South"/>
    <x v="1"/>
    <x v="6"/>
    <n v="265.86"/>
    <n v="7"/>
    <n v="0"/>
    <n v="79.757999999999996"/>
  </r>
  <r>
    <s v="Second Class"/>
    <x v="0"/>
    <s v="United States"/>
    <s v="Hampton"/>
    <x v="17"/>
    <n v="23666"/>
    <s v="South"/>
    <x v="1"/>
    <x v="6"/>
    <n v="27.9"/>
    <n v="5"/>
    <n v="0"/>
    <n v="6.9749999999999996"/>
  </r>
  <r>
    <s v="Standard Class"/>
    <x v="1"/>
    <s v="United States"/>
    <s v="Las Vegas"/>
    <x v="33"/>
    <n v="89115"/>
    <s v="West"/>
    <x v="1"/>
    <x v="9"/>
    <n v="31.08"/>
    <n v="4"/>
    <n v="0"/>
    <n v="8.3916000000000004"/>
  </r>
  <r>
    <s v="Second Class"/>
    <x v="1"/>
    <s v="United States"/>
    <s v="Rockford"/>
    <x v="10"/>
    <n v="61107"/>
    <s v="Central"/>
    <x v="1"/>
    <x v="8"/>
    <n v="13.84"/>
    <n v="4"/>
    <n v="0.8"/>
    <n v="-22.143999999999998"/>
  </r>
  <r>
    <s v="Second Class"/>
    <x v="1"/>
    <s v="United States"/>
    <s v="Rockford"/>
    <x v="10"/>
    <n v="61107"/>
    <s v="Central"/>
    <x v="1"/>
    <x v="10"/>
    <n v="175.87200000000001"/>
    <n v="4"/>
    <n v="0.2"/>
    <n v="63.753599999999999"/>
  </r>
  <r>
    <s v="Standard Class"/>
    <x v="2"/>
    <s v="United States"/>
    <s v="Laguna Niguel"/>
    <x v="1"/>
    <n v="92677"/>
    <s v="West"/>
    <x v="1"/>
    <x v="10"/>
    <n v="12.96"/>
    <n v="2"/>
    <n v="0"/>
    <n v="6.3503999999999996"/>
  </r>
  <r>
    <s v="First Class"/>
    <x v="1"/>
    <s v="United States"/>
    <s v="Louisville"/>
    <x v="0"/>
    <n v="40214"/>
    <s v="South"/>
    <x v="1"/>
    <x v="9"/>
    <n v="208.44"/>
    <n v="3"/>
    <n v="0"/>
    <n v="62.531999999999996"/>
  </r>
  <r>
    <s v="First Class"/>
    <x v="1"/>
    <s v="United States"/>
    <s v="Louisville"/>
    <x v="0"/>
    <n v="40214"/>
    <s v="South"/>
    <x v="1"/>
    <x v="14"/>
    <n v="25.76"/>
    <n v="2"/>
    <n v="0"/>
    <n v="0.77280000000000004"/>
  </r>
  <r>
    <s v="Standard Class"/>
    <x v="2"/>
    <s v="United States"/>
    <s v="Normal"/>
    <x v="10"/>
    <n v="61761"/>
    <s v="Central"/>
    <x v="0"/>
    <x v="1"/>
    <n v="366.74400000000003"/>
    <n v="4"/>
    <n v="0.3"/>
    <n v="-110.0232"/>
  </r>
  <r>
    <s v="Second Class"/>
    <x v="1"/>
    <s v="United States"/>
    <s v="Los Angeles"/>
    <x v="1"/>
    <n v="90045"/>
    <s v="West"/>
    <x v="0"/>
    <x v="5"/>
    <n v="289.24"/>
    <n v="7"/>
    <n v="0"/>
    <n v="26.031600000000001"/>
  </r>
  <r>
    <s v="Second Class"/>
    <x v="1"/>
    <s v="United States"/>
    <s v="Los Angeles"/>
    <x v="1"/>
    <n v="90045"/>
    <s v="West"/>
    <x v="1"/>
    <x v="8"/>
    <n v="69.456000000000003"/>
    <n v="2"/>
    <n v="0.2"/>
    <n v="22.5732"/>
  </r>
  <r>
    <s v="Standard Class"/>
    <x v="1"/>
    <s v="United States"/>
    <s v="Port Arthur"/>
    <x v="5"/>
    <n v="77642"/>
    <s v="Central"/>
    <x v="1"/>
    <x v="10"/>
    <n v="5.1840000000000002"/>
    <n v="1"/>
    <n v="0.2"/>
    <n v="1.8144"/>
  </r>
  <r>
    <s v="Standard Class"/>
    <x v="0"/>
    <s v="United States"/>
    <s v="New York City"/>
    <x v="15"/>
    <n v="10009"/>
    <s v="East"/>
    <x v="0"/>
    <x v="1"/>
    <n v="205.16399999999999"/>
    <n v="2"/>
    <n v="0.1"/>
    <n v="13.6776"/>
  </r>
  <r>
    <s v="Standard Class"/>
    <x v="1"/>
    <s v="United States"/>
    <s v="Chicago"/>
    <x v="10"/>
    <n v="60623"/>
    <s v="Central"/>
    <x v="0"/>
    <x v="5"/>
    <n v="8.5440000000000005"/>
    <n v="2"/>
    <n v="0.6"/>
    <n v="-7.476"/>
  </r>
  <r>
    <s v="Standard Class"/>
    <x v="1"/>
    <s v="United States"/>
    <s v="Springfield"/>
    <x v="24"/>
    <n v="45503"/>
    <s v="East"/>
    <x v="1"/>
    <x v="8"/>
    <n v="12.827999999999999"/>
    <n v="2"/>
    <n v="0.7"/>
    <n v="-8.9795999999999996"/>
  </r>
  <r>
    <s v="Standard Class"/>
    <x v="1"/>
    <s v="United States"/>
    <s v="Springfield"/>
    <x v="24"/>
    <n v="45503"/>
    <s v="East"/>
    <x v="0"/>
    <x v="1"/>
    <n v="598.45799999999997"/>
    <n v="3"/>
    <n v="0.3"/>
    <n v="-42.747"/>
  </r>
  <r>
    <s v="Standard Class"/>
    <x v="1"/>
    <s v="United States"/>
    <s v="Springfield"/>
    <x v="24"/>
    <n v="45503"/>
    <s v="East"/>
    <x v="0"/>
    <x v="5"/>
    <n v="25.984000000000002"/>
    <n v="1"/>
    <n v="0.2"/>
    <n v="-3.8976000000000002"/>
  </r>
  <r>
    <s v="Standard Class"/>
    <x v="0"/>
    <s v="United States"/>
    <s v="New York City"/>
    <x v="15"/>
    <n v="10035"/>
    <s v="East"/>
    <x v="1"/>
    <x v="8"/>
    <n v="17.96"/>
    <n v="5"/>
    <n v="0.2"/>
    <n v="5.8369999999999997"/>
  </r>
  <r>
    <s v="Standard Class"/>
    <x v="0"/>
    <s v="United States"/>
    <s v="New York City"/>
    <x v="15"/>
    <n v="10035"/>
    <s v="East"/>
    <x v="1"/>
    <x v="14"/>
    <n v="5.04"/>
    <n v="2"/>
    <n v="0"/>
    <n v="0.1512"/>
  </r>
  <r>
    <s v="Standard Class"/>
    <x v="0"/>
    <s v="United States"/>
    <s v="New York City"/>
    <x v="15"/>
    <n v="10035"/>
    <s v="East"/>
    <x v="1"/>
    <x v="9"/>
    <n v="208.16"/>
    <n v="1"/>
    <n v="0"/>
    <n v="56.203200000000002"/>
  </r>
  <r>
    <s v="Second Class"/>
    <x v="2"/>
    <s v="United States"/>
    <s v="Salinas"/>
    <x v="1"/>
    <n v="93905"/>
    <s v="West"/>
    <x v="0"/>
    <x v="0"/>
    <n v="148.25700000000001"/>
    <n v="3"/>
    <n v="0.15"/>
    <n v="15.697800000000001"/>
  </r>
  <r>
    <s v="Second Class"/>
    <x v="1"/>
    <s v="United States"/>
    <s v="Richmond"/>
    <x v="0"/>
    <n v="40475"/>
    <s v="South"/>
    <x v="1"/>
    <x v="9"/>
    <n v="146.76"/>
    <n v="3"/>
    <n v="0"/>
    <n v="38.157600000000002"/>
  </r>
  <r>
    <s v="Second Class"/>
    <x v="1"/>
    <s v="United States"/>
    <s v="Richmond"/>
    <x v="0"/>
    <n v="40475"/>
    <s v="South"/>
    <x v="2"/>
    <x v="11"/>
    <n v="32.96"/>
    <n v="2"/>
    <n v="0"/>
    <n v="14.172800000000001"/>
  </r>
  <r>
    <s v="Second Class"/>
    <x v="1"/>
    <s v="United States"/>
    <s v="Richmond"/>
    <x v="0"/>
    <n v="40475"/>
    <s v="South"/>
    <x v="2"/>
    <x v="7"/>
    <n v="587.97"/>
    <n v="3"/>
    <n v="0"/>
    <n v="164.63159999999999"/>
  </r>
  <r>
    <s v="Second Class"/>
    <x v="1"/>
    <s v="United States"/>
    <s v="Richmond"/>
    <x v="0"/>
    <n v="40475"/>
    <s v="South"/>
    <x v="1"/>
    <x v="10"/>
    <n v="14.94"/>
    <n v="3"/>
    <n v="0"/>
    <n v="7.0217999999999998"/>
  </r>
  <r>
    <s v="Second Class"/>
    <x v="0"/>
    <s v="United States"/>
    <s v="New York City"/>
    <x v="15"/>
    <n v="10035"/>
    <s v="East"/>
    <x v="1"/>
    <x v="2"/>
    <n v="25.83"/>
    <n v="7"/>
    <n v="0"/>
    <n v="12.1401"/>
  </r>
  <r>
    <s v="Standard Class"/>
    <x v="0"/>
    <s v="United States"/>
    <s v="Denver"/>
    <x v="22"/>
    <n v="80219"/>
    <s v="West"/>
    <x v="1"/>
    <x v="10"/>
    <n v="15.552"/>
    <n v="3"/>
    <n v="0.2"/>
    <n v="5.4432"/>
  </r>
  <r>
    <s v="Standard Class"/>
    <x v="0"/>
    <s v="United States"/>
    <s v="Denver"/>
    <x v="22"/>
    <n v="80219"/>
    <s v="West"/>
    <x v="1"/>
    <x v="14"/>
    <n v="6.8"/>
    <n v="1"/>
    <n v="0.2"/>
    <n v="0.51"/>
  </r>
  <r>
    <s v="Standard Class"/>
    <x v="0"/>
    <s v="United States"/>
    <s v="Denver"/>
    <x v="22"/>
    <n v="80219"/>
    <s v="West"/>
    <x v="0"/>
    <x v="5"/>
    <n v="4.2240000000000002"/>
    <n v="3"/>
    <n v="0.2"/>
    <n v="1.2672000000000001"/>
  </r>
  <r>
    <s v="Standard Class"/>
    <x v="0"/>
    <s v="United States"/>
    <s v="Denver"/>
    <x v="22"/>
    <n v="80219"/>
    <s v="West"/>
    <x v="2"/>
    <x v="7"/>
    <n v="143.63999999999999"/>
    <n v="9"/>
    <n v="0.2"/>
    <n v="10.773"/>
  </r>
  <r>
    <s v="Standard Class"/>
    <x v="0"/>
    <s v="United States"/>
    <s v="Denver"/>
    <x v="22"/>
    <n v="80219"/>
    <s v="West"/>
    <x v="1"/>
    <x v="10"/>
    <n v="31.103999999999999"/>
    <n v="6"/>
    <n v="0.2"/>
    <n v="10.8864"/>
  </r>
  <r>
    <s v="Standard Class"/>
    <x v="0"/>
    <s v="United States"/>
    <s v="Denver"/>
    <x v="22"/>
    <n v="80219"/>
    <s v="West"/>
    <x v="1"/>
    <x v="10"/>
    <n v="223.05600000000001"/>
    <n v="9"/>
    <n v="0.2"/>
    <n v="69.704999999999998"/>
  </r>
  <r>
    <s v="Standard Class"/>
    <x v="1"/>
    <s v="United States"/>
    <s v="New York City"/>
    <x v="15"/>
    <n v="10024"/>
    <s v="East"/>
    <x v="2"/>
    <x v="7"/>
    <n v="227.46"/>
    <n v="6"/>
    <n v="0"/>
    <n v="65.963399999999993"/>
  </r>
  <r>
    <s v="Standard Class"/>
    <x v="1"/>
    <s v="United States"/>
    <s v="New York City"/>
    <x v="15"/>
    <n v="10024"/>
    <s v="East"/>
    <x v="1"/>
    <x v="8"/>
    <n v="46.24"/>
    <n v="4"/>
    <n v="0.2"/>
    <n v="15.606"/>
  </r>
  <r>
    <s v="Standard Class"/>
    <x v="0"/>
    <s v="United States"/>
    <s v="New York City"/>
    <x v="15"/>
    <n v="10011"/>
    <s v="East"/>
    <x v="1"/>
    <x v="2"/>
    <n v="5.22"/>
    <n v="2"/>
    <n v="0"/>
    <n v="2.4011999999999998"/>
  </r>
  <r>
    <s v="Second Class"/>
    <x v="0"/>
    <s v="United States"/>
    <s v="Fremont"/>
    <x v="8"/>
    <n v="68025"/>
    <s v="Central"/>
    <x v="1"/>
    <x v="10"/>
    <n v="33.9"/>
    <n v="5"/>
    <n v="0"/>
    <n v="15.593999999999999"/>
  </r>
  <r>
    <s v="Standard Class"/>
    <x v="1"/>
    <s v="United States"/>
    <s v="New York City"/>
    <x v="15"/>
    <n v="10011"/>
    <s v="East"/>
    <x v="1"/>
    <x v="4"/>
    <n v="28.14"/>
    <n v="3"/>
    <n v="0"/>
    <n v="7.8792"/>
  </r>
  <r>
    <s v="Standard Class"/>
    <x v="1"/>
    <s v="United States"/>
    <s v="New York City"/>
    <x v="15"/>
    <n v="10011"/>
    <s v="East"/>
    <x v="2"/>
    <x v="11"/>
    <n v="36"/>
    <n v="2"/>
    <n v="0"/>
    <n v="6.48"/>
  </r>
  <r>
    <s v="Standard Class"/>
    <x v="1"/>
    <s v="United States"/>
    <s v="New York City"/>
    <x v="15"/>
    <n v="10011"/>
    <s v="East"/>
    <x v="1"/>
    <x v="6"/>
    <n v="92.94"/>
    <n v="3"/>
    <n v="0"/>
    <n v="25.093800000000002"/>
  </r>
  <r>
    <s v="Standard Class"/>
    <x v="1"/>
    <s v="United States"/>
    <s v="New York City"/>
    <x v="15"/>
    <n v="10011"/>
    <s v="East"/>
    <x v="0"/>
    <x v="1"/>
    <n v="245.64599999999999"/>
    <n v="3"/>
    <n v="0.1"/>
    <n v="8.1882000000000001"/>
  </r>
  <r>
    <s v="Standard Class"/>
    <x v="1"/>
    <s v="United States"/>
    <s v="New York City"/>
    <x v="15"/>
    <n v="10011"/>
    <s v="East"/>
    <x v="1"/>
    <x v="8"/>
    <n v="55.008000000000003"/>
    <n v="3"/>
    <n v="0.2"/>
    <n v="17.190000000000001"/>
  </r>
  <r>
    <s v="Standard Class"/>
    <x v="1"/>
    <s v="United States"/>
    <s v="New York City"/>
    <x v="15"/>
    <n v="10011"/>
    <s v="East"/>
    <x v="1"/>
    <x v="8"/>
    <n v="35.231999999999999"/>
    <n v="3"/>
    <n v="0.2"/>
    <n v="11.4504"/>
  </r>
  <r>
    <s v="Standard Class"/>
    <x v="1"/>
    <s v="United States"/>
    <s v="San Diego"/>
    <x v="1"/>
    <n v="92105"/>
    <s v="West"/>
    <x v="0"/>
    <x v="1"/>
    <n v="523.39200000000005"/>
    <n v="3"/>
    <n v="0.2"/>
    <n v="52.339199999999998"/>
  </r>
  <r>
    <s v="Second Class"/>
    <x v="0"/>
    <s v="United States"/>
    <s v="Lakeland"/>
    <x v="2"/>
    <n v="33801"/>
    <s v="South"/>
    <x v="2"/>
    <x v="16"/>
    <n v="479.98399999999998"/>
    <n v="2"/>
    <n v="0.2"/>
    <n v="89.997"/>
  </r>
  <r>
    <s v="Standard Class"/>
    <x v="0"/>
    <s v="United States"/>
    <s v="Smyrna"/>
    <x v="32"/>
    <n v="30080"/>
    <s v="South"/>
    <x v="1"/>
    <x v="10"/>
    <n v="12.96"/>
    <n v="2"/>
    <n v="0"/>
    <n v="6.2207999999999997"/>
  </r>
  <r>
    <s v="Standard Class"/>
    <x v="0"/>
    <s v="United States"/>
    <s v="Smyrna"/>
    <x v="32"/>
    <n v="30080"/>
    <s v="South"/>
    <x v="1"/>
    <x v="6"/>
    <n v="17.940000000000001"/>
    <n v="3"/>
    <n v="0"/>
    <n v="6.4584000000000001"/>
  </r>
  <r>
    <s v="Standard Class"/>
    <x v="0"/>
    <s v="United States"/>
    <s v="New York City"/>
    <x v="15"/>
    <n v="10009"/>
    <s v="East"/>
    <x v="1"/>
    <x v="4"/>
    <n v="166.72"/>
    <n v="2"/>
    <n v="0"/>
    <n v="41.68"/>
  </r>
  <r>
    <s v="Standard Class"/>
    <x v="0"/>
    <s v="United States"/>
    <s v="New York City"/>
    <x v="15"/>
    <n v="10009"/>
    <s v="East"/>
    <x v="1"/>
    <x v="8"/>
    <n v="24.815999999999999"/>
    <n v="3"/>
    <n v="0.2"/>
    <n v="8.3754000000000008"/>
  </r>
  <r>
    <s v="Standard Class"/>
    <x v="0"/>
    <s v="United States"/>
    <s v="New York City"/>
    <x v="15"/>
    <n v="10009"/>
    <s v="East"/>
    <x v="0"/>
    <x v="5"/>
    <n v="124.36"/>
    <n v="2"/>
    <n v="0"/>
    <n v="27.359200000000001"/>
  </r>
  <r>
    <s v="Standard Class"/>
    <x v="0"/>
    <s v="United States"/>
    <s v="Philadelphia"/>
    <x v="9"/>
    <n v="19134"/>
    <s v="East"/>
    <x v="2"/>
    <x v="16"/>
    <n v="599.97"/>
    <n v="5"/>
    <n v="0.4"/>
    <n v="69.996499999999997"/>
  </r>
  <r>
    <s v="Standard Class"/>
    <x v="0"/>
    <s v="United States"/>
    <s v="Philadelphia"/>
    <x v="9"/>
    <n v="19134"/>
    <s v="East"/>
    <x v="0"/>
    <x v="1"/>
    <n v="198.744"/>
    <n v="4"/>
    <n v="0.3"/>
    <n v="-14.196"/>
  </r>
  <r>
    <s v="Standard Class"/>
    <x v="0"/>
    <s v="United States"/>
    <s v="Philadelphia"/>
    <x v="9"/>
    <n v="19134"/>
    <s v="East"/>
    <x v="1"/>
    <x v="14"/>
    <n v="9.1839999999999993"/>
    <n v="2"/>
    <n v="0.2"/>
    <n v="1.1479999999999999"/>
  </r>
  <r>
    <s v="Standard Class"/>
    <x v="1"/>
    <s v="United States"/>
    <s v="Dallas"/>
    <x v="5"/>
    <n v="75217"/>
    <s v="Central"/>
    <x v="1"/>
    <x v="10"/>
    <n v="9.2479999999999993"/>
    <n v="2"/>
    <n v="0.2"/>
    <n v="3.3523999999999998"/>
  </r>
  <r>
    <s v="Standard Class"/>
    <x v="2"/>
    <s v="United States"/>
    <s v="Concord"/>
    <x v="1"/>
    <n v="94521"/>
    <s v="West"/>
    <x v="0"/>
    <x v="3"/>
    <n v="99.591999999999999"/>
    <n v="1"/>
    <n v="0.2"/>
    <n v="2.4897999999999998"/>
  </r>
  <r>
    <s v="Standard Class"/>
    <x v="2"/>
    <s v="United States"/>
    <s v="Concord"/>
    <x v="1"/>
    <n v="94521"/>
    <s v="West"/>
    <x v="2"/>
    <x v="11"/>
    <n v="399.96"/>
    <n v="4"/>
    <n v="0"/>
    <n v="139.98599999999999"/>
  </r>
  <r>
    <s v="First Class"/>
    <x v="0"/>
    <s v="United States"/>
    <s v="Nashville"/>
    <x v="18"/>
    <n v="37211"/>
    <s v="South"/>
    <x v="1"/>
    <x v="10"/>
    <n v="15.552"/>
    <n v="3"/>
    <n v="0.2"/>
    <n v="5.4432"/>
  </r>
  <r>
    <s v="Standard Class"/>
    <x v="2"/>
    <s v="United States"/>
    <s v="Aurora"/>
    <x v="22"/>
    <n v="80013"/>
    <s v="West"/>
    <x v="1"/>
    <x v="6"/>
    <n v="14.576000000000001"/>
    <n v="2"/>
    <n v="0.2"/>
    <n v="2.3685999999999998"/>
  </r>
  <r>
    <s v="Same Day"/>
    <x v="0"/>
    <s v="United States"/>
    <s v="Anaheim"/>
    <x v="1"/>
    <n v="92804"/>
    <s v="West"/>
    <x v="1"/>
    <x v="8"/>
    <n v="209.6"/>
    <n v="5"/>
    <n v="0.2"/>
    <n v="68.12"/>
  </r>
  <r>
    <s v="Same Day"/>
    <x v="0"/>
    <s v="United States"/>
    <s v="Anaheim"/>
    <x v="1"/>
    <n v="92804"/>
    <s v="West"/>
    <x v="1"/>
    <x v="6"/>
    <n v="23.32"/>
    <n v="2"/>
    <n v="0"/>
    <n v="6.0632000000000001"/>
  </r>
  <r>
    <s v="Same Day"/>
    <x v="0"/>
    <s v="United States"/>
    <s v="Anaheim"/>
    <x v="1"/>
    <n v="92804"/>
    <s v="West"/>
    <x v="1"/>
    <x v="10"/>
    <n v="30.98"/>
    <n v="1"/>
    <n v="0"/>
    <n v="13.941000000000001"/>
  </r>
  <r>
    <s v="Same Day"/>
    <x v="0"/>
    <s v="United States"/>
    <s v="Anaheim"/>
    <x v="1"/>
    <n v="92804"/>
    <s v="West"/>
    <x v="2"/>
    <x v="11"/>
    <n v="119.96"/>
    <n v="4"/>
    <n v="0"/>
    <n v="25.191600000000001"/>
  </r>
  <r>
    <s v="Same Day"/>
    <x v="0"/>
    <s v="United States"/>
    <s v="Anaheim"/>
    <x v="1"/>
    <n v="92804"/>
    <s v="West"/>
    <x v="0"/>
    <x v="1"/>
    <n v="363.92"/>
    <n v="5"/>
    <n v="0.2"/>
    <n v="-31.843"/>
  </r>
  <r>
    <s v="Same Day"/>
    <x v="0"/>
    <s v="United States"/>
    <s v="Anaheim"/>
    <x v="1"/>
    <n v="92804"/>
    <s v="West"/>
    <x v="1"/>
    <x v="8"/>
    <n v="35.808"/>
    <n v="3"/>
    <n v="0.2"/>
    <n v="11.19"/>
  </r>
  <r>
    <s v="Same Day"/>
    <x v="0"/>
    <s v="United States"/>
    <s v="Anaheim"/>
    <x v="1"/>
    <n v="92804"/>
    <s v="West"/>
    <x v="1"/>
    <x v="8"/>
    <n v="122.688"/>
    <n v="9"/>
    <n v="0.2"/>
    <n v="39.873600000000003"/>
  </r>
  <r>
    <s v="Same Day"/>
    <x v="0"/>
    <s v="United States"/>
    <s v="Anaheim"/>
    <x v="1"/>
    <n v="92804"/>
    <s v="West"/>
    <x v="0"/>
    <x v="3"/>
    <n v="892.13599999999997"/>
    <n v="7"/>
    <n v="0.2"/>
    <n v="111.517"/>
  </r>
  <r>
    <s v="Same Day"/>
    <x v="0"/>
    <s v="United States"/>
    <s v="Anaheim"/>
    <x v="1"/>
    <n v="92804"/>
    <s v="West"/>
    <x v="1"/>
    <x v="4"/>
    <n v="50.22"/>
    <n v="3"/>
    <n v="0"/>
    <n v="2.0087999999999999"/>
  </r>
  <r>
    <s v="Same Day"/>
    <x v="0"/>
    <s v="United States"/>
    <s v="Anaheim"/>
    <x v="1"/>
    <n v="92804"/>
    <s v="West"/>
    <x v="1"/>
    <x v="9"/>
    <n v="83.42"/>
    <n v="2"/>
    <n v="0"/>
    <n v="24.191800000000001"/>
  </r>
  <r>
    <s v="Same Day"/>
    <x v="0"/>
    <s v="United States"/>
    <s v="Anaheim"/>
    <x v="1"/>
    <n v="92804"/>
    <s v="West"/>
    <x v="1"/>
    <x v="8"/>
    <n v="5.8719999999999999"/>
    <n v="2"/>
    <n v="0.2"/>
    <n v="2.1286"/>
  </r>
  <r>
    <s v="Second Class"/>
    <x v="1"/>
    <s v="United States"/>
    <s v="Pleasant Grove"/>
    <x v="7"/>
    <n v="84062"/>
    <s v="West"/>
    <x v="1"/>
    <x v="8"/>
    <n v="12.144"/>
    <n v="3"/>
    <n v="0.2"/>
    <n v="4.0986000000000002"/>
  </r>
  <r>
    <s v="Second Class"/>
    <x v="0"/>
    <s v="United States"/>
    <s v="Springfield"/>
    <x v="21"/>
    <n v="97477"/>
    <s v="West"/>
    <x v="1"/>
    <x v="12"/>
    <n v="27.792000000000002"/>
    <n v="3"/>
    <n v="0.2"/>
    <n v="10.422000000000001"/>
  </r>
  <r>
    <s v="Standard Class"/>
    <x v="2"/>
    <s v="United States"/>
    <s v="Salem"/>
    <x v="21"/>
    <n v="97301"/>
    <s v="West"/>
    <x v="1"/>
    <x v="14"/>
    <n v="6.2080000000000002"/>
    <n v="2"/>
    <n v="0.2"/>
    <n v="0.69840000000000002"/>
  </r>
  <r>
    <s v="Standard Class"/>
    <x v="0"/>
    <s v="United States"/>
    <s v="Rochester"/>
    <x v="15"/>
    <n v="14609"/>
    <s v="East"/>
    <x v="1"/>
    <x v="9"/>
    <n v="32.67"/>
    <n v="3"/>
    <n v="0"/>
    <n v="8.4941999999999993"/>
  </r>
  <r>
    <s v="First Class"/>
    <x v="1"/>
    <s v="United States"/>
    <s v="Los Angeles"/>
    <x v="1"/>
    <n v="90008"/>
    <s v="West"/>
    <x v="1"/>
    <x v="4"/>
    <n v="1261.33"/>
    <n v="7"/>
    <n v="0"/>
    <n v="327.94580000000002"/>
  </r>
  <r>
    <s v="Standard Class"/>
    <x v="2"/>
    <s v="United States"/>
    <s v="Los Angeles"/>
    <x v="1"/>
    <n v="90049"/>
    <s v="West"/>
    <x v="1"/>
    <x v="10"/>
    <n v="38.880000000000003"/>
    <n v="6"/>
    <n v="0"/>
    <n v="18.662400000000002"/>
  </r>
  <r>
    <s v="Standard Class"/>
    <x v="1"/>
    <s v="United States"/>
    <s v="Dallas"/>
    <x v="5"/>
    <n v="75081"/>
    <s v="Central"/>
    <x v="1"/>
    <x v="8"/>
    <n v="1.964"/>
    <n v="2"/>
    <n v="0.8"/>
    <n v="-3.2406000000000001"/>
  </r>
  <r>
    <s v="Standard Class"/>
    <x v="1"/>
    <s v="United States"/>
    <s v="Dallas"/>
    <x v="5"/>
    <n v="75081"/>
    <s v="Central"/>
    <x v="1"/>
    <x v="10"/>
    <n v="82.656000000000006"/>
    <n v="9"/>
    <n v="0.2"/>
    <n v="30.995999999999999"/>
  </r>
  <r>
    <s v="Standard Class"/>
    <x v="0"/>
    <s v="United States"/>
    <s v="Fresno"/>
    <x v="1"/>
    <n v="93727"/>
    <s v="West"/>
    <x v="1"/>
    <x v="10"/>
    <n v="5.98"/>
    <n v="1"/>
    <n v="0"/>
    <n v="2.6909999999999998"/>
  </r>
  <r>
    <s v="Second Class"/>
    <x v="2"/>
    <s v="United States"/>
    <s v="Chicago"/>
    <x v="10"/>
    <n v="60653"/>
    <s v="Central"/>
    <x v="1"/>
    <x v="10"/>
    <n v="9.2479999999999993"/>
    <n v="2"/>
    <n v="0.2"/>
    <n v="3.3523999999999998"/>
  </r>
  <r>
    <s v="Standard Class"/>
    <x v="0"/>
    <s v="United States"/>
    <s v="Mcallen"/>
    <x v="5"/>
    <n v="78501"/>
    <s v="Central"/>
    <x v="1"/>
    <x v="6"/>
    <n v="4.4480000000000004"/>
    <n v="2"/>
    <n v="0.2"/>
    <n v="0.33360000000000001"/>
  </r>
  <r>
    <s v="Standard Class"/>
    <x v="0"/>
    <s v="United States"/>
    <s v="Mcallen"/>
    <x v="5"/>
    <n v="78501"/>
    <s v="Central"/>
    <x v="1"/>
    <x v="10"/>
    <n v="5.1840000000000002"/>
    <n v="1"/>
    <n v="0.2"/>
    <n v="1.8144"/>
  </r>
  <r>
    <s v="Standard Class"/>
    <x v="0"/>
    <s v="United States"/>
    <s v="Mcallen"/>
    <x v="5"/>
    <n v="78501"/>
    <s v="Central"/>
    <x v="1"/>
    <x v="6"/>
    <n v="175.92"/>
    <n v="5"/>
    <n v="0.2"/>
    <n v="15.393000000000001"/>
  </r>
  <r>
    <s v="Standard Class"/>
    <x v="0"/>
    <s v="United States"/>
    <s v="Mcallen"/>
    <x v="5"/>
    <n v="78501"/>
    <s v="Central"/>
    <x v="1"/>
    <x v="8"/>
    <n v="4.7519999999999998"/>
    <n v="4"/>
    <n v="0.8"/>
    <n v="-8.3160000000000007"/>
  </r>
  <r>
    <s v="Standard Class"/>
    <x v="0"/>
    <s v="United States"/>
    <s v="Mcallen"/>
    <x v="5"/>
    <n v="78501"/>
    <s v="Central"/>
    <x v="1"/>
    <x v="14"/>
    <n v="13.343999999999999"/>
    <n v="2"/>
    <n v="0.2"/>
    <n v="1.0007999999999999"/>
  </r>
  <r>
    <s v="Standard Class"/>
    <x v="0"/>
    <s v="United States"/>
    <s v="Seattle"/>
    <x v="4"/>
    <n v="98105"/>
    <s v="West"/>
    <x v="1"/>
    <x v="12"/>
    <n v="54.9"/>
    <n v="5"/>
    <n v="0"/>
    <n v="26.901"/>
  </r>
  <r>
    <s v="Standard Class"/>
    <x v="0"/>
    <s v="United States"/>
    <s v="Charlotte"/>
    <x v="3"/>
    <n v="28205"/>
    <s v="South"/>
    <x v="1"/>
    <x v="8"/>
    <n v="22.911000000000001"/>
    <n v="7"/>
    <n v="0.7"/>
    <n v="-17.565100000000001"/>
  </r>
  <r>
    <s v="Standard Class"/>
    <x v="0"/>
    <s v="United States"/>
    <s v="Charlotte"/>
    <x v="3"/>
    <n v="28205"/>
    <s v="South"/>
    <x v="1"/>
    <x v="9"/>
    <n v="309.45600000000002"/>
    <n v="9"/>
    <n v="0.2"/>
    <n v="34.813800000000001"/>
  </r>
  <r>
    <s v="Standard Class"/>
    <x v="0"/>
    <s v="United States"/>
    <s v="Charlotte"/>
    <x v="3"/>
    <n v="28205"/>
    <s v="South"/>
    <x v="1"/>
    <x v="6"/>
    <n v="19.456"/>
    <n v="4"/>
    <n v="0.2"/>
    <n v="3.4047999999999998"/>
  </r>
  <r>
    <s v="Standard Class"/>
    <x v="0"/>
    <s v="United States"/>
    <s v="Charlotte"/>
    <x v="3"/>
    <n v="28205"/>
    <s v="South"/>
    <x v="0"/>
    <x v="3"/>
    <n v="472.51799999999997"/>
    <n v="3"/>
    <n v="0.4"/>
    <n v="-149.63069999999999"/>
  </r>
  <r>
    <s v="Standard Class"/>
    <x v="0"/>
    <s v="United States"/>
    <s v="Charlotte"/>
    <x v="3"/>
    <n v="28205"/>
    <s v="South"/>
    <x v="2"/>
    <x v="11"/>
    <n v="1012.68"/>
    <n v="3"/>
    <n v="0.2"/>
    <n v="303.80399999999997"/>
  </r>
  <r>
    <s v="Standard Class"/>
    <x v="0"/>
    <s v="United States"/>
    <s v="Charlotte"/>
    <x v="3"/>
    <n v="28205"/>
    <s v="South"/>
    <x v="1"/>
    <x v="8"/>
    <n v="17.22"/>
    <n v="5"/>
    <n v="0.7"/>
    <n v="-12.628"/>
  </r>
  <r>
    <s v="Second Class"/>
    <x v="1"/>
    <s v="United States"/>
    <s v="Concord"/>
    <x v="1"/>
    <n v="94521"/>
    <s v="West"/>
    <x v="1"/>
    <x v="6"/>
    <n v="3.52"/>
    <n v="2"/>
    <n v="0"/>
    <n v="1.6896"/>
  </r>
  <r>
    <s v="Second Class"/>
    <x v="1"/>
    <s v="United States"/>
    <s v="Concord"/>
    <x v="1"/>
    <n v="94521"/>
    <s v="West"/>
    <x v="2"/>
    <x v="7"/>
    <n v="1626.192"/>
    <n v="9"/>
    <n v="0.2"/>
    <n v="121.9644"/>
  </r>
  <r>
    <s v="First Class"/>
    <x v="1"/>
    <s v="United States"/>
    <s v="Chester"/>
    <x v="9"/>
    <n v="19013"/>
    <s v="East"/>
    <x v="1"/>
    <x v="8"/>
    <n v="8.5950000000000006"/>
    <n v="5"/>
    <n v="0.7"/>
    <n v="-6.3029999999999999"/>
  </r>
  <r>
    <s v="First Class"/>
    <x v="1"/>
    <s v="United States"/>
    <s v="Chester"/>
    <x v="9"/>
    <n v="19013"/>
    <s v="East"/>
    <x v="1"/>
    <x v="14"/>
    <n v="190.89599999999999"/>
    <n v="2"/>
    <n v="0.2"/>
    <n v="-42.951599999999999"/>
  </r>
  <r>
    <s v="Second Class"/>
    <x v="0"/>
    <s v="United States"/>
    <s v="Los Angeles"/>
    <x v="1"/>
    <n v="90004"/>
    <s v="West"/>
    <x v="1"/>
    <x v="4"/>
    <n v="99.87"/>
    <n v="3"/>
    <n v="0"/>
    <n v="23.968800000000002"/>
  </r>
  <r>
    <s v="Second Class"/>
    <x v="0"/>
    <s v="United States"/>
    <s v="Sparks"/>
    <x v="33"/>
    <n v="89431"/>
    <s v="West"/>
    <x v="1"/>
    <x v="6"/>
    <n v="79.36"/>
    <n v="4"/>
    <n v="0"/>
    <n v="23.808"/>
  </r>
  <r>
    <s v="Second Class"/>
    <x v="1"/>
    <s v="United States"/>
    <s v="Los Angeles"/>
    <x v="1"/>
    <n v="90032"/>
    <s v="West"/>
    <x v="2"/>
    <x v="7"/>
    <n v="119.96"/>
    <n v="1"/>
    <n v="0.2"/>
    <n v="7.4974999999999996"/>
  </r>
  <r>
    <s v="Standard Class"/>
    <x v="0"/>
    <s v="United States"/>
    <s v="Henderson"/>
    <x v="0"/>
    <n v="42420"/>
    <s v="South"/>
    <x v="1"/>
    <x v="10"/>
    <n v="106.32"/>
    <n v="3"/>
    <n v="0"/>
    <n v="49.970399999999998"/>
  </r>
  <r>
    <s v="Standard Class"/>
    <x v="0"/>
    <s v="United States"/>
    <s v="Henderson"/>
    <x v="0"/>
    <n v="42420"/>
    <s v="South"/>
    <x v="1"/>
    <x v="9"/>
    <n v="163.44"/>
    <n v="3"/>
    <n v="0"/>
    <n v="45.763199999999998"/>
  </r>
  <r>
    <s v="Standard Class"/>
    <x v="0"/>
    <s v="United States"/>
    <s v="Henderson"/>
    <x v="0"/>
    <n v="42420"/>
    <s v="South"/>
    <x v="1"/>
    <x v="6"/>
    <n v="42.76"/>
    <n v="2"/>
    <n v="0"/>
    <n v="11.117599999999999"/>
  </r>
  <r>
    <s v="Standard Class"/>
    <x v="0"/>
    <s v="United States"/>
    <s v="Henderson"/>
    <x v="0"/>
    <n v="42420"/>
    <s v="South"/>
    <x v="1"/>
    <x v="10"/>
    <n v="51.55"/>
    <n v="5"/>
    <n v="0"/>
    <n v="24.2285"/>
  </r>
  <r>
    <s v="Second Class"/>
    <x v="0"/>
    <s v="United States"/>
    <s v="Decatur"/>
    <x v="10"/>
    <n v="62521"/>
    <s v="Central"/>
    <x v="2"/>
    <x v="11"/>
    <n v="479.952"/>
    <n v="6"/>
    <n v="0.2"/>
    <n v="89.991"/>
  </r>
  <r>
    <s v="First Class"/>
    <x v="0"/>
    <s v="United States"/>
    <s v="New York City"/>
    <x v="15"/>
    <n v="10009"/>
    <s v="East"/>
    <x v="1"/>
    <x v="8"/>
    <n v="146.68799999999999"/>
    <n v="6"/>
    <n v="0.2"/>
    <n v="55.008000000000003"/>
  </r>
  <r>
    <s v="First Class"/>
    <x v="0"/>
    <s v="United States"/>
    <s v="New York City"/>
    <x v="15"/>
    <n v="10009"/>
    <s v="East"/>
    <x v="1"/>
    <x v="8"/>
    <n v="276.78399999999999"/>
    <n v="2"/>
    <n v="0.2"/>
    <n v="89.954800000000006"/>
  </r>
  <r>
    <s v="First Class"/>
    <x v="0"/>
    <s v="United States"/>
    <s v="New York City"/>
    <x v="15"/>
    <n v="10009"/>
    <s v="East"/>
    <x v="1"/>
    <x v="8"/>
    <n v="25.32"/>
    <n v="5"/>
    <n v="0.2"/>
    <n v="9.1784999999999997"/>
  </r>
  <r>
    <s v="Standard Class"/>
    <x v="0"/>
    <s v="United States"/>
    <s v="New York City"/>
    <x v="15"/>
    <n v="10011"/>
    <s v="East"/>
    <x v="1"/>
    <x v="10"/>
    <n v="318.95999999999998"/>
    <n v="9"/>
    <n v="0"/>
    <n v="149.91120000000001"/>
  </r>
  <r>
    <s v="Second Class"/>
    <x v="0"/>
    <s v="United States"/>
    <s v="New York City"/>
    <x v="15"/>
    <n v="10009"/>
    <s v="East"/>
    <x v="1"/>
    <x v="10"/>
    <n v="212.64"/>
    <n v="6"/>
    <n v="0"/>
    <n v="99.940799999999996"/>
  </r>
  <r>
    <s v="Standard Class"/>
    <x v="0"/>
    <s v="United States"/>
    <s v="Scottsdale"/>
    <x v="16"/>
    <n v="85254"/>
    <s v="West"/>
    <x v="1"/>
    <x v="12"/>
    <n v="23.472000000000001"/>
    <n v="3"/>
    <n v="0.2"/>
    <n v="8.8019999999999996"/>
  </r>
  <r>
    <s v="Second Class"/>
    <x v="1"/>
    <s v="United States"/>
    <s v="Amarillo"/>
    <x v="5"/>
    <n v="79109"/>
    <s v="Central"/>
    <x v="1"/>
    <x v="10"/>
    <n v="19.648"/>
    <n v="2"/>
    <n v="0.2"/>
    <n v="6.6311999999999998"/>
  </r>
  <r>
    <s v="First Class"/>
    <x v="0"/>
    <s v="United States"/>
    <s v="Philadelphia"/>
    <x v="9"/>
    <n v="19140"/>
    <s v="East"/>
    <x v="1"/>
    <x v="8"/>
    <n v="6.57"/>
    <n v="3"/>
    <n v="0.7"/>
    <n v="-5.0369999999999999"/>
  </r>
  <r>
    <s v="Standard Class"/>
    <x v="0"/>
    <s v="United States"/>
    <s v="Santa Ana"/>
    <x v="1"/>
    <n v="92704"/>
    <s v="West"/>
    <x v="1"/>
    <x v="4"/>
    <n v="421.1"/>
    <n v="2"/>
    <n v="0"/>
    <n v="105.27500000000001"/>
  </r>
  <r>
    <s v="Second Class"/>
    <x v="1"/>
    <s v="United States"/>
    <s v="Newark"/>
    <x v="24"/>
    <n v="43055"/>
    <s v="East"/>
    <x v="0"/>
    <x v="1"/>
    <n v="760.11599999999999"/>
    <n v="6"/>
    <n v="0.3"/>
    <n v="-43.435200000000002"/>
  </r>
  <r>
    <s v="Second Class"/>
    <x v="1"/>
    <s v="United States"/>
    <s v="Newark"/>
    <x v="24"/>
    <n v="43055"/>
    <s v="East"/>
    <x v="0"/>
    <x v="5"/>
    <n v="38.783999999999999"/>
    <n v="3"/>
    <n v="0.2"/>
    <n v="7.2720000000000002"/>
  </r>
  <r>
    <s v="Second Class"/>
    <x v="1"/>
    <s v="United States"/>
    <s v="Newark"/>
    <x v="24"/>
    <n v="43055"/>
    <s v="East"/>
    <x v="2"/>
    <x v="11"/>
    <n v="122.328"/>
    <n v="9"/>
    <n v="0.2"/>
    <n v="1.5290999999999999"/>
  </r>
  <r>
    <s v="Standard Class"/>
    <x v="0"/>
    <s v="United States"/>
    <s v="New York City"/>
    <x v="15"/>
    <n v="10035"/>
    <s v="East"/>
    <x v="2"/>
    <x v="7"/>
    <n v="25.98"/>
    <n v="2"/>
    <n v="0"/>
    <n v="0.77939999999999998"/>
  </r>
  <r>
    <s v="Standard Class"/>
    <x v="0"/>
    <s v="United States"/>
    <s v="New York City"/>
    <x v="15"/>
    <n v="10035"/>
    <s v="East"/>
    <x v="1"/>
    <x v="6"/>
    <n v="3.28"/>
    <n v="2"/>
    <n v="0"/>
    <n v="1.476"/>
  </r>
  <r>
    <s v="Standard Class"/>
    <x v="0"/>
    <s v="United States"/>
    <s v="New York City"/>
    <x v="15"/>
    <n v="10035"/>
    <s v="East"/>
    <x v="1"/>
    <x v="4"/>
    <n v="459.88"/>
    <n v="4"/>
    <n v="0"/>
    <n v="13.7964"/>
  </r>
  <r>
    <s v="Standard Class"/>
    <x v="0"/>
    <s v="United States"/>
    <s v="New York City"/>
    <x v="15"/>
    <n v="10035"/>
    <s v="East"/>
    <x v="1"/>
    <x v="14"/>
    <n v="7.76"/>
    <n v="2"/>
    <n v="0"/>
    <n v="2.2504"/>
  </r>
  <r>
    <s v="Standard Class"/>
    <x v="0"/>
    <s v="United States"/>
    <s v="New York City"/>
    <x v="15"/>
    <n v="10035"/>
    <s v="East"/>
    <x v="1"/>
    <x v="6"/>
    <n v="71.959999999999994"/>
    <n v="2"/>
    <n v="0"/>
    <n v="17.989999999999998"/>
  </r>
  <r>
    <s v="Standard Class"/>
    <x v="0"/>
    <s v="United States"/>
    <s v="New York City"/>
    <x v="15"/>
    <n v="10035"/>
    <s v="East"/>
    <x v="1"/>
    <x v="14"/>
    <n v="54.9"/>
    <n v="5"/>
    <n v="0"/>
    <n v="15.372"/>
  </r>
  <r>
    <s v="Standard Class"/>
    <x v="0"/>
    <s v="United States"/>
    <s v="New York City"/>
    <x v="15"/>
    <n v="10035"/>
    <s v="East"/>
    <x v="1"/>
    <x v="8"/>
    <n v="9.2799999999999994"/>
    <n v="2"/>
    <n v="0.2"/>
    <n v="3.2480000000000002"/>
  </r>
  <r>
    <s v="First Class"/>
    <x v="1"/>
    <s v="United States"/>
    <s v="Henderson"/>
    <x v="33"/>
    <n v="89015"/>
    <s v="West"/>
    <x v="0"/>
    <x v="3"/>
    <n v="1685.88"/>
    <n v="6"/>
    <n v="0"/>
    <n v="320.31720000000001"/>
  </r>
  <r>
    <s v="First Class"/>
    <x v="1"/>
    <s v="United States"/>
    <s v="Henderson"/>
    <x v="33"/>
    <n v="89015"/>
    <s v="West"/>
    <x v="1"/>
    <x v="8"/>
    <n v="5.7279999999999998"/>
    <n v="2"/>
    <n v="0.2"/>
    <n v="2.0047999999999999"/>
  </r>
  <r>
    <s v="Second Class"/>
    <x v="0"/>
    <s v="United States"/>
    <s v="Seattle"/>
    <x v="4"/>
    <n v="98103"/>
    <s v="West"/>
    <x v="1"/>
    <x v="10"/>
    <n v="61.96"/>
    <n v="2"/>
    <n v="0"/>
    <n v="27.882000000000001"/>
  </r>
  <r>
    <s v="Second Class"/>
    <x v="0"/>
    <s v="United States"/>
    <s v="Seattle"/>
    <x v="4"/>
    <n v="98103"/>
    <s v="West"/>
    <x v="1"/>
    <x v="8"/>
    <n v="1.3440000000000001"/>
    <n v="1"/>
    <n v="0.2"/>
    <n v="0.47039999999999998"/>
  </r>
  <r>
    <s v="Standard Class"/>
    <x v="1"/>
    <s v="United States"/>
    <s v="New York City"/>
    <x v="15"/>
    <n v="10009"/>
    <s v="East"/>
    <x v="1"/>
    <x v="10"/>
    <n v="17.940000000000001"/>
    <n v="3"/>
    <n v="0"/>
    <n v="8.7905999999999995"/>
  </r>
  <r>
    <s v="Standard Class"/>
    <x v="1"/>
    <s v="United States"/>
    <s v="Seattle"/>
    <x v="4"/>
    <n v="98103"/>
    <s v="West"/>
    <x v="1"/>
    <x v="8"/>
    <n v="13.904"/>
    <n v="2"/>
    <n v="0.2"/>
    <n v="4.5187999999999997"/>
  </r>
  <r>
    <s v="Standard Class"/>
    <x v="1"/>
    <s v="United States"/>
    <s v="Smyrna"/>
    <x v="18"/>
    <n v="37167"/>
    <s v="South"/>
    <x v="1"/>
    <x v="8"/>
    <n v="67.194000000000003"/>
    <n v="1"/>
    <n v="0.7"/>
    <n v="-51.5154"/>
  </r>
  <r>
    <s v="Standard Class"/>
    <x v="0"/>
    <s v="United States"/>
    <s v="Seattle"/>
    <x v="4"/>
    <n v="98105"/>
    <s v="West"/>
    <x v="1"/>
    <x v="10"/>
    <n v="41.86"/>
    <n v="7"/>
    <n v="0"/>
    <n v="18.837"/>
  </r>
  <r>
    <s v="Standard Class"/>
    <x v="0"/>
    <s v="United States"/>
    <s v="Seattle"/>
    <x v="4"/>
    <n v="98105"/>
    <s v="West"/>
    <x v="0"/>
    <x v="0"/>
    <n v="141.96"/>
    <n v="2"/>
    <n v="0"/>
    <n v="41.168399999999998"/>
  </r>
  <r>
    <s v="Standard Class"/>
    <x v="1"/>
    <s v="United States"/>
    <s v="New York City"/>
    <x v="15"/>
    <n v="10035"/>
    <s v="East"/>
    <x v="0"/>
    <x v="5"/>
    <n v="10.02"/>
    <n v="3"/>
    <n v="0"/>
    <n v="4.4088000000000003"/>
  </r>
  <r>
    <s v="Standard Class"/>
    <x v="1"/>
    <s v="United States"/>
    <s v="New York City"/>
    <x v="15"/>
    <n v="10035"/>
    <s v="East"/>
    <x v="1"/>
    <x v="10"/>
    <n v="144.12"/>
    <n v="3"/>
    <n v="0"/>
    <n v="69.177599999999998"/>
  </r>
  <r>
    <s v="Second Class"/>
    <x v="0"/>
    <s v="United States"/>
    <s v="Atlanta"/>
    <x v="32"/>
    <n v="30318"/>
    <s v="South"/>
    <x v="1"/>
    <x v="10"/>
    <n v="17.940000000000001"/>
    <n v="3"/>
    <n v="0"/>
    <n v="8.7905999999999995"/>
  </r>
  <r>
    <s v="Second Class"/>
    <x v="0"/>
    <s v="United States"/>
    <s v="Atlanta"/>
    <x v="32"/>
    <n v="30318"/>
    <s v="South"/>
    <x v="1"/>
    <x v="6"/>
    <n v="13.89"/>
    <n v="3"/>
    <n v="0"/>
    <n v="4.5837000000000003"/>
  </r>
  <r>
    <s v="Standard Class"/>
    <x v="0"/>
    <s v="United States"/>
    <s v="Newark"/>
    <x v="13"/>
    <n v="19711"/>
    <s v="East"/>
    <x v="1"/>
    <x v="10"/>
    <n v="16.45"/>
    <n v="5"/>
    <n v="0"/>
    <n v="7.5670000000000002"/>
  </r>
  <r>
    <s v="Standard Class"/>
    <x v="0"/>
    <s v="United States"/>
    <s v="Newark"/>
    <x v="13"/>
    <n v="19711"/>
    <s v="East"/>
    <x v="0"/>
    <x v="5"/>
    <n v="19.920000000000002"/>
    <n v="4"/>
    <n v="0"/>
    <n v="6.5735999999999999"/>
  </r>
  <r>
    <s v="Standard Class"/>
    <x v="0"/>
    <s v="United States"/>
    <s v="Nashville"/>
    <x v="18"/>
    <n v="37211"/>
    <s v="South"/>
    <x v="2"/>
    <x v="11"/>
    <n v="35.167999999999999"/>
    <n v="4"/>
    <n v="0.2"/>
    <n v="8.3523999999999994"/>
  </r>
  <r>
    <s v="Standard Class"/>
    <x v="0"/>
    <s v="United States"/>
    <s v="Nashville"/>
    <x v="18"/>
    <n v="37211"/>
    <s v="South"/>
    <x v="1"/>
    <x v="10"/>
    <n v="123.08799999999999"/>
    <n v="7"/>
    <n v="0.2"/>
    <n v="40.003599999999999"/>
  </r>
  <r>
    <s v="Standard Class"/>
    <x v="2"/>
    <s v="United States"/>
    <s v="Richmond"/>
    <x v="14"/>
    <n v="47374"/>
    <s v="Central"/>
    <x v="0"/>
    <x v="3"/>
    <n v="257.94"/>
    <n v="3"/>
    <n v="0"/>
    <n v="67.064400000000006"/>
  </r>
  <r>
    <s v="Standard Class"/>
    <x v="2"/>
    <s v="United States"/>
    <s v="Richmond"/>
    <x v="14"/>
    <n v="47374"/>
    <s v="Central"/>
    <x v="2"/>
    <x v="7"/>
    <n v="1879.96"/>
    <n v="4"/>
    <n v="0"/>
    <n v="545.1884"/>
  </r>
  <r>
    <s v="Standard Class"/>
    <x v="2"/>
    <s v="United States"/>
    <s v="Richmond"/>
    <x v="14"/>
    <n v="47374"/>
    <s v="Central"/>
    <x v="0"/>
    <x v="5"/>
    <n v="27.46"/>
    <n v="2"/>
    <n v="0"/>
    <n v="9.8856000000000002"/>
  </r>
  <r>
    <s v="Standard Class"/>
    <x v="2"/>
    <s v="United States"/>
    <s v="Richmond"/>
    <x v="14"/>
    <n v="47374"/>
    <s v="Central"/>
    <x v="2"/>
    <x v="7"/>
    <n v="89.98"/>
    <n v="2"/>
    <n v="0"/>
    <n v="43.190399999999997"/>
  </r>
  <r>
    <s v="Standard Class"/>
    <x v="2"/>
    <s v="United States"/>
    <s v="Richmond"/>
    <x v="14"/>
    <n v="47374"/>
    <s v="Central"/>
    <x v="0"/>
    <x v="1"/>
    <n v="828.6"/>
    <n v="3"/>
    <n v="0"/>
    <n v="240.29400000000001"/>
  </r>
  <r>
    <s v="Standard Class"/>
    <x v="0"/>
    <s v="United States"/>
    <s v="Miami"/>
    <x v="2"/>
    <n v="33180"/>
    <s v="South"/>
    <x v="1"/>
    <x v="8"/>
    <n v="7.23"/>
    <n v="5"/>
    <n v="0.7"/>
    <n v="-5.7839999999999998"/>
  </r>
  <r>
    <s v="Standard Class"/>
    <x v="0"/>
    <s v="United States"/>
    <s v="Miami"/>
    <x v="2"/>
    <n v="33180"/>
    <s v="South"/>
    <x v="1"/>
    <x v="4"/>
    <n v="17.440000000000001"/>
    <n v="2"/>
    <n v="0.2"/>
    <n v="1.3080000000000001"/>
  </r>
  <r>
    <s v="Standard Class"/>
    <x v="0"/>
    <s v="United States"/>
    <s v="Miami"/>
    <x v="2"/>
    <n v="33180"/>
    <s v="South"/>
    <x v="1"/>
    <x v="8"/>
    <n v="62.88"/>
    <n v="4"/>
    <n v="0.7"/>
    <n v="-50.304000000000002"/>
  </r>
  <r>
    <s v="Standard Class"/>
    <x v="0"/>
    <s v="United States"/>
    <s v="Miami"/>
    <x v="2"/>
    <n v="33180"/>
    <s v="South"/>
    <x v="0"/>
    <x v="0"/>
    <n v="290.35199999999998"/>
    <n v="3"/>
    <n v="0.2"/>
    <n v="-36.293999999999997"/>
  </r>
  <r>
    <s v="Same Day"/>
    <x v="0"/>
    <s v="United States"/>
    <s v="Saint Charles"/>
    <x v="25"/>
    <n v="63301"/>
    <s v="Central"/>
    <x v="2"/>
    <x v="11"/>
    <n v="113.52"/>
    <n v="4"/>
    <n v="0"/>
    <n v="46.543199999999999"/>
  </r>
  <r>
    <s v="Same Day"/>
    <x v="0"/>
    <s v="United States"/>
    <s v="Saint Charles"/>
    <x v="25"/>
    <n v="63301"/>
    <s v="Central"/>
    <x v="0"/>
    <x v="5"/>
    <n v="135.30000000000001"/>
    <n v="5"/>
    <n v="0"/>
    <n v="37.884"/>
  </r>
  <r>
    <s v="Standard Class"/>
    <x v="2"/>
    <s v="United States"/>
    <s v="Virginia Beach"/>
    <x v="17"/>
    <n v="23464"/>
    <s v="South"/>
    <x v="0"/>
    <x v="5"/>
    <n v="111.15"/>
    <n v="5"/>
    <n v="0"/>
    <n v="48.905999999999999"/>
  </r>
  <r>
    <s v="Standard Class"/>
    <x v="2"/>
    <s v="United States"/>
    <s v="Philadelphia"/>
    <x v="9"/>
    <n v="19140"/>
    <s v="East"/>
    <x v="2"/>
    <x v="7"/>
    <n v="776.85"/>
    <n v="5"/>
    <n v="0.4"/>
    <n v="-181.26499999999999"/>
  </r>
  <r>
    <s v="Standard Class"/>
    <x v="2"/>
    <s v="United States"/>
    <s v="Philadelphia"/>
    <x v="9"/>
    <n v="19140"/>
    <s v="East"/>
    <x v="1"/>
    <x v="8"/>
    <n v="12.294"/>
    <n v="1"/>
    <n v="0.7"/>
    <n v="-8.6058000000000003"/>
  </r>
  <r>
    <s v="Standard Class"/>
    <x v="2"/>
    <s v="United States"/>
    <s v="Philadelphia"/>
    <x v="9"/>
    <n v="19140"/>
    <s v="East"/>
    <x v="0"/>
    <x v="3"/>
    <n v="154.76400000000001"/>
    <n v="3"/>
    <n v="0.4"/>
    <n v="-46.429200000000002"/>
  </r>
  <r>
    <s v="Standard Class"/>
    <x v="2"/>
    <s v="United States"/>
    <s v="Philadelphia"/>
    <x v="9"/>
    <n v="19140"/>
    <s v="East"/>
    <x v="1"/>
    <x v="4"/>
    <n v="43.28"/>
    <n v="1"/>
    <n v="0.2"/>
    <n v="3.246"/>
  </r>
  <r>
    <s v="Standard Class"/>
    <x v="0"/>
    <s v="United States"/>
    <s v="Long Beach"/>
    <x v="15"/>
    <n v="11561"/>
    <s v="East"/>
    <x v="1"/>
    <x v="10"/>
    <n v="92.94"/>
    <n v="3"/>
    <n v="0"/>
    <n v="41.823"/>
  </r>
  <r>
    <s v="Standard Class"/>
    <x v="0"/>
    <s v="United States"/>
    <s v="Long Beach"/>
    <x v="15"/>
    <n v="11561"/>
    <s v="East"/>
    <x v="1"/>
    <x v="9"/>
    <n v="52.56"/>
    <n v="3"/>
    <n v="0"/>
    <n v="18.396000000000001"/>
  </r>
  <r>
    <s v="Standard Class"/>
    <x v="0"/>
    <s v="United States"/>
    <s v="Houston"/>
    <x v="5"/>
    <n v="77070"/>
    <s v="Central"/>
    <x v="2"/>
    <x v="7"/>
    <n v="971.88"/>
    <n v="3"/>
    <n v="0.2"/>
    <n v="109.3365"/>
  </r>
  <r>
    <s v="Standard Class"/>
    <x v="2"/>
    <s v="United States"/>
    <s v="Tuscaloosa"/>
    <x v="19"/>
    <n v="35401"/>
    <s v="South"/>
    <x v="0"/>
    <x v="1"/>
    <n v="141.96"/>
    <n v="2"/>
    <n v="0"/>
    <n v="35.49"/>
  </r>
  <r>
    <s v="Second Class"/>
    <x v="0"/>
    <s v="United States"/>
    <s v="Mesa"/>
    <x v="16"/>
    <n v="85204"/>
    <s v="West"/>
    <x v="0"/>
    <x v="3"/>
    <n v="182.55"/>
    <n v="2"/>
    <n v="0.5"/>
    <n v="-135.08699999999999"/>
  </r>
  <r>
    <s v="Standard Class"/>
    <x v="1"/>
    <s v="United States"/>
    <s v="Jacksonville"/>
    <x v="3"/>
    <n v="28540"/>
    <s v="South"/>
    <x v="1"/>
    <x v="10"/>
    <n v="88.768000000000001"/>
    <n v="2"/>
    <n v="0.2"/>
    <n v="31.0688"/>
  </r>
  <r>
    <s v="Standard Class"/>
    <x v="0"/>
    <s v="United States"/>
    <s v="Chicago"/>
    <x v="10"/>
    <n v="60610"/>
    <s v="Central"/>
    <x v="1"/>
    <x v="9"/>
    <n v="53.088000000000001"/>
    <n v="7"/>
    <n v="0.8"/>
    <n v="-108.8304"/>
  </r>
  <r>
    <s v="Second Class"/>
    <x v="0"/>
    <s v="United States"/>
    <s v="Columbus"/>
    <x v="32"/>
    <n v="31907"/>
    <s v="South"/>
    <x v="0"/>
    <x v="5"/>
    <n v="275.88"/>
    <n v="6"/>
    <n v="0"/>
    <n v="46.8996"/>
  </r>
  <r>
    <s v="Second Class"/>
    <x v="0"/>
    <s v="United States"/>
    <s v="Columbus"/>
    <x v="32"/>
    <n v="31907"/>
    <s v="South"/>
    <x v="1"/>
    <x v="8"/>
    <n v="157.9"/>
    <n v="5"/>
    <n v="0"/>
    <n v="74.212999999999994"/>
  </r>
  <r>
    <s v="Standard Class"/>
    <x v="0"/>
    <s v="United States"/>
    <s v="Orange"/>
    <x v="30"/>
    <n v="7050"/>
    <s v="East"/>
    <x v="1"/>
    <x v="2"/>
    <n v="4.91"/>
    <n v="1"/>
    <n v="0"/>
    <n v="2.4058999999999999"/>
  </r>
  <r>
    <s v="Second Class"/>
    <x v="0"/>
    <s v="United States"/>
    <s v="Los Angeles"/>
    <x v="1"/>
    <n v="90032"/>
    <s v="West"/>
    <x v="1"/>
    <x v="4"/>
    <n v="87.92"/>
    <n v="4"/>
    <n v="0"/>
    <n v="0.87919999999999998"/>
  </r>
  <r>
    <s v="Second Class"/>
    <x v="0"/>
    <s v="United States"/>
    <s v="Los Angeles"/>
    <x v="1"/>
    <n v="90032"/>
    <s v="West"/>
    <x v="1"/>
    <x v="10"/>
    <n v="5.98"/>
    <n v="1"/>
    <n v="0"/>
    <n v="2.9302000000000001"/>
  </r>
  <r>
    <s v="Second Class"/>
    <x v="2"/>
    <s v="United States"/>
    <s v="Chicago"/>
    <x v="10"/>
    <n v="60623"/>
    <s v="Central"/>
    <x v="2"/>
    <x v="7"/>
    <n v="222.38399999999999"/>
    <n v="2"/>
    <n v="0.2"/>
    <n v="16.678799999999999"/>
  </r>
  <r>
    <s v="Second Class"/>
    <x v="2"/>
    <s v="United States"/>
    <s v="Chicago"/>
    <x v="10"/>
    <n v="60623"/>
    <s v="Central"/>
    <x v="1"/>
    <x v="13"/>
    <n v="16"/>
    <n v="4"/>
    <n v="0.2"/>
    <n v="5.6"/>
  </r>
  <r>
    <s v="Standard Class"/>
    <x v="0"/>
    <s v="United States"/>
    <s v="Richmond"/>
    <x v="17"/>
    <n v="23223"/>
    <s v="South"/>
    <x v="1"/>
    <x v="10"/>
    <n v="21.84"/>
    <n v="3"/>
    <n v="0"/>
    <n v="10.92"/>
  </r>
  <r>
    <s v="Standard Class"/>
    <x v="0"/>
    <s v="United States"/>
    <s v="Richmond"/>
    <x v="17"/>
    <n v="23223"/>
    <s v="South"/>
    <x v="1"/>
    <x v="8"/>
    <n v="15.6"/>
    <n v="5"/>
    <n v="0"/>
    <n v="7.6440000000000001"/>
  </r>
  <r>
    <s v="Second Class"/>
    <x v="1"/>
    <s v="United States"/>
    <s v="Troy"/>
    <x v="15"/>
    <n v="12180"/>
    <s v="East"/>
    <x v="1"/>
    <x v="12"/>
    <n v="247.84"/>
    <n v="8"/>
    <n v="0"/>
    <n v="121.44159999999999"/>
  </r>
  <r>
    <s v="Second Class"/>
    <x v="1"/>
    <s v="United States"/>
    <s v="Troy"/>
    <x v="15"/>
    <n v="12180"/>
    <s v="East"/>
    <x v="1"/>
    <x v="8"/>
    <n v="9.9120000000000008"/>
    <n v="3"/>
    <n v="0.2"/>
    <n v="3.3452999999999999"/>
  </r>
  <r>
    <s v="First Class"/>
    <x v="0"/>
    <s v="United States"/>
    <s v="Providence"/>
    <x v="34"/>
    <n v="2908"/>
    <s v="East"/>
    <x v="1"/>
    <x v="4"/>
    <n v="69.52"/>
    <n v="2"/>
    <n v="0"/>
    <n v="17.38"/>
  </r>
  <r>
    <s v="Second Class"/>
    <x v="0"/>
    <s v="United States"/>
    <s v="San Francisco"/>
    <x v="1"/>
    <n v="94122"/>
    <s v="West"/>
    <x v="1"/>
    <x v="6"/>
    <n v="11.52"/>
    <n v="4"/>
    <n v="0"/>
    <n v="3.2256"/>
  </r>
  <r>
    <s v="Second Class"/>
    <x v="0"/>
    <s v="United States"/>
    <s v="San Francisco"/>
    <x v="1"/>
    <n v="94122"/>
    <s v="West"/>
    <x v="0"/>
    <x v="1"/>
    <n v="717.72"/>
    <n v="3"/>
    <n v="0.2"/>
    <n v="71.772000000000006"/>
  </r>
  <r>
    <s v="Second Class"/>
    <x v="0"/>
    <s v="United States"/>
    <s v="San Francisco"/>
    <x v="1"/>
    <n v="94122"/>
    <s v="West"/>
    <x v="1"/>
    <x v="4"/>
    <n v="236.5"/>
    <n v="10"/>
    <n v="0"/>
    <n v="68.584999999999994"/>
  </r>
  <r>
    <s v="Second Class"/>
    <x v="0"/>
    <s v="United States"/>
    <s v="San Francisco"/>
    <x v="1"/>
    <n v="94122"/>
    <s v="West"/>
    <x v="0"/>
    <x v="3"/>
    <n v="170.352"/>
    <n v="3"/>
    <n v="0.2"/>
    <n v="19.1646"/>
  </r>
  <r>
    <s v="Standard Class"/>
    <x v="0"/>
    <s v="United States"/>
    <s v="New York City"/>
    <x v="15"/>
    <n v="10009"/>
    <s v="East"/>
    <x v="0"/>
    <x v="1"/>
    <n v="145.76400000000001"/>
    <n v="2"/>
    <n v="0.1"/>
    <n v="3.2391999999999999"/>
  </r>
  <r>
    <s v="Second Class"/>
    <x v="0"/>
    <s v="United States"/>
    <s v="San Francisco"/>
    <x v="1"/>
    <n v="94109"/>
    <s v="West"/>
    <x v="2"/>
    <x v="11"/>
    <n v="107.97"/>
    <n v="3"/>
    <n v="0"/>
    <n v="22.6737"/>
  </r>
  <r>
    <s v="Standard Class"/>
    <x v="1"/>
    <s v="United States"/>
    <s v="Houston"/>
    <x v="5"/>
    <n v="77070"/>
    <s v="Central"/>
    <x v="2"/>
    <x v="11"/>
    <n v="143.96"/>
    <n v="5"/>
    <n v="0.2"/>
    <n v="1.7995000000000001"/>
  </r>
  <r>
    <s v="Standard Class"/>
    <x v="1"/>
    <s v="United States"/>
    <s v="Houston"/>
    <x v="5"/>
    <n v="77070"/>
    <s v="Central"/>
    <x v="2"/>
    <x v="16"/>
    <n v="2399.96"/>
    <n v="5"/>
    <n v="0.2"/>
    <n v="569.9905"/>
  </r>
  <r>
    <s v="Standard Class"/>
    <x v="1"/>
    <s v="United States"/>
    <s v="Houston"/>
    <x v="5"/>
    <n v="77070"/>
    <s v="Central"/>
    <x v="1"/>
    <x v="10"/>
    <n v="74.352000000000004"/>
    <n v="3"/>
    <n v="0.2"/>
    <n v="23.234999999999999"/>
  </r>
  <r>
    <s v="Standard Class"/>
    <x v="1"/>
    <s v="United States"/>
    <s v="Houston"/>
    <x v="5"/>
    <n v="77070"/>
    <s v="Central"/>
    <x v="1"/>
    <x v="9"/>
    <n v="87.168000000000006"/>
    <n v="8"/>
    <n v="0.8"/>
    <n v="-226.63679999999999"/>
  </r>
  <r>
    <s v="Standard Class"/>
    <x v="1"/>
    <s v="United States"/>
    <s v="Houston"/>
    <x v="5"/>
    <n v="77070"/>
    <s v="Central"/>
    <x v="1"/>
    <x v="4"/>
    <n v="32.231999999999999"/>
    <n v="3"/>
    <n v="0.2"/>
    <n v="2.4174000000000002"/>
  </r>
  <r>
    <s v="Standard Class"/>
    <x v="1"/>
    <s v="United States"/>
    <s v="Philadelphia"/>
    <x v="9"/>
    <n v="19140"/>
    <s v="East"/>
    <x v="1"/>
    <x v="8"/>
    <n v="2.202"/>
    <n v="2"/>
    <n v="0.7"/>
    <n v="-1.5414000000000001"/>
  </r>
  <r>
    <s v="Standard Class"/>
    <x v="1"/>
    <s v="United States"/>
    <s v="Philadelphia"/>
    <x v="9"/>
    <n v="19140"/>
    <s v="East"/>
    <x v="1"/>
    <x v="8"/>
    <n v="9.3960000000000008"/>
    <n v="3"/>
    <n v="0.7"/>
    <n v="-7.5167999999999999"/>
  </r>
  <r>
    <s v="Standard Class"/>
    <x v="0"/>
    <s v="United States"/>
    <s v="Baltimore"/>
    <x v="39"/>
    <n v="21215"/>
    <s v="East"/>
    <x v="2"/>
    <x v="7"/>
    <n v="89.97"/>
    <n v="3"/>
    <n v="0"/>
    <n v="25.191600000000001"/>
  </r>
  <r>
    <s v="First Class"/>
    <x v="1"/>
    <s v="United States"/>
    <s v="Athens"/>
    <x v="32"/>
    <n v="30605"/>
    <s v="South"/>
    <x v="1"/>
    <x v="6"/>
    <n v="12.78"/>
    <n v="3"/>
    <n v="0"/>
    <n v="5.2397999999999998"/>
  </r>
  <r>
    <s v="Second Class"/>
    <x v="0"/>
    <s v="United States"/>
    <s v="Lancaster"/>
    <x v="24"/>
    <n v="43130"/>
    <s v="East"/>
    <x v="2"/>
    <x v="11"/>
    <n v="40"/>
    <n v="2"/>
    <n v="0.2"/>
    <n v="0.5"/>
  </r>
  <r>
    <s v="Standard Class"/>
    <x v="2"/>
    <s v="United States"/>
    <s v="Los Angeles"/>
    <x v="1"/>
    <n v="90032"/>
    <s v="West"/>
    <x v="1"/>
    <x v="8"/>
    <n v="23.24"/>
    <n v="5"/>
    <n v="0.2"/>
    <n v="7.5529999999999999"/>
  </r>
  <r>
    <s v="First Class"/>
    <x v="0"/>
    <s v="United States"/>
    <s v="Baltimore"/>
    <x v="39"/>
    <n v="21215"/>
    <s v="East"/>
    <x v="0"/>
    <x v="1"/>
    <n v="908.82"/>
    <n v="9"/>
    <n v="0"/>
    <n v="227.20500000000001"/>
  </r>
  <r>
    <s v="Standard Class"/>
    <x v="2"/>
    <s v="United States"/>
    <s v="Houston"/>
    <x v="5"/>
    <n v="77095"/>
    <s v="Central"/>
    <x v="1"/>
    <x v="14"/>
    <n v="5.5519999999999996"/>
    <n v="2"/>
    <n v="0.2"/>
    <n v="-1.0409999999999999"/>
  </r>
  <r>
    <s v="Standard Class"/>
    <x v="2"/>
    <s v="United States"/>
    <s v="Houston"/>
    <x v="5"/>
    <n v="77095"/>
    <s v="Central"/>
    <x v="1"/>
    <x v="6"/>
    <n v="8.016"/>
    <n v="3"/>
    <n v="0.2"/>
    <n v="1.002"/>
  </r>
  <r>
    <s v="Standard Class"/>
    <x v="2"/>
    <s v="United States"/>
    <s v="Houston"/>
    <x v="5"/>
    <n v="77095"/>
    <s v="Central"/>
    <x v="0"/>
    <x v="1"/>
    <n v="74.591999999999999"/>
    <n v="4"/>
    <n v="0.3"/>
    <n v="-2.1312000000000002"/>
  </r>
  <r>
    <s v="Standard Class"/>
    <x v="2"/>
    <s v="United States"/>
    <s v="Houston"/>
    <x v="5"/>
    <n v="77095"/>
    <s v="Central"/>
    <x v="0"/>
    <x v="5"/>
    <n v="16.783999999999999"/>
    <n v="2"/>
    <n v="0.6"/>
    <n v="-22.238800000000001"/>
  </r>
  <r>
    <s v="Standard Class"/>
    <x v="2"/>
    <s v="United States"/>
    <s v="Houston"/>
    <x v="5"/>
    <n v="77095"/>
    <s v="Central"/>
    <x v="1"/>
    <x v="9"/>
    <n v="38.863999999999997"/>
    <n v="4"/>
    <n v="0.8"/>
    <n v="-99.103200000000001"/>
  </r>
  <r>
    <s v="First Class"/>
    <x v="2"/>
    <s v="United States"/>
    <s v="San Diego"/>
    <x v="1"/>
    <n v="92024"/>
    <s v="West"/>
    <x v="2"/>
    <x v="7"/>
    <n v="203.976"/>
    <n v="3"/>
    <n v="0.2"/>
    <n v="25.497"/>
  </r>
  <r>
    <s v="First Class"/>
    <x v="2"/>
    <s v="United States"/>
    <s v="San Diego"/>
    <x v="1"/>
    <n v="92024"/>
    <s v="West"/>
    <x v="0"/>
    <x v="3"/>
    <n v="674.35199999999998"/>
    <n v="3"/>
    <n v="0.2"/>
    <n v="-8.4293999999999993"/>
  </r>
  <r>
    <s v="Second Class"/>
    <x v="0"/>
    <s v="United States"/>
    <s v="Hialeah"/>
    <x v="2"/>
    <n v="33012"/>
    <s v="South"/>
    <x v="1"/>
    <x v="8"/>
    <n v="5.3879999999999999"/>
    <n v="4"/>
    <n v="0.7"/>
    <n v="-4.49"/>
  </r>
  <r>
    <s v="Second Class"/>
    <x v="0"/>
    <s v="United States"/>
    <s v="Hialeah"/>
    <x v="2"/>
    <n v="33012"/>
    <s v="South"/>
    <x v="1"/>
    <x v="6"/>
    <n v="30.975999999999999"/>
    <n v="8"/>
    <n v="0.2"/>
    <n v="5.0335999999999999"/>
  </r>
  <r>
    <s v="First Class"/>
    <x v="0"/>
    <s v="United States"/>
    <s v="Atlanta"/>
    <x v="32"/>
    <n v="30318"/>
    <s v="South"/>
    <x v="1"/>
    <x v="4"/>
    <n v="1350.12"/>
    <n v="6"/>
    <n v="0"/>
    <n v="175.51560000000001"/>
  </r>
  <r>
    <s v="First Class"/>
    <x v="0"/>
    <s v="United States"/>
    <s v="Atlanta"/>
    <x v="32"/>
    <n v="30318"/>
    <s v="South"/>
    <x v="1"/>
    <x v="8"/>
    <n v="15.92"/>
    <n v="4"/>
    <n v="0"/>
    <n v="7.4824000000000002"/>
  </r>
  <r>
    <s v="Standard Class"/>
    <x v="2"/>
    <s v="United States"/>
    <s v="Seattle"/>
    <x v="4"/>
    <n v="98103"/>
    <s v="West"/>
    <x v="0"/>
    <x v="5"/>
    <n v="19.54"/>
    <n v="2"/>
    <n v="0"/>
    <n v="7.2298"/>
  </r>
  <r>
    <s v="Standard Class"/>
    <x v="2"/>
    <s v="United States"/>
    <s v="Los Angeles"/>
    <x v="1"/>
    <n v="90036"/>
    <s v="West"/>
    <x v="1"/>
    <x v="6"/>
    <n v="21.4"/>
    <n v="5"/>
    <n v="0"/>
    <n v="6.2060000000000004"/>
  </r>
  <r>
    <s v="Standard Class"/>
    <x v="2"/>
    <s v="United States"/>
    <s v="Los Angeles"/>
    <x v="1"/>
    <n v="90036"/>
    <s v="West"/>
    <x v="1"/>
    <x v="2"/>
    <n v="12.6"/>
    <n v="2"/>
    <n v="0"/>
    <n v="5.7960000000000003"/>
  </r>
  <r>
    <s v="Standard Class"/>
    <x v="2"/>
    <s v="United States"/>
    <s v="New York City"/>
    <x v="15"/>
    <n v="10035"/>
    <s v="East"/>
    <x v="1"/>
    <x v="6"/>
    <n v="11.96"/>
    <n v="2"/>
    <n v="0"/>
    <n v="3.1095999999999999"/>
  </r>
  <r>
    <s v="Standard Class"/>
    <x v="2"/>
    <s v="United States"/>
    <s v="New York City"/>
    <x v="15"/>
    <n v="10035"/>
    <s v="East"/>
    <x v="2"/>
    <x v="7"/>
    <n v="138"/>
    <n v="2"/>
    <n v="0"/>
    <n v="34.5"/>
  </r>
  <r>
    <s v="Standard Class"/>
    <x v="0"/>
    <s v="United States"/>
    <s v="Fort Lauderdale"/>
    <x v="2"/>
    <n v="33311"/>
    <s v="South"/>
    <x v="2"/>
    <x v="7"/>
    <n v="116.76"/>
    <n v="1"/>
    <n v="0.2"/>
    <n v="14.595000000000001"/>
  </r>
  <r>
    <s v="Standard Class"/>
    <x v="0"/>
    <s v="United States"/>
    <s v="Fort Lauderdale"/>
    <x v="2"/>
    <n v="33311"/>
    <s v="South"/>
    <x v="0"/>
    <x v="3"/>
    <n v="331.02300000000002"/>
    <n v="7"/>
    <n v="0.45"/>
    <n v="-114.35339999999999"/>
  </r>
  <r>
    <s v="Same Day"/>
    <x v="1"/>
    <s v="United States"/>
    <s v="Rochester"/>
    <x v="15"/>
    <n v="14609"/>
    <s v="East"/>
    <x v="0"/>
    <x v="5"/>
    <n v="756.8"/>
    <n v="5"/>
    <n v="0"/>
    <n v="75.680000000000007"/>
  </r>
  <r>
    <s v="Standard Class"/>
    <x v="2"/>
    <s v="United States"/>
    <s v="Saint Charles"/>
    <x v="10"/>
    <n v="60174"/>
    <s v="Central"/>
    <x v="0"/>
    <x v="5"/>
    <n v="8.7360000000000007"/>
    <n v="3"/>
    <n v="0.6"/>
    <n v="-4.8048000000000002"/>
  </r>
  <r>
    <s v="Standard Class"/>
    <x v="0"/>
    <s v="United States"/>
    <s v="New York City"/>
    <x v="15"/>
    <n v="10024"/>
    <s v="East"/>
    <x v="1"/>
    <x v="6"/>
    <n v="6.08"/>
    <n v="2"/>
    <n v="0"/>
    <n v="2.0672000000000001"/>
  </r>
  <r>
    <s v="Standard Class"/>
    <x v="0"/>
    <s v="United States"/>
    <s v="San Francisco"/>
    <x v="1"/>
    <n v="94109"/>
    <s v="West"/>
    <x v="0"/>
    <x v="5"/>
    <n v="17.46"/>
    <n v="2"/>
    <n v="0"/>
    <n v="5.9363999999999999"/>
  </r>
  <r>
    <s v="Standard Class"/>
    <x v="0"/>
    <s v="United States"/>
    <s v="San Francisco"/>
    <x v="1"/>
    <n v="94109"/>
    <s v="West"/>
    <x v="2"/>
    <x v="15"/>
    <n v="369.16"/>
    <n v="11"/>
    <n v="0.2"/>
    <n v="32.301499999999997"/>
  </r>
  <r>
    <s v="First Class"/>
    <x v="1"/>
    <s v="United States"/>
    <s v="Phoenix"/>
    <x v="16"/>
    <n v="85023"/>
    <s v="West"/>
    <x v="1"/>
    <x v="6"/>
    <n v="2.9119999999999999"/>
    <n v="2"/>
    <n v="0.2"/>
    <n v="0.91"/>
  </r>
  <r>
    <s v="First Class"/>
    <x v="1"/>
    <s v="United States"/>
    <s v="Phoenix"/>
    <x v="16"/>
    <n v="85023"/>
    <s v="West"/>
    <x v="1"/>
    <x v="10"/>
    <n v="20.736000000000001"/>
    <n v="4"/>
    <n v="0.2"/>
    <n v="7.2576000000000001"/>
  </r>
  <r>
    <s v="First Class"/>
    <x v="1"/>
    <s v="United States"/>
    <s v="Phoenix"/>
    <x v="16"/>
    <n v="85023"/>
    <s v="West"/>
    <x v="1"/>
    <x v="10"/>
    <n v="9.5679999999999996"/>
    <n v="2"/>
    <n v="0.2"/>
    <n v="2.99"/>
  </r>
  <r>
    <s v="Standard Class"/>
    <x v="1"/>
    <s v="United States"/>
    <s v="Seattle"/>
    <x v="4"/>
    <n v="98115"/>
    <s v="West"/>
    <x v="1"/>
    <x v="10"/>
    <n v="30.18"/>
    <n v="3"/>
    <n v="0"/>
    <n v="13.8828"/>
  </r>
  <r>
    <s v="Standard Class"/>
    <x v="1"/>
    <s v="United States"/>
    <s v="Seattle"/>
    <x v="4"/>
    <n v="98115"/>
    <s v="West"/>
    <x v="1"/>
    <x v="8"/>
    <n v="51.648000000000003"/>
    <n v="12"/>
    <n v="0.2"/>
    <n v="18.7224"/>
  </r>
  <r>
    <s v="Standard Class"/>
    <x v="1"/>
    <s v="United States"/>
    <s v="Seattle"/>
    <x v="4"/>
    <n v="98115"/>
    <s v="West"/>
    <x v="1"/>
    <x v="8"/>
    <n v="11.231999999999999"/>
    <n v="3"/>
    <n v="0.2"/>
    <n v="3.9312"/>
  </r>
  <r>
    <s v="Standard Class"/>
    <x v="0"/>
    <s v="United States"/>
    <s v="Camarillo"/>
    <x v="1"/>
    <n v="93010"/>
    <s v="West"/>
    <x v="1"/>
    <x v="2"/>
    <n v="14.73"/>
    <n v="3"/>
    <n v="0"/>
    <n v="7.2176999999999998"/>
  </r>
  <r>
    <s v="Second Class"/>
    <x v="1"/>
    <s v="United States"/>
    <s v="Detroit"/>
    <x v="12"/>
    <n v="48205"/>
    <s v="Central"/>
    <x v="1"/>
    <x v="6"/>
    <n v="16.399999999999999"/>
    <n v="5"/>
    <n v="0"/>
    <n v="4.7560000000000002"/>
  </r>
  <r>
    <s v="Second Class"/>
    <x v="1"/>
    <s v="United States"/>
    <s v="Detroit"/>
    <x v="12"/>
    <n v="48205"/>
    <s v="Central"/>
    <x v="1"/>
    <x v="10"/>
    <n v="25.92"/>
    <n v="4"/>
    <n v="0"/>
    <n v="12.441599999999999"/>
  </r>
  <r>
    <s v="First Class"/>
    <x v="0"/>
    <s v="United States"/>
    <s v="San Francisco"/>
    <x v="1"/>
    <n v="94109"/>
    <s v="West"/>
    <x v="1"/>
    <x v="6"/>
    <n v="8.82"/>
    <n v="3"/>
    <n v="0"/>
    <n v="2.5577999999999999"/>
  </r>
  <r>
    <s v="First Class"/>
    <x v="0"/>
    <s v="United States"/>
    <s v="San Francisco"/>
    <x v="1"/>
    <n v="94109"/>
    <s v="West"/>
    <x v="1"/>
    <x v="8"/>
    <n v="62.496000000000002"/>
    <n v="2"/>
    <n v="0.2"/>
    <n v="21.8736"/>
  </r>
  <r>
    <s v="First Class"/>
    <x v="0"/>
    <s v="United States"/>
    <s v="San Francisco"/>
    <x v="1"/>
    <n v="94109"/>
    <s v="West"/>
    <x v="2"/>
    <x v="11"/>
    <n v="339.96"/>
    <n v="4"/>
    <n v="0"/>
    <n v="122.3856"/>
  </r>
  <r>
    <s v="First Class"/>
    <x v="0"/>
    <s v="United States"/>
    <s v="San Francisco"/>
    <x v="1"/>
    <n v="94109"/>
    <s v="West"/>
    <x v="1"/>
    <x v="8"/>
    <n v="49.567999999999998"/>
    <n v="2"/>
    <n v="0.2"/>
    <n v="17.348800000000001"/>
  </r>
  <r>
    <s v="Standard Class"/>
    <x v="0"/>
    <s v="United States"/>
    <s v="Philadelphia"/>
    <x v="9"/>
    <n v="19140"/>
    <s v="East"/>
    <x v="1"/>
    <x v="8"/>
    <n v="274.49099999999999"/>
    <n v="3"/>
    <n v="0.7"/>
    <n v="-228.74250000000001"/>
  </r>
  <r>
    <s v="Standard Class"/>
    <x v="0"/>
    <s v="United States"/>
    <s v="New York City"/>
    <x v="15"/>
    <n v="10035"/>
    <s v="East"/>
    <x v="2"/>
    <x v="7"/>
    <n v="137.94"/>
    <n v="3"/>
    <n v="0"/>
    <n v="35.864400000000003"/>
  </r>
  <r>
    <s v="Standard Class"/>
    <x v="0"/>
    <s v="United States"/>
    <s v="Chicago"/>
    <x v="10"/>
    <n v="60623"/>
    <s v="Central"/>
    <x v="2"/>
    <x v="11"/>
    <n v="40.68"/>
    <n v="3"/>
    <n v="0.2"/>
    <n v="-7.1189999999999998"/>
  </r>
  <r>
    <s v="Standard Class"/>
    <x v="0"/>
    <s v="United States"/>
    <s v="San Francisco"/>
    <x v="1"/>
    <n v="94122"/>
    <s v="West"/>
    <x v="2"/>
    <x v="7"/>
    <n v="110.376"/>
    <n v="3"/>
    <n v="0.2"/>
    <n v="12.417299999999999"/>
  </r>
  <r>
    <s v="Standard Class"/>
    <x v="0"/>
    <s v="United States"/>
    <s v="San Francisco"/>
    <x v="1"/>
    <n v="94122"/>
    <s v="West"/>
    <x v="1"/>
    <x v="9"/>
    <n v="151.62"/>
    <n v="7"/>
    <n v="0"/>
    <n v="50.034599999999998"/>
  </r>
  <r>
    <s v="Standard Class"/>
    <x v="0"/>
    <s v="United States"/>
    <s v="San Francisco"/>
    <x v="1"/>
    <n v="94122"/>
    <s v="West"/>
    <x v="0"/>
    <x v="5"/>
    <n v="30.8"/>
    <n v="4"/>
    <n v="0"/>
    <n v="10.164"/>
  </r>
  <r>
    <s v="Standard Class"/>
    <x v="1"/>
    <s v="United States"/>
    <s v="Philadelphia"/>
    <x v="9"/>
    <n v="19134"/>
    <s v="East"/>
    <x v="1"/>
    <x v="10"/>
    <n v="123.92"/>
    <n v="5"/>
    <n v="0.2"/>
    <n v="38.725000000000001"/>
  </r>
  <r>
    <s v="Standard Class"/>
    <x v="1"/>
    <s v="United States"/>
    <s v="Philadelphia"/>
    <x v="9"/>
    <n v="19134"/>
    <s v="East"/>
    <x v="2"/>
    <x v="11"/>
    <n v="1319.8"/>
    <n v="5"/>
    <n v="0.2"/>
    <n v="214.4675"/>
  </r>
  <r>
    <s v="First Class"/>
    <x v="0"/>
    <s v="United States"/>
    <s v="San Francisco"/>
    <x v="1"/>
    <n v="94122"/>
    <s v="West"/>
    <x v="1"/>
    <x v="8"/>
    <n v="89.712000000000003"/>
    <n v="6"/>
    <n v="0.2"/>
    <n v="30.277799999999999"/>
  </r>
  <r>
    <s v="First Class"/>
    <x v="0"/>
    <s v="United States"/>
    <s v="San Francisco"/>
    <x v="1"/>
    <n v="94122"/>
    <s v="West"/>
    <x v="1"/>
    <x v="10"/>
    <n v="22.83"/>
    <n v="3"/>
    <n v="0"/>
    <n v="10.7301"/>
  </r>
  <r>
    <s v="First Class"/>
    <x v="0"/>
    <s v="United States"/>
    <s v="Fairfield"/>
    <x v="29"/>
    <n v="6824"/>
    <s v="East"/>
    <x v="1"/>
    <x v="8"/>
    <n v="30.88"/>
    <n v="2"/>
    <n v="0"/>
    <n v="15.44"/>
  </r>
  <r>
    <s v="First Class"/>
    <x v="0"/>
    <s v="United States"/>
    <s v="Fairfield"/>
    <x v="29"/>
    <n v="6824"/>
    <s v="East"/>
    <x v="1"/>
    <x v="9"/>
    <n v="465.16"/>
    <n v="2"/>
    <n v="0"/>
    <n v="120.94159999999999"/>
  </r>
  <r>
    <s v="First Class"/>
    <x v="0"/>
    <s v="United States"/>
    <s v="Fairfield"/>
    <x v="29"/>
    <n v="6824"/>
    <s v="East"/>
    <x v="1"/>
    <x v="10"/>
    <n v="27.12"/>
    <n v="4"/>
    <n v="0"/>
    <n v="12.475199999999999"/>
  </r>
  <r>
    <s v="Standard Class"/>
    <x v="0"/>
    <s v="United States"/>
    <s v="New York City"/>
    <x v="15"/>
    <n v="10011"/>
    <s v="East"/>
    <x v="0"/>
    <x v="5"/>
    <n v="113.6"/>
    <n v="8"/>
    <n v="0"/>
    <n v="44.304000000000002"/>
  </r>
  <r>
    <s v="Standard Class"/>
    <x v="0"/>
    <s v="United States"/>
    <s v="New York City"/>
    <x v="15"/>
    <n v="10011"/>
    <s v="East"/>
    <x v="1"/>
    <x v="10"/>
    <n v="12.96"/>
    <n v="2"/>
    <n v="0"/>
    <n v="6.3503999999999996"/>
  </r>
  <r>
    <s v="Standard Class"/>
    <x v="0"/>
    <s v="United States"/>
    <s v="New York City"/>
    <x v="15"/>
    <n v="10011"/>
    <s v="East"/>
    <x v="1"/>
    <x v="8"/>
    <n v="69.456000000000003"/>
    <n v="2"/>
    <n v="0.2"/>
    <n v="22.5732"/>
  </r>
  <r>
    <s v="First Class"/>
    <x v="0"/>
    <s v="United States"/>
    <s v="Los Angeles"/>
    <x v="1"/>
    <n v="90049"/>
    <s v="West"/>
    <x v="1"/>
    <x v="6"/>
    <n v="8.64"/>
    <n v="3"/>
    <n v="0"/>
    <n v="2.4192"/>
  </r>
  <r>
    <s v="Same Day"/>
    <x v="1"/>
    <s v="United States"/>
    <s v="Philadelphia"/>
    <x v="9"/>
    <n v="19143"/>
    <s v="East"/>
    <x v="2"/>
    <x v="15"/>
    <n v="341.99099999999999"/>
    <n v="3"/>
    <n v="0.7"/>
    <n v="-319.19159999999999"/>
  </r>
  <r>
    <s v="Standard Class"/>
    <x v="0"/>
    <s v="United States"/>
    <s v="San Jose"/>
    <x v="1"/>
    <n v="95123"/>
    <s v="West"/>
    <x v="0"/>
    <x v="5"/>
    <n v="43.96"/>
    <n v="7"/>
    <n v="0"/>
    <n v="18.463200000000001"/>
  </r>
  <r>
    <s v="Standard Class"/>
    <x v="0"/>
    <s v="United States"/>
    <s v="San Jose"/>
    <x v="1"/>
    <n v="95123"/>
    <s v="West"/>
    <x v="1"/>
    <x v="12"/>
    <n v="39.76"/>
    <n v="7"/>
    <n v="0"/>
    <n v="18.687200000000001"/>
  </r>
  <r>
    <s v="Second Class"/>
    <x v="0"/>
    <s v="United States"/>
    <s v="Pasadena"/>
    <x v="1"/>
    <n v="91104"/>
    <s v="West"/>
    <x v="0"/>
    <x v="5"/>
    <n v="66.36"/>
    <n v="7"/>
    <n v="0"/>
    <n v="26.544"/>
  </r>
  <r>
    <s v="Second Class"/>
    <x v="0"/>
    <s v="United States"/>
    <s v="Pasadena"/>
    <x v="1"/>
    <n v="91104"/>
    <s v="West"/>
    <x v="1"/>
    <x v="8"/>
    <n v="92.88"/>
    <n v="6"/>
    <n v="0.2"/>
    <n v="30.186"/>
  </r>
  <r>
    <s v="Second Class"/>
    <x v="0"/>
    <s v="United States"/>
    <s v="Pasadena"/>
    <x v="1"/>
    <n v="91104"/>
    <s v="West"/>
    <x v="0"/>
    <x v="5"/>
    <n v="24.14"/>
    <n v="2"/>
    <n v="0"/>
    <n v="7.9661999999999997"/>
  </r>
  <r>
    <s v="Second Class"/>
    <x v="0"/>
    <s v="United States"/>
    <s v="Philadelphia"/>
    <x v="9"/>
    <n v="19134"/>
    <s v="East"/>
    <x v="0"/>
    <x v="1"/>
    <n v="4416.174"/>
    <n v="9"/>
    <n v="0.3"/>
    <n v="-630.88199999999995"/>
  </r>
  <r>
    <s v="First Class"/>
    <x v="0"/>
    <s v="United States"/>
    <s v="Los Angeles"/>
    <x v="1"/>
    <n v="90049"/>
    <s v="West"/>
    <x v="1"/>
    <x v="6"/>
    <n v="49.56"/>
    <n v="7"/>
    <n v="0"/>
    <n v="18.832799999999999"/>
  </r>
  <r>
    <s v="Standard Class"/>
    <x v="0"/>
    <s v="United States"/>
    <s v="Los Angeles"/>
    <x v="1"/>
    <n v="90032"/>
    <s v="West"/>
    <x v="1"/>
    <x v="4"/>
    <n v="354.9"/>
    <n v="5"/>
    <n v="0"/>
    <n v="17.745000000000001"/>
  </r>
  <r>
    <s v="Standard Class"/>
    <x v="1"/>
    <s v="United States"/>
    <s v="Columbus"/>
    <x v="24"/>
    <n v="43229"/>
    <s v="East"/>
    <x v="1"/>
    <x v="2"/>
    <n v="15.12"/>
    <n v="3"/>
    <n v="0.2"/>
    <n v="4.9139999999999997"/>
  </r>
  <r>
    <s v="Standard Class"/>
    <x v="1"/>
    <s v="United States"/>
    <s v="Columbus"/>
    <x v="24"/>
    <n v="43229"/>
    <s v="East"/>
    <x v="0"/>
    <x v="0"/>
    <n v="302.45"/>
    <n v="5"/>
    <n v="0.5"/>
    <n v="-199.61699999999999"/>
  </r>
  <r>
    <s v="Standard Class"/>
    <x v="1"/>
    <s v="United States"/>
    <s v="Columbus"/>
    <x v="24"/>
    <n v="43229"/>
    <s v="East"/>
    <x v="1"/>
    <x v="4"/>
    <n v="44.671999999999997"/>
    <n v="8"/>
    <n v="0.2"/>
    <n v="-10.0512"/>
  </r>
  <r>
    <s v="Second Class"/>
    <x v="0"/>
    <s v="United States"/>
    <s v="Los Angeles"/>
    <x v="1"/>
    <n v="90008"/>
    <s v="West"/>
    <x v="2"/>
    <x v="11"/>
    <n v="119.98"/>
    <n v="2"/>
    <n v="0"/>
    <n v="35.994"/>
  </r>
  <r>
    <s v="Second Class"/>
    <x v="0"/>
    <s v="United States"/>
    <s v="Los Angeles"/>
    <x v="1"/>
    <n v="90008"/>
    <s v="West"/>
    <x v="2"/>
    <x v="11"/>
    <n v="989.97"/>
    <n v="3"/>
    <n v="0"/>
    <n v="395.988"/>
  </r>
  <r>
    <s v="Standard Class"/>
    <x v="1"/>
    <s v="United States"/>
    <s v="Hollywood"/>
    <x v="2"/>
    <n v="33021"/>
    <s v="South"/>
    <x v="1"/>
    <x v="2"/>
    <n v="9.2159999999999993"/>
    <n v="4"/>
    <n v="0.2"/>
    <n v="3.3408000000000002"/>
  </r>
  <r>
    <s v="Standard Class"/>
    <x v="1"/>
    <s v="United States"/>
    <s v="Roseville"/>
    <x v="12"/>
    <n v="48066"/>
    <s v="Central"/>
    <x v="1"/>
    <x v="10"/>
    <n v="68.52"/>
    <n v="3"/>
    <n v="0"/>
    <n v="31.519200000000001"/>
  </r>
  <r>
    <s v="Standard Class"/>
    <x v="2"/>
    <s v="United States"/>
    <s v="Superior"/>
    <x v="6"/>
    <n v="54880"/>
    <s v="Central"/>
    <x v="1"/>
    <x v="9"/>
    <n v="364.74"/>
    <n v="3"/>
    <n v="0"/>
    <n v="109.422"/>
  </r>
  <r>
    <s v="Standard Class"/>
    <x v="2"/>
    <s v="United States"/>
    <s v="Superior"/>
    <x v="6"/>
    <n v="54880"/>
    <s v="Central"/>
    <x v="0"/>
    <x v="5"/>
    <n v="47.4"/>
    <n v="5"/>
    <n v="0"/>
    <n v="21.33"/>
  </r>
  <r>
    <s v="Standard Class"/>
    <x v="2"/>
    <s v="United States"/>
    <s v="Superior"/>
    <x v="6"/>
    <n v="54880"/>
    <s v="Central"/>
    <x v="1"/>
    <x v="4"/>
    <n v="49.76"/>
    <n v="4"/>
    <n v="0"/>
    <n v="13.9328"/>
  </r>
  <r>
    <s v="Standard Class"/>
    <x v="2"/>
    <s v="United States"/>
    <s v="Superior"/>
    <x v="6"/>
    <n v="54880"/>
    <s v="Central"/>
    <x v="1"/>
    <x v="6"/>
    <n v="5.56"/>
    <n v="2"/>
    <n v="0"/>
    <n v="1.4456"/>
  </r>
  <r>
    <s v="Standard Class"/>
    <x v="2"/>
    <s v="United States"/>
    <s v="Superior"/>
    <x v="6"/>
    <n v="54880"/>
    <s v="Central"/>
    <x v="1"/>
    <x v="10"/>
    <n v="629.1"/>
    <n v="6"/>
    <n v="0"/>
    <n v="301.96800000000002"/>
  </r>
  <r>
    <s v="Standard Class"/>
    <x v="2"/>
    <s v="United States"/>
    <s v="Superior"/>
    <x v="6"/>
    <n v="54880"/>
    <s v="Central"/>
    <x v="1"/>
    <x v="6"/>
    <n v="14.7"/>
    <n v="5"/>
    <n v="0"/>
    <n v="3.9689999999999999"/>
  </r>
  <r>
    <s v="Standard Class"/>
    <x v="2"/>
    <s v="United States"/>
    <s v="Superior"/>
    <x v="6"/>
    <n v="54880"/>
    <s v="Central"/>
    <x v="1"/>
    <x v="10"/>
    <n v="45.36"/>
    <n v="7"/>
    <n v="0"/>
    <n v="21.7728"/>
  </r>
  <r>
    <s v="Standard Class"/>
    <x v="2"/>
    <s v="United States"/>
    <s v="Superior"/>
    <x v="6"/>
    <n v="54880"/>
    <s v="Central"/>
    <x v="2"/>
    <x v="7"/>
    <n v="125.99"/>
    <n v="1"/>
    <n v="0"/>
    <n v="35.277200000000001"/>
  </r>
  <r>
    <s v="Second Class"/>
    <x v="1"/>
    <s v="United States"/>
    <s v="Thousand Oaks"/>
    <x v="1"/>
    <n v="91360"/>
    <s v="West"/>
    <x v="1"/>
    <x v="6"/>
    <n v="14.7"/>
    <n v="7"/>
    <n v="0"/>
    <n v="4.1159999999999997"/>
  </r>
  <r>
    <s v="Standard Class"/>
    <x v="1"/>
    <s v="United States"/>
    <s v="Philadelphia"/>
    <x v="9"/>
    <n v="19134"/>
    <s v="East"/>
    <x v="2"/>
    <x v="7"/>
    <n v="32.700000000000003"/>
    <n v="5"/>
    <n v="0.4"/>
    <n v="-6.54"/>
  </r>
  <r>
    <s v="Standard Class"/>
    <x v="1"/>
    <s v="United States"/>
    <s v="Philadelphia"/>
    <x v="9"/>
    <n v="19134"/>
    <s v="East"/>
    <x v="1"/>
    <x v="12"/>
    <n v="31.68"/>
    <n v="4"/>
    <n v="0.2"/>
    <n v="11.087999999999999"/>
  </r>
  <r>
    <s v="Standard Class"/>
    <x v="0"/>
    <s v="United States"/>
    <s v="Springfield"/>
    <x v="17"/>
    <n v="22153"/>
    <s v="South"/>
    <x v="1"/>
    <x v="6"/>
    <n v="181.86"/>
    <n v="7"/>
    <n v="0"/>
    <n v="50.9208"/>
  </r>
  <r>
    <s v="Second Class"/>
    <x v="1"/>
    <s v="United States"/>
    <s v="Houston"/>
    <x v="5"/>
    <n v="77095"/>
    <s v="Central"/>
    <x v="0"/>
    <x v="1"/>
    <n v="155.37200000000001"/>
    <n v="2"/>
    <n v="0.3"/>
    <n v="-35.513599999999997"/>
  </r>
  <r>
    <s v="Same Day"/>
    <x v="0"/>
    <s v="United States"/>
    <s v="Columbia"/>
    <x v="18"/>
    <n v="38401"/>
    <s v="South"/>
    <x v="1"/>
    <x v="8"/>
    <n v="13.428000000000001"/>
    <n v="3"/>
    <n v="0.7"/>
    <n v="-11.19"/>
  </r>
  <r>
    <s v="Same Day"/>
    <x v="0"/>
    <s v="United States"/>
    <s v="Columbia"/>
    <x v="18"/>
    <n v="38401"/>
    <s v="South"/>
    <x v="1"/>
    <x v="4"/>
    <n v="67.135999999999996"/>
    <n v="4"/>
    <n v="0.2"/>
    <n v="-0.83919999999999995"/>
  </r>
  <r>
    <s v="Standard Class"/>
    <x v="0"/>
    <s v="United States"/>
    <s v="Concord"/>
    <x v="3"/>
    <n v="28027"/>
    <s v="South"/>
    <x v="1"/>
    <x v="10"/>
    <n v="89.567999999999998"/>
    <n v="2"/>
    <n v="0.2"/>
    <n v="32.468400000000003"/>
  </r>
  <r>
    <s v="Standard Class"/>
    <x v="0"/>
    <s v="United States"/>
    <s v="Concord"/>
    <x v="3"/>
    <n v="28027"/>
    <s v="South"/>
    <x v="0"/>
    <x v="5"/>
    <n v="315.77600000000001"/>
    <n v="8"/>
    <n v="0.2"/>
    <n v="31.5776"/>
  </r>
  <r>
    <s v="Standard Class"/>
    <x v="1"/>
    <s v="United States"/>
    <s v="San Jose"/>
    <x v="1"/>
    <n v="95123"/>
    <s v="West"/>
    <x v="0"/>
    <x v="0"/>
    <n v="273.666"/>
    <n v="2"/>
    <n v="0.15"/>
    <n v="-12.878399999999999"/>
  </r>
  <r>
    <s v="Standard Class"/>
    <x v="1"/>
    <s v="United States"/>
    <s v="San Jose"/>
    <x v="1"/>
    <n v="95123"/>
    <s v="West"/>
    <x v="1"/>
    <x v="9"/>
    <n v="17.48"/>
    <n v="4"/>
    <n v="0"/>
    <n v="4.5448000000000004"/>
  </r>
  <r>
    <s v="Standard Class"/>
    <x v="1"/>
    <s v="United States"/>
    <s v="Greensboro"/>
    <x v="3"/>
    <n v="27405"/>
    <s v="South"/>
    <x v="1"/>
    <x v="14"/>
    <n v="20.608000000000001"/>
    <n v="2"/>
    <n v="0.2"/>
    <n v="-4.3792"/>
  </r>
  <r>
    <s v="Standard Class"/>
    <x v="1"/>
    <s v="United States"/>
    <s v="Greensboro"/>
    <x v="3"/>
    <n v="27405"/>
    <s v="South"/>
    <x v="1"/>
    <x v="8"/>
    <n v="4.0949999999999998"/>
    <n v="3"/>
    <n v="0.7"/>
    <n v="-2.73"/>
  </r>
  <r>
    <s v="Standard Class"/>
    <x v="2"/>
    <s v="United States"/>
    <s v="Helena"/>
    <x v="37"/>
    <n v="59601"/>
    <s v="West"/>
    <x v="2"/>
    <x v="7"/>
    <n v="339.96"/>
    <n v="5"/>
    <n v="0.2"/>
    <n v="42.494999999999997"/>
  </r>
  <r>
    <s v="Standard Class"/>
    <x v="2"/>
    <s v="United States"/>
    <s v="Helena"/>
    <x v="37"/>
    <n v="59601"/>
    <s v="West"/>
    <x v="0"/>
    <x v="5"/>
    <n v="63.98"/>
    <n v="7"/>
    <n v="0"/>
    <n v="21.7532"/>
  </r>
  <r>
    <s v="Standard Class"/>
    <x v="2"/>
    <s v="United States"/>
    <s v="Fort Lauderdale"/>
    <x v="2"/>
    <n v="33311"/>
    <s v="South"/>
    <x v="2"/>
    <x v="11"/>
    <n v="799.92"/>
    <n v="10"/>
    <n v="0.2"/>
    <n v="239.976"/>
  </r>
  <r>
    <s v="First Class"/>
    <x v="2"/>
    <s v="United States"/>
    <s v="San Francisco"/>
    <x v="1"/>
    <n v="94110"/>
    <s v="West"/>
    <x v="2"/>
    <x v="7"/>
    <n v="35.984000000000002"/>
    <n v="2"/>
    <n v="0.2"/>
    <n v="4.4980000000000002"/>
  </r>
  <r>
    <s v="First Class"/>
    <x v="2"/>
    <s v="United States"/>
    <s v="San Francisco"/>
    <x v="1"/>
    <n v="94110"/>
    <s v="West"/>
    <x v="2"/>
    <x v="11"/>
    <n v="389.97"/>
    <n v="3"/>
    <n v="0"/>
    <n v="132.5898"/>
  </r>
  <r>
    <s v="Same Day"/>
    <x v="1"/>
    <s v="United States"/>
    <s v="Yuma"/>
    <x v="16"/>
    <n v="85364"/>
    <s v="West"/>
    <x v="2"/>
    <x v="11"/>
    <n v="185.52799999999999"/>
    <n v="7"/>
    <n v="0.2"/>
    <n v="48.701099999999997"/>
  </r>
  <r>
    <s v="Standard Class"/>
    <x v="0"/>
    <s v="United States"/>
    <s v="Columbia"/>
    <x v="39"/>
    <n v="21044"/>
    <s v="East"/>
    <x v="1"/>
    <x v="8"/>
    <n v="2541.98"/>
    <n v="2"/>
    <n v="0"/>
    <n v="1270.99"/>
  </r>
  <r>
    <s v="Standard Class"/>
    <x v="2"/>
    <s v="United States"/>
    <s v="Yuma"/>
    <x v="16"/>
    <n v="85364"/>
    <s v="West"/>
    <x v="2"/>
    <x v="15"/>
    <n v="599.98500000000001"/>
    <n v="5"/>
    <n v="0.7"/>
    <n v="-479.988"/>
  </r>
  <r>
    <s v="Standard Class"/>
    <x v="0"/>
    <s v="United States"/>
    <s v="Chicago"/>
    <x v="10"/>
    <n v="60653"/>
    <s v="Central"/>
    <x v="1"/>
    <x v="8"/>
    <n v="3.036"/>
    <n v="3"/>
    <n v="0.8"/>
    <n v="-5.0094000000000003"/>
  </r>
  <r>
    <s v="Standard Class"/>
    <x v="0"/>
    <s v="United States"/>
    <s v="Cleveland"/>
    <x v="24"/>
    <n v="44105"/>
    <s v="East"/>
    <x v="1"/>
    <x v="6"/>
    <n v="25.92"/>
    <n v="5"/>
    <n v="0.2"/>
    <n v="3.8879999999999999"/>
  </r>
  <r>
    <s v="Standard Class"/>
    <x v="0"/>
    <s v="United States"/>
    <s v="Cleveland"/>
    <x v="24"/>
    <n v="44105"/>
    <s v="East"/>
    <x v="0"/>
    <x v="5"/>
    <n v="66.111999999999995"/>
    <n v="2"/>
    <n v="0.2"/>
    <n v="-9.0904000000000007"/>
  </r>
  <r>
    <s v="Standard Class"/>
    <x v="0"/>
    <s v="United States"/>
    <s v="San Francisco"/>
    <x v="1"/>
    <n v="94110"/>
    <s v="West"/>
    <x v="2"/>
    <x v="11"/>
    <n v="46.36"/>
    <n v="4"/>
    <n v="0"/>
    <n v="15.2988"/>
  </r>
  <r>
    <s v="Standard Class"/>
    <x v="1"/>
    <s v="United States"/>
    <s v="Oklahoma City"/>
    <x v="26"/>
    <n v="73120"/>
    <s v="Central"/>
    <x v="2"/>
    <x v="11"/>
    <n v="6.9"/>
    <n v="1"/>
    <n v="0"/>
    <n v="0.55200000000000005"/>
  </r>
  <r>
    <s v="Standard Class"/>
    <x v="1"/>
    <s v="United States"/>
    <s v="Oklahoma City"/>
    <x v="26"/>
    <n v="73120"/>
    <s v="Central"/>
    <x v="0"/>
    <x v="5"/>
    <n v="57.69"/>
    <n v="3"/>
    <n v="0"/>
    <n v="23.652899999999999"/>
  </r>
  <r>
    <s v="Standard Class"/>
    <x v="1"/>
    <s v="United States"/>
    <s v="Houston"/>
    <x v="5"/>
    <n v="77095"/>
    <s v="Central"/>
    <x v="2"/>
    <x v="15"/>
    <n v="559.71"/>
    <n v="3"/>
    <n v="0.4"/>
    <n v="-121.2705"/>
  </r>
  <r>
    <s v="First Class"/>
    <x v="0"/>
    <s v="United States"/>
    <s v="San Francisco"/>
    <x v="1"/>
    <n v="94122"/>
    <s v="West"/>
    <x v="1"/>
    <x v="4"/>
    <n v="305.01"/>
    <n v="9"/>
    <n v="0"/>
    <n v="76.252499999999998"/>
  </r>
  <r>
    <s v="First Class"/>
    <x v="0"/>
    <s v="United States"/>
    <s v="San Francisco"/>
    <x v="1"/>
    <n v="94122"/>
    <s v="West"/>
    <x v="1"/>
    <x v="8"/>
    <n v="50.783999999999999"/>
    <n v="2"/>
    <n v="0.2"/>
    <n v="17.7744"/>
  </r>
  <r>
    <s v="First Class"/>
    <x v="0"/>
    <s v="United States"/>
    <s v="San Francisco"/>
    <x v="1"/>
    <n v="94122"/>
    <s v="West"/>
    <x v="1"/>
    <x v="2"/>
    <n v="26.01"/>
    <n v="9"/>
    <n v="0"/>
    <n v="12.2247"/>
  </r>
  <r>
    <s v="Standard Class"/>
    <x v="0"/>
    <s v="United States"/>
    <s v="Nashville"/>
    <x v="18"/>
    <n v="37211"/>
    <s v="South"/>
    <x v="2"/>
    <x v="15"/>
    <n v="649"/>
    <n v="2"/>
    <n v="0.5"/>
    <n v="-272.58"/>
  </r>
  <r>
    <s v="Standard Class"/>
    <x v="0"/>
    <s v="United States"/>
    <s v="Los Angeles"/>
    <x v="1"/>
    <n v="90036"/>
    <s v="West"/>
    <x v="0"/>
    <x v="5"/>
    <n v="59.99"/>
    <n v="7"/>
    <n v="0"/>
    <n v="21.596399999999999"/>
  </r>
  <r>
    <s v="Standard Class"/>
    <x v="0"/>
    <s v="United States"/>
    <s v="Bellevue"/>
    <x v="4"/>
    <n v="98006"/>
    <s v="West"/>
    <x v="0"/>
    <x v="5"/>
    <n v="20.239999999999998"/>
    <n v="1"/>
    <n v="0"/>
    <n v="7.8936000000000002"/>
  </r>
  <r>
    <s v="First Class"/>
    <x v="0"/>
    <s v="United States"/>
    <s v="Houston"/>
    <x v="5"/>
    <n v="77036"/>
    <s v="Central"/>
    <x v="1"/>
    <x v="6"/>
    <n v="37.840000000000003"/>
    <n v="2"/>
    <n v="0.2"/>
    <n v="2.8380000000000001"/>
  </r>
  <r>
    <s v="First Class"/>
    <x v="0"/>
    <s v="United States"/>
    <s v="Houston"/>
    <x v="5"/>
    <n v="77036"/>
    <s v="Central"/>
    <x v="1"/>
    <x v="13"/>
    <n v="5.4720000000000004"/>
    <n v="6"/>
    <n v="0.2"/>
    <n v="1.8468"/>
  </r>
  <r>
    <s v="Second Class"/>
    <x v="1"/>
    <s v="United States"/>
    <s v="Philadelphia"/>
    <x v="9"/>
    <n v="19143"/>
    <s v="East"/>
    <x v="1"/>
    <x v="4"/>
    <n v="77.239999999999995"/>
    <n v="5"/>
    <n v="0.2"/>
    <n v="7.7240000000000002"/>
  </r>
  <r>
    <s v="First Class"/>
    <x v="0"/>
    <s v="United States"/>
    <s v="Des Plaines"/>
    <x v="10"/>
    <n v="60016"/>
    <s v="Central"/>
    <x v="0"/>
    <x v="3"/>
    <n v="292.10000000000002"/>
    <n v="4"/>
    <n v="0.5"/>
    <n v="-175.26"/>
  </r>
  <r>
    <s v="First Class"/>
    <x v="0"/>
    <s v="United States"/>
    <s v="Des Plaines"/>
    <x v="10"/>
    <n v="60016"/>
    <s v="Central"/>
    <x v="0"/>
    <x v="5"/>
    <n v="8.5440000000000005"/>
    <n v="2"/>
    <n v="0.6"/>
    <n v="-7.476"/>
  </r>
  <r>
    <s v="First Class"/>
    <x v="0"/>
    <s v="United States"/>
    <s v="Des Plaines"/>
    <x v="10"/>
    <n v="60016"/>
    <s v="Central"/>
    <x v="0"/>
    <x v="0"/>
    <n v="424.11599999999999"/>
    <n v="6"/>
    <n v="0.3"/>
    <n v="-30.294"/>
  </r>
  <r>
    <s v="First Class"/>
    <x v="0"/>
    <s v="United States"/>
    <s v="Des Plaines"/>
    <x v="10"/>
    <n v="60016"/>
    <s v="Central"/>
    <x v="1"/>
    <x v="8"/>
    <n v="2.8919999999999999"/>
    <n v="3"/>
    <n v="0.8"/>
    <n v="-4.9164000000000003"/>
  </r>
  <r>
    <s v="First Class"/>
    <x v="0"/>
    <s v="United States"/>
    <s v="Des Plaines"/>
    <x v="10"/>
    <n v="60016"/>
    <s v="Central"/>
    <x v="1"/>
    <x v="4"/>
    <n v="381.72"/>
    <n v="5"/>
    <n v="0.2"/>
    <n v="-66.801000000000002"/>
  </r>
  <r>
    <s v="Standard Class"/>
    <x v="0"/>
    <s v="United States"/>
    <s v="Boynton Beach"/>
    <x v="2"/>
    <n v="33437"/>
    <s v="South"/>
    <x v="0"/>
    <x v="1"/>
    <n v="97.183999999999997"/>
    <n v="2"/>
    <n v="0.2"/>
    <n v="6.0739999999999998"/>
  </r>
  <r>
    <s v="Standard Class"/>
    <x v="0"/>
    <s v="United States"/>
    <s v="Boynton Beach"/>
    <x v="2"/>
    <n v="33437"/>
    <s v="South"/>
    <x v="1"/>
    <x v="10"/>
    <n v="10.368"/>
    <n v="2"/>
    <n v="0.2"/>
    <n v="3.6288"/>
  </r>
  <r>
    <s v="Standard Class"/>
    <x v="0"/>
    <s v="United States"/>
    <s v="Plano"/>
    <x v="5"/>
    <n v="75023"/>
    <s v="Central"/>
    <x v="0"/>
    <x v="3"/>
    <n v="890.84100000000001"/>
    <n v="3"/>
    <n v="0.3"/>
    <n v="-152.71559999999999"/>
  </r>
  <r>
    <s v="Second Class"/>
    <x v="0"/>
    <s v="United States"/>
    <s v="San Jose"/>
    <x v="1"/>
    <n v="95123"/>
    <s v="West"/>
    <x v="2"/>
    <x v="11"/>
    <n v="72"/>
    <n v="4"/>
    <n v="0"/>
    <n v="12.96"/>
  </r>
  <r>
    <s v="Second Class"/>
    <x v="0"/>
    <s v="United States"/>
    <s v="San Jose"/>
    <x v="1"/>
    <n v="95123"/>
    <s v="West"/>
    <x v="0"/>
    <x v="1"/>
    <n v="113.88800000000001"/>
    <n v="2"/>
    <n v="0.2"/>
    <n v="9.9651999999999994"/>
  </r>
  <r>
    <s v="Second Class"/>
    <x v="0"/>
    <s v="United States"/>
    <s v="San Jose"/>
    <x v="1"/>
    <n v="95123"/>
    <s v="West"/>
    <x v="1"/>
    <x v="12"/>
    <n v="158.13"/>
    <n v="3"/>
    <n v="0"/>
    <n v="77.483699999999999"/>
  </r>
  <r>
    <s v="Second Class"/>
    <x v="1"/>
    <s v="United States"/>
    <s v="New York City"/>
    <x v="15"/>
    <n v="10024"/>
    <s v="East"/>
    <x v="1"/>
    <x v="13"/>
    <n v="14.13"/>
    <n v="3"/>
    <n v="0"/>
    <n v="0.70650000000000002"/>
  </r>
  <r>
    <s v="Standard Class"/>
    <x v="0"/>
    <s v="United States"/>
    <s v="Detroit"/>
    <x v="12"/>
    <n v="48227"/>
    <s v="Central"/>
    <x v="1"/>
    <x v="8"/>
    <n v="64.75"/>
    <n v="5"/>
    <n v="0"/>
    <n v="29.137499999999999"/>
  </r>
  <r>
    <s v="Standard Class"/>
    <x v="0"/>
    <s v="United States"/>
    <s v="Miami"/>
    <x v="2"/>
    <n v="33178"/>
    <s v="South"/>
    <x v="1"/>
    <x v="8"/>
    <n v="1.8720000000000001"/>
    <n v="2"/>
    <n v="0.7"/>
    <n v="-1.3104"/>
  </r>
  <r>
    <s v="Standard Class"/>
    <x v="0"/>
    <s v="United States"/>
    <s v="Miami"/>
    <x v="2"/>
    <n v="33178"/>
    <s v="South"/>
    <x v="1"/>
    <x v="8"/>
    <n v="11.214"/>
    <n v="2"/>
    <n v="0.7"/>
    <n v="-8.5974000000000004"/>
  </r>
  <r>
    <s v="Standard Class"/>
    <x v="0"/>
    <s v="United States"/>
    <s v="Miami"/>
    <x v="2"/>
    <n v="33178"/>
    <s v="South"/>
    <x v="1"/>
    <x v="6"/>
    <n v="37.375999999999998"/>
    <n v="8"/>
    <n v="0.2"/>
    <n v="7.4752000000000001"/>
  </r>
  <r>
    <s v="Standard Class"/>
    <x v="2"/>
    <s v="United States"/>
    <s v="Park Ridge"/>
    <x v="10"/>
    <n v="60068"/>
    <s v="Central"/>
    <x v="2"/>
    <x v="7"/>
    <n v="286.39999999999998"/>
    <n v="1"/>
    <n v="0.2"/>
    <n v="25.06"/>
  </r>
  <r>
    <s v="Second Class"/>
    <x v="0"/>
    <s v="United States"/>
    <s v="New York City"/>
    <x v="15"/>
    <n v="10024"/>
    <s v="East"/>
    <x v="1"/>
    <x v="6"/>
    <n v="43.92"/>
    <n v="3"/>
    <n v="0"/>
    <n v="12.736800000000001"/>
  </r>
  <r>
    <s v="Standard Class"/>
    <x v="1"/>
    <s v="United States"/>
    <s v="New York City"/>
    <x v="15"/>
    <n v="10011"/>
    <s v="East"/>
    <x v="0"/>
    <x v="3"/>
    <n v="142.18199999999999"/>
    <n v="1"/>
    <n v="0.4"/>
    <n v="-37.915199999999999"/>
  </r>
  <r>
    <s v="Standard Class"/>
    <x v="1"/>
    <s v="United States"/>
    <s v="Hillsboro"/>
    <x v="21"/>
    <n v="97123"/>
    <s v="West"/>
    <x v="1"/>
    <x v="10"/>
    <n v="19.608000000000001"/>
    <n v="3"/>
    <n v="0.2"/>
    <n v="6.6177000000000001"/>
  </r>
  <r>
    <s v="Standard Class"/>
    <x v="1"/>
    <s v="United States"/>
    <s v="Hillsboro"/>
    <x v="21"/>
    <n v="97123"/>
    <s v="West"/>
    <x v="1"/>
    <x v="8"/>
    <n v="4.1580000000000004"/>
    <n v="7"/>
    <n v="0.7"/>
    <n v="-3.4649999999999999"/>
  </r>
  <r>
    <s v="Second Class"/>
    <x v="0"/>
    <s v="United States"/>
    <s v="New York City"/>
    <x v="15"/>
    <n v="10009"/>
    <s v="East"/>
    <x v="2"/>
    <x v="7"/>
    <n v="979.95"/>
    <n v="5"/>
    <n v="0"/>
    <n v="264.5865"/>
  </r>
  <r>
    <s v="Second Class"/>
    <x v="0"/>
    <s v="United States"/>
    <s v="New York City"/>
    <x v="15"/>
    <n v="10009"/>
    <s v="East"/>
    <x v="0"/>
    <x v="5"/>
    <n v="135.30000000000001"/>
    <n v="5"/>
    <n v="0"/>
    <n v="37.884"/>
  </r>
  <r>
    <s v="Standard Class"/>
    <x v="1"/>
    <s v="United States"/>
    <s v="Chicago"/>
    <x v="10"/>
    <n v="60623"/>
    <s v="Central"/>
    <x v="1"/>
    <x v="10"/>
    <n v="8.9039999999999999"/>
    <n v="3"/>
    <n v="0.2"/>
    <n v="3.339"/>
  </r>
  <r>
    <s v="Standard Class"/>
    <x v="1"/>
    <s v="United States"/>
    <s v="Chicago"/>
    <x v="10"/>
    <n v="60623"/>
    <s v="Central"/>
    <x v="2"/>
    <x v="11"/>
    <n v="100.8"/>
    <n v="2"/>
    <n v="0.2"/>
    <n v="21.42"/>
  </r>
  <r>
    <s v="First Class"/>
    <x v="0"/>
    <s v="United States"/>
    <s v="New York City"/>
    <x v="15"/>
    <n v="10024"/>
    <s v="East"/>
    <x v="0"/>
    <x v="5"/>
    <n v="41.96"/>
    <n v="2"/>
    <n v="0"/>
    <n v="10.909599999999999"/>
  </r>
  <r>
    <s v="First Class"/>
    <x v="0"/>
    <s v="United States"/>
    <s v="New York City"/>
    <x v="15"/>
    <n v="10024"/>
    <s v="East"/>
    <x v="1"/>
    <x v="2"/>
    <n v="9.4499999999999993"/>
    <n v="3"/>
    <n v="0"/>
    <n v="4.5359999999999996"/>
  </r>
  <r>
    <s v="Standard Class"/>
    <x v="0"/>
    <s v="United States"/>
    <s v="Pasco"/>
    <x v="4"/>
    <n v="99301"/>
    <s v="West"/>
    <x v="1"/>
    <x v="9"/>
    <n v="400.8"/>
    <n v="5"/>
    <n v="0"/>
    <n v="112.224"/>
  </r>
  <r>
    <s v="Standard Class"/>
    <x v="0"/>
    <s v="United States"/>
    <s v="Pasco"/>
    <x v="4"/>
    <n v="99301"/>
    <s v="West"/>
    <x v="1"/>
    <x v="8"/>
    <n v="28.792000000000002"/>
    <n v="1"/>
    <n v="0.2"/>
    <n v="10.077199999999999"/>
  </r>
  <r>
    <s v="Standard Class"/>
    <x v="2"/>
    <s v="United States"/>
    <s v="Burbank"/>
    <x v="1"/>
    <n v="91505"/>
    <s v="West"/>
    <x v="0"/>
    <x v="5"/>
    <n v="111"/>
    <n v="2"/>
    <n v="0"/>
    <n v="14.43"/>
  </r>
  <r>
    <s v="Standard Class"/>
    <x v="2"/>
    <s v="United States"/>
    <s v="Burbank"/>
    <x v="1"/>
    <n v="91505"/>
    <s v="West"/>
    <x v="2"/>
    <x v="15"/>
    <n v="1279.9680000000001"/>
    <n v="4"/>
    <n v="0.2"/>
    <n v="415.9896"/>
  </r>
  <r>
    <s v="Standard Class"/>
    <x v="2"/>
    <s v="United States"/>
    <s v="Burbank"/>
    <x v="1"/>
    <n v="91505"/>
    <s v="West"/>
    <x v="1"/>
    <x v="4"/>
    <n v="1856.19"/>
    <n v="7"/>
    <n v="0"/>
    <n v="334.11419999999998"/>
  </r>
  <r>
    <s v="First Class"/>
    <x v="1"/>
    <s v="United States"/>
    <s v="Chicago"/>
    <x v="10"/>
    <n v="60623"/>
    <s v="Central"/>
    <x v="0"/>
    <x v="5"/>
    <n v="22.751999999999999"/>
    <n v="6"/>
    <n v="0.6"/>
    <n v="-8.532"/>
  </r>
  <r>
    <s v="Standard Class"/>
    <x v="1"/>
    <s v="United States"/>
    <s v="Lancaster"/>
    <x v="9"/>
    <n v="17602"/>
    <s v="East"/>
    <x v="2"/>
    <x v="7"/>
    <n v="61.542000000000002"/>
    <n v="1"/>
    <n v="0.4"/>
    <n v="-13.334099999999999"/>
  </r>
  <r>
    <s v="Standard Class"/>
    <x v="1"/>
    <s v="United States"/>
    <s v="Lancaster"/>
    <x v="9"/>
    <n v="17602"/>
    <s v="East"/>
    <x v="1"/>
    <x v="8"/>
    <n v="81.438000000000002"/>
    <n v="7"/>
    <n v="0.7"/>
    <n v="-65.150400000000005"/>
  </r>
  <r>
    <s v="Standard Class"/>
    <x v="0"/>
    <s v="United States"/>
    <s v="Tampa"/>
    <x v="2"/>
    <n v="33614"/>
    <s v="South"/>
    <x v="0"/>
    <x v="5"/>
    <n v="67.36"/>
    <n v="2"/>
    <n v="0.2"/>
    <n v="10.103999999999999"/>
  </r>
  <r>
    <s v="Standard Class"/>
    <x v="0"/>
    <s v="United States"/>
    <s v="Tampa"/>
    <x v="2"/>
    <n v="33614"/>
    <s v="South"/>
    <x v="0"/>
    <x v="5"/>
    <n v="54.527999999999999"/>
    <n v="3"/>
    <n v="0.2"/>
    <n v="14.313599999999999"/>
  </r>
  <r>
    <s v="Standard Class"/>
    <x v="0"/>
    <s v="United States"/>
    <s v="New York City"/>
    <x v="15"/>
    <n v="10024"/>
    <s v="East"/>
    <x v="2"/>
    <x v="11"/>
    <n v="843.9"/>
    <n v="2"/>
    <n v="0"/>
    <n v="371.31599999999997"/>
  </r>
  <r>
    <s v="Standard Class"/>
    <x v="0"/>
    <s v="United States"/>
    <s v="New York City"/>
    <x v="15"/>
    <n v="10024"/>
    <s v="East"/>
    <x v="0"/>
    <x v="0"/>
    <n v="449.56799999999998"/>
    <n v="2"/>
    <n v="0.2"/>
    <n v="56.195999999999998"/>
  </r>
  <r>
    <s v="First Class"/>
    <x v="1"/>
    <s v="United States"/>
    <s v="Los Angeles"/>
    <x v="1"/>
    <n v="90045"/>
    <s v="West"/>
    <x v="1"/>
    <x v="4"/>
    <n v="15.51"/>
    <n v="1"/>
    <n v="0"/>
    <n v="3.8774999999999999"/>
  </r>
  <r>
    <s v="Second Class"/>
    <x v="1"/>
    <s v="United States"/>
    <s v="New York City"/>
    <x v="15"/>
    <n v="10035"/>
    <s v="East"/>
    <x v="0"/>
    <x v="1"/>
    <n v="192.18600000000001"/>
    <n v="3"/>
    <n v="0.1"/>
    <n v="36.3018"/>
  </r>
  <r>
    <s v="First Class"/>
    <x v="1"/>
    <s v="United States"/>
    <s v="New York City"/>
    <x v="15"/>
    <n v="10009"/>
    <s v="East"/>
    <x v="1"/>
    <x v="6"/>
    <n v="5.76"/>
    <n v="2"/>
    <n v="0"/>
    <n v="1.6128"/>
  </r>
  <r>
    <s v="Standard Class"/>
    <x v="0"/>
    <s v="United States"/>
    <s v="Atlanta"/>
    <x v="32"/>
    <n v="30318"/>
    <s v="South"/>
    <x v="0"/>
    <x v="1"/>
    <n v="67.88"/>
    <n v="2"/>
    <n v="0"/>
    <n v="18.3276"/>
  </r>
  <r>
    <s v="Standard Class"/>
    <x v="0"/>
    <s v="United States"/>
    <s v="Atlanta"/>
    <x v="32"/>
    <n v="30318"/>
    <s v="South"/>
    <x v="1"/>
    <x v="2"/>
    <n v="162.88999999999999"/>
    <n v="13"/>
    <n v="0"/>
    <n v="76.558300000000003"/>
  </r>
  <r>
    <s v="Standard Class"/>
    <x v="0"/>
    <s v="United States"/>
    <s v="Atlanta"/>
    <x v="32"/>
    <n v="30318"/>
    <s v="South"/>
    <x v="0"/>
    <x v="5"/>
    <n v="25.71"/>
    <n v="3"/>
    <n v="0"/>
    <n v="9.2555999999999994"/>
  </r>
  <r>
    <s v="Standard Class"/>
    <x v="0"/>
    <s v="United States"/>
    <s v="New York City"/>
    <x v="15"/>
    <n v="10009"/>
    <s v="East"/>
    <x v="1"/>
    <x v="4"/>
    <n v="191.88"/>
    <n v="6"/>
    <n v="0"/>
    <n v="19.187999999999999"/>
  </r>
  <r>
    <s v="Standard Class"/>
    <x v="1"/>
    <s v="United States"/>
    <s v="Jacksonville"/>
    <x v="2"/>
    <n v="32216"/>
    <s v="South"/>
    <x v="0"/>
    <x v="3"/>
    <n v="721.875"/>
    <n v="6"/>
    <n v="0.45"/>
    <n v="-420"/>
  </r>
  <r>
    <s v="Standard Class"/>
    <x v="1"/>
    <s v="United States"/>
    <s v="Jacksonville"/>
    <x v="2"/>
    <n v="32216"/>
    <s v="South"/>
    <x v="2"/>
    <x v="7"/>
    <n v="73.567999999999998"/>
    <n v="4"/>
    <n v="0.2"/>
    <n v="-16.552800000000001"/>
  </r>
  <r>
    <s v="Standard Class"/>
    <x v="1"/>
    <s v="United States"/>
    <s v="Jacksonville"/>
    <x v="2"/>
    <n v="32216"/>
    <s v="South"/>
    <x v="1"/>
    <x v="6"/>
    <n v="13.584"/>
    <n v="1"/>
    <n v="0.2"/>
    <n v="1.3584000000000001"/>
  </r>
  <r>
    <s v="Standard Class"/>
    <x v="1"/>
    <s v="United States"/>
    <s v="Jacksonville"/>
    <x v="2"/>
    <n v="32216"/>
    <s v="South"/>
    <x v="0"/>
    <x v="1"/>
    <n v="64.784000000000006"/>
    <n v="1"/>
    <n v="0.2"/>
    <n v="-12.147"/>
  </r>
  <r>
    <s v="Standard Class"/>
    <x v="0"/>
    <s v="United States"/>
    <s v="Houston"/>
    <x v="5"/>
    <n v="77095"/>
    <s v="Central"/>
    <x v="1"/>
    <x v="9"/>
    <n v="176.77199999999999"/>
    <n v="3"/>
    <n v="0.8"/>
    <n v="-459.60719999999998"/>
  </r>
  <r>
    <s v="Standard Class"/>
    <x v="1"/>
    <s v="United States"/>
    <s v="Milwaukee"/>
    <x v="6"/>
    <n v="53209"/>
    <s v="Central"/>
    <x v="1"/>
    <x v="8"/>
    <n v="38.82"/>
    <n v="6"/>
    <n v="0"/>
    <n v="19.41"/>
  </r>
  <r>
    <s v="Standard Class"/>
    <x v="1"/>
    <s v="United States"/>
    <s v="Milwaukee"/>
    <x v="6"/>
    <n v="53209"/>
    <s v="Central"/>
    <x v="1"/>
    <x v="8"/>
    <n v="21.9"/>
    <n v="5"/>
    <n v="0"/>
    <n v="10.512"/>
  </r>
  <r>
    <s v="Standard Class"/>
    <x v="0"/>
    <s v="United States"/>
    <s v="Modesto"/>
    <x v="1"/>
    <n v="95351"/>
    <s v="West"/>
    <x v="2"/>
    <x v="11"/>
    <n v="111.79"/>
    <n v="7"/>
    <n v="0"/>
    <n v="43.598100000000002"/>
  </r>
  <r>
    <s v="Second Class"/>
    <x v="2"/>
    <s v="United States"/>
    <s v="Lakewood"/>
    <x v="24"/>
    <n v="44107"/>
    <s v="East"/>
    <x v="2"/>
    <x v="7"/>
    <n v="445.44"/>
    <n v="8"/>
    <n v="0.4"/>
    <n v="-81.664000000000001"/>
  </r>
  <r>
    <s v="Standard Class"/>
    <x v="2"/>
    <s v="United States"/>
    <s v="Philadelphia"/>
    <x v="9"/>
    <n v="19134"/>
    <s v="East"/>
    <x v="1"/>
    <x v="2"/>
    <n v="16.52"/>
    <n v="5"/>
    <n v="0.2"/>
    <n v="5.3689999999999998"/>
  </r>
  <r>
    <s v="Standard Class"/>
    <x v="2"/>
    <s v="United States"/>
    <s v="San Francisco"/>
    <x v="1"/>
    <n v="94109"/>
    <s v="West"/>
    <x v="1"/>
    <x v="10"/>
    <n v="29.9"/>
    <n v="5"/>
    <n v="0"/>
    <n v="13.455"/>
  </r>
  <r>
    <s v="Second Class"/>
    <x v="1"/>
    <s v="United States"/>
    <s v="Detroit"/>
    <x v="12"/>
    <n v="48205"/>
    <s v="Central"/>
    <x v="1"/>
    <x v="8"/>
    <n v="116.4"/>
    <n v="8"/>
    <n v="0"/>
    <n v="52.38"/>
  </r>
  <r>
    <s v="Standard Class"/>
    <x v="2"/>
    <s v="United States"/>
    <s v="Phoenix"/>
    <x v="16"/>
    <n v="85023"/>
    <s v="West"/>
    <x v="1"/>
    <x v="6"/>
    <n v="1.4079999999999999"/>
    <n v="1"/>
    <n v="0.2"/>
    <n v="0.15840000000000001"/>
  </r>
  <r>
    <s v="Standard Class"/>
    <x v="2"/>
    <s v="United States"/>
    <s v="Phoenix"/>
    <x v="16"/>
    <n v="85023"/>
    <s v="West"/>
    <x v="0"/>
    <x v="5"/>
    <n v="169.56800000000001"/>
    <n v="2"/>
    <n v="0.2"/>
    <n v="0"/>
  </r>
  <r>
    <s v="Second Class"/>
    <x v="1"/>
    <s v="United States"/>
    <s v="Philadelphia"/>
    <x v="9"/>
    <n v="19143"/>
    <s v="East"/>
    <x v="2"/>
    <x v="7"/>
    <n v="251.964"/>
    <n v="6"/>
    <n v="0.4"/>
    <n v="-50.392800000000001"/>
  </r>
  <r>
    <s v="Second Class"/>
    <x v="1"/>
    <s v="United States"/>
    <s v="Philadelphia"/>
    <x v="9"/>
    <n v="19143"/>
    <s v="East"/>
    <x v="0"/>
    <x v="3"/>
    <n v="523.76400000000001"/>
    <n v="3"/>
    <n v="0.4"/>
    <n v="-192.04679999999999"/>
  </r>
  <r>
    <s v="First Class"/>
    <x v="0"/>
    <s v="United States"/>
    <s v="Los Angeles"/>
    <x v="1"/>
    <n v="90036"/>
    <s v="West"/>
    <x v="1"/>
    <x v="10"/>
    <n v="19.440000000000001"/>
    <n v="3"/>
    <n v="0"/>
    <n v="9.3312000000000008"/>
  </r>
  <r>
    <s v="First Class"/>
    <x v="0"/>
    <s v="United States"/>
    <s v="Los Angeles"/>
    <x v="1"/>
    <n v="90036"/>
    <s v="West"/>
    <x v="0"/>
    <x v="1"/>
    <n v="194.352"/>
    <n v="3"/>
    <n v="0.2"/>
    <n v="-36.441000000000003"/>
  </r>
  <r>
    <s v="First Class"/>
    <x v="0"/>
    <s v="United States"/>
    <s v="Los Angeles"/>
    <x v="1"/>
    <n v="90036"/>
    <s v="West"/>
    <x v="1"/>
    <x v="8"/>
    <n v="36.624000000000002"/>
    <n v="3"/>
    <n v="0.2"/>
    <n v="13.734"/>
  </r>
  <r>
    <s v="Standard Class"/>
    <x v="1"/>
    <s v="United States"/>
    <s v="Philadelphia"/>
    <x v="9"/>
    <n v="19140"/>
    <s v="East"/>
    <x v="2"/>
    <x v="7"/>
    <n v="340.18200000000002"/>
    <n v="3"/>
    <n v="0.4"/>
    <n v="-73.706100000000006"/>
  </r>
  <r>
    <s v="Standard Class"/>
    <x v="1"/>
    <s v="United States"/>
    <s v="Philadelphia"/>
    <x v="9"/>
    <n v="19140"/>
    <s v="East"/>
    <x v="1"/>
    <x v="13"/>
    <n v="12.672000000000001"/>
    <n v="8"/>
    <n v="0.2"/>
    <n v="2.6928000000000001"/>
  </r>
  <r>
    <s v="Standard Class"/>
    <x v="1"/>
    <s v="United States"/>
    <s v="Philadelphia"/>
    <x v="9"/>
    <n v="19140"/>
    <s v="East"/>
    <x v="1"/>
    <x v="8"/>
    <n v="6.8879999999999999"/>
    <n v="2"/>
    <n v="0.7"/>
    <n v="-5.0511999999999997"/>
  </r>
  <r>
    <s v="Standard Class"/>
    <x v="1"/>
    <s v="United States"/>
    <s v="Philadelphia"/>
    <x v="9"/>
    <n v="19140"/>
    <s v="East"/>
    <x v="1"/>
    <x v="4"/>
    <n v="32.543999999999997"/>
    <n v="2"/>
    <n v="0.2"/>
    <n v="-7.7291999999999996"/>
  </r>
  <r>
    <s v="Standard Class"/>
    <x v="1"/>
    <s v="United States"/>
    <s v="Philadelphia"/>
    <x v="9"/>
    <n v="19140"/>
    <s v="East"/>
    <x v="0"/>
    <x v="1"/>
    <n v="347.80200000000002"/>
    <n v="7"/>
    <n v="0.3"/>
    <n v="-24.843"/>
  </r>
  <r>
    <s v="First Class"/>
    <x v="1"/>
    <s v="United States"/>
    <s v="Miami"/>
    <x v="2"/>
    <n v="33180"/>
    <s v="South"/>
    <x v="1"/>
    <x v="8"/>
    <n v="15.57"/>
    <n v="3"/>
    <n v="0.7"/>
    <n v="-11.936999999999999"/>
  </r>
  <r>
    <s v="Second Class"/>
    <x v="0"/>
    <s v="United States"/>
    <s v="Raleigh"/>
    <x v="3"/>
    <n v="27604"/>
    <s v="South"/>
    <x v="1"/>
    <x v="2"/>
    <n v="4.6079999999999997"/>
    <n v="2"/>
    <n v="0.2"/>
    <n v="1.6704000000000001"/>
  </r>
  <r>
    <s v="Standard Class"/>
    <x v="1"/>
    <s v="United States"/>
    <s v="Garden City"/>
    <x v="41"/>
    <n v="67846"/>
    <s v="Central"/>
    <x v="2"/>
    <x v="7"/>
    <n v="257.98"/>
    <n v="2"/>
    <n v="0"/>
    <n v="74.8142"/>
  </r>
  <r>
    <s v="Second Class"/>
    <x v="0"/>
    <s v="United States"/>
    <s v="Long Beach"/>
    <x v="1"/>
    <n v="90805"/>
    <s v="West"/>
    <x v="1"/>
    <x v="4"/>
    <n v="153.78"/>
    <n v="11"/>
    <n v="0"/>
    <n v="44.596200000000003"/>
  </r>
  <r>
    <s v="Second Class"/>
    <x v="0"/>
    <s v="United States"/>
    <s v="Long Beach"/>
    <x v="1"/>
    <n v="90805"/>
    <s v="West"/>
    <x v="1"/>
    <x v="4"/>
    <n v="61.02"/>
    <n v="3"/>
    <n v="0"/>
    <n v="0.61019999999999996"/>
  </r>
  <r>
    <s v="Second Class"/>
    <x v="0"/>
    <s v="United States"/>
    <s v="Long Beach"/>
    <x v="1"/>
    <n v="90805"/>
    <s v="West"/>
    <x v="1"/>
    <x v="14"/>
    <n v="110.11"/>
    <n v="7"/>
    <n v="0"/>
    <n v="31.931899999999999"/>
  </r>
  <r>
    <s v="Second Class"/>
    <x v="0"/>
    <s v="United States"/>
    <s v="Long Beach"/>
    <x v="1"/>
    <n v="90805"/>
    <s v="West"/>
    <x v="1"/>
    <x v="13"/>
    <n v="7.89"/>
    <n v="1"/>
    <n v="0"/>
    <n v="3.5505"/>
  </r>
  <r>
    <s v="Standard Class"/>
    <x v="1"/>
    <s v="United States"/>
    <s v="San Diego"/>
    <x v="1"/>
    <n v="92037"/>
    <s v="West"/>
    <x v="1"/>
    <x v="8"/>
    <n v="36.024000000000001"/>
    <n v="3"/>
    <n v="0.2"/>
    <n v="11.707800000000001"/>
  </r>
  <r>
    <s v="First Class"/>
    <x v="1"/>
    <s v="United States"/>
    <s v="Bloomington"/>
    <x v="10"/>
    <n v="61701"/>
    <s v="Central"/>
    <x v="1"/>
    <x v="6"/>
    <n v="54.335999999999999"/>
    <n v="4"/>
    <n v="0.2"/>
    <n v="5.4336000000000002"/>
  </r>
  <r>
    <s v="Standard Class"/>
    <x v="1"/>
    <s v="United States"/>
    <s v="Seattle"/>
    <x v="4"/>
    <n v="98115"/>
    <s v="West"/>
    <x v="1"/>
    <x v="4"/>
    <n v="92.52"/>
    <n v="6"/>
    <n v="0"/>
    <n v="24.980399999999999"/>
  </r>
  <r>
    <s v="Same Day"/>
    <x v="0"/>
    <s v="United States"/>
    <s v="Fayetteville"/>
    <x v="3"/>
    <n v="28314"/>
    <s v="South"/>
    <x v="1"/>
    <x v="6"/>
    <n v="10.272"/>
    <n v="3"/>
    <n v="0.2"/>
    <n v="1.1556"/>
  </r>
  <r>
    <s v="Standard Class"/>
    <x v="0"/>
    <s v="United States"/>
    <s v="Omaha"/>
    <x v="8"/>
    <n v="68104"/>
    <s v="Central"/>
    <x v="1"/>
    <x v="4"/>
    <n v="40.74"/>
    <n v="3"/>
    <n v="0"/>
    <n v="0.40739999999999998"/>
  </r>
  <r>
    <s v="Standard Class"/>
    <x v="0"/>
    <s v="United States"/>
    <s v="Omaha"/>
    <x v="8"/>
    <n v="68104"/>
    <s v="Central"/>
    <x v="1"/>
    <x v="2"/>
    <n v="14.4"/>
    <n v="5"/>
    <n v="0"/>
    <n v="7.056"/>
  </r>
  <r>
    <s v="Standard Class"/>
    <x v="0"/>
    <s v="United States"/>
    <s v="Omaha"/>
    <x v="8"/>
    <n v="68104"/>
    <s v="Central"/>
    <x v="2"/>
    <x v="7"/>
    <n v="149.94999999999999"/>
    <n v="5"/>
    <n v="0"/>
    <n v="41.985999999999997"/>
  </r>
  <r>
    <s v="Standard Class"/>
    <x v="0"/>
    <s v="United States"/>
    <s v="Omaha"/>
    <x v="8"/>
    <n v="68104"/>
    <s v="Central"/>
    <x v="1"/>
    <x v="14"/>
    <n v="16.899999999999999"/>
    <n v="2"/>
    <n v="0"/>
    <n v="5.07"/>
  </r>
  <r>
    <s v="Standard Class"/>
    <x v="0"/>
    <s v="United States"/>
    <s v="Omaha"/>
    <x v="8"/>
    <n v="68104"/>
    <s v="Central"/>
    <x v="1"/>
    <x v="10"/>
    <n v="17.61"/>
    <n v="3"/>
    <n v="0"/>
    <n v="8.4527999999999999"/>
  </r>
  <r>
    <s v="Standard Class"/>
    <x v="0"/>
    <s v="United States"/>
    <s v="Omaha"/>
    <x v="8"/>
    <n v="68104"/>
    <s v="Central"/>
    <x v="1"/>
    <x v="9"/>
    <n v="378"/>
    <n v="2"/>
    <n v="0"/>
    <n v="136.08000000000001"/>
  </r>
  <r>
    <s v="Standard Class"/>
    <x v="0"/>
    <s v="United States"/>
    <s v="Omaha"/>
    <x v="8"/>
    <n v="68104"/>
    <s v="Central"/>
    <x v="1"/>
    <x v="10"/>
    <n v="17.64"/>
    <n v="3"/>
    <n v="0"/>
    <n v="8.6435999999999993"/>
  </r>
  <r>
    <s v="Standard Class"/>
    <x v="0"/>
    <s v="United States"/>
    <s v="Omaha"/>
    <x v="8"/>
    <n v="68104"/>
    <s v="Central"/>
    <x v="1"/>
    <x v="4"/>
    <n v="373.08"/>
    <n v="6"/>
    <n v="0"/>
    <n v="100.7316"/>
  </r>
  <r>
    <s v="Standard Class"/>
    <x v="0"/>
    <s v="United States"/>
    <s v="Omaha"/>
    <x v="8"/>
    <n v="68104"/>
    <s v="Central"/>
    <x v="0"/>
    <x v="5"/>
    <n v="1336.44"/>
    <n v="14"/>
    <n v="0"/>
    <n v="387.56760000000003"/>
  </r>
  <r>
    <s v="Standard Class"/>
    <x v="0"/>
    <s v="United States"/>
    <s v="Omaha"/>
    <x v="8"/>
    <n v="68104"/>
    <s v="Central"/>
    <x v="2"/>
    <x v="7"/>
    <n v="29.97"/>
    <n v="3"/>
    <n v="0"/>
    <n v="0.29970000000000002"/>
  </r>
  <r>
    <s v="Standard Class"/>
    <x v="0"/>
    <s v="United States"/>
    <s v="Chattanooga"/>
    <x v="18"/>
    <n v="37421"/>
    <s v="South"/>
    <x v="0"/>
    <x v="1"/>
    <n v="390.36799999999999"/>
    <n v="2"/>
    <n v="0.2"/>
    <n v="48.795999999999999"/>
  </r>
  <r>
    <s v="Standard Class"/>
    <x v="0"/>
    <s v="United States"/>
    <s v="Chattanooga"/>
    <x v="18"/>
    <n v="37421"/>
    <s v="South"/>
    <x v="0"/>
    <x v="5"/>
    <n v="101.52"/>
    <n v="5"/>
    <n v="0.2"/>
    <n v="19.035"/>
  </r>
  <r>
    <s v="Second Class"/>
    <x v="0"/>
    <s v="United States"/>
    <s v="Fairfield"/>
    <x v="24"/>
    <n v="45014"/>
    <s v="East"/>
    <x v="1"/>
    <x v="10"/>
    <n v="74.352000000000004"/>
    <n v="3"/>
    <n v="0.2"/>
    <n v="23.234999999999999"/>
  </r>
  <r>
    <s v="Standard Class"/>
    <x v="0"/>
    <s v="United States"/>
    <s v="Los Angeles"/>
    <x v="1"/>
    <n v="90049"/>
    <s v="West"/>
    <x v="1"/>
    <x v="10"/>
    <n v="15.7"/>
    <n v="5"/>
    <n v="0"/>
    <n v="7.0650000000000004"/>
  </r>
  <r>
    <s v="Standard Class"/>
    <x v="0"/>
    <s v="United States"/>
    <s v="Los Angeles"/>
    <x v="1"/>
    <n v="90049"/>
    <s v="West"/>
    <x v="1"/>
    <x v="6"/>
    <n v="59.52"/>
    <n v="3"/>
    <n v="0"/>
    <n v="15.475199999999999"/>
  </r>
  <r>
    <s v="Standard Class"/>
    <x v="0"/>
    <s v="United States"/>
    <s v="Los Angeles"/>
    <x v="1"/>
    <n v="90049"/>
    <s v="West"/>
    <x v="1"/>
    <x v="10"/>
    <n v="34.4"/>
    <n v="5"/>
    <n v="0"/>
    <n v="15.824"/>
  </r>
  <r>
    <s v="Standard Class"/>
    <x v="1"/>
    <s v="United States"/>
    <s v="New York City"/>
    <x v="15"/>
    <n v="10024"/>
    <s v="East"/>
    <x v="0"/>
    <x v="3"/>
    <n v="313.17599999999999"/>
    <n v="2"/>
    <n v="0.4"/>
    <n v="-120.0508"/>
  </r>
  <r>
    <s v="Standard Class"/>
    <x v="1"/>
    <s v="United States"/>
    <s v="New York City"/>
    <x v="15"/>
    <n v="10024"/>
    <s v="East"/>
    <x v="0"/>
    <x v="1"/>
    <n v="866.64599999999996"/>
    <n v="3"/>
    <n v="0.1"/>
    <n v="173.32919999999999"/>
  </r>
  <r>
    <s v="Same Day"/>
    <x v="1"/>
    <s v="United States"/>
    <s v="Fairfield"/>
    <x v="24"/>
    <n v="45014"/>
    <s v="East"/>
    <x v="1"/>
    <x v="9"/>
    <n v="795.40800000000002"/>
    <n v="6"/>
    <n v="0.2"/>
    <n v="59.6556"/>
  </r>
  <r>
    <s v="Second Class"/>
    <x v="0"/>
    <s v="United States"/>
    <s v="Chicago"/>
    <x v="10"/>
    <n v="60610"/>
    <s v="Central"/>
    <x v="1"/>
    <x v="10"/>
    <n v="35.856000000000002"/>
    <n v="9"/>
    <n v="0.2"/>
    <n v="12.9978"/>
  </r>
  <r>
    <s v="Second Class"/>
    <x v="0"/>
    <s v="United States"/>
    <s v="Chicago"/>
    <x v="10"/>
    <n v="60610"/>
    <s v="Central"/>
    <x v="2"/>
    <x v="11"/>
    <n v="23.84"/>
    <n v="4"/>
    <n v="0.2"/>
    <n v="3.278"/>
  </r>
  <r>
    <s v="Standard Class"/>
    <x v="0"/>
    <s v="United States"/>
    <s v="Seattle"/>
    <x v="4"/>
    <n v="98103"/>
    <s v="West"/>
    <x v="0"/>
    <x v="5"/>
    <n v="43.13"/>
    <n v="1"/>
    <n v="0"/>
    <n v="14.664199999999999"/>
  </r>
  <r>
    <s v="Standard Class"/>
    <x v="0"/>
    <s v="United States"/>
    <s v="Seattle"/>
    <x v="4"/>
    <n v="98103"/>
    <s v="West"/>
    <x v="1"/>
    <x v="10"/>
    <n v="30.87"/>
    <n v="7"/>
    <n v="0"/>
    <n v="14.200200000000001"/>
  </r>
  <r>
    <s v="Standard Class"/>
    <x v="0"/>
    <s v="United States"/>
    <s v="New York City"/>
    <x v="15"/>
    <n v="10011"/>
    <s v="East"/>
    <x v="1"/>
    <x v="14"/>
    <n v="70.12"/>
    <n v="4"/>
    <n v="0"/>
    <n v="21.036000000000001"/>
  </r>
  <r>
    <s v="Standard Class"/>
    <x v="1"/>
    <s v="United States"/>
    <s v="Camarillo"/>
    <x v="1"/>
    <n v="93010"/>
    <s v="West"/>
    <x v="0"/>
    <x v="0"/>
    <n v="509.95749999999998"/>
    <n v="5"/>
    <n v="0.15"/>
    <n v="41.996499999999997"/>
  </r>
  <r>
    <s v="Standard Class"/>
    <x v="1"/>
    <s v="United States"/>
    <s v="Camarillo"/>
    <x v="1"/>
    <n v="93010"/>
    <s v="West"/>
    <x v="0"/>
    <x v="5"/>
    <n v="122.91"/>
    <n v="3"/>
    <n v="0"/>
    <n v="34.4148"/>
  </r>
  <r>
    <s v="Standard Class"/>
    <x v="1"/>
    <s v="United States"/>
    <s v="Camarillo"/>
    <x v="1"/>
    <n v="93010"/>
    <s v="West"/>
    <x v="0"/>
    <x v="1"/>
    <n v="97.567999999999998"/>
    <n v="2"/>
    <n v="0.2"/>
    <n v="-6.0979999999999999"/>
  </r>
  <r>
    <s v="Standard Class"/>
    <x v="1"/>
    <s v="United States"/>
    <s v="Camarillo"/>
    <x v="1"/>
    <n v="93010"/>
    <s v="West"/>
    <x v="0"/>
    <x v="1"/>
    <n v="722.35199999999998"/>
    <n v="3"/>
    <n v="0.2"/>
    <n v="81.264600000000002"/>
  </r>
  <r>
    <s v="First Class"/>
    <x v="0"/>
    <s v="United States"/>
    <s v="Chicago"/>
    <x v="10"/>
    <n v="60653"/>
    <s v="Central"/>
    <x v="1"/>
    <x v="2"/>
    <n v="11.52"/>
    <n v="5"/>
    <n v="0.2"/>
    <n v="4.1760000000000002"/>
  </r>
  <r>
    <s v="Standard Class"/>
    <x v="1"/>
    <s v="United States"/>
    <s v="Los Angeles"/>
    <x v="1"/>
    <n v="90032"/>
    <s v="West"/>
    <x v="0"/>
    <x v="5"/>
    <n v="167.84"/>
    <n v="8"/>
    <n v="0"/>
    <n v="11.748799999999999"/>
  </r>
  <r>
    <s v="Standard Class"/>
    <x v="0"/>
    <s v="United States"/>
    <s v="Toledo"/>
    <x v="24"/>
    <n v="43615"/>
    <s v="East"/>
    <x v="0"/>
    <x v="3"/>
    <n v="172.11"/>
    <n v="1"/>
    <n v="0.4"/>
    <n v="-94.660499999999999"/>
  </r>
  <r>
    <s v="First Class"/>
    <x v="0"/>
    <s v="United States"/>
    <s v="New York City"/>
    <x v="15"/>
    <n v="10011"/>
    <s v="East"/>
    <x v="2"/>
    <x v="11"/>
    <n v="99.98"/>
    <n v="2"/>
    <n v="0"/>
    <n v="7.9984000000000002"/>
  </r>
  <r>
    <s v="Standard Class"/>
    <x v="2"/>
    <s v="United States"/>
    <s v="Tigard"/>
    <x v="21"/>
    <n v="97224"/>
    <s v="West"/>
    <x v="2"/>
    <x v="7"/>
    <n v="156.792"/>
    <n v="1"/>
    <n v="0.2"/>
    <n v="17.639099999999999"/>
  </r>
  <r>
    <s v="Standard Class"/>
    <x v="2"/>
    <s v="United States"/>
    <s v="Tigard"/>
    <x v="21"/>
    <n v="97224"/>
    <s v="West"/>
    <x v="2"/>
    <x v="11"/>
    <n v="35.36"/>
    <n v="2"/>
    <n v="0.2"/>
    <n v="-3.0939999999999999"/>
  </r>
  <r>
    <s v="Standard Class"/>
    <x v="2"/>
    <s v="United States"/>
    <s v="Tigard"/>
    <x v="21"/>
    <n v="97224"/>
    <s v="West"/>
    <x v="0"/>
    <x v="5"/>
    <n v="13.592000000000001"/>
    <n v="1"/>
    <n v="0.2"/>
    <n v="-0.33979999999999999"/>
  </r>
  <r>
    <s v="Second Class"/>
    <x v="1"/>
    <s v="United States"/>
    <s v="Philadelphia"/>
    <x v="9"/>
    <n v="19134"/>
    <s v="East"/>
    <x v="0"/>
    <x v="1"/>
    <n v="386.68"/>
    <n v="2"/>
    <n v="0.3"/>
    <n v="-5.524"/>
  </r>
  <r>
    <s v="Second Class"/>
    <x v="1"/>
    <s v="United States"/>
    <s v="Philadelphia"/>
    <x v="9"/>
    <n v="19134"/>
    <s v="East"/>
    <x v="2"/>
    <x v="11"/>
    <n v="379.96"/>
    <n v="5"/>
    <n v="0.2"/>
    <n v="47.494999999999997"/>
  </r>
  <r>
    <s v="Second Class"/>
    <x v="1"/>
    <s v="United States"/>
    <s v="Philadelphia"/>
    <x v="9"/>
    <n v="19134"/>
    <s v="East"/>
    <x v="2"/>
    <x v="7"/>
    <n v="539.91"/>
    <n v="3"/>
    <n v="0.4"/>
    <n v="-116.98050000000001"/>
  </r>
  <r>
    <s v="Second Class"/>
    <x v="1"/>
    <s v="United States"/>
    <s v="Philadelphia"/>
    <x v="9"/>
    <n v="19134"/>
    <s v="East"/>
    <x v="1"/>
    <x v="10"/>
    <n v="41.24"/>
    <n v="5"/>
    <n v="0.2"/>
    <n v="13.9185"/>
  </r>
  <r>
    <s v="Second Class"/>
    <x v="1"/>
    <s v="United States"/>
    <s v="Philadelphia"/>
    <x v="9"/>
    <n v="19134"/>
    <s v="East"/>
    <x v="1"/>
    <x v="8"/>
    <n v="51.896999999999998"/>
    <n v="1"/>
    <n v="0.7"/>
    <n v="-41.517600000000002"/>
  </r>
  <r>
    <s v="Second Class"/>
    <x v="1"/>
    <s v="United States"/>
    <s v="Philadelphia"/>
    <x v="9"/>
    <n v="19134"/>
    <s v="East"/>
    <x v="1"/>
    <x v="4"/>
    <n v="552.55999999999995"/>
    <n v="5"/>
    <n v="0.2"/>
    <n v="-138.13999999999999"/>
  </r>
  <r>
    <s v="Second Class"/>
    <x v="1"/>
    <s v="United States"/>
    <s v="Philadelphia"/>
    <x v="9"/>
    <n v="19134"/>
    <s v="East"/>
    <x v="1"/>
    <x v="8"/>
    <n v="23.16"/>
    <n v="5"/>
    <n v="0.7"/>
    <n v="-15.44"/>
  </r>
  <r>
    <s v="Second Class"/>
    <x v="1"/>
    <s v="United States"/>
    <s v="Philadelphia"/>
    <x v="9"/>
    <n v="19134"/>
    <s v="East"/>
    <x v="1"/>
    <x v="4"/>
    <n v="126.08"/>
    <n v="2"/>
    <n v="0.2"/>
    <n v="-28.367999999999999"/>
  </r>
  <r>
    <s v="Second Class"/>
    <x v="1"/>
    <s v="United States"/>
    <s v="Philadelphia"/>
    <x v="9"/>
    <n v="19134"/>
    <s v="East"/>
    <x v="2"/>
    <x v="15"/>
    <n v="449.1"/>
    <n v="3"/>
    <n v="0.7"/>
    <n v="-643.71"/>
  </r>
  <r>
    <s v="Standard Class"/>
    <x v="0"/>
    <s v="United States"/>
    <s v="Philadelphia"/>
    <x v="9"/>
    <n v="19143"/>
    <s v="East"/>
    <x v="1"/>
    <x v="9"/>
    <n v="195.10400000000001"/>
    <n v="4"/>
    <n v="0.2"/>
    <n v="21.949200000000001"/>
  </r>
  <r>
    <s v="Standard Class"/>
    <x v="0"/>
    <s v="United States"/>
    <s v="Philadelphia"/>
    <x v="9"/>
    <n v="19143"/>
    <s v="East"/>
    <x v="0"/>
    <x v="5"/>
    <n v="36.671999999999997"/>
    <n v="3"/>
    <n v="0.2"/>
    <n v="6.4176000000000002"/>
  </r>
  <r>
    <s v="Second Class"/>
    <x v="0"/>
    <s v="United States"/>
    <s v="Houston"/>
    <x v="5"/>
    <n v="77070"/>
    <s v="Central"/>
    <x v="0"/>
    <x v="1"/>
    <n v="85.245999999999995"/>
    <n v="2"/>
    <n v="0.3"/>
    <n v="-6.0890000000000004"/>
  </r>
  <r>
    <s v="Second Class"/>
    <x v="0"/>
    <s v="United States"/>
    <s v="Houston"/>
    <x v="5"/>
    <n v="77070"/>
    <s v="Central"/>
    <x v="0"/>
    <x v="5"/>
    <n v="32.712000000000003"/>
    <n v="2"/>
    <n v="0.6"/>
    <n v="-26.169599999999999"/>
  </r>
  <r>
    <s v="Standard Class"/>
    <x v="1"/>
    <s v="United States"/>
    <s v="Jackson"/>
    <x v="35"/>
    <n v="39212"/>
    <s v="South"/>
    <x v="1"/>
    <x v="8"/>
    <n v="11.43"/>
    <n v="3"/>
    <n v="0"/>
    <n v="5.3720999999999997"/>
  </r>
  <r>
    <s v="Standard Class"/>
    <x v="1"/>
    <s v="United States"/>
    <s v="Jackson"/>
    <x v="35"/>
    <n v="39212"/>
    <s v="South"/>
    <x v="1"/>
    <x v="8"/>
    <n v="30.44"/>
    <n v="2"/>
    <n v="0"/>
    <n v="14.9156"/>
  </r>
  <r>
    <s v="Standard Class"/>
    <x v="1"/>
    <s v="United States"/>
    <s v="Jackson"/>
    <x v="35"/>
    <n v="39212"/>
    <s v="South"/>
    <x v="1"/>
    <x v="10"/>
    <n v="12.96"/>
    <n v="2"/>
    <n v="0"/>
    <n v="6.3503999999999996"/>
  </r>
  <r>
    <s v="Standard Class"/>
    <x v="1"/>
    <s v="United States"/>
    <s v="Jackson"/>
    <x v="35"/>
    <n v="39212"/>
    <s v="South"/>
    <x v="1"/>
    <x v="10"/>
    <n v="16"/>
    <n v="4"/>
    <n v="0"/>
    <n v="7.68"/>
  </r>
  <r>
    <s v="Standard Class"/>
    <x v="1"/>
    <s v="United States"/>
    <s v="Jackson"/>
    <x v="35"/>
    <n v="39212"/>
    <s v="South"/>
    <x v="1"/>
    <x v="9"/>
    <n v="32.67"/>
    <n v="3"/>
    <n v="0"/>
    <n v="8.4941999999999993"/>
  </r>
  <r>
    <s v="Standard Class"/>
    <x v="0"/>
    <s v="United States"/>
    <s v="Phoenix"/>
    <x v="16"/>
    <n v="85023"/>
    <s v="West"/>
    <x v="1"/>
    <x v="13"/>
    <n v="4.4640000000000004"/>
    <n v="3"/>
    <n v="0.2"/>
    <n v="-0.9486"/>
  </r>
  <r>
    <s v="Standard Class"/>
    <x v="0"/>
    <s v="United States"/>
    <s v="Phoenix"/>
    <x v="16"/>
    <n v="85023"/>
    <s v="West"/>
    <x v="1"/>
    <x v="8"/>
    <n v="9.3450000000000006"/>
    <n v="5"/>
    <n v="0.7"/>
    <n v="-6.5415000000000001"/>
  </r>
  <r>
    <s v="Standard Class"/>
    <x v="1"/>
    <s v="United States"/>
    <s v="Oxnard"/>
    <x v="1"/>
    <n v="93030"/>
    <s v="West"/>
    <x v="1"/>
    <x v="8"/>
    <n v="9.1440000000000001"/>
    <n v="3"/>
    <n v="0.2"/>
    <n v="3.0861000000000001"/>
  </r>
  <r>
    <s v="Standard Class"/>
    <x v="1"/>
    <s v="United States"/>
    <s v="Oxnard"/>
    <x v="1"/>
    <n v="93030"/>
    <s v="West"/>
    <x v="1"/>
    <x v="8"/>
    <n v="23.135999999999999"/>
    <n v="6"/>
    <n v="0.2"/>
    <n v="8.3867999999999991"/>
  </r>
  <r>
    <s v="Standard Class"/>
    <x v="1"/>
    <s v="United States"/>
    <s v="Oxnard"/>
    <x v="1"/>
    <n v="93030"/>
    <s v="West"/>
    <x v="1"/>
    <x v="6"/>
    <n v="99.2"/>
    <n v="5"/>
    <n v="0"/>
    <n v="25.792000000000002"/>
  </r>
  <r>
    <s v="Standard Class"/>
    <x v="1"/>
    <s v="United States"/>
    <s v="Seattle"/>
    <x v="4"/>
    <n v="98105"/>
    <s v="West"/>
    <x v="1"/>
    <x v="8"/>
    <n v="21.36"/>
    <n v="5"/>
    <n v="0.2"/>
    <n v="7.2089999999999996"/>
  </r>
  <r>
    <s v="Second Class"/>
    <x v="1"/>
    <s v="United States"/>
    <s v="Covington"/>
    <x v="4"/>
    <n v="98042"/>
    <s v="West"/>
    <x v="0"/>
    <x v="5"/>
    <n v="46.9"/>
    <n v="5"/>
    <n v="0"/>
    <n v="13.132"/>
  </r>
  <r>
    <s v="Standard Class"/>
    <x v="0"/>
    <s v="United States"/>
    <s v="Los Angeles"/>
    <x v="1"/>
    <n v="90049"/>
    <s v="West"/>
    <x v="1"/>
    <x v="8"/>
    <n v="18.72"/>
    <n v="5"/>
    <n v="0.2"/>
    <n v="6.5519999999999996"/>
  </r>
  <r>
    <s v="Standard Class"/>
    <x v="0"/>
    <s v="United States"/>
    <s v="Los Angeles"/>
    <x v="1"/>
    <n v="90049"/>
    <s v="West"/>
    <x v="0"/>
    <x v="3"/>
    <n v="236.52799999999999"/>
    <n v="2"/>
    <n v="0.2"/>
    <n v="-2.9565999999999999"/>
  </r>
  <r>
    <s v="First Class"/>
    <x v="1"/>
    <s v="United States"/>
    <s v="San Diego"/>
    <x v="1"/>
    <n v="92105"/>
    <s v="West"/>
    <x v="1"/>
    <x v="2"/>
    <n v="18.899999999999999"/>
    <n v="3"/>
    <n v="0"/>
    <n v="8.6940000000000008"/>
  </r>
  <r>
    <s v="First Class"/>
    <x v="1"/>
    <s v="United States"/>
    <s v="Brownsville"/>
    <x v="5"/>
    <n v="78521"/>
    <s v="Central"/>
    <x v="1"/>
    <x v="10"/>
    <n v="10.688000000000001"/>
    <n v="2"/>
    <n v="0.2"/>
    <n v="3.7408000000000001"/>
  </r>
  <r>
    <s v="First Class"/>
    <x v="1"/>
    <s v="United States"/>
    <s v="Brownsville"/>
    <x v="5"/>
    <n v="78521"/>
    <s v="Central"/>
    <x v="1"/>
    <x v="4"/>
    <n v="237.096"/>
    <n v="3"/>
    <n v="0.2"/>
    <n v="20.745899999999999"/>
  </r>
  <r>
    <s v="Second Class"/>
    <x v="2"/>
    <s v="United States"/>
    <s v="Chicago"/>
    <x v="10"/>
    <n v="60610"/>
    <s v="Central"/>
    <x v="1"/>
    <x v="10"/>
    <n v="5.1840000000000002"/>
    <n v="1"/>
    <n v="0.2"/>
    <n v="1.8144"/>
  </r>
  <r>
    <s v="Second Class"/>
    <x v="2"/>
    <s v="United States"/>
    <s v="Chicago"/>
    <x v="10"/>
    <n v="60610"/>
    <s v="Central"/>
    <x v="1"/>
    <x v="10"/>
    <n v="65.584000000000003"/>
    <n v="2"/>
    <n v="0.2"/>
    <n v="23.7742"/>
  </r>
  <r>
    <s v="Second Class"/>
    <x v="2"/>
    <s v="United States"/>
    <s v="Chicago"/>
    <x v="10"/>
    <n v="60610"/>
    <s v="Central"/>
    <x v="0"/>
    <x v="5"/>
    <n v="22.2"/>
    <n v="1"/>
    <n v="0.6"/>
    <n v="-26.085000000000001"/>
  </r>
  <r>
    <s v="Second Class"/>
    <x v="2"/>
    <s v="United States"/>
    <s v="Chicago"/>
    <x v="10"/>
    <n v="60610"/>
    <s v="Central"/>
    <x v="1"/>
    <x v="10"/>
    <n v="419.4"/>
    <n v="5"/>
    <n v="0.2"/>
    <n v="146.79"/>
  </r>
  <r>
    <s v="First Class"/>
    <x v="0"/>
    <s v="United States"/>
    <s v="Knoxville"/>
    <x v="18"/>
    <n v="37918"/>
    <s v="South"/>
    <x v="0"/>
    <x v="5"/>
    <n v="88.92"/>
    <n v="5"/>
    <n v="0.2"/>
    <n v="14.4495"/>
  </r>
  <r>
    <s v="Second Class"/>
    <x v="2"/>
    <s v="United States"/>
    <s v="Houston"/>
    <x v="5"/>
    <n v="77036"/>
    <s v="Central"/>
    <x v="1"/>
    <x v="6"/>
    <n v="9.9120000000000008"/>
    <n v="3"/>
    <n v="0.2"/>
    <n v="3.2214"/>
  </r>
  <r>
    <s v="Second Class"/>
    <x v="2"/>
    <s v="United States"/>
    <s v="Houston"/>
    <x v="5"/>
    <n v="77036"/>
    <s v="Central"/>
    <x v="0"/>
    <x v="1"/>
    <n v="318.43"/>
    <n v="5"/>
    <n v="0.3"/>
    <n v="-77.332999999999998"/>
  </r>
  <r>
    <s v="Second Class"/>
    <x v="2"/>
    <s v="United States"/>
    <s v="Houston"/>
    <x v="5"/>
    <n v="77036"/>
    <s v="Central"/>
    <x v="1"/>
    <x v="8"/>
    <n v="5.8"/>
    <n v="5"/>
    <n v="0.8"/>
    <n v="-10.15"/>
  </r>
  <r>
    <s v="Second Class"/>
    <x v="2"/>
    <s v="United States"/>
    <s v="Houston"/>
    <x v="5"/>
    <n v="77036"/>
    <s v="Central"/>
    <x v="2"/>
    <x v="7"/>
    <n v="1415.76"/>
    <n v="6"/>
    <n v="0.2"/>
    <n v="88.484999999999999"/>
  </r>
  <r>
    <s v="Standard Class"/>
    <x v="0"/>
    <s v="United States"/>
    <s v="Bolingbrook"/>
    <x v="10"/>
    <n v="60440"/>
    <s v="Central"/>
    <x v="2"/>
    <x v="7"/>
    <n v="148.47999999999999"/>
    <n v="2"/>
    <n v="0.2"/>
    <n v="16.704000000000001"/>
  </r>
  <r>
    <s v="Standard Class"/>
    <x v="0"/>
    <s v="United States"/>
    <s v="Chicago"/>
    <x v="10"/>
    <n v="60623"/>
    <s v="Central"/>
    <x v="1"/>
    <x v="2"/>
    <n v="9.2479999999999993"/>
    <n v="4"/>
    <n v="0.2"/>
    <n v="3.1212"/>
  </r>
  <r>
    <s v="Standard Class"/>
    <x v="0"/>
    <s v="United States"/>
    <s v="Chicago"/>
    <x v="10"/>
    <n v="60623"/>
    <s v="Central"/>
    <x v="1"/>
    <x v="4"/>
    <n v="1036.624"/>
    <n v="2"/>
    <n v="0.2"/>
    <n v="51.831200000000003"/>
  </r>
  <r>
    <s v="First Class"/>
    <x v="0"/>
    <s v="United States"/>
    <s v="Waynesboro"/>
    <x v="17"/>
    <n v="22980"/>
    <s v="South"/>
    <x v="2"/>
    <x v="7"/>
    <n v="569.64"/>
    <n v="2"/>
    <n v="0"/>
    <n v="148.10640000000001"/>
  </r>
  <r>
    <s v="First Class"/>
    <x v="0"/>
    <s v="United States"/>
    <s v="Waynesboro"/>
    <x v="17"/>
    <n v="22980"/>
    <s v="South"/>
    <x v="1"/>
    <x v="8"/>
    <n v="9.14"/>
    <n v="1"/>
    <n v="0"/>
    <n v="4.57"/>
  </r>
  <r>
    <s v="First Class"/>
    <x v="0"/>
    <s v="United States"/>
    <s v="Waynesboro"/>
    <x v="17"/>
    <n v="22980"/>
    <s v="South"/>
    <x v="0"/>
    <x v="5"/>
    <n v="1196.8599999999999"/>
    <n v="7"/>
    <n v="0"/>
    <n v="119.68600000000001"/>
  </r>
  <r>
    <s v="First Class"/>
    <x v="0"/>
    <s v="United States"/>
    <s v="Waynesboro"/>
    <x v="17"/>
    <n v="22980"/>
    <s v="South"/>
    <x v="0"/>
    <x v="0"/>
    <n v="523.26"/>
    <n v="9"/>
    <n v="0"/>
    <n v="125.58240000000001"/>
  </r>
  <r>
    <s v="Second Class"/>
    <x v="0"/>
    <s v="United States"/>
    <s v="Los Angeles"/>
    <x v="1"/>
    <n v="90004"/>
    <s v="West"/>
    <x v="2"/>
    <x v="16"/>
    <n v="639.96799999999996"/>
    <n v="4"/>
    <n v="0.2"/>
    <n v="215.98920000000001"/>
  </r>
  <r>
    <s v="Second Class"/>
    <x v="0"/>
    <s v="United States"/>
    <s v="Los Angeles"/>
    <x v="1"/>
    <n v="90004"/>
    <s v="West"/>
    <x v="1"/>
    <x v="10"/>
    <n v="52.76"/>
    <n v="2"/>
    <n v="0"/>
    <n v="24.269600000000001"/>
  </r>
  <r>
    <s v="Second Class"/>
    <x v="0"/>
    <s v="United States"/>
    <s v="Seattle"/>
    <x v="4"/>
    <n v="98105"/>
    <s v="West"/>
    <x v="2"/>
    <x v="11"/>
    <n v="538.91999999999996"/>
    <n v="9"/>
    <n v="0"/>
    <n v="80.837999999999994"/>
  </r>
  <r>
    <s v="Standard Class"/>
    <x v="0"/>
    <s v="United States"/>
    <s v="Visalia"/>
    <x v="1"/>
    <n v="93277"/>
    <s v="West"/>
    <x v="1"/>
    <x v="6"/>
    <n v="14.88"/>
    <n v="2"/>
    <n v="0"/>
    <n v="3.72"/>
  </r>
  <r>
    <s v="Standard Class"/>
    <x v="0"/>
    <s v="United States"/>
    <s v="Visalia"/>
    <x v="1"/>
    <n v="93277"/>
    <s v="West"/>
    <x v="1"/>
    <x v="10"/>
    <n v="34.24"/>
    <n v="8"/>
    <n v="0"/>
    <n v="15.407999999999999"/>
  </r>
  <r>
    <s v="Standard Class"/>
    <x v="0"/>
    <s v="United States"/>
    <s v="Visalia"/>
    <x v="1"/>
    <n v="93277"/>
    <s v="West"/>
    <x v="1"/>
    <x v="4"/>
    <n v="261.74"/>
    <n v="2"/>
    <n v="0"/>
    <n v="65.435000000000002"/>
  </r>
  <r>
    <s v="Standard Class"/>
    <x v="1"/>
    <s v="United States"/>
    <s v="Los Angeles"/>
    <x v="1"/>
    <n v="90008"/>
    <s v="West"/>
    <x v="1"/>
    <x v="9"/>
    <n v="87.84"/>
    <n v="8"/>
    <n v="0"/>
    <n v="23.716799999999999"/>
  </r>
  <r>
    <s v="Second Class"/>
    <x v="2"/>
    <s v="United States"/>
    <s v="Los Angeles"/>
    <x v="1"/>
    <n v="90045"/>
    <s v="West"/>
    <x v="0"/>
    <x v="5"/>
    <n v="34.92"/>
    <n v="4"/>
    <n v="0"/>
    <n v="11.8728"/>
  </r>
  <r>
    <s v="Standard Class"/>
    <x v="0"/>
    <s v="United States"/>
    <s v="New York City"/>
    <x v="15"/>
    <n v="10011"/>
    <s v="East"/>
    <x v="1"/>
    <x v="10"/>
    <n v="14.94"/>
    <n v="3"/>
    <n v="0"/>
    <n v="7.0217999999999998"/>
  </r>
  <r>
    <s v="Standard Class"/>
    <x v="0"/>
    <s v="United States"/>
    <s v="New York City"/>
    <x v="15"/>
    <n v="10011"/>
    <s v="East"/>
    <x v="0"/>
    <x v="5"/>
    <n v="14.56"/>
    <n v="2"/>
    <n v="0"/>
    <n v="6.2607999999999997"/>
  </r>
  <r>
    <s v="Standard Class"/>
    <x v="1"/>
    <s v="United States"/>
    <s v="Philadelphia"/>
    <x v="9"/>
    <n v="19143"/>
    <s v="East"/>
    <x v="1"/>
    <x v="8"/>
    <n v="3.5760000000000001"/>
    <n v="4"/>
    <n v="0.7"/>
    <n v="-2.8607999999999998"/>
  </r>
  <r>
    <s v="Standard Class"/>
    <x v="1"/>
    <s v="United States"/>
    <s v="Philadelphia"/>
    <x v="9"/>
    <n v="19143"/>
    <s v="East"/>
    <x v="1"/>
    <x v="4"/>
    <n v="147.184"/>
    <n v="2"/>
    <n v="0.2"/>
    <n v="-29.436800000000002"/>
  </r>
  <r>
    <s v="First Class"/>
    <x v="2"/>
    <s v="United States"/>
    <s v="Lehi"/>
    <x v="7"/>
    <n v="84043"/>
    <s v="West"/>
    <x v="2"/>
    <x v="16"/>
    <n v="1499.95"/>
    <n v="5"/>
    <n v="0"/>
    <n v="449.98500000000001"/>
  </r>
  <r>
    <s v="Standard Class"/>
    <x v="1"/>
    <s v="United States"/>
    <s v="Chicago"/>
    <x v="10"/>
    <n v="60653"/>
    <s v="Central"/>
    <x v="1"/>
    <x v="6"/>
    <n v="13.568"/>
    <n v="4"/>
    <n v="0.2"/>
    <n v="3.2223999999999999"/>
  </r>
  <r>
    <s v="Standard Class"/>
    <x v="2"/>
    <s v="United States"/>
    <s v="Henderson"/>
    <x v="0"/>
    <n v="42420"/>
    <s v="South"/>
    <x v="0"/>
    <x v="1"/>
    <n v="2573.8200000000002"/>
    <n v="9"/>
    <n v="0"/>
    <n v="746.40779999999995"/>
  </r>
  <r>
    <s v="Standard Class"/>
    <x v="2"/>
    <s v="United States"/>
    <s v="Henderson"/>
    <x v="0"/>
    <n v="42420"/>
    <s v="South"/>
    <x v="1"/>
    <x v="8"/>
    <n v="609.98"/>
    <n v="2"/>
    <n v="0"/>
    <n v="274.49099999999999"/>
  </r>
  <r>
    <s v="Standard Class"/>
    <x v="2"/>
    <s v="United States"/>
    <s v="Henderson"/>
    <x v="0"/>
    <n v="42420"/>
    <s v="South"/>
    <x v="1"/>
    <x v="6"/>
    <n v="5.48"/>
    <n v="2"/>
    <n v="0"/>
    <n v="1.4796"/>
  </r>
  <r>
    <s v="Standard Class"/>
    <x v="2"/>
    <s v="United States"/>
    <s v="Henderson"/>
    <x v="0"/>
    <n v="42420"/>
    <s v="South"/>
    <x v="2"/>
    <x v="7"/>
    <n v="391.98"/>
    <n v="2"/>
    <n v="0"/>
    <n v="113.6742"/>
  </r>
  <r>
    <s v="Standard Class"/>
    <x v="2"/>
    <s v="United States"/>
    <s v="Henderson"/>
    <x v="0"/>
    <n v="42420"/>
    <s v="South"/>
    <x v="2"/>
    <x v="7"/>
    <n v="755.96"/>
    <n v="4"/>
    <n v="0"/>
    <n v="204.10919999999999"/>
  </r>
  <r>
    <s v="Standard Class"/>
    <x v="2"/>
    <s v="United States"/>
    <s v="Henderson"/>
    <x v="0"/>
    <n v="42420"/>
    <s v="South"/>
    <x v="1"/>
    <x v="13"/>
    <n v="31.12"/>
    <n v="4"/>
    <n v="0"/>
    <n v="0.31119999999999998"/>
  </r>
  <r>
    <s v="Standard Class"/>
    <x v="2"/>
    <s v="United States"/>
    <s v="Henderson"/>
    <x v="0"/>
    <n v="42420"/>
    <s v="South"/>
    <x v="1"/>
    <x v="10"/>
    <n v="6.54"/>
    <n v="1"/>
    <n v="0"/>
    <n v="3.0084"/>
  </r>
  <r>
    <s v="Second Class"/>
    <x v="2"/>
    <s v="United States"/>
    <s v="Huntington Beach"/>
    <x v="1"/>
    <n v="92646"/>
    <s v="West"/>
    <x v="1"/>
    <x v="12"/>
    <n v="12.78"/>
    <n v="1"/>
    <n v="0"/>
    <n v="5.7510000000000003"/>
  </r>
  <r>
    <s v="Standard Class"/>
    <x v="2"/>
    <s v="United States"/>
    <s v="New York City"/>
    <x v="15"/>
    <n v="10011"/>
    <s v="East"/>
    <x v="1"/>
    <x v="8"/>
    <n v="18.463999999999999"/>
    <n v="4"/>
    <n v="0.2"/>
    <n v="6.9240000000000004"/>
  </r>
  <r>
    <s v="Second Class"/>
    <x v="1"/>
    <s v="United States"/>
    <s v="Philadelphia"/>
    <x v="9"/>
    <n v="19140"/>
    <s v="East"/>
    <x v="0"/>
    <x v="1"/>
    <n v="445.80200000000002"/>
    <n v="7"/>
    <n v="0.3"/>
    <n v="-108.2662"/>
  </r>
  <r>
    <s v="Standard Class"/>
    <x v="2"/>
    <s v="United States"/>
    <s v="Fargo"/>
    <x v="46"/>
    <n v="58103"/>
    <s v="Central"/>
    <x v="1"/>
    <x v="6"/>
    <n v="2.48"/>
    <n v="1"/>
    <n v="0"/>
    <n v="0.86799999999999999"/>
  </r>
  <r>
    <s v="Standard Class"/>
    <x v="2"/>
    <s v="United States"/>
    <s v="Fargo"/>
    <x v="46"/>
    <n v="58103"/>
    <s v="Central"/>
    <x v="1"/>
    <x v="8"/>
    <n v="25.9"/>
    <n v="5"/>
    <n v="0"/>
    <n v="12.691000000000001"/>
  </r>
  <r>
    <s v="Second Class"/>
    <x v="2"/>
    <s v="United States"/>
    <s v="Dover"/>
    <x v="38"/>
    <n v="3820"/>
    <s v="East"/>
    <x v="1"/>
    <x v="10"/>
    <n v="29.9"/>
    <n v="5"/>
    <n v="0"/>
    <n v="14.651"/>
  </r>
  <r>
    <s v="Second Class"/>
    <x v="2"/>
    <s v="United States"/>
    <s v="Dover"/>
    <x v="38"/>
    <n v="3820"/>
    <s v="East"/>
    <x v="2"/>
    <x v="11"/>
    <n v="2249.91"/>
    <n v="9"/>
    <n v="0"/>
    <n v="517.47929999999997"/>
  </r>
  <r>
    <s v="Second Class"/>
    <x v="2"/>
    <s v="United States"/>
    <s v="Dover"/>
    <x v="38"/>
    <n v="3820"/>
    <s v="East"/>
    <x v="0"/>
    <x v="3"/>
    <n v="1053.164"/>
    <n v="4"/>
    <n v="0.3"/>
    <n v="-105.3164"/>
  </r>
  <r>
    <s v="Standard Class"/>
    <x v="0"/>
    <s v="United States"/>
    <s v="San Diego"/>
    <x v="1"/>
    <n v="92105"/>
    <s v="West"/>
    <x v="1"/>
    <x v="10"/>
    <n v="12.96"/>
    <n v="2"/>
    <n v="0"/>
    <n v="6.2207999999999997"/>
  </r>
  <r>
    <s v="Standard Class"/>
    <x v="1"/>
    <s v="United States"/>
    <s v="Los Angeles"/>
    <x v="1"/>
    <n v="90032"/>
    <s v="West"/>
    <x v="0"/>
    <x v="5"/>
    <n v="106.68"/>
    <n v="6"/>
    <n v="0"/>
    <n v="33.070799999999998"/>
  </r>
  <r>
    <s v="Same Day"/>
    <x v="0"/>
    <s v="United States"/>
    <s v="Utica"/>
    <x v="15"/>
    <n v="13501"/>
    <s v="East"/>
    <x v="2"/>
    <x v="7"/>
    <n v="119.94"/>
    <n v="6"/>
    <n v="0"/>
    <n v="5.9969999999999999"/>
  </r>
  <r>
    <s v="Standard Class"/>
    <x v="0"/>
    <s v="United States"/>
    <s v="Houston"/>
    <x v="5"/>
    <n v="77070"/>
    <s v="Central"/>
    <x v="1"/>
    <x v="10"/>
    <n v="10.272"/>
    <n v="3"/>
    <n v="0.2"/>
    <n v="3.21"/>
  </r>
  <r>
    <s v="Standard Class"/>
    <x v="0"/>
    <s v="United States"/>
    <s v="Houston"/>
    <x v="5"/>
    <n v="77070"/>
    <s v="Central"/>
    <x v="0"/>
    <x v="3"/>
    <n v="512.19000000000005"/>
    <n v="5"/>
    <n v="0.3"/>
    <n v="-65.852999999999994"/>
  </r>
  <r>
    <s v="Standard Class"/>
    <x v="0"/>
    <s v="United States"/>
    <s v="Houston"/>
    <x v="5"/>
    <n v="77070"/>
    <s v="Central"/>
    <x v="1"/>
    <x v="9"/>
    <n v="1.556"/>
    <n v="2"/>
    <n v="0.8"/>
    <n v="-4.2012"/>
  </r>
  <r>
    <s v="Standard Class"/>
    <x v="0"/>
    <s v="United States"/>
    <s v="Westminster"/>
    <x v="1"/>
    <n v="92683"/>
    <s v="West"/>
    <x v="1"/>
    <x v="8"/>
    <n v="4.4480000000000004"/>
    <n v="2"/>
    <n v="0.2"/>
    <n v="1.4456"/>
  </r>
  <r>
    <s v="Standard Class"/>
    <x v="0"/>
    <s v="United States"/>
    <s v="Westminster"/>
    <x v="1"/>
    <n v="92683"/>
    <s v="West"/>
    <x v="0"/>
    <x v="5"/>
    <n v="276.69"/>
    <n v="3"/>
    <n v="0"/>
    <n v="49.804200000000002"/>
  </r>
  <r>
    <s v="Standard Class"/>
    <x v="0"/>
    <s v="United States"/>
    <s v="Westminster"/>
    <x v="1"/>
    <n v="92683"/>
    <s v="West"/>
    <x v="1"/>
    <x v="13"/>
    <n v="4.96"/>
    <n v="4"/>
    <n v="0"/>
    <n v="2.3311999999999999"/>
  </r>
  <r>
    <s v="Standard Class"/>
    <x v="0"/>
    <s v="United States"/>
    <s v="Westminster"/>
    <x v="1"/>
    <n v="92683"/>
    <s v="West"/>
    <x v="1"/>
    <x v="6"/>
    <n v="71.92"/>
    <n v="4"/>
    <n v="0"/>
    <n v="20.8568"/>
  </r>
  <r>
    <s v="Standard Class"/>
    <x v="0"/>
    <s v="United States"/>
    <s v="Westminster"/>
    <x v="1"/>
    <n v="92683"/>
    <s v="West"/>
    <x v="0"/>
    <x v="5"/>
    <n v="18.84"/>
    <n v="3"/>
    <n v="0"/>
    <n v="7.9127999999999998"/>
  </r>
  <r>
    <s v="Standard Class"/>
    <x v="0"/>
    <s v="United States"/>
    <s v="Westminster"/>
    <x v="1"/>
    <n v="92683"/>
    <s v="West"/>
    <x v="2"/>
    <x v="11"/>
    <n v="140.97"/>
    <n v="3"/>
    <n v="0"/>
    <n v="19.735800000000001"/>
  </r>
  <r>
    <s v="Standard Class"/>
    <x v="0"/>
    <s v="United States"/>
    <s v="Westminster"/>
    <x v="1"/>
    <n v="92683"/>
    <s v="West"/>
    <x v="2"/>
    <x v="7"/>
    <n v="470.37599999999998"/>
    <n v="3"/>
    <n v="0.2"/>
    <n v="52.917299999999997"/>
  </r>
  <r>
    <s v="Same Day"/>
    <x v="0"/>
    <s v="United States"/>
    <s v="Los Angeles"/>
    <x v="1"/>
    <n v="90036"/>
    <s v="West"/>
    <x v="1"/>
    <x v="6"/>
    <n v="6.08"/>
    <n v="2"/>
    <n v="0"/>
    <n v="2.0672000000000001"/>
  </r>
  <r>
    <s v="Same Day"/>
    <x v="0"/>
    <s v="United States"/>
    <s v="Los Angeles"/>
    <x v="1"/>
    <n v="90036"/>
    <s v="West"/>
    <x v="2"/>
    <x v="7"/>
    <n v="164.792"/>
    <n v="1"/>
    <n v="0.2"/>
    <n v="18.539100000000001"/>
  </r>
  <r>
    <s v="Second Class"/>
    <x v="1"/>
    <s v="United States"/>
    <s v="Atlantic City"/>
    <x v="30"/>
    <n v="8401"/>
    <s v="East"/>
    <x v="1"/>
    <x v="12"/>
    <n v="23.36"/>
    <n v="2"/>
    <n v="0"/>
    <n v="11.68"/>
  </r>
  <r>
    <s v="Standard Class"/>
    <x v="0"/>
    <s v="United States"/>
    <s v="Skokie"/>
    <x v="10"/>
    <n v="60076"/>
    <s v="Central"/>
    <x v="1"/>
    <x v="8"/>
    <n v="12.176"/>
    <n v="4"/>
    <n v="0.8"/>
    <n v="-18.872800000000002"/>
  </r>
  <r>
    <s v="Standard Class"/>
    <x v="0"/>
    <s v="United States"/>
    <s v="San Francisco"/>
    <x v="1"/>
    <n v="94122"/>
    <s v="West"/>
    <x v="2"/>
    <x v="7"/>
    <n v="46.384"/>
    <n v="2"/>
    <n v="0.2"/>
    <n v="5.2182000000000004"/>
  </r>
  <r>
    <s v="Standard Class"/>
    <x v="0"/>
    <s v="United States"/>
    <s v="San Francisco"/>
    <x v="1"/>
    <n v="94122"/>
    <s v="West"/>
    <x v="1"/>
    <x v="4"/>
    <n v="362.92"/>
    <n v="2"/>
    <n v="0"/>
    <n v="105.24679999999999"/>
  </r>
  <r>
    <s v="Standard Class"/>
    <x v="0"/>
    <s v="United States"/>
    <s v="Columbus"/>
    <x v="24"/>
    <n v="43229"/>
    <s v="East"/>
    <x v="1"/>
    <x v="10"/>
    <n v="9.2479999999999993"/>
    <n v="2"/>
    <n v="0.2"/>
    <n v="3.3523999999999998"/>
  </r>
  <r>
    <s v="Standard Class"/>
    <x v="0"/>
    <s v="United States"/>
    <s v="Columbus"/>
    <x v="24"/>
    <n v="43229"/>
    <s v="East"/>
    <x v="2"/>
    <x v="7"/>
    <n v="1889.9459999999999"/>
    <n v="9"/>
    <n v="0.4"/>
    <n v="-377.98919999999998"/>
  </r>
  <r>
    <s v="Standard Class"/>
    <x v="0"/>
    <s v="United States"/>
    <s v="Columbus"/>
    <x v="24"/>
    <n v="43229"/>
    <s v="East"/>
    <x v="1"/>
    <x v="4"/>
    <n v="62.04"/>
    <n v="5"/>
    <n v="0.2"/>
    <n v="4.6529999999999996"/>
  </r>
  <r>
    <s v="Standard Class"/>
    <x v="0"/>
    <s v="United States"/>
    <s v="Columbus"/>
    <x v="24"/>
    <n v="43229"/>
    <s v="East"/>
    <x v="0"/>
    <x v="5"/>
    <n v="396.92"/>
    <n v="5"/>
    <n v="0.2"/>
    <n v="148.845"/>
  </r>
  <r>
    <s v="Standard Class"/>
    <x v="0"/>
    <s v="United States"/>
    <s v="Columbus"/>
    <x v="24"/>
    <n v="43229"/>
    <s v="East"/>
    <x v="1"/>
    <x v="4"/>
    <n v="239.45599999999999"/>
    <n v="7"/>
    <n v="0.2"/>
    <n v="17.959199999999999"/>
  </r>
  <r>
    <s v="Standard Class"/>
    <x v="0"/>
    <s v="United States"/>
    <s v="Columbus"/>
    <x v="24"/>
    <n v="43229"/>
    <s v="East"/>
    <x v="1"/>
    <x v="6"/>
    <n v="13.12"/>
    <n v="5"/>
    <n v="0.2"/>
    <n v="2.1320000000000001"/>
  </r>
  <r>
    <s v="Second Class"/>
    <x v="0"/>
    <s v="United States"/>
    <s v="Richmond"/>
    <x v="0"/>
    <n v="40475"/>
    <s v="South"/>
    <x v="1"/>
    <x v="8"/>
    <n v="29.36"/>
    <n v="2"/>
    <n v="0"/>
    <n v="13.505599999999999"/>
  </r>
  <r>
    <s v="Second Class"/>
    <x v="0"/>
    <s v="United States"/>
    <s v="Richmond"/>
    <x v="0"/>
    <n v="40475"/>
    <s v="South"/>
    <x v="1"/>
    <x v="9"/>
    <n v="214.9"/>
    <n v="5"/>
    <n v="0"/>
    <n v="62.320999999999998"/>
  </r>
  <r>
    <s v="Second Class"/>
    <x v="0"/>
    <s v="United States"/>
    <s v="Richmond"/>
    <x v="0"/>
    <n v="40475"/>
    <s v="South"/>
    <x v="1"/>
    <x v="8"/>
    <n v="15.92"/>
    <n v="4"/>
    <n v="0"/>
    <n v="7.4824000000000002"/>
  </r>
  <r>
    <s v="Second Class"/>
    <x v="0"/>
    <s v="United States"/>
    <s v="Richmond"/>
    <x v="0"/>
    <n v="40475"/>
    <s v="South"/>
    <x v="2"/>
    <x v="11"/>
    <n v="146.44999999999999"/>
    <n v="5"/>
    <n v="0"/>
    <n v="48.328499999999998"/>
  </r>
  <r>
    <s v="Second Class"/>
    <x v="0"/>
    <s v="United States"/>
    <s v="Richmond"/>
    <x v="0"/>
    <n v="40475"/>
    <s v="South"/>
    <x v="1"/>
    <x v="4"/>
    <n v="15.14"/>
    <n v="1"/>
    <n v="0"/>
    <n v="0.60560000000000003"/>
  </r>
  <r>
    <s v="Second Class"/>
    <x v="0"/>
    <s v="United States"/>
    <s v="Richmond"/>
    <x v="0"/>
    <n v="40475"/>
    <s v="South"/>
    <x v="1"/>
    <x v="2"/>
    <n v="5.76"/>
    <n v="2"/>
    <n v="0"/>
    <n v="2.6496"/>
  </r>
  <r>
    <s v="Second Class"/>
    <x v="0"/>
    <s v="United States"/>
    <s v="Richmond"/>
    <x v="0"/>
    <n v="40475"/>
    <s v="South"/>
    <x v="2"/>
    <x v="16"/>
    <n v="1399.98"/>
    <n v="2"/>
    <n v="0"/>
    <n v="629.99099999999999"/>
  </r>
  <r>
    <s v="Standard Class"/>
    <x v="0"/>
    <s v="United States"/>
    <s v="Lancaster"/>
    <x v="24"/>
    <n v="43130"/>
    <s v="East"/>
    <x v="1"/>
    <x v="8"/>
    <n v="8.952"/>
    <n v="2"/>
    <n v="0.7"/>
    <n v="-7.46"/>
  </r>
  <r>
    <s v="Standard Class"/>
    <x v="0"/>
    <s v="United States"/>
    <s v="Lancaster"/>
    <x v="24"/>
    <n v="43130"/>
    <s v="East"/>
    <x v="1"/>
    <x v="8"/>
    <n v="8.8559999999999999"/>
    <n v="6"/>
    <n v="0.7"/>
    <n v="-6.4943999999999997"/>
  </r>
  <r>
    <s v="Standard Class"/>
    <x v="0"/>
    <s v="United States"/>
    <s v="Lancaster"/>
    <x v="24"/>
    <n v="43130"/>
    <s v="East"/>
    <x v="0"/>
    <x v="1"/>
    <n v="85.245999999999995"/>
    <n v="2"/>
    <n v="0.3"/>
    <n v="-1.2178"/>
  </r>
  <r>
    <s v="Standard Class"/>
    <x v="0"/>
    <s v="United States"/>
    <s v="Gresham"/>
    <x v="21"/>
    <n v="97030"/>
    <s v="West"/>
    <x v="1"/>
    <x v="12"/>
    <n v="21.728000000000002"/>
    <n v="7"/>
    <n v="0.2"/>
    <n v="7.6048"/>
  </r>
  <r>
    <s v="Standard Class"/>
    <x v="0"/>
    <s v="United States"/>
    <s v="Gresham"/>
    <x v="21"/>
    <n v="97030"/>
    <s v="West"/>
    <x v="0"/>
    <x v="1"/>
    <n v="1487.04"/>
    <n v="5"/>
    <n v="0.2"/>
    <n v="148.70400000000001"/>
  </r>
  <r>
    <s v="Same Day"/>
    <x v="1"/>
    <s v="United States"/>
    <s v="San Francisco"/>
    <x v="1"/>
    <n v="94109"/>
    <s v="West"/>
    <x v="1"/>
    <x v="12"/>
    <n v="71.88"/>
    <n v="6"/>
    <n v="0"/>
    <n v="33.064799999999998"/>
  </r>
  <r>
    <s v="Same Day"/>
    <x v="1"/>
    <s v="United States"/>
    <s v="San Francisco"/>
    <x v="1"/>
    <n v="94109"/>
    <s v="West"/>
    <x v="0"/>
    <x v="5"/>
    <n v="9.24"/>
    <n v="3"/>
    <n v="0"/>
    <n v="2.9567999999999999"/>
  </r>
  <r>
    <s v="Same Day"/>
    <x v="1"/>
    <s v="United States"/>
    <s v="San Francisco"/>
    <x v="1"/>
    <n v="94109"/>
    <s v="West"/>
    <x v="1"/>
    <x v="10"/>
    <n v="35.880000000000003"/>
    <n v="6"/>
    <n v="0"/>
    <n v="16.146000000000001"/>
  </r>
  <r>
    <s v="Same Day"/>
    <x v="1"/>
    <s v="United States"/>
    <s v="San Francisco"/>
    <x v="1"/>
    <n v="94109"/>
    <s v="West"/>
    <x v="1"/>
    <x v="8"/>
    <n v="17.04"/>
    <n v="3"/>
    <n v="0.2"/>
    <n v="5.5380000000000003"/>
  </r>
  <r>
    <s v="Same Day"/>
    <x v="1"/>
    <s v="United States"/>
    <s v="San Francisco"/>
    <x v="1"/>
    <n v="94109"/>
    <s v="West"/>
    <x v="1"/>
    <x v="8"/>
    <n v="931.17600000000004"/>
    <n v="3"/>
    <n v="0.2"/>
    <n v="314.27190000000002"/>
  </r>
  <r>
    <s v="First Class"/>
    <x v="0"/>
    <s v="United States"/>
    <s v="Longmont"/>
    <x v="22"/>
    <n v="80501"/>
    <s v="West"/>
    <x v="0"/>
    <x v="5"/>
    <n v="266.35199999999998"/>
    <n v="3"/>
    <n v="0.2"/>
    <n v="-13.317600000000001"/>
  </r>
  <r>
    <s v="First Class"/>
    <x v="0"/>
    <s v="United States"/>
    <s v="Longmont"/>
    <x v="22"/>
    <n v="80501"/>
    <s v="West"/>
    <x v="0"/>
    <x v="1"/>
    <n v="483.13600000000002"/>
    <n v="4"/>
    <n v="0.2"/>
    <n v="54.352800000000002"/>
  </r>
  <r>
    <s v="Standard Class"/>
    <x v="0"/>
    <s v="United States"/>
    <s v="Greenville"/>
    <x v="3"/>
    <n v="27834"/>
    <s v="South"/>
    <x v="0"/>
    <x v="1"/>
    <n v="196.78399999999999"/>
    <n v="2"/>
    <n v="0.2"/>
    <n v="-22.138200000000001"/>
  </r>
  <r>
    <s v="Standard Class"/>
    <x v="0"/>
    <s v="United States"/>
    <s v="Greenville"/>
    <x v="3"/>
    <n v="27834"/>
    <s v="South"/>
    <x v="0"/>
    <x v="0"/>
    <n v="231.92"/>
    <n v="5"/>
    <n v="0.2"/>
    <n v="5.798"/>
  </r>
  <r>
    <s v="Standard Class"/>
    <x v="1"/>
    <s v="United States"/>
    <s v="Los Angeles"/>
    <x v="1"/>
    <n v="90004"/>
    <s v="West"/>
    <x v="1"/>
    <x v="14"/>
    <n v="29.7"/>
    <n v="3"/>
    <n v="0"/>
    <n v="8.0190000000000001"/>
  </r>
  <r>
    <s v="Standard Class"/>
    <x v="0"/>
    <s v="United States"/>
    <s v="Houston"/>
    <x v="5"/>
    <n v="77041"/>
    <s v="Central"/>
    <x v="0"/>
    <x v="5"/>
    <n v="13.592000000000001"/>
    <n v="2"/>
    <n v="0.6"/>
    <n v="-14.271599999999999"/>
  </r>
  <r>
    <s v="Second Class"/>
    <x v="0"/>
    <s v="United States"/>
    <s v="San Francisco"/>
    <x v="1"/>
    <n v="94109"/>
    <s v="West"/>
    <x v="1"/>
    <x v="10"/>
    <n v="70.88"/>
    <n v="2"/>
    <n v="0"/>
    <n v="33.313600000000001"/>
  </r>
  <r>
    <s v="Standard Class"/>
    <x v="1"/>
    <s v="United States"/>
    <s v="Denver"/>
    <x v="22"/>
    <n v="80219"/>
    <s v="West"/>
    <x v="1"/>
    <x v="4"/>
    <n v="114.288"/>
    <n v="1"/>
    <n v="0.2"/>
    <n v="12.8574"/>
  </r>
  <r>
    <s v="Standard Class"/>
    <x v="1"/>
    <s v="United States"/>
    <s v="Denver"/>
    <x v="22"/>
    <n v="80219"/>
    <s v="West"/>
    <x v="1"/>
    <x v="8"/>
    <n v="36.624000000000002"/>
    <n v="8"/>
    <n v="0.7"/>
    <n v="-24.416"/>
  </r>
  <r>
    <s v="Standard Class"/>
    <x v="1"/>
    <s v="United States"/>
    <s v="Denver"/>
    <x v="22"/>
    <n v="80219"/>
    <s v="West"/>
    <x v="0"/>
    <x v="0"/>
    <n v="242.352"/>
    <n v="8"/>
    <n v="0.7"/>
    <n v="-363.52800000000002"/>
  </r>
  <r>
    <s v="Standard Class"/>
    <x v="1"/>
    <s v="United States"/>
    <s v="Denver"/>
    <x v="22"/>
    <n v="80219"/>
    <s v="West"/>
    <x v="2"/>
    <x v="7"/>
    <n v="49.616"/>
    <n v="2"/>
    <n v="0.2"/>
    <n v="4.9615999999999998"/>
  </r>
  <r>
    <s v="Standard Class"/>
    <x v="1"/>
    <s v="United States"/>
    <s v="Denver"/>
    <x v="22"/>
    <n v="80219"/>
    <s v="West"/>
    <x v="0"/>
    <x v="5"/>
    <n v="508.70400000000001"/>
    <n v="6"/>
    <n v="0.2"/>
    <n v="0"/>
  </r>
  <r>
    <s v="Standard Class"/>
    <x v="1"/>
    <s v="United States"/>
    <s v="Denver"/>
    <x v="22"/>
    <n v="80219"/>
    <s v="West"/>
    <x v="2"/>
    <x v="7"/>
    <n v="57.36"/>
    <n v="6"/>
    <n v="0.2"/>
    <n v="-14.34"/>
  </r>
  <r>
    <s v="Standard Class"/>
    <x v="1"/>
    <s v="United States"/>
    <s v="Denver"/>
    <x v="22"/>
    <n v="80219"/>
    <s v="West"/>
    <x v="0"/>
    <x v="1"/>
    <n v="906.68"/>
    <n v="5"/>
    <n v="0.2"/>
    <n v="68.001000000000005"/>
  </r>
  <r>
    <s v="Standard Class"/>
    <x v="1"/>
    <s v="United States"/>
    <s v="Huntsville"/>
    <x v="5"/>
    <n v="77340"/>
    <s v="Central"/>
    <x v="2"/>
    <x v="7"/>
    <n v="719.952"/>
    <n v="6"/>
    <n v="0.2"/>
    <n v="71.995199999999997"/>
  </r>
  <r>
    <s v="Standard Class"/>
    <x v="1"/>
    <s v="United States"/>
    <s v="Huntsville"/>
    <x v="5"/>
    <n v="77340"/>
    <s v="Central"/>
    <x v="2"/>
    <x v="7"/>
    <n v="755.94399999999996"/>
    <n v="7"/>
    <n v="0.2"/>
    <n v="66.145099999999999"/>
  </r>
  <r>
    <s v="Standard Class"/>
    <x v="1"/>
    <s v="United States"/>
    <s v="Huntsville"/>
    <x v="5"/>
    <n v="77340"/>
    <s v="Central"/>
    <x v="1"/>
    <x v="8"/>
    <n v="11.98"/>
    <n v="5"/>
    <n v="0.8"/>
    <n v="-19.167999999999999"/>
  </r>
  <r>
    <s v="Standard Class"/>
    <x v="1"/>
    <s v="United States"/>
    <s v="Huntsville"/>
    <x v="5"/>
    <n v="77340"/>
    <s v="Central"/>
    <x v="1"/>
    <x v="8"/>
    <n v="0.89800000000000002"/>
    <n v="1"/>
    <n v="0.8"/>
    <n v="-1.5714999999999999"/>
  </r>
  <r>
    <s v="First Class"/>
    <x v="1"/>
    <s v="United States"/>
    <s v="Houston"/>
    <x v="5"/>
    <n v="77036"/>
    <s v="Central"/>
    <x v="0"/>
    <x v="5"/>
    <n v="21.204000000000001"/>
    <n v="3"/>
    <n v="0.6"/>
    <n v="-11.6622"/>
  </r>
  <r>
    <s v="Standard Class"/>
    <x v="1"/>
    <s v="United States"/>
    <s v="New York City"/>
    <x v="15"/>
    <n v="10024"/>
    <s v="East"/>
    <x v="1"/>
    <x v="12"/>
    <n v="34.74"/>
    <n v="3"/>
    <n v="0"/>
    <n v="17.37"/>
  </r>
  <r>
    <s v="Standard Class"/>
    <x v="1"/>
    <s v="United States"/>
    <s v="New York City"/>
    <x v="15"/>
    <n v="10024"/>
    <s v="East"/>
    <x v="2"/>
    <x v="7"/>
    <n v="833.94"/>
    <n v="6"/>
    <n v="0"/>
    <n v="216.8244"/>
  </r>
  <r>
    <s v="Standard Class"/>
    <x v="1"/>
    <s v="United States"/>
    <s v="New York City"/>
    <x v="15"/>
    <n v="10024"/>
    <s v="East"/>
    <x v="1"/>
    <x v="8"/>
    <n v="12.96"/>
    <n v="3"/>
    <n v="0.2"/>
    <n v="4.5359999999999996"/>
  </r>
  <r>
    <s v="Standard Class"/>
    <x v="1"/>
    <s v="United States"/>
    <s v="New York City"/>
    <x v="15"/>
    <n v="10024"/>
    <s v="East"/>
    <x v="1"/>
    <x v="10"/>
    <n v="25.92"/>
    <n v="4"/>
    <n v="0"/>
    <n v="12.441599999999999"/>
  </r>
  <r>
    <s v="Second Class"/>
    <x v="0"/>
    <s v="United States"/>
    <s v="Philadelphia"/>
    <x v="9"/>
    <n v="19134"/>
    <s v="East"/>
    <x v="0"/>
    <x v="0"/>
    <n v="349.96499999999997"/>
    <n v="7"/>
    <n v="0.5"/>
    <n v="-216.97829999999999"/>
  </r>
  <r>
    <s v="Second Class"/>
    <x v="0"/>
    <s v="United States"/>
    <s v="Philadelphia"/>
    <x v="9"/>
    <n v="19134"/>
    <s v="East"/>
    <x v="1"/>
    <x v="6"/>
    <n v="22.32"/>
    <n v="5"/>
    <n v="0.2"/>
    <n v="5.3010000000000002"/>
  </r>
  <r>
    <s v="Standard Class"/>
    <x v="1"/>
    <s v="United States"/>
    <s v="Columbus"/>
    <x v="14"/>
    <n v="47201"/>
    <s v="Central"/>
    <x v="1"/>
    <x v="10"/>
    <n v="158.28"/>
    <n v="6"/>
    <n v="0"/>
    <n v="72.808800000000005"/>
  </r>
  <r>
    <s v="Standard Class"/>
    <x v="1"/>
    <s v="United States"/>
    <s v="Columbus"/>
    <x v="14"/>
    <n v="47201"/>
    <s v="Central"/>
    <x v="1"/>
    <x v="8"/>
    <n v="497.94"/>
    <n v="3"/>
    <n v="0"/>
    <n v="224.07300000000001"/>
  </r>
  <r>
    <s v="Standard Class"/>
    <x v="0"/>
    <s v="United States"/>
    <s v="Long Beach"/>
    <x v="15"/>
    <n v="11561"/>
    <s v="East"/>
    <x v="1"/>
    <x v="9"/>
    <n v="533.94000000000005"/>
    <n v="3"/>
    <n v="0"/>
    <n v="154.8426"/>
  </r>
  <r>
    <s v="Standard Class"/>
    <x v="0"/>
    <s v="United States"/>
    <s v="Long Beach"/>
    <x v="15"/>
    <n v="11561"/>
    <s v="East"/>
    <x v="1"/>
    <x v="10"/>
    <n v="167.94"/>
    <n v="3"/>
    <n v="0"/>
    <n v="82.290599999999998"/>
  </r>
  <r>
    <s v="Standard Class"/>
    <x v="0"/>
    <s v="United States"/>
    <s v="Long Beach"/>
    <x v="15"/>
    <n v="11561"/>
    <s v="East"/>
    <x v="0"/>
    <x v="5"/>
    <n v="31.68"/>
    <n v="6"/>
    <n v="0"/>
    <n v="9.8208000000000002"/>
  </r>
  <r>
    <s v="First Class"/>
    <x v="0"/>
    <s v="United States"/>
    <s v="Lancaster"/>
    <x v="9"/>
    <n v="17602"/>
    <s v="East"/>
    <x v="0"/>
    <x v="1"/>
    <n v="170.786"/>
    <n v="1"/>
    <n v="0.3"/>
    <n v="0"/>
  </r>
  <r>
    <s v="Standard Class"/>
    <x v="0"/>
    <s v="United States"/>
    <s v="Chicago"/>
    <x v="10"/>
    <n v="60610"/>
    <s v="Central"/>
    <x v="0"/>
    <x v="0"/>
    <n v="198.744"/>
    <n v="4"/>
    <n v="0.3"/>
    <n v="0"/>
  </r>
  <r>
    <s v="First Class"/>
    <x v="2"/>
    <s v="United States"/>
    <s v="Denver"/>
    <x v="22"/>
    <n v="80219"/>
    <s v="West"/>
    <x v="2"/>
    <x v="11"/>
    <n v="63.823999999999998"/>
    <n v="2"/>
    <n v="0.2"/>
    <n v="13.5626"/>
  </r>
  <r>
    <s v="Second Class"/>
    <x v="0"/>
    <s v="United States"/>
    <s v="Seattle"/>
    <x v="4"/>
    <n v="98103"/>
    <s v="West"/>
    <x v="0"/>
    <x v="1"/>
    <n v="435.16800000000001"/>
    <n v="4"/>
    <n v="0.2"/>
    <n v="-59.835599999999999"/>
  </r>
  <r>
    <s v="Second Class"/>
    <x v="0"/>
    <s v="United States"/>
    <s v="Seattle"/>
    <x v="4"/>
    <n v="98103"/>
    <s v="West"/>
    <x v="0"/>
    <x v="0"/>
    <n v="48.58"/>
    <n v="1"/>
    <n v="0"/>
    <n v="7.7728000000000002"/>
  </r>
  <r>
    <s v="First Class"/>
    <x v="1"/>
    <s v="United States"/>
    <s v="Houston"/>
    <x v="5"/>
    <n v="77070"/>
    <s v="Central"/>
    <x v="2"/>
    <x v="11"/>
    <n v="47.975999999999999"/>
    <n v="3"/>
    <n v="0.2"/>
    <n v="8.3957999999999995"/>
  </r>
  <r>
    <s v="First Class"/>
    <x v="1"/>
    <s v="United States"/>
    <s v="Houston"/>
    <x v="5"/>
    <n v="77070"/>
    <s v="Central"/>
    <x v="1"/>
    <x v="10"/>
    <n v="20.736000000000001"/>
    <n v="4"/>
    <n v="0.2"/>
    <n v="7.2576000000000001"/>
  </r>
  <r>
    <s v="Standard Class"/>
    <x v="0"/>
    <s v="United States"/>
    <s v="Los Angeles"/>
    <x v="1"/>
    <n v="90045"/>
    <s v="West"/>
    <x v="1"/>
    <x v="6"/>
    <n v="26.46"/>
    <n v="9"/>
    <n v="0"/>
    <n v="11.907"/>
  </r>
  <r>
    <s v="Standard Class"/>
    <x v="0"/>
    <s v="United States"/>
    <s v="Los Angeles"/>
    <x v="1"/>
    <n v="90045"/>
    <s v="West"/>
    <x v="1"/>
    <x v="10"/>
    <n v="49.12"/>
    <n v="4"/>
    <n v="0"/>
    <n v="23.086400000000001"/>
  </r>
  <r>
    <s v="Standard Class"/>
    <x v="0"/>
    <s v="United States"/>
    <s v="Los Angeles"/>
    <x v="1"/>
    <n v="90045"/>
    <s v="West"/>
    <x v="1"/>
    <x v="13"/>
    <n v="15"/>
    <n v="3"/>
    <n v="0"/>
    <n v="7.2"/>
  </r>
  <r>
    <s v="Standard Class"/>
    <x v="1"/>
    <s v="United States"/>
    <s v="Newport News"/>
    <x v="17"/>
    <n v="23602"/>
    <s v="South"/>
    <x v="1"/>
    <x v="4"/>
    <n v="194.7"/>
    <n v="5"/>
    <n v="0"/>
    <n v="9.7349999999999994"/>
  </r>
  <r>
    <s v="Standard Class"/>
    <x v="1"/>
    <s v="United States"/>
    <s v="Newport News"/>
    <x v="17"/>
    <n v="23602"/>
    <s v="South"/>
    <x v="0"/>
    <x v="3"/>
    <n v="591.32000000000005"/>
    <n v="4"/>
    <n v="0"/>
    <n v="112.35080000000001"/>
  </r>
  <r>
    <s v="Standard Class"/>
    <x v="1"/>
    <s v="United States"/>
    <s v="Newport News"/>
    <x v="17"/>
    <n v="23602"/>
    <s v="South"/>
    <x v="1"/>
    <x v="6"/>
    <n v="2.84"/>
    <n v="1"/>
    <n v="0"/>
    <n v="0.88039999999999996"/>
  </r>
  <r>
    <s v="Standard Class"/>
    <x v="1"/>
    <s v="United States"/>
    <s v="Los Angeles"/>
    <x v="1"/>
    <n v="90036"/>
    <s v="West"/>
    <x v="1"/>
    <x v="4"/>
    <n v="221.96"/>
    <n v="2"/>
    <n v="0"/>
    <n v="4.4391999999999996"/>
  </r>
  <r>
    <s v="Standard Class"/>
    <x v="1"/>
    <s v="United States"/>
    <s v="Los Angeles"/>
    <x v="1"/>
    <n v="90036"/>
    <s v="West"/>
    <x v="2"/>
    <x v="11"/>
    <n v="236"/>
    <n v="4"/>
    <n v="0"/>
    <n v="40.119999999999997"/>
  </r>
  <r>
    <s v="Second Class"/>
    <x v="1"/>
    <s v="United States"/>
    <s v="Seattle"/>
    <x v="4"/>
    <n v="98115"/>
    <s v="West"/>
    <x v="2"/>
    <x v="11"/>
    <n v="41.94"/>
    <n v="2"/>
    <n v="0"/>
    <n v="15.0984"/>
  </r>
  <r>
    <s v="Second Class"/>
    <x v="1"/>
    <s v="United States"/>
    <s v="Seattle"/>
    <x v="4"/>
    <n v="98115"/>
    <s v="West"/>
    <x v="2"/>
    <x v="7"/>
    <n v="52.792000000000002"/>
    <n v="1"/>
    <n v="0.2"/>
    <n v="4.6193"/>
  </r>
  <r>
    <s v="First Class"/>
    <x v="2"/>
    <s v="United States"/>
    <s v="Omaha"/>
    <x v="8"/>
    <n v="68104"/>
    <s v="Central"/>
    <x v="0"/>
    <x v="1"/>
    <n v="563.94000000000005"/>
    <n v="3"/>
    <n v="0"/>
    <n v="112.788"/>
  </r>
  <r>
    <s v="Second Class"/>
    <x v="0"/>
    <s v="United States"/>
    <s v="Morristown"/>
    <x v="30"/>
    <n v="7960"/>
    <s v="East"/>
    <x v="1"/>
    <x v="9"/>
    <n v="2625.12"/>
    <n v="8"/>
    <n v="0"/>
    <n v="735.03359999999998"/>
  </r>
  <r>
    <s v="Second Class"/>
    <x v="0"/>
    <s v="United States"/>
    <s v="Morristown"/>
    <x v="30"/>
    <n v="7960"/>
    <s v="East"/>
    <x v="1"/>
    <x v="6"/>
    <n v="17.940000000000001"/>
    <n v="3"/>
    <n v="0"/>
    <n v="4.4850000000000003"/>
  </r>
  <r>
    <s v="First Class"/>
    <x v="0"/>
    <s v="United States"/>
    <s v="Philadelphia"/>
    <x v="9"/>
    <n v="19143"/>
    <s v="East"/>
    <x v="1"/>
    <x v="4"/>
    <n v="422.85599999999999"/>
    <n v="3"/>
    <n v="0.2"/>
    <n v="15.857100000000001"/>
  </r>
  <r>
    <s v="Standard Class"/>
    <x v="1"/>
    <s v="United States"/>
    <s v="New York City"/>
    <x v="15"/>
    <n v="10024"/>
    <s v="East"/>
    <x v="0"/>
    <x v="1"/>
    <n v="127.764"/>
    <n v="2"/>
    <n v="0.1"/>
    <n v="2.8391999999999999"/>
  </r>
  <r>
    <s v="Standard Class"/>
    <x v="1"/>
    <s v="United States"/>
    <s v="Springfield"/>
    <x v="17"/>
    <n v="22153"/>
    <s v="South"/>
    <x v="2"/>
    <x v="7"/>
    <n v="3499.93"/>
    <n v="7"/>
    <n v="0"/>
    <n v="909.98180000000002"/>
  </r>
  <r>
    <s v="Standard Class"/>
    <x v="1"/>
    <s v="United States"/>
    <s v="Springfield"/>
    <x v="17"/>
    <n v="22153"/>
    <s v="South"/>
    <x v="1"/>
    <x v="2"/>
    <n v="14.4"/>
    <n v="5"/>
    <n v="0"/>
    <n v="6.6239999999999997"/>
  </r>
  <r>
    <s v="Standard Class"/>
    <x v="1"/>
    <s v="United States"/>
    <s v="Springfield"/>
    <x v="17"/>
    <n v="22153"/>
    <s v="South"/>
    <x v="1"/>
    <x v="10"/>
    <n v="122.97"/>
    <n v="3"/>
    <n v="0"/>
    <n v="60.255299999999998"/>
  </r>
  <r>
    <s v="Standard Class"/>
    <x v="1"/>
    <s v="United States"/>
    <s v="Springfield"/>
    <x v="17"/>
    <n v="22153"/>
    <s v="South"/>
    <x v="1"/>
    <x v="6"/>
    <n v="9.32"/>
    <n v="4"/>
    <n v="0"/>
    <n v="2.7027999999999999"/>
  </r>
  <r>
    <s v="Standard Class"/>
    <x v="1"/>
    <s v="United States"/>
    <s v="Springfield"/>
    <x v="17"/>
    <n v="22153"/>
    <s v="South"/>
    <x v="1"/>
    <x v="8"/>
    <n v="122.94"/>
    <n v="3"/>
    <n v="0"/>
    <n v="59.011200000000002"/>
  </r>
  <r>
    <s v="Standard Class"/>
    <x v="0"/>
    <s v="United States"/>
    <s v="Roseville"/>
    <x v="1"/>
    <n v="95661"/>
    <s v="West"/>
    <x v="0"/>
    <x v="5"/>
    <n v="17.309999999999999"/>
    <n v="3"/>
    <n v="0"/>
    <n v="5.1929999999999996"/>
  </r>
  <r>
    <s v="Standard Class"/>
    <x v="0"/>
    <s v="United States"/>
    <s v="Rockford"/>
    <x v="10"/>
    <n v="61107"/>
    <s v="Central"/>
    <x v="1"/>
    <x v="6"/>
    <n v="128.744"/>
    <n v="7"/>
    <n v="0.2"/>
    <n v="12.8744"/>
  </r>
  <r>
    <s v="Standard Class"/>
    <x v="0"/>
    <s v="United States"/>
    <s v="Philadelphia"/>
    <x v="9"/>
    <n v="19134"/>
    <s v="East"/>
    <x v="0"/>
    <x v="5"/>
    <n v="58.247999999999998"/>
    <n v="9"/>
    <n v="0.2"/>
    <n v="11.6496"/>
  </r>
  <r>
    <s v="Standard Class"/>
    <x v="0"/>
    <s v="United States"/>
    <s v="Philadelphia"/>
    <x v="9"/>
    <n v="19134"/>
    <s v="East"/>
    <x v="0"/>
    <x v="1"/>
    <n v="71.245999999999995"/>
    <n v="2"/>
    <n v="0.3"/>
    <n v="-19.338200000000001"/>
  </r>
  <r>
    <s v="Standard Class"/>
    <x v="0"/>
    <s v="United States"/>
    <s v="Philadelphia"/>
    <x v="9"/>
    <n v="19134"/>
    <s v="East"/>
    <x v="1"/>
    <x v="6"/>
    <n v="7.8719999999999999"/>
    <n v="3"/>
    <n v="0.2"/>
    <n v="0.59040000000000004"/>
  </r>
  <r>
    <s v="Standard Class"/>
    <x v="0"/>
    <s v="United States"/>
    <s v="Philadelphia"/>
    <x v="9"/>
    <n v="19134"/>
    <s v="East"/>
    <x v="0"/>
    <x v="1"/>
    <n v="887.27099999999996"/>
    <n v="3"/>
    <n v="0.3"/>
    <n v="-63.3765"/>
  </r>
  <r>
    <s v="Standard Class"/>
    <x v="0"/>
    <s v="United States"/>
    <s v="Detroit"/>
    <x v="12"/>
    <n v="48234"/>
    <s v="Central"/>
    <x v="1"/>
    <x v="8"/>
    <n v="146.86000000000001"/>
    <n v="7"/>
    <n v="0"/>
    <n v="70.492800000000003"/>
  </r>
  <r>
    <s v="Standard Class"/>
    <x v="0"/>
    <s v="United States"/>
    <s v="Detroit"/>
    <x v="12"/>
    <n v="48234"/>
    <s v="Central"/>
    <x v="1"/>
    <x v="8"/>
    <n v="36.56"/>
    <n v="4"/>
    <n v="0"/>
    <n v="18.28"/>
  </r>
  <r>
    <s v="Standard Class"/>
    <x v="1"/>
    <s v="United States"/>
    <s v="Los Angeles"/>
    <x v="1"/>
    <n v="90004"/>
    <s v="West"/>
    <x v="2"/>
    <x v="7"/>
    <n v="225.57599999999999"/>
    <n v="3"/>
    <n v="0.2"/>
    <n v="22.557600000000001"/>
  </r>
  <r>
    <s v="Standard Class"/>
    <x v="0"/>
    <s v="United States"/>
    <s v="Springfield"/>
    <x v="21"/>
    <n v="97477"/>
    <s v="West"/>
    <x v="1"/>
    <x v="6"/>
    <n v="5.2480000000000002"/>
    <n v="2"/>
    <n v="0.2"/>
    <n v="0.4592"/>
  </r>
  <r>
    <s v="Standard Class"/>
    <x v="0"/>
    <s v="United States"/>
    <s v="Springfield"/>
    <x v="21"/>
    <n v="97477"/>
    <s v="West"/>
    <x v="1"/>
    <x v="6"/>
    <n v="38.256"/>
    <n v="3"/>
    <n v="0.2"/>
    <n v="4.782"/>
  </r>
  <r>
    <s v="Standard Class"/>
    <x v="0"/>
    <s v="United States"/>
    <s v="Springfield"/>
    <x v="21"/>
    <n v="97477"/>
    <s v="West"/>
    <x v="1"/>
    <x v="10"/>
    <n v="40.24"/>
    <n v="5"/>
    <n v="0.2"/>
    <n v="13.077999999999999"/>
  </r>
  <r>
    <s v="Standard Class"/>
    <x v="0"/>
    <s v="United States"/>
    <s v="Springfield"/>
    <x v="21"/>
    <n v="97477"/>
    <s v="West"/>
    <x v="2"/>
    <x v="15"/>
    <n v="29.925000000000001"/>
    <n v="5"/>
    <n v="0.7"/>
    <n v="-21.945"/>
  </r>
  <r>
    <s v="Standard Class"/>
    <x v="0"/>
    <s v="United States"/>
    <s v="Springfield"/>
    <x v="21"/>
    <n v="97477"/>
    <s v="West"/>
    <x v="1"/>
    <x v="10"/>
    <n v="148.70400000000001"/>
    <n v="6"/>
    <n v="0.2"/>
    <n v="46.47"/>
  </r>
  <r>
    <s v="Standard Class"/>
    <x v="0"/>
    <s v="United States"/>
    <s v="Springfield"/>
    <x v="21"/>
    <n v="97477"/>
    <s v="West"/>
    <x v="2"/>
    <x v="11"/>
    <n v="55.92"/>
    <n v="10"/>
    <n v="0.2"/>
    <n v="16.776"/>
  </r>
  <r>
    <s v="Standard Class"/>
    <x v="1"/>
    <s v="United States"/>
    <s v="Providence"/>
    <x v="34"/>
    <n v="2908"/>
    <s v="East"/>
    <x v="1"/>
    <x v="10"/>
    <n v="12.96"/>
    <n v="2"/>
    <n v="0"/>
    <n v="6.2207999999999997"/>
  </r>
  <r>
    <s v="Standard Class"/>
    <x v="0"/>
    <s v="United States"/>
    <s v="Chicago"/>
    <x v="10"/>
    <n v="60623"/>
    <s v="Central"/>
    <x v="0"/>
    <x v="5"/>
    <n v="25.175999999999998"/>
    <n v="3"/>
    <n v="0.6"/>
    <n v="-33.358199999999997"/>
  </r>
  <r>
    <s v="Standard Class"/>
    <x v="0"/>
    <s v="United States"/>
    <s v="Chicago"/>
    <x v="10"/>
    <n v="60623"/>
    <s v="Central"/>
    <x v="0"/>
    <x v="5"/>
    <n v="5.5839999999999996"/>
    <n v="2"/>
    <n v="0.6"/>
    <n v="-1.6752"/>
  </r>
  <r>
    <s v="Standard Class"/>
    <x v="0"/>
    <s v="United States"/>
    <s v="Chicago"/>
    <x v="10"/>
    <n v="60623"/>
    <s v="Central"/>
    <x v="1"/>
    <x v="4"/>
    <n v="1297.3679999999999"/>
    <n v="9"/>
    <n v="0.2"/>
    <n v="97.302599999999998"/>
  </r>
  <r>
    <s v="First Class"/>
    <x v="0"/>
    <s v="United States"/>
    <s v="Dallas"/>
    <x v="5"/>
    <n v="75220"/>
    <s v="Central"/>
    <x v="1"/>
    <x v="4"/>
    <n v="264.32"/>
    <n v="2"/>
    <n v="0.2"/>
    <n v="19.824000000000002"/>
  </r>
  <r>
    <s v="Standard Class"/>
    <x v="0"/>
    <s v="United States"/>
    <s v="San Francisco"/>
    <x v="1"/>
    <n v="94122"/>
    <s v="West"/>
    <x v="1"/>
    <x v="10"/>
    <n v="25.92"/>
    <n v="4"/>
    <n v="0"/>
    <n v="12.441599999999999"/>
  </r>
  <r>
    <s v="Standard Class"/>
    <x v="0"/>
    <s v="United States"/>
    <s v="San Francisco"/>
    <x v="1"/>
    <n v="94122"/>
    <s v="West"/>
    <x v="1"/>
    <x v="6"/>
    <n v="22.96"/>
    <n v="7"/>
    <n v="0"/>
    <n v="6.6584000000000003"/>
  </r>
  <r>
    <s v="First Class"/>
    <x v="0"/>
    <s v="United States"/>
    <s v="Moreno Valley"/>
    <x v="1"/>
    <n v="92553"/>
    <s v="West"/>
    <x v="1"/>
    <x v="10"/>
    <n v="19.440000000000001"/>
    <n v="3"/>
    <n v="0"/>
    <n v="9.3312000000000008"/>
  </r>
  <r>
    <s v="First Class"/>
    <x v="0"/>
    <s v="United States"/>
    <s v="Garden City"/>
    <x v="41"/>
    <n v="67846"/>
    <s v="Central"/>
    <x v="1"/>
    <x v="10"/>
    <n v="9.5399999999999991"/>
    <n v="2"/>
    <n v="0"/>
    <n v="4.2930000000000001"/>
  </r>
  <r>
    <s v="First Class"/>
    <x v="0"/>
    <s v="United States"/>
    <s v="Garden City"/>
    <x v="41"/>
    <n v="67846"/>
    <s v="Central"/>
    <x v="1"/>
    <x v="13"/>
    <n v="5.81"/>
    <n v="1"/>
    <n v="0"/>
    <n v="1.8010999999999999"/>
  </r>
  <r>
    <s v="First Class"/>
    <x v="0"/>
    <s v="United States"/>
    <s v="Garden City"/>
    <x v="41"/>
    <n v="67846"/>
    <s v="Central"/>
    <x v="1"/>
    <x v="6"/>
    <n v="5.76"/>
    <n v="2"/>
    <n v="0"/>
    <n v="1.728"/>
  </r>
  <r>
    <s v="Second Class"/>
    <x v="0"/>
    <s v="United States"/>
    <s v="New York City"/>
    <x v="15"/>
    <n v="10035"/>
    <s v="East"/>
    <x v="0"/>
    <x v="5"/>
    <n v="14.91"/>
    <n v="3"/>
    <n v="0"/>
    <n v="4.6220999999999997"/>
  </r>
  <r>
    <s v="Standard Class"/>
    <x v="1"/>
    <s v="United States"/>
    <s v="Orlando"/>
    <x v="2"/>
    <n v="32839"/>
    <s v="South"/>
    <x v="1"/>
    <x v="8"/>
    <n v="6.6420000000000003"/>
    <n v="9"/>
    <n v="0.7"/>
    <n v="-4.4279999999999999"/>
  </r>
  <r>
    <s v="Standard Class"/>
    <x v="0"/>
    <s v="United States"/>
    <s v="Watertown"/>
    <x v="15"/>
    <n v="13601"/>
    <s v="East"/>
    <x v="1"/>
    <x v="10"/>
    <n v="18.54"/>
    <n v="2"/>
    <n v="0"/>
    <n v="8.7138000000000009"/>
  </r>
  <r>
    <s v="Standard Class"/>
    <x v="0"/>
    <s v="United States"/>
    <s v="Watertown"/>
    <x v="15"/>
    <n v="13601"/>
    <s v="East"/>
    <x v="1"/>
    <x v="8"/>
    <n v="679.96"/>
    <n v="5"/>
    <n v="0.2"/>
    <n v="220.98699999999999"/>
  </r>
  <r>
    <s v="First Class"/>
    <x v="1"/>
    <s v="United States"/>
    <s v="Los Angeles"/>
    <x v="1"/>
    <n v="90032"/>
    <s v="West"/>
    <x v="0"/>
    <x v="3"/>
    <n v="189.57599999999999"/>
    <n v="1"/>
    <n v="0.2"/>
    <n v="9.4787999999999997"/>
  </r>
  <r>
    <s v="First Class"/>
    <x v="1"/>
    <s v="United States"/>
    <s v="Los Angeles"/>
    <x v="1"/>
    <n v="90032"/>
    <s v="West"/>
    <x v="2"/>
    <x v="7"/>
    <n v="71.959999999999994"/>
    <n v="5"/>
    <n v="0.2"/>
    <n v="7.1959999999999997"/>
  </r>
  <r>
    <s v="Standard Class"/>
    <x v="0"/>
    <s v="United States"/>
    <s v="Los Angeles"/>
    <x v="1"/>
    <n v="90004"/>
    <s v="West"/>
    <x v="2"/>
    <x v="7"/>
    <n v="539.91999999999996"/>
    <n v="5"/>
    <n v="0.2"/>
    <n v="47.243000000000002"/>
  </r>
  <r>
    <s v="Standard Class"/>
    <x v="0"/>
    <s v="United States"/>
    <s v="Los Angeles"/>
    <x v="1"/>
    <n v="90004"/>
    <s v="West"/>
    <x v="0"/>
    <x v="1"/>
    <n v="725.34400000000005"/>
    <n v="4"/>
    <n v="0.2"/>
    <n v="54.400799999999997"/>
  </r>
  <r>
    <s v="Standard Class"/>
    <x v="0"/>
    <s v="United States"/>
    <s v="Los Angeles"/>
    <x v="1"/>
    <n v="90004"/>
    <s v="West"/>
    <x v="1"/>
    <x v="6"/>
    <n v="7.44"/>
    <n v="3"/>
    <n v="0"/>
    <n v="2.6040000000000001"/>
  </r>
  <r>
    <s v="Standard Class"/>
    <x v="2"/>
    <s v="United States"/>
    <s v="Newark"/>
    <x v="13"/>
    <n v="19711"/>
    <s v="East"/>
    <x v="1"/>
    <x v="9"/>
    <n v="39.479999999999997"/>
    <n v="1"/>
    <n v="0"/>
    <n v="11.054399999999999"/>
  </r>
  <r>
    <s v="Second Class"/>
    <x v="2"/>
    <s v="United States"/>
    <s v="Detroit"/>
    <x v="12"/>
    <n v="48234"/>
    <s v="Central"/>
    <x v="1"/>
    <x v="9"/>
    <n v="850.5"/>
    <n v="5"/>
    <n v="0.1"/>
    <n v="245.7"/>
  </r>
  <r>
    <s v="Second Class"/>
    <x v="2"/>
    <s v="United States"/>
    <s v="Detroit"/>
    <x v="12"/>
    <n v="48234"/>
    <s v="Central"/>
    <x v="0"/>
    <x v="5"/>
    <n v="75.33"/>
    <n v="9"/>
    <n v="0"/>
    <n v="19.585799999999999"/>
  </r>
  <r>
    <s v="Second Class"/>
    <x v="1"/>
    <s v="United States"/>
    <s v="Phoenix"/>
    <x v="16"/>
    <n v="85023"/>
    <s v="West"/>
    <x v="1"/>
    <x v="9"/>
    <n v="325.63200000000001"/>
    <n v="6"/>
    <n v="0.2"/>
    <n v="28.492799999999999"/>
  </r>
  <r>
    <s v="Second Class"/>
    <x v="1"/>
    <s v="United States"/>
    <s v="Phoenix"/>
    <x v="16"/>
    <n v="85023"/>
    <s v="West"/>
    <x v="2"/>
    <x v="11"/>
    <n v="23.344000000000001"/>
    <n v="2"/>
    <n v="0.2"/>
    <n v="-1.4590000000000001"/>
  </r>
  <r>
    <s v="Second Class"/>
    <x v="1"/>
    <s v="United States"/>
    <s v="Phoenix"/>
    <x v="16"/>
    <n v="85023"/>
    <s v="West"/>
    <x v="1"/>
    <x v="2"/>
    <n v="16.52"/>
    <n v="5"/>
    <n v="0.2"/>
    <n v="5.3689999999999998"/>
  </r>
  <r>
    <s v="First Class"/>
    <x v="2"/>
    <s v="United States"/>
    <s v="Brownsville"/>
    <x v="5"/>
    <n v="78521"/>
    <s v="Central"/>
    <x v="1"/>
    <x v="12"/>
    <n v="335.72"/>
    <n v="5"/>
    <n v="0.2"/>
    <n v="113.30549999999999"/>
  </r>
  <r>
    <s v="First Class"/>
    <x v="2"/>
    <s v="United States"/>
    <s v="Brownsville"/>
    <x v="5"/>
    <n v="78521"/>
    <s v="Central"/>
    <x v="2"/>
    <x v="7"/>
    <n v="251.94399999999999"/>
    <n v="7"/>
    <n v="0.2"/>
    <n v="88.180400000000006"/>
  </r>
  <r>
    <s v="First Class"/>
    <x v="2"/>
    <s v="United States"/>
    <s v="Brownsville"/>
    <x v="5"/>
    <n v="78521"/>
    <s v="Central"/>
    <x v="0"/>
    <x v="1"/>
    <n v="127.30200000000001"/>
    <n v="7"/>
    <n v="0.3"/>
    <n v="-9.093"/>
  </r>
  <r>
    <s v="Second Class"/>
    <x v="0"/>
    <s v="United States"/>
    <s v="Louisville"/>
    <x v="0"/>
    <n v="40214"/>
    <s v="South"/>
    <x v="0"/>
    <x v="1"/>
    <n v="1207.8399999999999"/>
    <n v="8"/>
    <n v="0"/>
    <n v="314.03840000000002"/>
  </r>
  <r>
    <s v="Second Class"/>
    <x v="0"/>
    <s v="United States"/>
    <s v="Louisville"/>
    <x v="0"/>
    <n v="40214"/>
    <s v="South"/>
    <x v="1"/>
    <x v="8"/>
    <n v="12.53"/>
    <n v="1"/>
    <n v="0"/>
    <n v="5.8891"/>
  </r>
  <r>
    <s v="Second Class"/>
    <x v="0"/>
    <s v="United States"/>
    <s v="Louisville"/>
    <x v="0"/>
    <n v="40214"/>
    <s v="South"/>
    <x v="1"/>
    <x v="6"/>
    <n v="34.58"/>
    <n v="1"/>
    <n v="0"/>
    <n v="10.0282"/>
  </r>
  <r>
    <s v="Second Class"/>
    <x v="0"/>
    <s v="United States"/>
    <s v="Louisville"/>
    <x v="0"/>
    <n v="40214"/>
    <s v="South"/>
    <x v="0"/>
    <x v="1"/>
    <n v="300.98"/>
    <n v="1"/>
    <n v="0"/>
    <n v="87.284199999999998"/>
  </r>
  <r>
    <s v="Second Class"/>
    <x v="0"/>
    <s v="United States"/>
    <s v="Louisville"/>
    <x v="0"/>
    <n v="40214"/>
    <s v="South"/>
    <x v="0"/>
    <x v="1"/>
    <n v="258.75"/>
    <n v="3"/>
    <n v="0"/>
    <n v="77.625"/>
  </r>
  <r>
    <s v="Standard Class"/>
    <x v="1"/>
    <s v="United States"/>
    <s v="Newark"/>
    <x v="13"/>
    <n v="19711"/>
    <s v="East"/>
    <x v="1"/>
    <x v="6"/>
    <n v="59.52"/>
    <n v="3"/>
    <n v="0"/>
    <n v="15.475199999999999"/>
  </r>
  <r>
    <s v="Standard Class"/>
    <x v="1"/>
    <s v="United States"/>
    <s v="Newark"/>
    <x v="13"/>
    <n v="19711"/>
    <s v="East"/>
    <x v="1"/>
    <x v="12"/>
    <n v="57.96"/>
    <n v="7"/>
    <n v="0"/>
    <n v="27.241199999999999"/>
  </r>
  <r>
    <s v="Standard Class"/>
    <x v="1"/>
    <s v="United States"/>
    <s v="Newark"/>
    <x v="13"/>
    <n v="19711"/>
    <s v="East"/>
    <x v="0"/>
    <x v="0"/>
    <n v="441.96"/>
    <n v="2"/>
    <n v="0"/>
    <n v="101.6508"/>
  </r>
  <r>
    <s v="Standard Class"/>
    <x v="1"/>
    <s v="United States"/>
    <s v="Newark"/>
    <x v="13"/>
    <n v="19711"/>
    <s v="East"/>
    <x v="1"/>
    <x v="10"/>
    <n v="68.040000000000006"/>
    <n v="6"/>
    <n v="0"/>
    <n v="33.339599999999997"/>
  </r>
  <r>
    <s v="First Class"/>
    <x v="2"/>
    <s v="United States"/>
    <s v="Pueblo"/>
    <x v="22"/>
    <n v="81001"/>
    <s v="West"/>
    <x v="2"/>
    <x v="15"/>
    <n v="703.71"/>
    <n v="6"/>
    <n v="0.7"/>
    <n v="-938.28"/>
  </r>
  <r>
    <s v="First Class"/>
    <x v="2"/>
    <s v="United States"/>
    <s v="Pueblo"/>
    <x v="22"/>
    <n v="81001"/>
    <s v="West"/>
    <x v="1"/>
    <x v="8"/>
    <n v="17.904"/>
    <n v="4"/>
    <n v="0.7"/>
    <n v="-14.92"/>
  </r>
  <r>
    <s v="First Class"/>
    <x v="2"/>
    <s v="United States"/>
    <s v="Pueblo"/>
    <x v="22"/>
    <n v="81001"/>
    <s v="West"/>
    <x v="1"/>
    <x v="8"/>
    <n v="11.976000000000001"/>
    <n v="4"/>
    <n v="0.7"/>
    <n v="-9.1815999999999995"/>
  </r>
  <r>
    <s v="First Class"/>
    <x v="2"/>
    <s v="United States"/>
    <s v="Pueblo"/>
    <x v="22"/>
    <n v="81001"/>
    <s v="West"/>
    <x v="2"/>
    <x v="11"/>
    <n v="67.959999999999994"/>
    <n v="5"/>
    <n v="0.2"/>
    <n v="0.84950000000000003"/>
  </r>
  <r>
    <s v="Standard Class"/>
    <x v="1"/>
    <s v="United States"/>
    <s v="Los Angeles"/>
    <x v="1"/>
    <n v="90036"/>
    <s v="West"/>
    <x v="0"/>
    <x v="1"/>
    <n v="892.22400000000005"/>
    <n v="3"/>
    <n v="0.2"/>
    <n v="89.222399999999993"/>
  </r>
  <r>
    <s v="Standard Class"/>
    <x v="0"/>
    <s v="United States"/>
    <s v="Greenville"/>
    <x v="3"/>
    <n v="27834"/>
    <s v="South"/>
    <x v="2"/>
    <x v="15"/>
    <n v="1299.99"/>
    <n v="2"/>
    <n v="0.5"/>
    <n v="-571.99559999999997"/>
  </r>
  <r>
    <s v="First Class"/>
    <x v="1"/>
    <s v="United States"/>
    <s v="San Francisco"/>
    <x v="1"/>
    <n v="94110"/>
    <s v="West"/>
    <x v="1"/>
    <x v="8"/>
    <n v="4.5439999999999996"/>
    <n v="2"/>
    <n v="0.2"/>
    <n v="1.6472"/>
  </r>
  <r>
    <s v="First Class"/>
    <x v="1"/>
    <s v="United States"/>
    <s v="San Francisco"/>
    <x v="1"/>
    <n v="94110"/>
    <s v="West"/>
    <x v="0"/>
    <x v="1"/>
    <n v="1352.0319999999999"/>
    <n v="4"/>
    <n v="0.2"/>
    <n v="84.501999999999995"/>
  </r>
  <r>
    <s v="Standard Class"/>
    <x v="1"/>
    <s v="United States"/>
    <s v="Marion"/>
    <x v="24"/>
    <n v="43302"/>
    <s v="East"/>
    <x v="0"/>
    <x v="3"/>
    <n v="1548.99"/>
    <n v="9"/>
    <n v="0.4"/>
    <n v="-464.697"/>
  </r>
  <r>
    <s v="Standard Class"/>
    <x v="1"/>
    <s v="United States"/>
    <s v="Marion"/>
    <x v="24"/>
    <n v="43302"/>
    <s v="East"/>
    <x v="1"/>
    <x v="12"/>
    <n v="19.872"/>
    <n v="3"/>
    <n v="0.2"/>
    <n v="6.7068000000000003"/>
  </r>
  <r>
    <s v="First Class"/>
    <x v="0"/>
    <s v="United States"/>
    <s v="Dallas"/>
    <x v="5"/>
    <n v="75081"/>
    <s v="Central"/>
    <x v="2"/>
    <x v="11"/>
    <n v="119.44799999999999"/>
    <n v="3"/>
    <n v="0.2"/>
    <n v="-13.437900000000001"/>
  </r>
  <r>
    <s v="First Class"/>
    <x v="0"/>
    <s v="United States"/>
    <s v="Dallas"/>
    <x v="5"/>
    <n v="75081"/>
    <s v="Central"/>
    <x v="1"/>
    <x v="4"/>
    <n v="118.16"/>
    <n v="2"/>
    <n v="0.2"/>
    <n v="-25.109000000000002"/>
  </r>
  <r>
    <s v="Standard Class"/>
    <x v="1"/>
    <s v="United States"/>
    <s v="Huntsville"/>
    <x v="19"/>
    <n v="35810"/>
    <s v="South"/>
    <x v="1"/>
    <x v="6"/>
    <n v="19.559999999999999"/>
    <n v="4"/>
    <n v="0"/>
    <n v="5.4767999999999999"/>
  </r>
  <r>
    <s v="Second Class"/>
    <x v="0"/>
    <s v="United States"/>
    <s v="Las Vegas"/>
    <x v="33"/>
    <n v="89115"/>
    <s v="West"/>
    <x v="0"/>
    <x v="5"/>
    <n v="80.959999999999994"/>
    <n v="4"/>
    <n v="0"/>
    <n v="29.145600000000002"/>
  </r>
  <r>
    <s v="Second Class"/>
    <x v="0"/>
    <s v="United States"/>
    <s v="Las Vegas"/>
    <x v="33"/>
    <n v="89115"/>
    <s v="West"/>
    <x v="1"/>
    <x v="10"/>
    <n v="25.92"/>
    <n v="4"/>
    <n v="0"/>
    <n v="12.441599999999999"/>
  </r>
  <r>
    <s v="Same Day"/>
    <x v="2"/>
    <s v="United States"/>
    <s v="Los Angeles"/>
    <x v="1"/>
    <n v="90049"/>
    <s v="West"/>
    <x v="1"/>
    <x v="9"/>
    <n v="106.96"/>
    <n v="2"/>
    <n v="0"/>
    <n v="31.0184"/>
  </r>
  <r>
    <s v="Same Day"/>
    <x v="2"/>
    <s v="United States"/>
    <s v="Los Angeles"/>
    <x v="1"/>
    <n v="90049"/>
    <s v="West"/>
    <x v="0"/>
    <x v="5"/>
    <n v="187.76"/>
    <n v="4"/>
    <n v="0"/>
    <n v="76.9816"/>
  </r>
  <r>
    <s v="First Class"/>
    <x v="2"/>
    <s v="United States"/>
    <s v="Lakewood"/>
    <x v="24"/>
    <n v="44107"/>
    <s v="East"/>
    <x v="1"/>
    <x v="8"/>
    <n v="76.775999999999996"/>
    <n v="4"/>
    <n v="0.7"/>
    <n v="-53.743200000000002"/>
  </r>
  <r>
    <s v="Standard Class"/>
    <x v="1"/>
    <s v="United States"/>
    <s v="Fremont"/>
    <x v="8"/>
    <n v="68025"/>
    <s v="Central"/>
    <x v="1"/>
    <x v="8"/>
    <n v="53.9"/>
    <n v="5"/>
    <n v="0"/>
    <n v="25.872"/>
  </r>
  <r>
    <s v="Standard Class"/>
    <x v="0"/>
    <s v="United States"/>
    <s v="Huntsville"/>
    <x v="5"/>
    <n v="77340"/>
    <s v="Central"/>
    <x v="0"/>
    <x v="5"/>
    <n v="76.727999999999994"/>
    <n v="3"/>
    <n v="0.6"/>
    <n v="-53.709600000000002"/>
  </r>
  <r>
    <s v="Standard Class"/>
    <x v="0"/>
    <s v="United States"/>
    <s v="Huntsville"/>
    <x v="5"/>
    <n v="77340"/>
    <s v="Central"/>
    <x v="1"/>
    <x v="8"/>
    <n v="10.43"/>
    <n v="7"/>
    <n v="0.8"/>
    <n v="-18.252500000000001"/>
  </r>
  <r>
    <s v="First Class"/>
    <x v="0"/>
    <s v="United States"/>
    <s v="Los Angeles"/>
    <x v="1"/>
    <n v="90036"/>
    <s v="West"/>
    <x v="1"/>
    <x v="6"/>
    <n v="99.2"/>
    <n v="5"/>
    <n v="0"/>
    <n v="25.792000000000002"/>
  </r>
  <r>
    <s v="Standard Class"/>
    <x v="0"/>
    <s v="United States"/>
    <s v="Asheville"/>
    <x v="3"/>
    <n v="28806"/>
    <s v="South"/>
    <x v="1"/>
    <x v="6"/>
    <n v="15.92"/>
    <n v="5"/>
    <n v="0.2"/>
    <n v="2.786"/>
  </r>
  <r>
    <s v="Standard Class"/>
    <x v="1"/>
    <s v="United States"/>
    <s v="Bossier City"/>
    <x v="28"/>
    <n v="71111"/>
    <s v="South"/>
    <x v="0"/>
    <x v="5"/>
    <n v="129.91999999999999"/>
    <n v="4"/>
    <n v="0"/>
    <n v="10.393599999999999"/>
  </r>
  <r>
    <s v="Standard Class"/>
    <x v="2"/>
    <s v="United States"/>
    <s v="Providence"/>
    <x v="34"/>
    <n v="2908"/>
    <s v="East"/>
    <x v="1"/>
    <x v="8"/>
    <n v="30.4"/>
    <n v="1"/>
    <n v="0"/>
    <n v="13.984"/>
  </r>
  <r>
    <s v="Standard Class"/>
    <x v="2"/>
    <s v="United States"/>
    <s v="Providence"/>
    <x v="34"/>
    <n v="2908"/>
    <s v="East"/>
    <x v="2"/>
    <x v="16"/>
    <n v="5399.91"/>
    <n v="9"/>
    <n v="0"/>
    <n v="2591.9567999999999"/>
  </r>
  <r>
    <s v="Standard Class"/>
    <x v="2"/>
    <s v="United States"/>
    <s v="Providence"/>
    <x v="34"/>
    <n v="2908"/>
    <s v="East"/>
    <x v="1"/>
    <x v="4"/>
    <n v="119.1"/>
    <n v="3"/>
    <n v="0"/>
    <n v="34.539000000000001"/>
  </r>
  <r>
    <s v="Second Class"/>
    <x v="2"/>
    <s v="United States"/>
    <s v="Everett"/>
    <x v="31"/>
    <n v="2149"/>
    <s v="East"/>
    <x v="1"/>
    <x v="10"/>
    <n v="40.08"/>
    <n v="6"/>
    <n v="0"/>
    <n v="19.238399999999999"/>
  </r>
  <r>
    <s v="Second Class"/>
    <x v="2"/>
    <s v="United States"/>
    <s v="Everett"/>
    <x v="31"/>
    <n v="2149"/>
    <s v="East"/>
    <x v="1"/>
    <x v="10"/>
    <n v="59.94"/>
    <n v="3"/>
    <n v="0"/>
    <n v="28.171800000000001"/>
  </r>
  <r>
    <s v="Second Class"/>
    <x v="2"/>
    <s v="United States"/>
    <s v="Everett"/>
    <x v="31"/>
    <n v="2149"/>
    <s v="East"/>
    <x v="2"/>
    <x v="11"/>
    <n v="259.98"/>
    <n v="2"/>
    <n v="0"/>
    <n v="88.393199999999993"/>
  </r>
  <r>
    <s v="Second Class"/>
    <x v="2"/>
    <s v="United States"/>
    <s v="Everett"/>
    <x v="31"/>
    <n v="2149"/>
    <s v="East"/>
    <x v="0"/>
    <x v="0"/>
    <n v="170.98"/>
    <n v="1"/>
    <n v="0"/>
    <n v="32.486199999999997"/>
  </r>
  <r>
    <s v="Second Class"/>
    <x v="2"/>
    <s v="United States"/>
    <s v="Everett"/>
    <x v="31"/>
    <n v="2149"/>
    <s v="East"/>
    <x v="0"/>
    <x v="5"/>
    <n v="38.97"/>
    <n v="3"/>
    <n v="0"/>
    <n v="4.6764000000000001"/>
  </r>
  <r>
    <s v="Second Class"/>
    <x v="2"/>
    <s v="United States"/>
    <s v="Everett"/>
    <x v="31"/>
    <n v="2149"/>
    <s v="East"/>
    <x v="1"/>
    <x v="10"/>
    <n v="154.9"/>
    <n v="5"/>
    <n v="0"/>
    <n v="69.704999999999998"/>
  </r>
  <r>
    <s v="Second Class"/>
    <x v="2"/>
    <s v="United States"/>
    <s v="Everett"/>
    <x v="31"/>
    <n v="2149"/>
    <s v="East"/>
    <x v="0"/>
    <x v="3"/>
    <n v="446.06799999999998"/>
    <n v="4"/>
    <n v="0.3"/>
    <n v="0"/>
  </r>
  <r>
    <s v="Second Class"/>
    <x v="0"/>
    <s v="United States"/>
    <s v="Rancho Cucamonga"/>
    <x v="1"/>
    <n v="91730"/>
    <s v="West"/>
    <x v="1"/>
    <x v="9"/>
    <n v="152.94"/>
    <n v="3"/>
    <n v="0"/>
    <n v="41.293799999999997"/>
  </r>
  <r>
    <s v="Same Day"/>
    <x v="0"/>
    <s v="United States"/>
    <s v="Charlotte"/>
    <x v="3"/>
    <n v="28205"/>
    <s v="South"/>
    <x v="2"/>
    <x v="11"/>
    <n v="23.472000000000001"/>
    <n v="3"/>
    <n v="0.2"/>
    <n v="4.9878"/>
  </r>
  <r>
    <s v="Standard Class"/>
    <x v="2"/>
    <s v="United States"/>
    <s v="Providence"/>
    <x v="34"/>
    <n v="2908"/>
    <s v="East"/>
    <x v="1"/>
    <x v="10"/>
    <n v="195.64"/>
    <n v="4"/>
    <n v="0"/>
    <n v="91.950800000000001"/>
  </r>
  <r>
    <s v="Standard Class"/>
    <x v="2"/>
    <s v="United States"/>
    <s v="Providence"/>
    <x v="34"/>
    <n v="2908"/>
    <s v="East"/>
    <x v="1"/>
    <x v="10"/>
    <n v="14.94"/>
    <n v="3"/>
    <n v="0"/>
    <n v="7.0217999999999998"/>
  </r>
  <r>
    <s v="Standard Class"/>
    <x v="2"/>
    <s v="United States"/>
    <s v="Providence"/>
    <x v="34"/>
    <n v="2908"/>
    <s v="East"/>
    <x v="2"/>
    <x v="11"/>
    <n v="1687.8"/>
    <n v="4"/>
    <n v="0"/>
    <n v="742.63199999999995"/>
  </r>
  <r>
    <s v="Standard Class"/>
    <x v="2"/>
    <s v="United States"/>
    <s v="Providence"/>
    <x v="34"/>
    <n v="2908"/>
    <s v="East"/>
    <x v="0"/>
    <x v="0"/>
    <n v="341.96"/>
    <n v="2"/>
    <n v="0"/>
    <n v="78.650800000000004"/>
  </r>
  <r>
    <s v="Standard Class"/>
    <x v="2"/>
    <s v="United States"/>
    <s v="Providence"/>
    <x v="34"/>
    <n v="2908"/>
    <s v="East"/>
    <x v="0"/>
    <x v="1"/>
    <n v="605.88"/>
    <n v="6"/>
    <n v="0"/>
    <n v="151.47"/>
  </r>
  <r>
    <s v="First Class"/>
    <x v="2"/>
    <s v="United States"/>
    <s v="Midland"/>
    <x v="12"/>
    <n v="48640"/>
    <s v="Central"/>
    <x v="1"/>
    <x v="9"/>
    <n v="186.732"/>
    <n v="1"/>
    <n v="0.1"/>
    <n v="41.496000000000002"/>
  </r>
  <r>
    <s v="First Class"/>
    <x v="2"/>
    <s v="United States"/>
    <s v="Midland"/>
    <x v="12"/>
    <n v="48640"/>
    <s v="Central"/>
    <x v="1"/>
    <x v="8"/>
    <n v="3812.97"/>
    <n v="3"/>
    <n v="0"/>
    <n v="1906.4849999999999"/>
  </r>
  <r>
    <s v="Standard Class"/>
    <x v="0"/>
    <s v="United States"/>
    <s v="Rochester"/>
    <x v="15"/>
    <n v="14609"/>
    <s v="East"/>
    <x v="1"/>
    <x v="8"/>
    <n v="26.423999999999999"/>
    <n v="9"/>
    <n v="0.2"/>
    <n v="9.5786999999999995"/>
  </r>
  <r>
    <s v="Standard Class"/>
    <x v="0"/>
    <s v="United States"/>
    <s v="Rochester"/>
    <x v="15"/>
    <n v="14609"/>
    <s v="East"/>
    <x v="2"/>
    <x v="7"/>
    <n v="625.99"/>
    <n v="1"/>
    <n v="0"/>
    <n v="187.797"/>
  </r>
  <r>
    <s v="Standard Class"/>
    <x v="1"/>
    <s v="United States"/>
    <s v="Jackson"/>
    <x v="12"/>
    <n v="49201"/>
    <s v="Central"/>
    <x v="0"/>
    <x v="3"/>
    <n v="1568.61"/>
    <n v="9"/>
    <n v="0"/>
    <n v="329.40809999999999"/>
  </r>
  <r>
    <s v="Standard Class"/>
    <x v="1"/>
    <s v="United States"/>
    <s v="Jackson"/>
    <x v="12"/>
    <n v="49201"/>
    <s v="Central"/>
    <x v="1"/>
    <x v="8"/>
    <n v="17.3"/>
    <n v="1"/>
    <n v="0"/>
    <n v="8.3040000000000003"/>
  </r>
  <r>
    <s v="Standard Class"/>
    <x v="1"/>
    <s v="United States"/>
    <s v="Jackson"/>
    <x v="12"/>
    <n v="49201"/>
    <s v="Central"/>
    <x v="2"/>
    <x v="11"/>
    <n v="160"/>
    <n v="8"/>
    <n v="0"/>
    <n v="62.4"/>
  </r>
  <r>
    <s v="First Class"/>
    <x v="1"/>
    <s v="United States"/>
    <s v="Suffolk"/>
    <x v="17"/>
    <n v="23434"/>
    <s v="South"/>
    <x v="1"/>
    <x v="9"/>
    <n v="179.94"/>
    <n v="3"/>
    <n v="0"/>
    <n v="50.383200000000002"/>
  </r>
  <r>
    <s v="First Class"/>
    <x v="1"/>
    <s v="United States"/>
    <s v="Suffolk"/>
    <x v="17"/>
    <n v="23434"/>
    <s v="South"/>
    <x v="0"/>
    <x v="3"/>
    <n v="872.94"/>
    <n v="3"/>
    <n v="0"/>
    <n v="157.1292"/>
  </r>
  <r>
    <s v="First Class"/>
    <x v="1"/>
    <s v="United States"/>
    <s v="Suffolk"/>
    <x v="17"/>
    <n v="23434"/>
    <s v="South"/>
    <x v="1"/>
    <x v="10"/>
    <n v="12.96"/>
    <n v="2"/>
    <n v="0"/>
    <n v="6.2207999999999997"/>
  </r>
  <r>
    <s v="Standard Class"/>
    <x v="0"/>
    <s v="United States"/>
    <s v="Brentwood"/>
    <x v="1"/>
    <n v="94513"/>
    <s v="West"/>
    <x v="1"/>
    <x v="2"/>
    <n v="88.8"/>
    <n v="6"/>
    <n v="0"/>
    <n v="44.4"/>
  </r>
  <r>
    <s v="Standard Class"/>
    <x v="0"/>
    <s v="United States"/>
    <s v="Brentwood"/>
    <x v="1"/>
    <n v="94513"/>
    <s v="West"/>
    <x v="2"/>
    <x v="7"/>
    <n v="319.96800000000002"/>
    <n v="4"/>
    <n v="0.2"/>
    <n v="35.996400000000001"/>
  </r>
  <r>
    <s v="Same Day"/>
    <x v="0"/>
    <s v="United States"/>
    <s v="Seattle"/>
    <x v="4"/>
    <n v="98103"/>
    <s v="West"/>
    <x v="0"/>
    <x v="1"/>
    <n v="167.88800000000001"/>
    <n v="7"/>
    <n v="0.2"/>
    <n v="14.690200000000001"/>
  </r>
  <r>
    <s v="First Class"/>
    <x v="2"/>
    <s v="United States"/>
    <s v="Houston"/>
    <x v="5"/>
    <n v="77036"/>
    <s v="Central"/>
    <x v="1"/>
    <x v="10"/>
    <n v="163.96"/>
    <n v="5"/>
    <n v="0.2"/>
    <n v="59.435499999999998"/>
  </r>
  <r>
    <s v="First Class"/>
    <x v="2"/>
    <s v="United States"/>
    <s v="Houston"/>
    <x v="5"/>
    <n v="77036"/>
    <s v="Central"/>
    <x v="1"/>
    <x v="8"/>
    <n v="5.2320000000000002"/>
    <n v="4"/>
    <n v="0.8"/>
    <n v="-8.1096000000000004"/>
  </r>
  <r>
    <s v="Standard Class"/>
    <x v="2"/>
    <s v="United States"/>
    <s v="Lawrence"/>
    <x v="31"/>
    <n v="1841"/>
    <s v="East"/>
    <x v="2"/>
    <x v="16"/>
    <n v="1199.98"/>
    <n v="2"/>
    <n v="0"/>
    <n v="467.99220000000003"/>
  </r>
  <r>
    <s v="Standard Class"/>
    <x v="2"/>
    <s v="United States"/>
    <s v="Lawrence"/>
    <x v="31"/>
    <n v="1841"/>
    <s v="East"/>
    <x v="1"/>
    <x v="4"/>
    <n v="73.849999999999994"/>
    <n v="1"/>
    <n v="0"/>
    <n v="2.2155"/>
  </r>
  <r>
    <s v="Standard Class"/>
    <x v="2"/>
    <s v="United States"/>
    <s v="Lawrence"/>
    <x v="31"/>
    <n v="1841"/>
    <s v="East"/>
    <x v="1"/>
    <x v="14"/>
    <n v="25.71"/>
    <n v="3"/>
    <n v="0"/>
    <n v="6.6845999999999997"/>
  </r>
  <r>
    <s v="Standard Class"/>
    <x v="2"/>
    <s v="United States"/>
    <s v="Lawrence"/>
    <x v="31"/>
    <n v="1841"/>
    <s v="East"/>
    <x v="1"/>
    <x v="13"/>
    <n v="17.28"/>
    <n v="6"/>
    <n v="0"/>
    <n v="8.1216000000000008"/>
  </r>
  <r>
    <s v="Standard Class"/>
    <x v="2"/>
    <s v="United States"/>
    <s v="Lawrence"/>
    <x v="31"/>
    <n v="1841"/>
    <s v="East"/>
    <x v="0"/>
    <x v="3"/>
    <n v="526.58199999999999"/>
    <n v="2"/>
    <n v="0.3"/>
    <n v="-52.658200000000001"/>
  </r>
  <r>
    <s v="Standard Class"/>
    <x v="0"/>
    <s v="United States"/>
    <s v="Detroit"/>
    <x v="12"/>
    <n v="48234"/>
    <s v="Central"/>
    <x v="1"/>
    <x v="10"/>
    <n v="11.56"/>
    <n v="2"/>
    <n v="0"/>
    <n v="5.6643999999999997"/>
  </r>
  <r>
    <s v="Standard Class"/>
    <x v="0"/>
    <s v="United States"/>
    <s v="Detroit"/>
    <x v="12"/>
    <n v="48234"/>
    <s v="Central"/>
    <x v="2"/>
    <x v="7"/>
    <n v="209.97"/>
    <n v="3"/>
    <n v="0"/>
    <n v="58.791600000000003"/>
  </r>
  <r>
    <s v="Standard Class"/>
    <x v="0"/>
    <s v="United States"/>
    <s v="Detroit"/>
    <x v="12"/>
    <n v="48234"/>
    <s v="Central"/>
    <x v="0"/>
    <x v="3"/>
    <n v="447.84"/>
    <n v="4"/>
    <n v="0"/>
    <n v="98.524799999999999"/>
  </r>
  <r>
    <s v="Standard Class"/>
    <x v="0"/>
    <s v="United States"/>
    <s v="Detroit"/>
    <x v="12"/>
    <n v="48234"/>
    <s v="Central"/>
    <x v="2"/>
    <x v="11"/>
    <n v="479.97"/>
    <n v="3"/>
    <n v="0"/>
    <n v="163.18979999999999"/>
  </r>
  <r>
    <s v="Standard Class"/>
    <x v="0"/>
    <s v="United States"/>
    <s v="Detroit"/>
    <x v="12"/>
    <n v="48234"/>
    <s v="Central"/>
    <x v="1"/>
    <x v="6"/>
    <n v="8.64"/>
    <n v="3"/>
    <n v="0"/>
    <n v="2.5055999999999998"/>
  </r>
  <r>
    <s v="Standard Class"/>
    <x v="1"/>
    <s v="United States"/>
    <s v="Orem"/>
    <x v="7"/>
    <n v="84057"/>
    <s v="West"/>
    <x v="1"/>
    <x v="6"/>
    <n v="11.68"/>
    <n v="2"/>
    <n v="0"/>
    <n v="4.2047999999999996"/>
  </r>
  <r>
    <s v="Standard Class"/>
    <x v="0"/>
    <s v="United States"/>
    <s v="Philadelphia"/>
    <x v="9"/>
    <n v="19120"/>
    <s v="East"/>
    <x v="2"/>
    <x v="11"/>
    <n v="40.776000000000003"/>
    <n v="3"/>
    <n v="0.2"/>
    <n v="0.50970000000000004"/>
  </r>
  <r>
    <s v="Standard Class"/>
    <x v="0"/>
    <s v="United States"/>
    <s v="Philadelphia"/>
    <x v="9"/>
    <n v="19120"/>
    <s v="East"/>
    <x v="1"/>
    <x v="8"/>
    <n v="13.698"/>
    <n v="3"/>
    <n v="0.7"/>
    <n v="-9.5885999999999996"/>
  </r>
  <r>
    <s v="Standard Class"/>
    <x v="0"/>
    <s v="United States"/>
    <s v="Mesa"/>
    <x v="16"/>
    <n v="85204"/>
    <s v="West"/>
    <x v="2"/>
    <x v="7"/>
    <n v="87.8"/>
    <n v="5"/>
    <n v="0.2"/>
    <n v="32.924999999999997"/>
  </r>
  <r>
    <s v="Second Class"/>
    <x v="0"/>
    <s v="United States"/>
    <s v="Fayetteville"/>
    <x v="3"/>
    <n v="28314"/>
    <s v="South"/>
    <x v="0"/>
    <x v="5"/>
    <n v="77.951999999999998"/>
    <n v="3"/>
    <n v="0.2"/>
    <n v="15.590400000000001"/>
  </r>
  <r>
    <s v="Second Class"/>
    <x v="0"/>
    <s v="United States"/>
    <s v="Fayetteville"/>
    <x v="3"/>
    <n v="28314"/>
    <s v="South"/>
    <x v="1"/>
    <x v="4"/>
    <n v="147.184"/>
    <n v="2"/>
    <n v="0.2"/>
    <n v="-29.436800000000002"/>
  </r>
  <r>
    <s v="Second Class"/>
    <x v="0"/>
    <s v="United States"/>
    <s v="Fayetteville"/>
    <x v="3"/>
    <n v="28314"/>
    <s v="South"/>
    <x v="1"/>
    <x v="10"/>
    <n v="47.951999999999998"/>
    <n v="3"/>
    <n v="0.2"/>
    <n v="16.183800000000002"/>
  </r>
  <r>
    <s v="First Class"/>
    <x v="0"/>
    <s v="United States"/>
    <s v="Los Angeles"/>
    <x v="1"/>
    <n v="90032"/>
    <s v="West"/>
    <x v="1"/>
    <x v="9"/>
    <n v="250.26"/>
    <n v="6"/>
    <n v="0"/>
    <n v="72.575400000000002"/>
  </r>
  <r>
    <s v="Standard Class"/>
    <x v="0"/>
    <s v="United States"/>
    <s v="Philadelphia"/>
    <x v="9"/>
    <n v="19140"/>
    <s v="East"/>
    <x v="2"/>
    <x v="11"/>
    <n v="40.776000000000003"/>
    <n v="3"/>
    <n v="0.2"/>
    <n v="0.50970000000000004"/>
  </r>
  <r>
    <s v="Standard Class"/>
    <x v="1"/>
    <s v="United States"/>
    <s v="Colorado Springs"/>
    <x v="22"/>
    <n v="80906"/>
    <s v="West"/>
    <x v="1"/>
    <x v="10"/>
    <n v="29.6"/>
    <n v="5"/>
    <n v="0.2"/>
    <n v="9.25"/>
  </r>
  <r>
    <s v="Standard Class"/>
    <x v="1"/>
    <s v="United States"/>
    <s v="Colorado Springs"/>
    <x v="22"/>
    <n v="80906"/>
    <s v="West"/>
    <x v="1"/>
    <x v="8"/>
    <n v="1.9379999999999999"/>
    <n v="2"/>
    <n v="0.7"/>
    <n v="-1.3566"/>
  </r>
  <r>
    <s v="Standard Class"/>
    <x v="1"/>
    <s v="United States"/>
    <s v="Los Angeles"/>
    <x v="1"/>
    <n v="90032"/>
    <s v="West"/>
    <x v="2"/>
    <x v="11"/>
    <n v="159.96"/>
    <n v="4"/>
    <n v="0"/>
    <n v="51.187199999999997"/>
  </r>
  <r>
    <s v="Standard Class"/>
    <x v="1"/>
    <s v="United States"/>
    <s v="New York City"/>
    <x v="15"/>
    <n v="10009"/>
    <s v="East"/>
    <x v="1"/>
    <x v="6"/>
    <n v="59.52"/>
    <n v="3"/>
    <n v="0"/>
    <n v="15.475199999999999"/>
  </r>
  <r>
    <s v="Standard Class"/>
    <x v="1"/>
    <s v="United States"/>
    <s v="New York City"/>
    <x v="15"/>
    <n v="10009"/>
    <s v="East"/>
    <x v="1"/>
    <x v="12"/>
    <n v="17.48"/>
    <n v="2"/>
    <n v="0"/>
    <n v="8.2156000000000002"/>
  </r>
  <r>
    <s v="Standard Class"/>
    <x v="1"/>
    <s v="United States"/>
    <s v="New York City"/>
    <x v="15"/>
    <n v="10009"/>
    <s v="East"/>
    <x v="1"/>
    <x v="8"/>
    <n v="13.167999999999999"/>
    <n v="2"/>
    <n v="0.2"/>
    <n v="4.6087999999999996"/>
  </r>
  <r>
    <s v="Standard Class"/>
    <x v="2"/>
    <s v="United States"/>
    <s v="San Francisco"/>
    <x v="1"/>
    <n v="94109"/>
    <s v="West"/>
    <x v="1"/>
    <x v="9"/>
    <n v="40.74"/>
    <n v="3"/>
    <n v="0"/>
    <n v="12.222"/>
  </r>
  <r>
    <s v="Standard Class"/>
    <x v="1"/>
    <s v="United States"/>
    <s v="Austin"/>
    <x v="5"/>
    <n v="78745"/>
    <s v="Central"/>
    <x v="0"/>
    <x v="1"/>
    <n v="179.886"/>
    <n v="1"/>
    <n v="0.3"/>
    <n v="-2.5697999999999999"/>
  </r>
  <r>
    <s v="Standard Class"/>
    <x v="0"/>
    <s v="United States"/>
    <s v="Cleveland"/>
    <x v="24"/>
    <n v="44105"/>
    <s v="East"/>
    <x v="1"/>
    <x v="9"/>
    <n v="286.25599999999997"/>
    <n v="1"/>
    <n v="0.2"/>
    <n v="17.890999999999998"/>
  </r>
  <r>
    <s v="Standard Class"/>
    <x v="0"/>
    <s v="United States"/>
    <s v="Cleveland"/>
    <x v="24"/>
    <n v="44105"/>
    <s v="East"/>
    <x v="1"/>
    <x v="4"/>
    <n v="24.224"/>
    <n v="2"/>
    <n v="0.2"/>
    <n v="-4.8448000000000002"/>
  </r>
  <r>
    <s v="Standard Class"/>
    <x v="0"/>
    <s v="United States"/>
    <s v="Cleveland"/>
    <x v="24"/>
    <n v="44105"/>
    <s v="East"/>
    <x v="1"/>
    <x v="4"/>
    <n v="331.536"/>
    <n v="3"/>
    <n v="0.2"/>
    <n v="-82.884"/>
  </r>
  <r>
    <s v="Second Class"/>
    <x v="2"/>
    <s v="United States"/>
    <s v="New York City"/>
    <x v="15"/>
    <n v="10009"/>
    <s v="East"/>
    <x v="1"/>
    <x v="6"/>
    <n v="17.52"/>
    <n v="3"/>
    <n v="0"/>
    <n v="6.3071999999999999"/>
  </r>
  <r>
    <s v="Standard Class"/>
    <x v="0"/>
    <s v="United States"/>
    <s v="El Paso"/>
    <x v="5"/>
    <n v="79907"/>
    <s v="Central"/>
    <x v="1"/>
    <x v="6"/>
    <n v="17.856000000000002"/>
    <n v="4"/>
    <n v="0.2"/>
    <n v="4.2408000000000001"/>
  </r>
  <r>
    <s v="Standard Class"/>
    <x v="2"/>
    <s v="United States"/>
    <s v="Tallahassee"/>
    <x v="2"/>
    <n v="32303"/>
    <s v="South"/>
    <x v="2"/>
    <x v="11"/>
    <n v="431.976"/>
    <n v="3"/>
    <n v="0.2"/>
    <n v="-75.595799999999997"/>
  </r>
  <r>
    <s v="Standard Class"/>
    <x v="2"/>
    <s v="United States"/>
    <s v="Seattle"/>
    <x v="4"/>
    <n v="98103"/>
    <s v="West"/>
    <x v="0"/>
    <x v="1"/>
    <n v="291.13600000000002"/>
    <n v="4"/>
    <n v="0.2"/>
    <n v="-25.474399999999999"/>
  </r>
  <r>
    <s v="First Class"/>
    <x v="2"/>
    <s v="United States"/>
    <s v="Dallas"/>
    <x v="5"/>
    <n v="75220"/>
    <s v="Central"/>
    <x v="1"/>
    <x v="12"/>
    <n v="114.848"/>
    <n v="4"/>
    <n v="0.2"/>
    <n v="35.89"/>
  </r>
  <r>
    <s v="Standard Class"/>
    <x v="0"/>
    <s v="United States"/>
    <s v="Houston"/>
    <x v="5"/>
    <n v="77070"/>
    <s v="Central"/>
    <x v="1"/>
    <x v="10"/>
    <n v="10.688000000000001"/>
    <n v="2"/>
    <n v="0.2"/>
    <n v="3.7408000000000001"/>
  </r>
  <r>
    <s v="Second Class"/>
    <x v="0"/>
    <s v="United States"/>
    <s v="Springfield"/>
    <x v="24"/>
    <n v="45503"/>
    <s v="East"/>
    <x v="1"/>
    <x v="10"/>
    <n v="15.231999999999999"/>
    <n v="4"/>
    <n v="0.2"/>
    <n v="5.5216000000000003"/>
  </r>
  <r>
    <s v="Standard Class"/>
    <x v="0"/>
    <s v="United States"/>
    <s v="Seattle"/>
    <x v="4"/>
    <n v="98103"/>
    <s v="West"/>
    <x v="1"/>
    <x v="6"/>
    <n v="12.42"/>
    <n v="3"/>
    <n v="0"/>
    <n v="5.2164000000000001"/>
  </r>
  <r>
    <s v="Standard Class"/>
    <x v="1"/>
    <s v="United States"/>
    <s v="Seattle"/>
    <x v="4"/>
    <n v="98105"/>
    <s v="West"/>
    <x v="1"/>
    <x v="10"/>
    <n v="19.440000000000001"/>
    <n v="3"/>
    <n v="0"/>
    <n v="9.3312000000000008"/>
  </r>
  <r>
    <s v="Standard Class"/>
    <x v="0"/>
    <s v="United States"/>
    <s v="New York City"/>
    <x v="15"/>
    <n v="10024"/>
    <s v="East"/>
    <x v="1"/>
    <x v="8"/>
    <n v="70.367999999999995"/>
    <n v="4"/>
    <n v="0.2"/>
    <n v="26.388000000000002"/>
  </r>
  <r>
    <s v="First Class"/>
    <x v="0"/>
    <s v="United States"/>
    <s v="Charlotte"/>
    <x v="3"/>
    <n v="28205"/>
    <s v="South"/>
    <x v="1"/>
    <x v="6"/>
    <n v="12.672000000000001"/>
    <n v="9"/>
    <n v="0.2"/>
    <n v="1.4256"/>
  </r>
  <r>
    <s v="Standard Class"/>
    <x v="0"/>
    <s v="United States"/>
    <s v="Baltimore"/>
    <x v="39"/>
    <n v="21215"/>
    <s v="East"/>
    <x v="2"/>
    <x v="7"/>
    <n v="89.95"/>
    <n v="5"/>
    <n v="0"/>
    <n v="43.176000000000002"/>
  </r>
  <r>
    <s v="Standard Class"/>
    <x v="2"/>
    <s v="United States"/>
    <s v="San Francisco"/>
    <x v="1"/>
    <n v="94110"/>
    <s v="West"/>
    <x v="1"/>
    <x v="10"/>
    <n v="6.58"/>
    <n v="2"/>
    <n v="0"/>
    <n v="3.0268000000000002"/>
  </r>
  <r>
    <s v="Standard Class"/>
    <x v="2"/>
    <s v="United States"/>
    <s v="San Francisco"/>
    <x v="1"/>
    <n v="94110"/>
    <s v="West"/>
    <x v="2"/>
    <x v="11"/>
    <n v="94.99"/>
    <n v="1"/>
    <n v="0"/>
    <n v="28.497"/>
  </r>
  <r>
    <s v="Second Class"/>
    <x v="0"/>
    <s v="United States"/>
    <s v="Tucson"/>
    <x v="16"/>
    <n v="85705"/>
    <s v="West"/>
    <x v="2"/>
    <x v="7"/>
    <n v="35.119999999999997"/>
    <n v="2"/>
    <n v="0.2"/>
    <n v="13.17"/>
  </r>
  <r>
    <s v="Standard Class"/>
    <x v="0"/>
    <s v="United States"/>
    <s v="Los Angeles"/>
    <x v="1"/>
    <n v="90036"/>
    <s v="West"/>
    <x v="1"/>
    <x v="10"/>
    <n v="25.92"/>
    <n v="4"/>
    <n v="0"/>
    <n v="12.441599999999999"/>
  </r>
  <r>
    <s v="Standard Class"/>
    <x v="1"/>
    <s v="United States"/>
    <s v="Waterbury"/>
    <x v="29"/>
    <n v="6708"/>
    <s v="East"/>
    <x v="1"/>
    <x v="8"/>
    <n v="7.96"/>
    <n v="2"/>
    <n v="0"/>
    <n v="3.7412000000000001"/>
  </r>
  <r>
    <s v="Standard Class"/>
    <x v="1"/>
    <s v="United States"/>
    <s v="Waterbury"/>
    <x v="29"/>
    <n v="6708"/>
    <s v="East"/>
    <x v="2"/>
    <x v="7"/>
    <n v="566.97"/>
    <n v="3"/>
    <n v="0"/>
    <n v="153.08189999999999"/>
  </r>
  <r>
    <s v="Standard Class"/>
    <x v="1"/>
    <s v="United States"/>
    <s v="Waterbury"/>
    <x v="29"/>
    <n v="6708"/>
    <s v="East"/>
    <x v="1"/>
    <x v="6"/>
    <n v="9.84"/>
    <n v="3"/>
    <n v="0"/>
    <n v="2.8536000000000001"/>
  </r>
  <r>
    <s v="Standard Class"/>
    <x v="2"/>
    <s v="United States"/>
    <s v="Chicago"/>
    <x v="10"/>
    <n v="60610"/>
    <s v="Central"/>
    <x v="2"/>
    <x v="11"/>
    <n v="25.488"/>
    <n v="2"/>
    <n v="0.2"/>
    <n v="4.7789999999999999"/>
  </r>
  <r>
    <s v="Second Class"/>
    <x v="2"/>
    <s v="United States"/>
    <s v="Long Beach"/>
    <x v="15"/>
    <n v="11561"/>
    <s v="East"/>
    <x v="1"/>
    <x v="13"/>
    <n v="7.56"/>
    <n v="6"/>
    <n v="0"/>
    <n v="0.3024"/>
  </r>
  <r>
    <s v="Standard Class"/>
    <x v="0"/>
    <s v="United States"/>
    <s v="Arlington"/>
    <x v="17"/>
    <n v="22204"/>
    <s v="South"/>
    <x v="0"/>
    <x v="5"/>
    <n v="60.84"/>
    <n v="3"/>
    <n v="0"/>
    <n v="19.468800000000002"/>
  </r>
  <r>
    <s v="Standard Class"/>
    <x v="0"/>
    <s v="United States"/>
    <s v="Arlington"/>
    <x v="17"/>
    <n v="22204"/>
    <s v="South"/>
    <x v="1"/>
    <x v="4"/>
    <n v="450.04"/>
    <n v="2"/>
    <n v="0"/>
    <n v="58.505200000000002"/>
  </r>
  <r>
    <s v="Standard Class"/>
    <x v="0"/>
    <s v="United States"/>
    <s v="Arlington"/>
    <x v="17"/>
    <n v="22204"/>
    <s v="South"/>
    <x v="1"/>
    <x v="8"/>
    <n v="34.6"/>
    <n v="2"/>
    <n v="0"/>
    <n v="16.608000000000001"/>
  </r>
  <r>
    <s v="Standard Class"/>
    <x v="0"/>
    <s v="United States"/>
    <s v="Arlington"/>
    <x v="17"/>
    <n v="22204"/>
    <s v="South"/>
    <x v="2"/>
    <x v="7"/>
    <n v="467.97"/>
    <n v="3"/>
    <n v="0"/>
    <n v="140.39099999999999"/>
  </r>
  <r>
    <s v="Standard Class"/>
    <x v="0"/>
    <s v="United States"/>
    <s v="Arlington"/>
    <x v="17"/>
    <n v="22204"/>
    <s v="South"/>
    <x v="1"/>
    <x v="8"/>
    <n v="33.020000000000003"/>
    <n v="2"/>
    <n v="0"/>
    <n v="15.849600000000001"/>
  </r>
  <r>
    <s v="First Class"/>
    <x v="1"/>
    <s v="United States"/>
    <s v="Jacksonville"/>
    <x v="3"/>
    <n v="28540"/>
    <s v="South"/>
    <x v="0"/>
    <x v="5"/>
    <n v="17.088000000000001"/>
    <n v="2"/>
    <n v="0.2"/>
    <n v="1.0680000000000001"/>
  </r>
  <r>
    <s v="Second Class"/>
    <x v="1"/>
    <s v="United States"/>
    <s v="Columbus"/>
    <x v="24"/>
    <n v="43229"/>
    <s v="East"/>
    <x v="1"/>
    <x v="6"/>
    <n v="3.008"/>
    <n v="2"/>
    <n v="0.2"/>
    <n v="0.33839999999999998"/>
  </r>
  <r>
    <s v="Standard Class"/>
    <x v="0"/>
    <s v="United States"/>
    <s v="Charlotte"/>
    <x v="3"/>
    <n v="28205"/>
    <s v="South"/>
    <x v="1"/>
    <x v="10"/>
    <n v="268.24"/>
    <n v="7"/>
    <n v="0.2"/>
    <n v="93.884"/>
  </r>
  <r>
    <s v="Standard Class"/>
    <x v="0"/>
    <s v="United States"/>
    <s v="Charlotte"/>
    <x v="3"/>
    <n v="28205"/>
    <s v="South"/>
    <x v="2"/>
    <x v="11"/>
    <n v="431.16"/>
    <n v="5"/>
    <n v="0.2"/>
    <n v="107.79"/>
  </r>
  <r>
    <s v="Second Class"/>
    <x v="1"/>
    <s v="United States"/>
    <s v="Buffalo"/>
    <x v="15"/>
    <n v="14215"/>
    <s v="East"/>
    <x v="2"/>
    <x v="7"/>
    <n v="43.6"/>
    <n v="4"/>
    <n v="0"/>
    <n v="12.208"/>
  </r>
  <r>
    <s v="Second Class"/>
    <x v="1"/>
    <s v="United States"/>
    <s v="Buffalo"/>
    <x v="15"/>
    <n v="14215"/>
    <s v="East"/>
    <x v="0"/>
    <x v="5"/>
    <n v="154.94999999999999"/>
    <n v="3"/>
    <n v="0"/>
    <n v="30.99"/>
  </r>
  <r>
    <s v="Standard Class"/>
    <x v="1"/>
    <s v="United States"/>
    <s v="Houston"/>
    <x v="5"/>
    <n v="77041"/>
    <s v="Central"/>
    <x v="1"/>
    <x v="10"/>
    <n v="15.552"/>
    <n v="3"/>
    <n v="0.2"/>
    <n v="5.4432"/>
  </r>
  <r>
    <s v="Standard Class"/>
    <x v="0"/>
    <s v="United States"/>
    <s v="Memphis"/>
    <x v="18"/>
    <n v="38109"/>
    <s v="South"/>
    <x v="1"/>
    <x v="10"/>
    <n v="42.207999999999998"/>
    <n v="2"/>
    <n v="0.2"/>
    <n v="13.717599999999999"/>
  </r>
  <r>
    <s v="First Class"/>
    <x v="0"/>
    <s v="United States"/>
    <s v="Plano"/>
    <x v="5"/>
    <n v="75023"/>
    <s v="Central"/>
    <x v="1"/>
    <x v="10"/>
    <n v="10.368"/>
    <n v="2"/>
    <n v="0.2"/>
    <n v="3.6288"/>
  </r>
  <r>
    <s v="First Class"/>
    <x v="2"/>
    <s v="United States"/>
    <s v="Salem"/>
    <x v="21"/>
    <n v="97301"/>
    <s v="West"/>
    <x v="1"/>
    <x v="6"/>
    <n v="2.2240000000000002"/>
    <n v="1"/>
    <n v="0.2"/>
    <n v="0.55600000000000005"/>
  </r>
  <r>
    <s v="Standard Class"/>
    <x v="0"/>
    <s v="United States"/>
    <s v="Columbus"/>
    <x v="32"/>
    <n v="31907"/>
    <s v="South"/>
    <x v="1"/>
    <x v="12"/>
    <n v="74.52"/>
    <n v="9"/>
    <n v="0"/>
    <n v="35.0244"/>
  </r>
  <r>
    <s v="Same Day"/>
    <x v="1"/>
    <s v="United States"/>
    <s v="Columbia"/>
    <x v="39"/>
    <n v="21044"/>
    <s v="East"/>
    <x v="1"/>
    <x v="6"/>
    <n v="17.52"/>
    <n v="3"/>
    <n v="0"/>
    <n v="5.2560000000000002"/>
  </r>
  <r>
    <s v="Same Day"/>
    <x v="1"/>
    <s v="United States"/>
    <s v="Columbia"/>
    <x v="39"/>
    <n v="21044"/>
    <s v="East"/>
    <x v="0"/>
    <x v="1"/>
    <n v="1779.9"/>
    <n v="5"/>
    <n v="0"/>
    <n v="373.779"/>
  </r>
  <r>
    <s v="Same Day"/>
    <x v="1"/>
    <s v="United States"/>
    <s v="Columbia"/>
    <x v="39"/>
    <n v="21044"/>
    <s v="East"/>
    <x v="1"/>
    <x v="6"/>
    <n v="219.9"/>
    <n v="5"/>
    <n v="0"/>
    <n v="59.372999999999998"/>
  </r>
  <r>
    <s v="First Class"/>
    <x v="0"/>
    <s v="United States"/>
    <s v="Portland"/>
    <x v="21"/>
    <n v="97206"/>
    <s v="West"/>
    <x v="1"/>
    <x v="6"/>
    <n v="7.1520000000000001"/>
    <n v="3"/>
    <n v="0.2"/>
    <n v="0.71519999999999995"/>
  </r>
  <r>
    <s v="Standard Class"/>
    <x v="0"/>
    <s v="United States"/>
    <s v="Tallahassee"/>
    <x v="2"/>
    <n v="32303"/>
    <s v="South"/>
    <x v="1"/>
    <x v="10"/>
    <n v="26.72"/>
    <n v="5"/>
    <n v="0.2"/>
    <n v="9.3520000000000003"/>
  </r>
  <r>
    <s v="Same Day"/>
    <x v="1"/>
    <s v="United States"/>
    <s v="Riverside"/>
    <x v="1"/>
    <n v="92503"/>
    <s v="West"/>
    <x v="2"/>
    <x v="7"/>
    <n v="1039.7280000000001"/>
    <n v="2"/>
    <n v="0.2"/>
    <n v="90.976200000000006"/>
  </r>
  <r>
    <s v="Same Day"/>
    <x v="1"/>
    <s v="United States"/>
    <s v="Riverside"/>
    <x v="1"/>
    <n v="92503"/>
    <s v="West"/>
    <x v="1"/>
    <x v="9"/>
    <n v="45.96"/>
    <n v="2"/>
    <n v="0"/>
    <n v="13.788"/>
  </r>
  <r>
    <s v="Standard Class"/>
    <x v="0"/>
    <s v="United States"/>
    <s v="Lancaster"/>
    <x v="24"/>
    <n v="43130"/>
    <s v="East"/>
    <x v="1"/>
    <x v="8"/>
    <n v="456.58800000000002"/>
    <n v="2"/>
    <n v="0.7"/>
    <n v="-304.392"/>
  </r>
  <r>
    <s v="Standard Class"/>
    <x v="0"/>
    <s v="United States"/>
    <s v="Lancaster"/>
    <x v="24"/>
    <n v="43130"/>
    <s v="East"/>
    <x v="2"/>
    <x v="15"/>
    <n v="4499.9849999999997"/>
    <n v="5"/>
    <n v="0.7"/>
    <n v="-6599.9780000000001"/>
  </r>
  <r>
    <s v="Standard Class"/>
    <x v="0"/>
    <s v="United States"/>
    <s v="Lancaster"/>
    <x v="24"/>
    <n v="43130"/>
    <s v="East"/>
    <x v="2"/>
    <x v="11"/>
    <n v="59.975999999999999"/>
    <n v="3"/>
    <n v="0.2"/>
    <n v="11.995200000000001"/>
  </r>
  <r>
    <s v="First Class"/>
    <x v="0"/>
    <s v="United States"/>
    <s v="San Francisco"/>
    <x v="1"/>
    <n v="94109"/>
    <s v="West"/>
    <x v="1"/>
    <x v="12"/>
    <n v="6.12"/>
    <n v="3"/>
    <n v="0"/>
    <n v="2.8763999999999998"/>
  </r>
  <r>
    <s v="Standard Class"/>
    <x v="2"/>
    <s v="United States"/>
    <s v="Moreno Valley"/>
    <x v="1"/>
    <n v="92553"/>
    <s v="West"/>
    <x v="1"/>
    <x v="9"/>
    <n v="10.98"/>
    <n v="1"/>
    <n v="0"/>
    <n v="2.9645999999999999"/>
  </r>
  <r>
    <s v="Standard Class"/>
    <x v="2"/>
    <s v="United States"/>
    <s v="Moreno Valley"/>
    <x v="1"/>
    <n v="92553"/>
    <s v="West"/>
    <x v="1"/>
    <x v="13"/>
    <n v="7.86"/>
    <n v="3"/>
    <n v="0"/>
    <n v="3.6156000000000001"/>
  </r>
  <r>
    <s v="Standard Class"/>
    <x v="2"/>
    <s v="United States"/>
    <s v="Moreno Valley"/>
    <x v="1"/>
    <n v="92553"/>
    <s v="West"/>
    <x v="1"/>
    <x v="4"/>
    <n v="51.45"/>
    <n v="3"/>
    <n v="0"/>
    <n v="13.891500000000001"/>
  </r>
  <r>
    <s v="Standard Class"/>
    <x v="2"/>
    <s v="United States"/>
    <s v="Moreno Valley"/>
    <x v="1"/>
    <n v="92553"/>
    <s v="West"/>
    <x v="1"/>
    <x v="8"/>
    <n v="37.055999999999997"/>
    <n v="3"/>
    <n v="0.2"/>
    <n v="13.896000000000001"/>
  </r>
  <r>
    <s v="Standard Class"/>
    <x v="0"/>
    <s v="United States"/>
    <s v="Chesapeake"/>
    <x v="17"/>
    <n v="23320"/>
    <s v="South"/>
    <x v="1"/>
    <x v="9"/>
    <n v="203.92"/>
    <n v="4"/>
    <n v="0"/>
    <n v="55.058399999999999"/>
  </r>
  <r>
    <s v="Standard Class"/>
    <x v="0"/>
    <s v="United States"/>
    <s v="Chesapeake"/>
    <x v="17"/>
    <n v="23320"/>
    <s v="South"/>
    <x v="2"/>
    <x v="7"/>
    <n v="29.56"/>
    <n v="4"/>
    <n v="0"/>
    <n v="7.9812000000000003"/>
  </r>
  <r>
    <s v="Standard Class"/>
    <x v="0"/>
    <s v="United States"/>
    <s v="Chicago"/>
    <x v="10"/>
    <n v="60623"/>
    <s v="Central"/>
    <x v="1"/>
    <x v="8"/>
    <n v="8.5679999999999996"/>
    <n v="3"/>
    <n v="0.8"/>
    <n v="-14.5656"/>
  </r>
  <r>
    <s v="Second Class"/>
    <x v="1"/>
    <s v="United States"/>
    <s v="Charlotte"/>
    <x v="3"/>
    <n v="28205"/>
    <s v="South"/>
    <x v="1"/>
    <x v="4"/>
    <n v="45.247999999999998"/>
    <n v="2"/>
    <n v="0.2"/>
    <n v="3.9592000000000001"/>
  </r>
  <r>
    <s v="Second Class"/>
    <x v="1"/>
    <s v="United States"/>
    <s v="Charlotte"/>
    <x v="3"/>
    <n v="28205"/>
    <s v="South"/>
    <x v="0"/>
    <x v="3"/>
    <n v="876.3"/>
    <n v="10"/>
    <n v="0.4"/>
    <n v="-292.10000000000002"/>
  </r>
  <r>
    <s v="Second Class"/>
    <x v="1"/>
    <s v="United States"/>
    <s v="Charlotte"/>
    <x v="3"/>
    <n v="28205"/>
    <s v="South"/>
    <x v="1"/>
    <x v="14"/>
    <n v="185.376"/>
    <n v="2"/>
    <n v="0.2"/>
    <n v="-34.758000000000003"/>
  </r>
  <r>
    <s v="Standard Class"/>
    <x v="0"/>
    <s v="United States"/>
    <s v="New York City"/>
    <x v="15"/>
    <n v="10009"/>
    <s v="East"/>
    <x v="1"/>
    <x v="2"/>
    <n v="25.06"/>
    <n v="2"/>
    <n v="0"/>
    <n v="11.7782"/>
  </r>
  <r>
    <s v="First Class"/>
    <x v="0"/>
    <s v="United States"/>
    <s v="Chicago"/>
    <x v="10"/>
    <n v="60653"/>
    <s v="Central"/>
    <x v="1"/>
    <x v="8"/>
    <n v="2.89"/>
    <n v="1"/>
    <n v="0.8"/>
    <n v="-4.7685000000000004"/>
  </r>
  <r>
    <s v="First Class"/>
    <x v="0"/>
    <s v="United States"/>
    <s v="Chicago"/>
    <x v="10"/>
    <n v="60653"/>
    <s v="Central"/>
    <x v="1"/>
    <x v="13"/>
    <n v="7.8959999999999999"/>
    <n v="3"/>
    <n v="0.2"/>
    <n v="2.4674999999999998"/>
  </r>
  <r>
    <s v="First Class"/>
    <x v="0"/>
    <s v="United States"/>
    <s v="Chicago"/>
    <x v="10"/>
    <n v="60653"/>
    <s v="Central"/>
    <x v="0"/>
    <x v="5"/>
    <n v="22.608000000000001"/>
    <n v="3"/>
    <n v="0.6"/>
    <n v="-10.1736"/>
  </r>
  <r>
    <s v="First Class"/>
    <x v="0"/>
    <s v="United States"/>
    <s v="Chicago"/>
    <x v="10"/>
    <n v="60653"/>
    <s v="Central"/>
    <x v="1"/>
    <x v="10"/>
    <n v="30.527999999999999"/>
    <n v="8"/>
    <n v="0.2"/>
    <n v="9.5399999999999991"/>
  </r>
  <r>
    <s v="Same Day"/>
    <x v="2"/>
    <s v="United States"/>
    <s v="Philadelphia"/>
    <x v="9"/>
    <n v="19120"/>
    <s v="East"/>
    <x v="1"/>
    <x v="8"/>
    <n v="4.8419999999999996"/>
    <n v="3"/>
    <n v="0.7"/>
    <n v="-3.3894000000000002"/>
  </r>
  <r>
    <s v="Standard Class"/>
    <x v="1"/>
    <s v="United States"/>
    <s v="Chicago"/>
    <x v="10"/>
    <n v="60623"/>
    <s v="Central"/>
    <x v="1"/>
    <x v="8"/>
    <n v="1.8"/>
    <n v="5"/>
    <n v="0.8"/>
    <n v="-2.88"/>
  </r>
  <r>
    <s v="First Class"/>
    <x v="1"/>
    <s v="United States"/>
    <s v="Dallas"/>
    <x v="5"/>
    <n v="75217"/>
    <s v="Central"/>
    <x v="2"/>
    <x v="11"/>
    <n v="39.984000000000002"/>
    <n v="2"/>
    <n v="0.2"/>
    <n v="-1.4994000000000001"/>
  </r>
  <r>
    <s v="Second Class"/>
    <x v="1"/>
    <s v="United States"/>
    <s v="Las Vegas"/>
    <x v="33"/>
    <n v="89115"/>
    <s v="West"/>
    <x v="1"/>
    <x v="10"/>
    <n v="32.4"/>
    <n v="5"/>
    <n v="0"/>
    <n v="15.875999999999999"/>
  </r>
  <r>
    <s v="Second Class"/>
    <x v="1"/>
    <s v="United States"/>
    <s v="Las Vegas"/>
    <x v="33"/>
    <n v="89115"/>
    <s v="West"/>
    <x v="1"/>
    <x v="10"/>
    <n v="97.88"/>
    <n v="2"/>
    <n v="0"/>
    <n v="48.94"/>
  </r>
  <r>
    <s v="Standard Class"/>
    <x v="0"/>
    <s v="United States"/>
    <s v="Amarillo"/>
    <x v="5"/>
    <n v="79109"/>
    <s v="Central"/>
    <x v="2"/>
    <x v="7"/>
    <n v="307.16800000000001"/>
    <n v="4"/>
    <n v="0.2"/>
    <n v="30.716799999999999"/>
  </r>
  <r>
    <s v="Standard Class"/>
    <x v="1"/>
    <s v="United States"/>
    <s v="Middletown"/>
    <x v="29"/>
    <n v="6457"/>
    <s v="East"/>
    <x v="1"/>
    <x v="8"/>
    <n v="26.9"/>
    <n v="5"/>
    <n v="0"/>
    <n v="13.180999999999999"/>
  </r>
  <r>
    <s v="First Class"/>
    <x v="1"/>
    <s v="United States"/>
    <s v="New York City"/>
    <x v="15"/>
    <n v="10035"/>
    <s v="East"/>
    <x v="1"/>
    <x v="12"/>
    <n v="47.01"/>
    <n v="3"/>
    <n v="0"/>
    <n v="22.0947"/>
  </r>
  <r>
    <s v="First Class"/>
    <x v="1"/>
    <s v="United States"/>
    <s v="New York City"/>
    <x v="15"/>
    <n v="10035"/>
    <s v="East"/>
    <x v="2"/>
    <x v="7"/>
    <n v="469.99"/>
    <n v="1"/>
    <n v="0"/>
    <n v="136.2971"/>
  </r>
  <r>
    <s v="First Class"/>
    <x v="1"/>
    <s v="United States"/>
    <s v="New York City"/>
    <x v="15"/>
    <n v="10035"/>
    <s v="East"/>
    <x v="0"/>
    <x v="1"/>
    <n v="207.846"/>
    <n v="3"/>
    <n v="0.1"/>
    <n v="2.3094000000000001"/>
  </r>
  <r>
    <s v="Standard Class"/>
    <x v="0"/>
    <s v="United States"/>
    <s v="Philadelphia"/>
    <x v="9"/>
    <n v="19120"/>
    <s v="East"/>
    <x v="1"/>
    <x v="4"/>
    <n v="324.74400000000003"/>
    <n v="3"/>
    <n v="0.2"/>
    <n v="-77.1267"/>
  </r>
  <r>
    <s v="Second Class"/>
    <x v="0"/>
    <s v="United States"/>
    <s v="Fresno"/>
    <x v="1"/>
    <n v="93727"/>
    <s v="West"/>
    <x v="0"/>
    <x v="5"/>
    <n v="40.479999999999997"/>
    <n v="2"/>
    <n v="0"/>
    <n v="14.572800000000001"/>
  </r>
  <r>
    <s v="Standard Class"/>
    <x v="2"/>
    <s v="United States"/>
    <s v="Franklin"/>
    <x v="18"/>
    <n v="37064"/>
    <s v="South"/>
    <x v="1"/>
    <x v="2"/>
    <n v="12"/>
    <n v="4"/>
    <n v="0.2"/>
    <n v="4.2"/>
  </r>
  <r>
    <s v="Standard Class"/>
    <x v="2"/>
    <s v="United States"/>
    <s v="Franklin"/>
    <x v="18"/>
    <n v="37064"/>
    <s v="South"/>
    <x v="1"/>
    <x v="4"/>
    <n v="720.06399999999996"/>
    <n v="4"/>
    <n v="0.2"/>
    <n v="-63.005600000000001"/>
  </r>
  <r>
    <s v="Standard Class"/>
    <x v="2"/>
    <s v="United States"/>
    <s v="Franklin"/>
    <x v="18"/>
    <n v="37064"/>
    <s v="South"/>
    <x v="1"/>
    <x v="4"/>
    <n v="25.423999999999999"/>
    <n v="1"/>
    <n v="0.2"/>
    <n v="-4.7670000000000003"/>
  </r>
  <r>
    <s v="Standard Class"/>
    <x v="2"/>
    <s v="United States"/>
    <s v="Franklin"/>
    <x v="18"/>
    <n v="37064"/>
    <s v="South"/>
    <x v="1"/>
    <x v="6"/>
    <n v="2.8159999999999998"/>
    <n v="2"/>
    <n v="0.2"/>
    <n v="0.31680000000000003"/>
  </r>
  <r>
    <s v="Standard Class"/>
    <x v="2"/>
    <s v="United States"/>
    <s v="Franklin"/>
    <x v="18"/>
    <n v="37064"/>
    <s v="South"/>
    <x v="1"/>
    <x v="8"/>
    <n v="3.2040000000000002"/>
    <n v="2"/>
    <n v="0.7"/>
    <n v="-2.5632000000000001"/>
  </r>
  <r>
    <s v="Standard Class"/>
    <x v="0"/>
    <s v="United States"/>
    <s v="Raleigh"/>
    <x v="3"/>
    <n v="27604"/>
    <s v="South"/>
    <x v="1"/>
    <x v="8"/>
    <n v="30.827999999999999"/>
    <n v="7"/>
    <n v="0.7"/>
    <n v="-24.662400000000002"/>
  </r>
  <r>
    <s v="Standard Class"/>
    <x v="0"/>
    <s v="United States"/>
    <s v="Raleigh"/>
    <x v="3"/>
    <n v="27604"/>
    <s v="South"/>
    <x v="1"/>
    <x v="6"/>
    <n v="47.616"/>
    <n v="3"/>
    <n v="0.2"/>
    <n v="5.952"/>
  </r>
  <r>
    <s v="Standard Class"/>
    <x v="0"/>
    <s v="United States"/>
    <s v="Raleigh"/>
    <x v="3"/>
    <n v="27604"/>
    <s v="South"/>
    <x v="2"/>
    <x v="7"/>
    <n v="108.78400000000001"/>
    <n v="2"/>
    <n v="0.2"/>
    <n v="10.878399999999999"/>
  </r>
  <r>
    <s v="First Class"/>
    <x v="0"/>
    <s v="United States"/>
    <s v="Clinton"/>
    <x v="39"/>
    <n v="20735"/>
    <s v="East"/>
    <x v="1"/>
    <x v="10"/>
    <n v="4.7699999999999996"/>
    <n v="1"/>
    <n v="0"/>
    <n v="2.1465000000000001"/>
  </r>
  <r>
    <s v="First Class"/>
    <x v="0"/>
    <s v="United States"/>
    <s v="Clinton"/>
    <x v="39"/>
    <n v="20735"/>
    <s v="East"/>
    <x v="1"/>
    <x v="6"/>
    <n v="7.98"/>
    <n v="3"/>
    <n v="0"/>
    <n v="2.0748000000000002"/>
  </r>
  <r>
    <s v="First Class"/>
    <x v="0"/>
    <s v="United States"/>
    <s v="Clinton"/>
    <x v="39"/>
    <n v="20735"/>
    <s v="East"/>
    <x v="0"/>
    <x v="3"/>
    <n v="550.43100000000004"/>
    <n v="3"/>
    <n v="0.3"/>
    <n v="-47.1798"/>
  </r>
  <r>
    <s v="First Class"/>
    <x v="0"/>
    <s v="United States"/>
    <s v="Clinton"/>
    <x v="39"/>
    <n v="20735"/>
    <s v="East"/>
    <x v="0"/>
    <x v="5"/>
    <n v="10.56"/>
    <n v="6"/>
    <n v="0"/>
    <n v="4.6463999999999999"/>
  </r>
  <r>
    <s v="First Class"/>
    <x v="2"/>
    <s v="United States"/>
    <s v="Los Angeles"/>
    <x v="1"/>
    <n v="90049"/>
    <s v="West"/>
    <x v="0"/>
    <x v="0"/>
    <n v="1497.6659999999999"/>
    <n v="2"/>
    <n v="0.15"/>
    <n v="140.95679999999999"/>
  </r>
  <r>
    <s v="First Class"/>
    <x v="2"/>
    <s v="United States"/>
    <s v="Los Angeles"/>
    <x v="1"/>
    <n v="90049"/>
    <s v="West"/>
    <x v="2"/>
    <x v="7"/>
    <n v="17.52"/>
    <n v="2"/>
    <n v="0.2"/>
    <n v="-3.504"/>
  </r>
  <r>
    <s v="Second Class"/>
    <x v="2"/>
    <s v="United States"/>
    <s v="North Las Vegas"/>
    <x v="33"/>
    <n v="89031"/>
    <s v="West"/>
    <x v="1"/>
    <x v="6"/>
    <n v="113.22"/>
    <n v="3"/>
    <n v="0"/>
    <n v="29.437200000000001"/>
  </r>
  <r>
    <s v="Second Class"/>
    <x v="2"/>
    <s v="United States"/>
    <s v="North Las Vegas"/>
    <x v="33"/>
    <n v="89031"/>
    <s v="West"/>
    <x v="1"/>
    <x v="10"/>
    <n v="35.880000000000003"/>
    <n v="6"/>
    <n v="0"/>
    <n v="17.581199999999999"/>
  </r>
  <r>
    <s v="Second Class"/>
    <x v="2"/>
    <s v="United States"/>
    <s v="North Las Vegas"/>
    <x v="33"/>
    <n v="89031"/>
    <s v="West"/>
    <x v="1"/>
    <x v="8"/>
    <n v="4535.9759999999997"/>
    <n v="3"/>
    <n v="0.2"/>
    <n v="1644.2913000000001"/>
  </r>
  <r>
    <s v="Standard Class"/>
    <x v="0"/>
    <s v="United States"/>
    <s v="San Francisco"/>
    <x v="1"/>
    <n v="94109"/>
    <s v="West"/>
    <x v="1"/>
    <x v="13"/>
    <n v="11.84"/>
    <n v="8"/>
    <n v="0"/>
    <n v="5.6832000000000003"/>
  </r>
  <r>
    <s v="Second Class"/>
    <x v="2"/>
    <s v="United States"/>
    <s v="Cranston"/>
    <x v="34"/>
    <n v="2920"/>
    <s v="East"/>
    <x v="1"/>
    <x v="4"/>
    <n v="592.74"/>
    <n v="6"/>
    <n v="0"/>
    <n v="160.03980000000001"/>
  </r>
  <r>
    <s v="Second Class"/>
    <x v="0"/>
    <s v="United States"/>
    <s v="Jackson"/>
    <x v="18"/>
    <n v="38301"/>
    <s v="South"/>
    <x v="1"/>
    <x v="4"/>
    <n v="111.672"/>
    <n v="9"/>
    <n v="0.2"/>
    <n v="6.9794999999999998"/>
  </r>
  <r>
    <s v="Standard Class"/>
    <x v="2"/>
    <s v="United States"/>
    <s v="Newark"/>
    <x v="13"/>
    <n v="19711"/>
    <s v="East"/>
    <x v="1"/>
    <x v="6"/>
    <n v="8.64"/>
    <n v="3"/>
    <n v="0"/>
    <n v="2.5055999999999998"/>
  </r>
  <r>
    <s v="Standard Class"/>
    <x v="2"/>
    <s v="United States"/>
    <s v="Newark"/>
    <x v="13"/>
    <n v="19711"/>
    <s v="East"/>
    <x v="2"/>
    <x v="11"/>
    <n v="149.97"/>
    <n v="3"/>
    <n v="0"/>
    <n v="52.4895"/>
  </r>
  <r>
    <s v="Standard Class"/>
    <x v="1"/>
    <s v="United States"/>
    <s v="Los Angeles"/>
    <x v="1"/>
    <n v="90036"/>
    <s v="West"/>
    <x v="0"/>
    <x v="1"/>
    <n v="232.88"/>
    <n v="5"/>
    <n v="0.2"/>
    <n v="17.466000000000001"/>
  </r>
  <r>
    <s v="Standard Class"/>
    <x v="1"/>
    <s v="United States"/>
    <s v="Rome"/>
    <x v="15"/>
    <n v="13440"/>
    <s v="East"/>
    <x v="0"/>
    <x v="1"/>
    <n v="90.882000000000005"/>
    <n v="1"/>
    <n v="0.1"/>
    <n v="15.147"/>
  </r>
  <r>
    <s v="Standard Class"/>
    <x v="1"/>
    <s v="United States"/>
    <s v="Chicago"/>
    <x v="10"/>
    <n v="60610"/>
    <s v="Central"/>
    <x v="2"/>
    <x v="7"/>
    <n v="508.76799999999997"/>
    <n v="4"/>
    <n v="0.2"/>
    <n v="38.157600000000002"/>
  </r>
  <r>
    <s v="Standard Class"/>
    <x v="1"/>
    <s v="United States"/>
    <s v="Chicago"/>
    <x v="10"/>
    <n v="60610"/>
    <s v="Central"/>
    <x v="1"/>
    <x v="12"/>
    <n v="9.9120000000000008"/>
    <n v="3"/>
    <n v="0.2"/>
    <n v="3.2214"/>
  </r>
  <r>
    <s v="Standard Class"/>
    <x v="1"/>
    <s v="United States"/>
    <s v="San Diego"/>
    <x v="1"/>
    <n v="92105"/>
    <s v="West"/>
    <x v="0"/>
    <x v="1"/>
    <n v="63.936"/>
    <n v="3"/>
    <n v="0.2"/>
    <n v="6.3936000000000002"/>
  </r>
  <r>
    <s v="Standard Class"/>
    <x v="1"/>
    <s v="United States"/>
    <s v="San Diego"/>
    <x v="1"/>
    <n v="92105"/>
    <s v="West"/>
    <x v="1"/>
    <x v="6"/>
    <n v="59.52"/>
    <n v="3"/>
    <n v="0"/>
    <n v="15.475199999999999"/>
  </r>
  <r>
    <s v="Standard Class"/>
    <x v="1"/>
    <s v="United States"/>
    <s v="San Diego"/>
    <x v="1"/>
    <n v="92105"/>
    <s v="West"/>
    <x v="2"/>
    <x v="7"/>
    <n v="311.976"/>
    <n v="3"/>
    <n v="0.2"/>
    <n v="38.997"/>
  </r>
  <r>
    <s v="Standard Class"/>
    <x v="1"/>
    <s v="United States"/>
    <s v="San Diego"/>
    <x v="1"/>
    <n v="92105"/>
    <s v="West"/>
    <x v="1"/>
    <x v="8"/>
    <n v="50.351999999999997"/>
    <n v="3"/>
    <n v="0.2"/>
    <n v="17.623200000000001"/>
  </r>
  <r>
    <s v="Standard Class"/>
    <x v="0"/>
    <s v="United States"/>
    <s v="Houston"/>
    <x v="5"/>
    <n v="77036"/>
    <s v="Central"/>
    <x v="2"/>
    <x v="7"/>
    <n v="19.135999999999999"/>
    <n v="2"/>
    <n v="0.2"/>
    <n v="1.9136"/>
  </r>
  <r>
    <s v="Standard Class"/>
    <x v="2"/>
    <s v="United States"/>
    <s v="West Palm Beach"/>
    <x v="2"/>
    <n v="33407"/>
    <s v="South"/>
    <x v="1"/>
    <x v="6"/>
    <n v="13.12"/>
    <n v="5"/>
    <n v="0.2"/>
    <n v="2.1320000000000001"/>
  </r>
  <r>
    <s v="Second Class"/>
    <x v="0"/>
    <s v="United States"/>
    <s v="Los Angeles"/>
    <x v="1"/>
    <n v="90045"/>
    <s v="West"/>
    <x v="0"/>
    <x v="3"/>
    <n v="241.56800000000001"/>
    <n v="2"/>
    <n v="0.2"/>
    <n v="-15.098000000000001"/>
  </r>
  <r>
    <s v="Second Class"/>
    <x v="0"/>
    <s v="United States"/>
    <s v="Los Angeles"/>
    <x v="1"/>
    <n v="90045"/>
    <s v="West"/>
    <x v="2"/>
    <x v="7"/>
    <n v="479.92"/>
    <n v="2"/>
    <n v="0.2"/>
    <n v="41.993000000000002"/>
  </r>
  <r>
    <s v="Standard Class"/>
    <x v="1"/>
    <s v="United States"/>
    <s v="Seattle"/>
    <x v="4"/>
    <n v="98103"/>
    <s v="West"/>
    <x v="0"/>
    <x v="1"/>
    <n v="307.13600000000002"/>
    <n v="4"/>
    <n v="0.2"/>
    <n v="-11.5176"/>
  </r>
  <r>
    <s v="Standard Class"/>
    <x v="1"/>
    <s v="United States"/>
    <s v="Seattle"/>
    <x v="4"/>
    <n v="98103"/>
    <s v="West"/>
    <x v="1"/>
    <x v="2"/>
    <n v="12.6"/>
    <n v="2"/>
    <n v="0"/>
    <n v="5.7960000000000003"/>
  </r>
  <r>
    <s v="Standard Class"/>
    <x v="1"/>
    <s v="United States"/>
    <s v="Seattle"/>
    <x v="4"/>
    <n v="98103"/>
    <s v="West"/>
    <x v="2"/>
    <x v="11"/>
    <n v="159.97999999999999"/>
    <n v="2"/>
    <n v="0"/>
    <n v="57.592799999999997"/>
  </r>
  <r>
    <s v="Standard Class"/>
    <x v="0"/>
    <s v="United States"/>
    <s v="Des Moines"/>
    <x v="23"/>
    <n v="50315"/>
    <s v="Central"/>
    <x v="1"/>
    <x v="12"/>
    <n v="6.12"/>
    <n v="3"/>
    <n v="0"/>
    <n v="2.8763999999999998"/>
  </r>
  <r>
    <s v="Standard Class"/>
    <x v="0"/>
    <s v="United States"/>
    <s v="Des Moines"/>
    <x v="23"/>
    <n v="50315"/>
    <s v="Central"/>
    <x v="0"/>
    <x v="3"/>
    <n v="1184.72"/>
    <n v="4"/>
    <n v="0"/>
    <n v="106.62479999999999"/>
  </r>
  <r>
    <s v="Standard Class"/>
    <x v="0"/>
    <s v="United States"/>
    <s v="New York City"/>
    <x v="15"/>
    <n v="10024"/>
    <s v="East"/>
    <x v="1"/>
    <x v="9"/>
    <n v="45.96"/>
    <n v="2"/>
    <n v="0"/>
    <n v="13.788"/>
  </r>
  <r>
    <s v="Second Class"/>
    <x v="0"/>
    <s v="United States"/>
    <s v="Arlington"/>
    <x v="17"/>
    <n v="22204"/>
    <s v="South"/>
    <x v="1"/>
    <x v="8"/>
    <n v="58.05"/>
    <n v="3"/>
    <n v="0"/>
    <n v="26.702999999999999"/>
  </r>
  <r>
    <s v="Second Class"/>
    <x v="0"/>
    <s v="United States"/>
    <s v="Arlington"/>
    <x v="17"/>
    <n v="22204"/>
    <s v="South"/>
    <x v="1"/>
    <x v="10"/>
    <n v="71.28"/>
    <n v="11"/>
    <n v="0"/>
    <n v="34.214399999999998"/>
  </r>
  <r>
    <s v="Standard Class"/>
    <x v="0"/>
    <s v="United States"/>
    <s v="Pharr"/>
    <x v="5"/>
    <n v="78577"/>
    <s v="Central"/>
    <x v="0"/>
    <x v="3"/>
    <n v="124.404"/>
    <n v="4"/>
    <n v="0.3"/>
    <n v="-21.3264"/>
  </r>
  <r>
    <s v="Standard Class"/>
    <x v="0"/>
    <s v="United States"/>
    <s v="Arlington"/>
    <x v="17"/>
    <n v="22204"/>
    <s v="South"/>
    <x v="1"/>
    <x v="10"/>
    <n v="154.9"/>
    <n v="5"/>
    <n v="0"/>
    <n v="69.704999999999998"/>
  </r>
  <r>
    <s v="Standard Class"/>
    <x v="0"/>
    <s v="United States"/>
    <s v="Arlington"/>
    <x v="17"/>
    <n v="22204"/>
    <s v="South"/>
    <x v="2"/>
    <x v="7"/>
    <n v="1871.88"/>
    <n v="12"/>
    <n v="0"/>
    <n v="561.56399999999996"/>
  </r>
  <r>
    <s v="Standard Class"/>
    <x v="0"/>
    <s v="United States"/>
    <s v="Houston"/>
    <x v="5"/>
    <n v="77070"/>
    <s v="Central"/>
    <x v="0"/>
    <x v="5"/>
    <n v="16.192"/>
    <n v="2"/>
    <n v="0.6"/>
    <n v="-6.8815999999999997"/>
  </r>
  <r>
    <s v="Standard Class"/>
    <x v="0"/>
    <s v="United States"/>
    <s v="Irving"/>
    <x v="5"/>
    <n v="75061"/>
    <s v="Central"/>
    <x v="1"/>
    <x v="4"/>
    <n v="18.936"/>
    <n v="3"/>
    <n v="0.2"/>
    <n v="-3.7871999999999999"/>
  </r>
  <r>
    <s v="Standard Class"/>
    <x v="0"/>
    <s v="United States"/>
    <s v="Irving"/>
    <x v="5"/>
    <n v="75061"/>
    <s v="Central"/>
    <x v="1"/>
    <x v="4"/>
    <n v="12.672000000000001"/>
    <n v="3"/>
    <n v="0.2"/>
    <n v="-3.1680000000000001"/>
  </r>
  <r>
    <s v="Standard Class"/>
    <x v="0"/>
    <s v="United States"/>
    <s v="Irving"/>
    <x v="5"/>
    <n v="75061"/>
    <s v="Central"/>
    <x v="1"/>
    <x v="2"/>
    <n v="5.04"/>
    <n v="2"/>
    <n v="0.2"/>
    <n v="1.764"/>
  </r>
  <r>
    <s v="Standard Class"/>
    <x v="1"/>
    <s v="United States"/>
    <s v="Chicago"/>
    <x v="10"/>
    <n v="60653"/>
    <s v="Central"/>
    <x v="1"/>
    <x v="10"/>
    <n v="8.4480000000000004"/>
    <n v="2"/>
    <n v="0.2"/>
    <n v="2.9567999999999999"/>
  </r>
  <r>
    <s v="Standard Class"/>
    <x v="1"/>
    <s v="United States"/>
    <s v="Chicago"/>
    <x v="10"/>
    <n v="60653"/>
    <s v="Central"/>
    <x v="1"/>
    <x v="9"/>
    <n v="20.388000000000002"/>
    <n v="2"/>
    <n v="0.8"/>
    <n v="-53.008800000000001"/>
  </r>
  <r>
    <s v="Standard Class"/>
    <x v="2"/>
    <s v="United States"/>
    <s v="Los Angeles"/>
    <x v="1"/>
    <n v="90049"/>
    <s v="West"/>
    <x v="1"/>
    <x v="10"/>
    <n v="9.9600000000000009"/>
    <n v="2"/>
    <n v="0"/>
    <n v="4.8803999999999998"/>
  </r>
  <r>
    <s v="Standard Class"/>
    <x v="0"/>
    <s v="United States"/>
    <s v="Hattiesburg"/>
    <x v="35"/>
    <n v="39401"/>
    <s v="South"/>
    <x v="1"/>
    <x v="9"/>
    <n v="320.64"/>
    <n v="4"/>
    <n v="0"/>
    <n v="89.779200000000003"/>
  </r>
  <r>
    <s v="Standard Class"/>
    <x v="0"/>
    <s v="United States"/>
    <s v="Hattiesburg"/>
    <x v="35"/>
    <n v="39401"/>
    <s v="South"/>
    <x v="2"/>
    <x v="11"/>
    <n v="52"/>
    <n v="4"/>
    <n v="0"/>
    <n v="23.4"/>
  </r>
  <r>
    <s v="First Class"/>
    <x v="1"/>
    <s v="United States"/>
    <s v="New York City"/>
    <x v="15"/>
    <n v="10024"/>
    <s v="East"/>
    <x v="1"/>
    <x v="8"/>
    <n v="25.584"/>
    <n v="2"/>
    <n v="0.2"/>
    <n v="8.9543999999999997"/>
  </r>
  <r>
    <s v="First Class"/>
    <x v="1"/>
    <s v="United States"/>
    <s v="New York City"/>
    <x v="15"/>
    <n v="10024"/>
    <s v="East"/>
    <x v="2"/>
    <x v="7"/>
    <n v="464"/>
    <n v="5"/>
    <n v="0"/>
    <n v="134.56"/>
  </r>
  <r>
    <s v="First Class"/>
    <x v="1"/>
    <s v="United States"/>
    <s v="New York City"/>
    <x v="15"/>
    <n v="10024"/>
    <s v="East"/>
    <x v="1"/>
    <x v="9"/>
    <n v="235.95"/>
    <n v="3"/>
    <n v="0"/>
    <n v="77.863500000000002"/>
  </r>
  <r>
    <s v="First Class"/>
    <x v="1"/>
    <s v="United States"/>
    <s v="New York City"/>
    <x v="15"/>
    <n v="10024"/>
    <s v="East"/>
    <x v="1"/>
    <x v="10"/>
    <n v="39.96"/>
    <n v="4"/>
    <n v="0"/>
    <n v="17.981999999999999"/>
  </r>
  <r>
    <s v="Standard Class"/>
    <x v="0"/>
    <s v="United States"/>
    <s v="Cuyahoga Falls"/>
    <x v="24"/>
    <n v="44221"/>
    <s v="East"/>
    <x v="1"/>
    <x v="8"/>
    <n v="18.527999999999999"/>
    <n v="4"/>
    <n v="0.7"/>
    <n v="-12.352"/>
  </r>
  <r>
    <s v="Standard Class"/>
    <x v="0"/>
    <s v="United States"/>
    <s v="Seattle"/>
    <x v="4"/>
    <n v="98103"/>
    <s v="West"/>
    <x v="2"/>
    <x v="11"/>
    <n v="17.899999999999999"/>
    <n v="2"/>
    <n v="0"/>
    <n v="3.4009999999999998"/>
  </r>
  <r>
    <s v="Standard Class"/>
    <x v="0"/>
    <s v="United States"/>
    <s v="Seattle"/>
    <x v="4"/>
    <n v="98103"/>
    <s v="West"/>
    <x v="1"/>
    <x v="4"/>
    <n v="81.96"/>
    <n v="2"/>
    <n v="0"/>
    <n v="0"/>
  </r>
  <r>
    <s v="Second Class"/>
    <x v="0"/>
    <s v="United States"/>
    <s v="Mesa"/>
    <x v="16"/>
    <n v="85204"/>
    <s v="West"/>
    <x v="1"/>
    <x v="4"/>
    <n v="272.73599999999999"/>
    <n v="3"/>
    <n v="0.2"/>
    <n v="-64.774799999999999"/>
  </r>
  <r>
    <s v="Second Class"/>
    <x v="0"/>
    <s v="United States"/>
    <s v="Mesa"/>
    <x v="16"/>
    <n v="85204"/>
    <s v="West"/>
    <x v="1"/>
    <x v="10"/>
    <n v="18.495999999999999"/>
    <n v="4"/>
    <n v="0.2"/>
    <n v="6.7047999999999996"/>
  </r>
  <r>
    <s v="Second Class"/>
    <x v="0"/>
    <s v="United States"/>
    <s v="Mesa"/>
    <x v="16"/>
    <n v="85204"/>
    <s v="West"/>
    <x v="0"/>
    <x v="1"/>
    <n v="441.92"/>
    <n v="2"/>
    <n v="0.2"/>
    <n v="49.716000000000001"/>
  </r>
  <r>
    <s v="Second Class"/>
    <x v="0"/>
    <s v="United States"/>
    <s v="Mesa"/>
    <x v="16"/>
    <n v="85204"/>
    <s v="West"/>
    <x v="0"/>
    <x v="0"/>
    <n v="127.764"/>
    <n v="6"/>
    <n v="0.7"/>
    <n v="-191.64599999999999"/>
  </r>
  <r>
    <s v="Second Class"/>
    <x v="2"/>
    <s v="United States"/>
    <s v="Salt Lake City"/>
    <x v="7"/>
    <n v="84106"/>
    <s v="West"/>
    <x v="1"/>
    <x v="10"/>
    <n v="166.44"/>
    <n v="3"/>
    <n v="0"/>
    <n v="79.891199999999998"/>
  </r>
  <r>
    <s v="Standard Class"/>
    <x v="0"/>
    <s v="United States"/>
    <s v="Los Angeles"/>
    <x v="1"/>
    <n v="90045"/>
    <s v="West"/>
    <x v="1"/>
    <x v="10"/>
    <n v="13.38"/>
    <n v="2"/>
    <n v="0"/>
    <n v="6.1547999999999998"/>
  </r>
  <r>
    <s v="Standard Class"/>
    <x v="0"/>
    <s v="United States"/>
    <s v="Jacksonville"/>
    <x v="3"/>
    <n v="28540"/>
    <s v="South"/>
    <x v="2"/>
    <x v="11"/>
    <n v="24"/>
    <n v="2"/>
    <n v="0.2"/>
    <n v="-2.7"/>
  </r>
  <r>
    <s v="Standard Class"/>
    <x v="1"/>
    <s v="United States"/>
    <s v="Lakewood"/>
    <x v="24"/>
    <n v="44107"/>
    <s v="East"/>
    <x v="1"/>
    <x v="12"/>
    <n v="24.448"/>
    <n v="4"/>
    <n v="0.2"/>
    <n v="8.8623999999999992"/>
  </r>
  <r>
    <s v="Standard Class"/>
    <x v="2"/>
    <s v="United States"/>
    <s v="Lake Forest"/>
    <x v="1"/>
    <n v="92630"/>
    <s v="West"/>
    <x v="1"/>
    <x v="2"/>
    <n v="6.16"/>
    <n v="2"/>
    <n v="0"/>
    <n v="2.9567999999999999"/>
  </r>
  <r>
    <s v="Standard Class"/>
    <x v="2"/>
    <s v="United States"/>
    <s v="Lake Forest"/>
    <x v="1"/>
    <n v="92630"/>
    <s v="West"/>
    <x v="0"/>
    <x v="1"/>
    <n v="915.13599999999997"/>
    <n v="4"/>
    <n v="0.2"/>
    <n v="102.9528"/>
  </r>
  <r>
    <s v="Standard Class"/>
    <x v="2"/>
    <s v="United States"/>
    <s v="Lake Forest"/>
    <x v="1"/>
    <n v="92630"/>
    <s v="West"/>
    <x v="1"/>
    <x v="10"/>
    <n v="8.56"/>
    <n v="2"/>
    <n v="0"/>
    <n v="3.8519999999999999"/>
  </r>
  <r>
    <s v="Standard Class"/>
    <x v="2"/>
    <s v="United States"/>
    <s v="Lake Forest"/>
    <x v="1"/>
    <n v="92630"/>
    <s v="West"/>
    <x v="1"/>
    <x v="10"/>
    <n v="97.82"/>
    <n v="2"/>
    <n v="0"/>
    <n v="45.9754"/>
  </r>
  <r>
    <s v="Standard Class"/>
    <x v="1"/>
    <s v="United States"/>
    <s v="Portland"/>
    <x v="21"/>
    <n v="97206"/>
    <s v="West"/>
    <x v="1"/>
    <x v="10"/>
    <n v="31.103999999999999"/>
    <n v="6"/>
    <n v="0.2"/>
    <n v="11.2752"/>
  </r>
  <r>
    <s v="Standard Class"/>
    <x v="1"/>
    <s v="United States"/>
    <s v="Portland"/>
    <x v="21"/>
    <n v="97206"/>
    <s v="West"/>
    <x v="1"/>
    <x v="9"/>
    <n v="11.176"/>
    <n v="1"/>
    <n v="0.2"/>
    <n v="0.83819999999999995"/>
  </r>
  <r>
    <s v="Standard Class"/>
    <x v="0"/>
    <s v="United States"/>
    <s v="Charlotte"/>
    <x v="3"/>
    <n v="28205"/>
    <s v="South"/>
    <x v="1"/>
    <x v="2"/>
    <n v="5.04"/>
    <n v="2"/>
    <n v="0.2"/>
    <n v="1.764"/>
  </r>
  <r>
    <s v="Second Class"/>
    <x v="2"/>
    <s v="United States"/>
    <s v="Aurora"/>
    <x v="10"/>
    <n v="60505"/>
    <s v="Central"/>
    <x v="0"/>
    <x v="5"/>
    <n v="242.17599999999999"/>
    <n v="4"/>
    <n v="0.6"/>
    <n v="-302.72000000000003"/>
  </r>
  <r>
    <s v="Standard Class"/>
    <x v="1"/>
    <s v="United States"/>
    <s v="Philadelphia"/>
    <x v="9"/>
    <n v="19140"/>
    <s v="East"/>
    <x v="0"/>
    <x v="3"/>
    <n v="337.17599999999999"/>
    <n v="2"/>
    <n v="0.4"/>
    <n v="-118.0116"/>
  </r>
  <r>
    <s v="Second Class"/>
    <x v="0"/>
    <s v="United States"/>
    <s v="Thornton"/>
    <x v="22"/>
    <n v="80229"/>
    <s v="West"/>
    <x v="1"/>
    <x v="6"/>
    <n v="13.343999999999999"/>
    <n v="6"/>
    <n v="0.2"/>
    <n v="1.0007999999999999"/>
  </r>
  <r>
    <s v="Second Class"/>
    <x v="0"/>
    <s v="United States"/>
    <s v="Thornton"/>
    <x v="22"/>
    <n v="80229"/>
    <s v="West"/>
    <x v="2"/>
    <x v="11"/>
    <n v="76.751999999999995"/>
    <n v="6"/>
    <n v="0.2"/>
    <n v="10.5534"/>
  </r>
  <r>
    <s v="Second Class"/>
    <x v="0"/>
    <s v="United States"/>
    <s v="Thornton"/>
    <x v="22"/>
    <n v="80229"/>
    <s v="West"/>
    <x v="2"/>
    <x v="11"/>
    <n v="102.336"/>
    <n v="8"/>
    <n v="0.2"/>
    <n v="14.071199999999999"/>
  </r>
  <r>
    <s v="Second Class"/>
    <x v="0"/>
    <s v="United States"/>
    <s v="Thornton"/>
    <x v="22"/>
    <n v="80229"/>
    <s v="West"/>
    <x v="1"/>
    <x v="10"/>
    <n v="10.32"/>
    <n v="2"/>
    <n v="0.2"/>
    <n v="3.7410000000000001"/>
  </r>
  <r>
    <s v="Second Class"/>
    <x v="0"/>
    <s v="United States"/>
    <s v="Thornton"/>
    <x v="22"/>
    <n v="80229"/>
    <s v="West"/>
    <x v="1"/>
    <x v="14"/>
    <n v="47.32"/>
    <n v="7"/>
    <n v="0.2"/>
    <n v="5.915"/>
  </r>
  <r>
    <s v="Second Class"/>
    <x v="0"/>
    <s v="United States"/>
    <s v="Thornton"/>
    <x v="22"/>
    <n v="80229"/>
    <s v="West"/>
    <x v="0"/>
    <x v="5"/>
    <n v="23.376000000000001"/>
    <n v="3"/>
    <n v="0.2"/>
    <n v="7.0128000000000004"/>
  </r>
  <r>
    <s v="Second Class"/>
    <x v="0"/>
    <s v="United States"/>
    <s v="Thornton"/>
    <x v="22"/>
    <n v="80229"/>
    <s v="West"/>
    <x v="0"/>
    <x v="5"/>
    <n v="16.72"/>
    <n v="5"/>
    <n v="0.2"/>
    <n v="3.3439999999999999"/>
  </r>
  <r>
    <s v="Second Class"/>
    <x v="0"/>
    <s v="United States"/>
    <s v="Thornton"/>
    <x v="22"/>
    <n v="80229"/>
    <s v="West"/>
    <x v="0"/>
    <x v="5"/>
    <n v="16.192"/>
    <n v="1"/>
    <n v="0.2"/>
    <n v="4.6551999999999998"/>
  </r>
  <r>
    <s v="Standard Class"/>
    <x v="0"/>
    <s v="United States"/>
    <s v="Davis"/>
    <x v="1"/>
    <n v="95616"/>
    <s v="West"/>
    <x v="1"/>
    <x v="10"/>
    <n v="32.4"/>
    <n v="5"/>
    <n v="0"/>
    <n v="15.552"/>
  </r>
  <r>
    <s v="Standard Class"/>
    <x v="0"/>
    <s v="United States"/>
    <s v="Fayetteville"/>
    <x v="36"/>
    <n v="72701"/>
    <s v="South"/>
    <x v="1"/>
    <x v="6"/>
    <n v="19.89"/>
    <n v="9"/>
    <n v="0"/>
    <n v="5.3703000000000003"/>
  </r>
  <r>
    <s v="Standard Class"/>
    <x v="0"/>
    <s v="United States"/>
    <s v="Fayetteville"/>
    <x v="36"/>
    <n v="72701"/>
    <s v="South"/>
    <x v="2"/>
    <x v="11"/>
    <n v="399.98"/>
    <n v="2"/>
    <n v="0"/>
    <n v="171.9914"/>
  </r>
  <r>
    <s v="Standard Class"/>
    <x v="0"/>
    <s v="United States"/>
    <s v="Fayetteville"/>
    <x v="36"/>
    <n v="72701"/>
    <s v="South"/>
    <x v="0"/>
    <x v="5"/>
    <n v="343.85"/>
    <n v="5"/>
    <n v="0"/>
    <n v="137.54"/>
  </r>
  <r>
    <s v="Standard Class"/>
    <x v="0"/>
    <s v="United States"/>
    <s v="Fayetteville"/>
    <x v="36"/>
    <n v="72701"/>
    <s v="South"/>
    <x v="1"/>
    <x v="10"/>
    <n v="106.32"/>
    <n v="3"/>
    <n v="0"/>
    <n v="49.970399999999998"/>
  </r>
  <r>
    <s v="Standard Class"/>
    <x v="2"/>
    <s v="United States"/>
    <s v="New York City"/>
    <x v="15"/>
    <n v="10011"/>
    <s v="East"/>
    <x v="1"/>
    <x v="8"/>
    <n v="13.92"/>
    <n v="3"/>
    <n v="0.2"/>
    <n v="4.3499999999999996"/>
  </r>
  <r>
    <s v="Standard Class"/>
    <x v="2"/>
    <s v="United States"/>
    <s v="Wheeling"/>
    <x v="48"/>
    <n v="26003"/>
    <s v="East"/>
    <x v="1"/>
    <x v="8"/>
    <n v="82.4"/>
    <n v="5"/>
    <n v="0"/>
    <n v="40.375999999999998"/>
  </r>
  <r>
    <s v="Standard Class"/>
    <x v="2"/>
    <s v="United States"/>
    <s v="Wheeling"/>
    <x v="48"/>
    <n v="26003"/>
    <s v="East"/>
    <x v="1"/>
    <x v="8"/>
    <n v="6.24"/>
    <n v="2"/>
    <n v="0"/>
    <n v="3.0575999999999999"/>
  </r>
  <r>
    <s v="Standard Class"/>
    <x v="2"/>
    <s v="United States"/>
    <s v="Wheeling"/>
    <x v="48"/>
    <n v="26003"/>
    <s v="East"/>
    <x v="1"/>
    <x v="10"/>
    <n v="447.84"/>
    <n v="8"/>
    <n v="0"/>
    <n v="219.44159999999999"/>
  </r>
  <r>
    <s v="Standard Class"/>
    <x v="0"/>
    <s v="United States"/>
    <s v="Memphis"/>
    <x v="18"/>
    <n v="38109"/>
    <s v="South"/>
    <x v="1"/>
    <x v="9"/>
    <n v="272.048"/>
    <n v="7"/>
    <n v="0.2"/>
    <n v="30.605399999999999"/>
  </r>
  <r>
    <s v="Standard Class"/>
    <x v="0"/>
    <s v="United States"/>
    <s v="Memphis"/>
    <x v="18"/>
    <n v="38109"/>
    <s v="South"/>
    <x v="1"/>
    <x v="8"/>
    <n v="1614.5820000000001"/>
    <n v="6"/>
    <n v="0.7"/>
    <n v="-1237.8462"/>
  </r>
  <r>
    <s v="Standard Class"/>
    <x v="0"/>
    <s v="United States"/>
    <s v="Memphis"/>
    <x v="18"/>
    <n v="38109"/>
    <s v="South"/>
    <x v="1"/>
    <x v="13"/>
    <n v="24.32"/>
    <n v="5"/>
    <n v="0.2"/>
    <n v="9.1199999999999992"/>
  </r>
  <r>
    <s v="Standard Class"/>
    <x v="0"/>
    <s v="United States"/>
    <s v="Memphis"/>
    <x v="18"/>
    <n v="38109"/>
    <s v="South"/>
    <x v="2"/>
    <x v="11"/>
    <n v="1.5840000000000001"/>
    <n v="2"/>
    <n v="0.2"/>
    <n v="0.47520000000000001"/>
  </r>
  <r>
    <s v="Standard Class"/>
    <x v="0"/>
    <s v="United States"/>
    <s v="Memphis"/>
    <x v="18"/>
    <n v="38109"/>
    <s v="South"/>
    <x v="0"/>
    <x v="5"/>
    <n v="31.984000000000002"/>
    <n v="1"/>
    <n v="0.2"/>
    <n v="0"/>
  </r>
  <r>
    <s v="Standard Class"/>
    <x v="0"/>
    <s v="United States"/>
    <s v="Memphis"/>
    <x v="18"/>
    <n v="38109"/>
    <s v="South"/>
    <x v="1"/>
    <x v="12"/>
    <n v="14.76"/>
    <n v="5"/>
    <n v="0.2"/>
    <n v="4.7969999999999997"/>
  </r>
  <r>
    <s v="Standard Class"/>
    <x v="0"/>
    <s v="United States"/>
    <s v="Memphis"/>
    <x v="18"/>
    <n v="38109"/>
    <s v="South"/>
    <x v="0"/>
    <x v="1"/>
    <n v="423.64800000000002"/>
    <n v="2"/>
    <n v="0.2"/>
    <n v="47.660400000000003"/>
  </r>
  <r>
    <s v="Standard Class"/>
    <x v="0"/>
    <s v="United States"/>
    <s v="Houston"/>
    <x v="5"/>
    <n v="77036"/>
    <s v="Central"/>
    <x v="1"/>
    <x v="10"/>
    <n v="76.64"/>
    <n v="2"/>
    <n v="0.2"/>
    <n v="26.824000000000002"/>
  </r>
  <r>
    <s v="Standard Class"/>
    <x v="2"/>
    <s v="United States"/>
    <s v="Dallas"/>
    <x v="5"/>
    <n v="75217"/>
    <s v="Central"/>
    <x v="1"/>
    <x v="12"/>
    <n v="4.4640000000000004"/>
    <n v="1"/>
    <n v="0.2"/>
    <n v="1.6739999999999999"/>
  </r>
  <r>
    <s v="Standard Class"/>
    <x v="2"/>
    <s v="United States"/>
    <s v="Dallas"/>
    <x v="5"/>
    <n v="75217"/>
    <s v="Central"/>
    <x v="1"/>
    <x v="8"/>
    <n v="3.96"/>
    <n v="10"/>
    <n v="0.8"/>
    <n v="-6.93"/>
  </r>
  <r>
    <s v="First Class"/>
    <x v="1"/>
    <s v="United States"/>
    <s v="San Francisco"/>
    <x v="1"/>
    <n v="94122"/>
    <s v="West"/>
    <x v="1"/>
    <x v="9"/>
    <n v="715.64"/>
    <n v="2"/>
    <n v="0"/>
    <n v="178.91"/>
  </r>
  <r>
    <s v="Standard Class"/>
    <x v="0"/>
    <s v="United States"/>
    <s v="Morgan Hill"/>
    <x v="1"/>
    <n v="95037"/>
    <s v="West"/>
    <x v="0"/>
    <x v="3"/>
    <n v="268.70400000000001"/>
    <n v="3"/>
    <n v="0.2"/>
    <n v="6.7176"/>
  </r>
  <r>
    <s v="Standard Class"/>
    <x v="0"/>
    <s v="United States"/>
    <s v="Morgan Hill"/>
    <x v="1"/>
    <n v="95037"/>
    <s v="West"/>
    <x v="1"/>
    <x v="6"/>
    <n v="21.92"/>
    <n v="8"/>
    <n v="0"/>
    <n v="5.9184000000000001"/>
  </r>
  <r>
    <s v="Standard Class"/>
    <x v="0"/>
    <s v="United States"/>
    <s v="Morgan Hill"/>
    <x v="1"/>
    <n v="95037"/>
    <s v="West"/>
    <x v="1"/>
    <x v="4"/>
    <n v="48.72"/>
    <n v="3"/>
    <n v="0"/>
    <n v="7.3079999999999998"/>
  </r>
  <r>
    <s v="Standard Class"/>
    <x v="0"/>
    <s v="United States"/>
    <s v="Morgan Hill"/>
    <x v="1"/>
    <n v="95037"/>
    <s v="West"/>
    <x v="0"/>
    <x v="0"/>
    <n v="205.666"/>
    <n v="2"/>
    <n v="0.15"/>
    <n v="-12.098000000000001"/>
  </r>
  <r>
    <s v="Second Class"/>
    <x v="0"/>
    <s v="United States"/>
    <s v="Saint Charles"/>
    <x v="10"/>
    <n v="60174"/>
    <s v="Central"/>
    <x v="0"/>
    <x v="5"/>
    <n v="30.344000000000001"/>
    <n v="2"/>
    <n v="0.6"/>
    <n v="-31.8612"/>
  </r>
  <r>
    <s v="First Class"/>
    <x v="0"/>
    <s v="United States"/>
    <s v="Cleveland"/>
    <x v="24"/>
    <n v="44105"/>
    <s v="East"/>
    <x v="1"/>
    <x v="4"/>
    <n v="25.696000000000002"/>
    <n v="2"/>
    <n v="0.2"/>
    <n v="1.9272"/>
  </r>
  <r>
    <s v="Standard Class"/>
    <x v="2"/>
    <s v="United States"/>
    <s v="New York City"/>
    <x v="15"/>
    <n v="10024"/>
    <s v="East"/>
    <x v="2"/>
    <x v="15"/>
    <n v="3404.5"/>
    <n v="5"/>
    <n v="0"/>
    <n v="1668.2049999999999"/>
  </r>
  <r>
    <s v="Standard Class"/>
    <x v="2"/>
    <s v="United States"/>
    <s v="New York City"/>
    <x v="15"/>
    <n v="10024"/>
    <s v="East"/>
    <x v="2"/>
    <x v="11"/>
    <n v="101.34"/>
    <n v="3"/>
    <n v="0"/>
    <n v="8.1072000000000006"/>
  </r>
  <r>
    <s v="Standard Class"/>
    <x v="2"/>
    <s v="United States"/>
    <s v="Philadelphia"/>
    <x v="9"/>
    <n v="19140"/>
    <s v="East"/>
    <x v="0"/>
    <x v="1"/>
    <n v="344.37200000000001"/>
    <n v="4"/>
    <n v="0.3"/>
    <n v="-93.472399999999993"/>
  </r>
  <r>
    <s v="Second Class"/>
    <x v="2"/>
    <s v="United States"/>
    <s v="Garland"/>
    <x v="5"/>
    <n v="75043"/>
    <s v="Central"/>
    <x v="1"/>
    <x v="6"/>
    <n v="30.384"/>
    <n v="1"/>
    <n v="0.2"/>
    <n v="3.798"/>
  </r>
  <r>
    <s v="Second Class"/>
    <x v="2"/>
    <s v="United States"/>
    <s v="San Diego"/>
    <x v="1"/>
    <n v="92024"/>
    <s v="West"/>
    <x v="1"/>
    <x v="8"/>
    <n v="22.847999999999999"/>
    <n v="2"/>
    <n v="0.2"/>
    <n v="7.4256000000000002"/>
  </r>
  <r>
    <s v="Standard Class"/>
    <x v="2"/>
    <s v="United States"/>
    <s v="Waterbury"/>
    <x v="29"/>
    <n v="6708"/>
    <s v="East"/>
    <x v="1"/>
    <x v="4"/>
    <n v="38.619999999999997"/>
    <n v="2"/>
    <n v="0"/>
    <n v="10.813599999999999"/>
  </r>
  <r>
    <s v="Standard Class"/>
    <x v="2"/>
    <s v="United States"/>
    <s v="Waterbury"/>
    <x v="29"/>
    <n v="6708"/>
    <s v="East"/>
    <x v="2"/>
    <x v="11"/>
    <n v="59.98"/>
    <n v="2"/>
    <n v="0"/>
    <n v="10.7964"/>
  </r>
  <r>
    <s v="Standard Class"/>
    <x v="0"/>
    <s v="United States"/>
    <s v="Columbia"/>
    <x v="39"/>
    <n v="21044"/>
    <s v="East"/>
    <x v="1"/>
    <x v="8"/>
    <n v="174.3"/>
    <n v="3"/>
    <n v="0"/>
    <n v="81.921000000000006"/>
  </r>
  <r>
    <s v="Standard Class"/>
    <x v="2"/>
    <s v="United States"/>
    <s v="Hollywood"/>
    <x v="2"/>
    <n v="33021"/>
    <s v="South"/>
    <x v="2"/>
    <x v="7"/>
    <n v="383.96"/>
    <n v="5"/>
    <n v="0.2"/>
    <n v="38.396000000000001"/>
  </r>
  <r>
    <s v="Standard Class"/>
    <x v="2"/>
    <s v="United States"/>
    <s v="Hollywood"/>
    <x v="2"/>
    <n v="33021"/>
    <s v="South"/>
    <x v="1"/>
    <x v="8"/>
    <n v="15.57"/>
    <n v="3"/>
    <n v="0.7"/>
    <n v="-11.417999999999999"/>
  </r>
  <r>
    <s v="First Class"/>
    <x v="0"/>
    <s v="United States"/>
    <s v="Springfield"/>
    <x v="17"/>
    <n v="22153"/>
    <s v="South"/>
    <x v="1"/>
    <x v="8"/>
    <n v="22.32"/>
    <n v="4"/>
    <n v="0"/>
    <n v="10.7136"/>
  </r>
  <r>
    <s v="First Class"/>
    <x v="0"/>
    <s v="United States"/>
    <s v="Springfield"/>
    <x v="17"/>
    <n v="22153"/>
    <s v="South"/>
    <x v="1"/>
    <x v="2"/>
    <n v="103.6"/>
    <n v="7"/>
    <n v="0"/>
    <n v="51.8"/>
  </r>
  <r>
    <s v="Second Class"/>
    <x v="1"/>
    <s v="United States"/>
    <s v="New York City"/>
    <x v="15"/>
    <n v="10035"/>
    <s v="East"/>
    <x v="2"/>
    <x v="11"/>
    <n v="2.97"/>
    <n v="3"/>
    <n v="0"/>
    <n v="1.3365"/>
  </r>
  <r>
    <s v="Second Class"/>
    <x v="1"/>
    <s v="United States"/>
    <s v="New York City"/>
    <x v="15"/>
    <n v="10035"/>
    <s v="East"/>
    <x v="2"/>
    <x v="7"/>
    <n v="569.99"/>
    <n v="1"/>
    <n v="0"/>
    <n v="170.99700000000001"/>
  </r>
  <r>
    <s v="Second Class"/>
    <x v="1"/>
    <s v="United States"/>
    <s v="New York City"/>
    <x v="15"/>
    <n v="10035"/>
    <s v="East"/>
    <x v="0"/>
    <x v="5"/>
    <n v="50.97"/>
    <n v="3"/>
    <n v="0"/>
    <n v="9.1745999999999999"/>
  </r>
  <r>
    <s v="First Class"/>
    <x v="2"/>
    <s v="United States"/>
    <s v="Dallas"/>
    <x v="5"/>
    <n v="75217"/>
    <s v="Central"/>
    <x v="0"/>
    <x v="3"/>
    <n v="298.11599999999999"/>
    <n v="6"/>
    <n v="0.3"/>
    <n v="-4.2587999999999999"/>
  </r>
  <r>
    <s v="Second Class"/>
    <x v="1"/>
    <s v="United States"/>
    <s v="New York City"/>
    <x v="15"/>
    <n v="10024"/>
    <s v="East"/>
    <x v="1"/>
    <x v="6"/>
    <n v="59.52"/>
    <n v="3"/>
    <n v="0"/>
    <n v="17.856000000000002"/>
  </r>
  <r>
    <s v="Standard Class"/>
    <x v="1"/>
    <s v="United States"/>
    <s v="Portland"/>
    <x v="21"/>
    <n v="97206"/>
    <s v="West"/>
    <x v="0"/>
    <x v="1"/>
    <n v="230.28"/>
    <n v="3"/>
    <n v="0.2"/>
    <n v="23.027999999999999"/>
  </r>
  <r>
    <s v="Standard Class"/>
    <x v="1"/>
    <s v="United States"/>
    <s v="Portland"/>
    <x v="21"/>
    <n v="97206"/>
    <s v="West"/>
    <x v="1"/>
    <x v="10"/>
    <n v="105.52"/>
    <n v="5"/>
    <n v="0.2"/>
    <n v="34.293999999999997"/>
  </r>
  <r>
    <s v="Standard Class"/>
    <x v="1"/>
    <s v="United States"/>
    <s v="Brentwood"/>
    <x v="1"/>
    <n v="94513"/>
    <s v="West"/>
    <x v="1"/>
    <x v="12"/>
    <n v="23.36"/>
    <n v="2"/>
    <n v="0"/>
    <n v="11.68"/>
  </r>
  <r>
    <s v="Standard Class"/>
    <x v="1"/>
    <s v="United States"/>
    <s v="Brentwood"/>
    <x v="1"/>
    <n v="94513"/>
    <s v="West"/>
    <x v="2"/>
    <x v="7"/>
    <n v="71.975999999999999"/>
    <n v="3"/>
    <n v="0.2"/>
    <n v="8.9969999999999999"/>
  </r>
  <r>
    <s v="Standard Class"/>
    <x v="1"/>
    <s v="United States"/>
    <s v="Brentwood"/>
    <x v="1"/>
    <n v="94513"/>
    <s v="West"/>
    <x v="1"/>
    <x v="10"/>
    <n v="8.56"/>
    <n v="2"/>
    <n v="0"/>
    <n v="3.8519999999999999"/>
  </r>
  <r>
    <s v="Standard Class"/>
    <x v="1"/>
    <s v="United States"/>
    <s v="Brentwood"/>
    <x v="1"/>
    <n v="94513"/>
    <s v="West"/>
    <x v="1"/>
    <x v="8"/>
    <n v="13.92"/>
    <n v="3"/>
    <n v="0.2"/>
    <n v="4.8719999999999999"/>
  </r>
  <r>
    <s v="Standard Class"/>
    <x v="1"/>
    <s v="United States"/>
    <s v="Brentwood"/>
    <x v="1"/>
    <n v="94513"/>
    <s v="West"/>
    <x v="1"/>
    <x v="9"/>
    <n v="2518.29"/>
    <n v="9"/>
    <n v="0"/>
    <n v="654.75540000000001"/>
  </r>
  <r>
    <s v="Standard Class"/>
    <x v="1"/>
    <s v="United States"/>
    <s v="Brentwood"/>
    <x v="1"/>
    <n v="94513"/>
    <s v="West"/>
    <x v="1"/>
    <x v="4"/>
    <n v="540.57000000000005"/>
    <n v="3"/>
    <n v="0"/>
    <n v="140.54820000000001"/>
  </r>
  <r>
    <s v="Standard Class"/>
    <x v="1"/>
    <s v="United States"/>
    <s v="Brentwood"/>
    <x v="1"/>
    <n v="94513"/>
    <s v="West"/>
    <x v="1"/>
    <x v="8"/>
    <n v="221.05600000000001"/>
    <n v="8"/>
    <n v="0.2"/>
    <n v="77.369600000000005"/>
  </r>
  <r>
    <s v="First Class"/>
    <x v="1"/>
    <s v="United States"/>
    <s v="San Diego"/>
    <x v="1"/>
    <n v="92037"/>
    <s v="West"/>
    <x v="0"/>
    <x v="1"/>
    <n v="81.424000000000007"/>
    <n v="2"/>
    <n v="0.2"/>
    <n v="-9.1601999999999997"/>
  </r>
  <r>
    <s v="First Class"/>
    <x v="1"/>
    <s v="United States"/>
    <s v="San Diego"/>
    <x v="1"/>
    <n v="92037"/>
    <s v="West"/>
    <x v="1"/>
    <x v="4"/>
    <n v="134.80000000000001"/>
    <n v="10"/>
    <n v="0"/>
    <n v="35.048000000000002"/>
  </r>
  <r>
    <s v="Standard Class"/>
    <x v="0"/>
    <s v="United States"/>
    <s v="Dallas"/>
    <x v="5"/>
    <n v="75081"/>
    <s v="Central"/>
    <x v="1"/>
    <x v="8"/>
    <n v="39.582000000000001"/>
    <n v="9"/>
    <n v="0.8"/>
    <n v="-59.372999999999998"/>
  </r>
  <r>
    <s v="Standard Class"/>
    <x v="0"/>
    <s v="United States"/>
    <s v="Dallas"/>
    <x v="5"/>
    <n v="75081"/>
    <s v="Central"/>
    <x v="1"/>
    <x v="14"/>
    <n v="44.688000000000002"/>
    <n v="7"/>
    <n v="0.2"/>
    <n v="5.0274000000000001"/>
  </r>
  <r>
    <s v="Standard Class"/>
    <x v="0"/>
    <s v="United States"/>
    <s v="Dallas"/>
    <x v="5"/>
    <n v="75081"/>
    <s v="Central"/>
    <x v="1"/>
    <x v="6"/>
    <n v="31.744"/>
    <n v="2"/>
    <n v="0.2"/>
    <n v="2.3807999999999998"/>
  </r>
  <r>
    <s v="Standard Class"/>
    <x v="0"/>
    <s v="United States"/>
    <s v="Dallas"/>
    <x v="5"/>
    <n v="75081"/>
    <s v="Central"/>
    <x v="1"/>
    <x v="8"/>
    <n v="40.98"/>
    <n v="5"/>
    <n v="0.8"/>
    <n v="-65.567999999999998"/>
  </r>
  <r>
    <s v="Standard Class"/>
    <x v="0"/>
    <s v="United States"/>
    <s v="Dallas"/>
    <x v="5"/>
    <n v="75081"/>
    <s v="Central"/>
    <x v="1"/>
    <x v="8"/>
    <n v="3.1680000000000001"/>
    <n v="3"/>
    <n v="0.8"/>
    <n v="-5.0688000000000004"/>
  </r>
  <r>
    <s v="Standard Class"/>
    <x v="0"/>
    <s v="United States"/>
    <s v="El Paso"/>
    <x v="5"/>
    <n v="79907"/>
    <s v="Central"/>
    <x v="1"/>
    <x v="13"/>
    <n v="18.84"/>
    <n v="5"/>
    <n v="0.2"/>
    <n v="-3.5325000000000002"/>
  </r>
  <r>
    <s v="Standard Class"/>
    <x v="0"/>
    <s v="United States"/>
    <s v="El Paso"/>
    <x v="5"/>
    <n v="79907"/>
    <s v="Central"/>
    <x v="0"/>
    <x v="1"/>
    <n v="362.25"/>
    <n v="6"/>
    <n v="0.3"/>
    <n v="0"/>
  </r>
  <r>
    <s v="Standard Class"/>
    <x v="0"/>
    <s v="United States"/>
    <s v="El Paso"/>
    <x v="5"/>
    <n v="79907"/>
    <s v="Central"/>
    <x v="0"/>
    <x v="5"/>
    <n v="63.552"/>
    <n v="6"/>
    <n v="0.6"/>
    <n v="-34.953600000000002"/>
  </r>
  <r>
    <s v="Standard Class"/>
    <x v="0"/>
    <s v="United States"/>
    <s v="El Paso"/>
    <x v="5"/>
    <n v="79907"/>
    <s v="Central"/>
    <x v="1"/>
    <x v="4"/>
    <n v="129.55199999999999"/>
    <n v="3"/>
    <n v="0.2"/>
    <n v="-22.671600000000002"/>
  </r>
  <r>
    <s v="Standard Class"/>
    <x v="0"/>
    <s v="United States"/>
    <s v="New York City"/>
    <x v="15"/>
    <n v="10035"/>
    <s v="East"/>
    <x v="1"/>
    <x v="8"/>
    <n v="5.984"/>
    <n v="2"/>
    <n v="0.2"/>
    <n v="2.2440000000000002"/>
  </r>
  <r>
    <s v="Standard Class"/>
    <x v="0"/>
    <s v="United States"/>
    <s v="New York City"/>
    <x v="15"/>
    <n v="10035"/>
    <s v="East"/>
    <x v="2"/>
    <x v="7"/>
    <n v="861.76"/>
    <n v="4"/>
    <n v="0"/>
    <n v="249.91040000000001"/>
  </r>
  <r>
    <s v="Standard Class"/>
    <x v="1"/>
    <s v="United States"/>
    <s v="Revere"/>
    <x v="31"/>
    <n v="2151"/>
    <s v="East"/>
    <x v="1"/>
    <x v="4"/>
    <n v="66.959999999999994"/>
    <n v="4"/>
    <n v="0"/>
    <n v="2.6783999999999999"/>
  </r>
  <r>
    <s v="Standard Class"/>
    <x v="1"/>
    <s v="United States"/>
    <s v="Revere"/>
    <x v="31"/>
    <n v="2151"/>
    <s v="East"/>
    <x v="1"/>
    <x v="8"/>
    <n v="6.24"/>
    <n v="2"/>
    <n v="0"/>
    <n v="3.0575999999999999"/>
  </r>
  <r>
    <s v="Standard Class"/>
    <x v="1"/>
    <s v="United States"/>
    <s v="Chico"/>
    <x v="1"/>
    <n v="95928"/>
    <s v="West"/>
    <x v="0"/>
    <x v="1"/>
    <n v="435.16800000000001"/>
    <n v="4"/>
    <n v="0.2"/>
    <n v="-59.835599999999999"/>
  </r>
  <r>
    <s v="Standard Class"/>
    <x v="1"/>
    <s v="United States"/>
    <s v="Chico"/>
    <x v="1"/>
    <n v="95928"/>
    <s v="West"/>
    <x v="1"/>
    <x v="13"/>
    <n v="14.9"/>
    <n v="5"/>
    <n v="0"/>
    <n v="6.8540000000000001"/>
  </r>
  <r>
    <s v="Standard Class"/>
    <x v="1"/>
    <s v="United States"/>
    <s v="Chico"/>
    <x v="1"/>
    <n v="95928"/>
    <s v="West"/>
    <x v="1"/>
    <x v="9"/>
    <n v="15.8"/>
    <n v="4"/>
    <n v="0"/>
    <n v="4.1079999999999997"/>
  </r>
  <r>
    <s v="Standard Class"/>
    <x v="1"/>
    <s v="United States"/>
    <s v="Chico"/>
    <x v="1"/>
    <n v="95928"/>
    <s v="West"/>
    <x v="0"/>
    <x v="5"/>
    <n v="72.900000000000006"/>
    <n v="5"/>
    <n v="0"/>
    <n v="26.972999999999999"/>
  </r>
  <r>
    <s v="Standard Class"/>
    <x v="1"/>
    <s v="United States"/>
    <s v="Chico"/>
    <x v="1"/>
    <n v="95928"/>
    <s v="West"/>
    <x v="0"/>
    <x v="3"/>
    <n v="206.352"/>
    <n v="3"/>
    <n v="0.2"/>
    <n v="5.1588000000000003"/>
  </r>
  <r>
    <s v="Standard Class"/>
    <x v="1"/>
    <s v="United States"/>
    <s v="Chico"/>
    <x v="1"/>
    <n v="95928"/>
    <s v="West"/>
    <x v="2"/>
    <x v="7"/>
    <n v="7.992"/>
    <n v="1"/>
    <n v="0.2"/>
    <n v="2.6972999999999998"/>
  </r>
  <r>
    <s v="Second Class"/>
    <x v="1"/>
    <s v="United States"/>
    <s v="Miramar"/>
    <x v="2"/>
    <n v="33023"/>
    <s v="South"/>
    <x v="1"/>
    <x v="4"/>
    <n v="81.36"/>
    <n v="5"/>
    <n v="0.2"/>
    <n v="-19.323"/>
  </r>
  <r>
    <s v="Second Class"/>
    <x v="1"/>
    <s v="United States"/>
    <s v="Miramar"/>
    <x v="2"/>
    <n v="33023"/>
    <s v="South"/>
    <x v="1"/>
    <x v="8"/>
    <n v="20.231999999999999"/>
    <n v="8"/>
    <n v="0.7"/>
    <n v="-16.185600000000001"/>
  </r>
  <r>
    <s v="Second Class"/>
    <x v="1"/>
    <s v="United States"/>
    <s v="Miramar"/>
    <x v="2"/>
    <n v="33023"/>
    <s v="South"/>
    <x v="1"/>
    <x v="9"/>
    <n v="389.05599999999998"/>
    <n v="4"/>
    <n v="0.2"/>
    <n v="48.631999999999998"/>
  </r>
  <r>
    <s v="Second Class"/>
    <x v="1"/>
    <s v="United States"/>
    <s v="Miramar"/>
    <x v="2"/>
    <n v="33023"/>
    <s v="South"/>
    <x v="1"/>
    <x v="10"/>
    <n v="20.736000000000001"/>
    <n v="4"/>
    <n v="0.2"/>
    <n v="7.2576000000000001"/>
  </r>
  <r>
    <s v="Second Class"/>
    <x v="1"/>
    <s v="United States"/>
    <s v="Miramar"/>
    <x v="2"/>
    <n v="33023"/>
    <s v="South"/>
    <x v="1"/>
    <x v="10"/>
    <n v="41.472000000000001"/>
    <n v="8"/>
    <n v="0.2"/>
    <n v="14.5152"/>
  </r>
  <r>
    <s v="Standard Class"/>
    <x v="1"/>
    <s v="United States"/>
    <s v="Los Angeles"/>
    <x v="1"/>
    <n v="90049"/>
    <s v="West"/>
    <x v="1"/>
    <x v="10"/>
    <n v="33.36"/>
    <n v="4"/>
    <n v="0"/>
    <n v="16.68"/>
  </r>
  <r>
    <s v="First Class"/>
    <x v="1"/>
    <s v="United States"/>
    <s v="Denver"/>
    <x v="22"/>
    <n v="80219"/>
    <s v="West"/>
    <x v="0"/>
    <x v="0"/>
    <n v="90.882000000000005"/>
    <n v="3"/>
    <n v="0.7"/>
    <n v="-190.85220000000001"/>
  </r>
  <r>
    <s v="First Class"/>
    <x v="1"/>
    <s v="United States"/>
    <s v="Denver"/>
    <x v="22"/>
    <n v="80219"/>
    <s v="West"/>
    <x v="2"/>
    <x v="7"/>
    <n v="15.992000000000001"/>
    <n v="1"/>
    <n v="0.2"/>
    <n v="-2.9984999999999999"/>
  </r>
  <r>
    <s v="First Class"/>
    <x v="1"/>
    <s v="United States"/>
    <s v="Denver"/>
    <x v="22"/>
    <n v="80219"/>
    <s v="West"/>
    <x v="0"/>
    <x v="1"/>
    <n v="120.78400000000001"/>
    <n v="1"/>
    <n v="0.2"/>
    <n v="13.588200000000001"/>
  </r>
  <r>
    <s v="Standard Class"/>
    <x v="1"/>
    <s v="United States"/>
    <s v="Philadelphia"/>
    <x v="9"/>
    <n v="19134"/>
    <s v="East"/>
    <x v="2"/>
    <x v="7"/>
    <n v="519.79200000000003"/>
    <n v="4"/>
    <n v="0.4"/>
    <n v="-112.6216"/>
  </r>
  <r>
    <s v="Standard Class"/>
    <x v="1"/>
    <s v="United States"/>
    <s v="Philadelphia"/>
    <x v="9"/>
    <n v="19134"/>
    <s v="East"/>
    <x v="2"/>
    <x v="11"/>
    <n v="31.175999999999998"/>
    <n v="3"/>
    <n v="0.2"/>
    <n v="-5.4558"/>
  </r>
  <r>
    <s v="Standard Class"/>
    <x v="1"/>
    <s v="United States"/>
    <s v="Philadelphia"/>
    <x v="9"/>
    <n v="19134"/>
    <s v="East"/>
    <x v="1"/>
    <x v="10"/>
    <n v="10.368"/>
    <n v="2"/>
    <n v="0.2"/>
    <n v="3.6288"/>
  </r>
  <r>
    <s v="Standard Class"/>
    <x v="1"/>
    <s v="United States"/>
    <s v="Philadelphia"/>
    <x v="9"/>
    <n v="19134"/>
    <s v="East"/>
    <x v="1"/>
    <x v="8"/>
    <n v="2.7240000000000002"/>
    <n v="2"/>
    <n v="0.7"/>
    <n v="-1.9068000000000001"/>
  </r>
  <r>
    <s v="Standard Class"/>
    <x v="1"/>
    <s v="United States"/>
    <s v="Philadelphia"/>
    <x v="9"/>
    <n v="19134"/>
    <s v="East"/>
    <x v="0"/>
    <x v="5"/>
    <n v="254.352"/>
    <n v="3"/>
    <n v="0.2"/>
    <n v="0"/>
  </r>
  <r>
    <s v="Standard Class"/>
    <x v="1"/>
    <s v="United States"/>
    <s v="Philadelphia"/>
    <x v="9"/>
    <n v="19134"/>
    <s v="East"/>
    <x v="1"/>
    <x v="8"/>
    <n v="3.762"/>
    <n v="3"/>
    <n v="0.7"/>
    <n v="-2.7587999999999999"/>
  </r>
  <r>
    <s v="Standard Class"/>
    <x v="1"/>
    <s v="United States"/>
    <s v="Philadelphia"/>
    <x v="9"/>
    <n v="19134"/>
    <s v="East"/>
    <x v="1"/>
    <x v="10"/>
    <n v="10.272"/>
    <n v="3"/>
    <n v="0.2"/>
    <n v="3.21"/>
  </r>
  <r>
    <s v="Standard Class"/>
    <x v="0"/>
    <s v="United States"/>
    <s v="Jackson"/>
    <x v="35"/>
    <n v="39212"/>
    <s v="South"/>
    <x v="2"/>
    <x v="7"/>
    <n v="659.97"/>
    <n v="3"/>
    <n v="0"/>
    <n v="197.99100000000001"/>
  </r>
  <r>
    <s v="Standard Class"/>
    <x v="0"/>
    <s v="United States"/>
    <s v="Jackson"/>
    <x v="35"/>
    <n v="39212"/>
    <s v="South"/>
    <x v="2"/>
    <x v="7"/>
    <n v="113.73"/>
    <n v="3"/>
    <n v="0"/>
    <n v="32.981699999999996"/>
  </r>
  <r>
    <s v="Standard Class"/>
    <x v="2"/>
    <s v="United States"/>
    <s v="Los Angeles"/>
    <x v="1"/>
    <n v="90045"/>
    <s v="West"/>
    <x v="1"/>
    <x v="8"/>
    <n v="5.1040000000000001"/>
    <n v="1"/>
    <n v="0.2"/>
    <n v="1.6588000000000001"/>
  </r>
  <r>
    <s v="Standard Class"/>
    <x v="0"/>
    <s v="United States"/>
    <s v="Houston"/>
    <x v="5"/>
    <n v="77095"/>
    <s v="Central"/>
    <x v="1"/>
    <x v="10"/>
    <n v="16.448"/>
    <n v="2"/>
    <n v="0.2"/>
    <n v="5.5511999999999997"/>
  </r>
  <r>
    <s v="First Class"/>
    <x v="0"/>
    <s v="United States"/>
    <s v="Clifton"/>
    <x v="30"/>
    <n v="7011"/>
    <s v="East"/>
    <x v="1"/>
    <x v="9"/>
    <n v="81.92"/>
    <n v="4"/>
    <n v="0"/>
    <n v="22.118400000000001"/>
  </r>
  <r>
    <s v="First Class"/>
    <x v="0"/>
    <s v="United States"/>
    <s v="Clifton"/>
    <x v="30"/>
    <n v="7011"/>
    <s v="East"/>
    <x v="0"/>
    <x v="5"/>
    <n v="254.9"/>
    <n v="5"/>
    <n v="0"/>
    <n v="76.47"/>
  </r>
  <r>
    <s v="Second Class"/>
    <x v="1"/>
    <s v="United States"/>
    <s v="Chicago"/>
    <x v="10"/>
    <n v="60623"/>
    <s v="Central"/>
    <x v="1"/>
    <x v="13"/>
    <n v="15.12"/>
    <n v="5"/>
    <n v="0.2"/>
    <n v="4.9139999999999997"/>
  </r>
  <r>
    <s v="Second Class"/>
    <x v="1"/>
    <s v="United States"/>
    <s v="Chicago"/>
    <x v="10"/>
    <n v="60623"/>
    <s v="Central"/>
    <x v="1"/>
    <x v="6"/>
    <n v="7.8719999999999999"/>
    <n v="3"/>
    <n v="0.2"/>
    <n v="0.88560000000000005"/>
  </r>
  <r>
    <s v="First Class"/>
    <x v="0"/>
    <s v="United States"/>
    <s v="Seattle"/>
    <x v="4"/>
    <n v="98115"/>
    <s v="West"/>
    <x v="1"/>
    <x v="8"/>
    <n v="8.32"/>
    <n v="5"/>
    <n v="0.2"/>
    <n v="2.8079999999999998"/>
  </r>
  <r>
    <s v="Second Class"/>
    <x v="0"/>
    <s v="United States"/>
    <s v="Long Beach"/>
    <x v="15"/>
    <n v="11561"/>
    <s v="East"/>
    <x v="2"/>
    <x v="7"/>
    <n v="89.95"/>
    <n v="5"/>
    <n v="0"/>
    <n v="43.176000000000002"/>
  </r>
  <r>
    <s v="Standard Class"/>
    <x v="2"/>
    <s v="United States"/>
    <s v="Sheboygan"/>
    <x v="6"/>
    <n v="53081"/>
    <s v="Central"/>
    <x v="1"/>
    <x v="2"/>
    <n v="25.2"/>
    <n v="4"/>
    <n v="0"/>
    <n v="11.592000000000001"/>
  </r>
  <r>
    <s v="Standard Class"/>
    <x v="2"/>
    <s v="United States"/>
    <s v="Sheboygan"/>
    <x v="6"/>
    <n v="53081"/>
    <s v="Central"/>
    <x v="1"/>
    <x v="2"/>
    <n v="37.590000000000003"/>
    <n v="3"/>
    <n v="0"/>
    <n v="17.667300000000001"/>
  </r>
  <r>
    <s v="Standard Class"/>
    <x v="2"/>
    <s v="United States"/>
    <s v="Sheboygan"/>
    <x v="6"/>
    <n v="53081"/>
    <s v="Central"/>
    <x v="1"/>
    <x v="4"/>
    <n v="14.97"/>
    <n v="1"/>
    <n v="0"/>
    <n v="4.1916000000000002"/>
  </r>
  <r>
    <s v="Standard Class"/>
    <x v="2"/>
    <s v="United States"/>
    <s v="Sheboygan"/>
    <x v="6"/>
    <n v="53081"/>
    <s v="Central"/>
    <x v="2"/>
    <x v="11"/>
    <n v="1.98"/>
    <n v="2"/>
    <n v="0"/>
    <n v="0.89100000000000001"/>
  </r>
  <r>
    <s v="First Class"/>
    <x v="0"/>
    <s v="United States"/>
    <s v="Boca Raton"/>
    <x v="2"/>
    <n v="33433"/>
    <s v="South"/>
    <x v="1"/>
    <x v="8"/>
    <n v="39.936"/>
    <n v="4"/>
    <n v="0.7"/>
    <n v="-26.623999999999999"/>
  </r>
  <r>
    <s v="First Class"/>
    <x v="0"/>
    <s v="United States"/>
    <s v="Boca Raton"/>
    <x v="2"/>
    <n v="33433"/>
    <s v="South"/>
    <x v="2"/>
    <x v="11"/>
    <n v="18.463999999999999"/>
    <n v="2"/>
    <n v="0.2"/>
    <n v="2.3079999999999998"/>
  </r>
  <r>
    <s v="Second Class"/>
    <x v="0"/>
    <s v="United States"/>
    <s v="Aurora"/>
    <x v="22"/>
    <n v="80013"/>
    <s v="West"/>
    <x v="1"/>
    <x v="8"/>
    <n v="4.8959999999999999"/>
    <n v="3"/>
    <n v="0.7"/>
    <n v="-3.4272"/>
  </r>
  <r>
    <s v="Second Class"/>
    <x v="0"/>
    <s v="United States"/>
    <s v="Aurora"/>
    <x v="22"/>
    <n v="80013"/>
    <s v="West"/>
    <x v="0"/>
    <x v="0"/>
    <n v="145.76400000000001"/>
    <n v="6"/>
    <n v="0.7"/>
    <n v="-247.7988"/>
  </r>
  <r>
    <s v="Second Class"/>
    <x v="0"/>
    <s v="United States"/>
    <s v="Aurora"/>
    <x v="22"/>
    <n v="80013"/>
    <s v="West"/>
    <x v="1"/>
    <x v="8"/>
    <n v="9.6120000000000001"/>
    <n v="6"/>
    <n v="0.7"/>
    <n v="-7.3692000000000002"/>
  </r>
  <r>
    <s v="First Class"/>
    <x v="2"/>
    <s v="United States"/>
    <s v="San Diego"/>
    <x v="1"/>
    <n v="92037"/>
    <s v="West"/>
    <x v="2"/>
    <x v="11"/>
    <n v="199.75"/>
    <n v="5"/>
    <n v="0"/>
    <n v="87.89"/>
  </r>
  <r>
    <s v="First Class"/>
    <x v="2"/>
    <s v="United States"/>
    <s v="San Diego"/>
    <x v="1"/>
    <n v="92037"/>
    <s v="West"/>
    <x v="0"/>
    <x v="3"/>
    <n v="1673.184"/>
    <n v="12"/>
    <n v="0.2"/>
    <n v="20.9148"/>
  </r>
  <r>
    <s v="First Class"/>
    <x v="1"/>
    <s v="United States"/>
    <s v="Seattle"/>
    <x v="4"/>
    <n v="98105"/>
    <s v="West"/>
    <x v="0"/>
    <x v="5"/>
    <n v="12.18"/>
    <n v="7"/>
    <n v="0"/>
    <n v="3.8976000000000002"/>
  </r>
  <r>
    <s v="First Class"/>
    <x v="1"/>
    <s v="United States"/>
    <s v="Seattle"/>
    <x v="4"/>
    <n v="98105"/>
    <s v="West"/>
    <x v="1"/>
    <x v="9"/>
    <n v="57.68"/>
    <n v="4"/>
    <n v="0"/>
    <n v="19.034400000000002"/>
  </r>
  <r>
    <s v="Standard Class"/>
    <x v="0"/>
    <s v="United States"/>
    <s v="Dubuque"/>
    <x v="23"/>
    <n v="52001"/>
    <s v="Central"/>
    <x v="2"/>
    <x v="7"/>
    <n v="263.95999999999998"/>
    <n v="4"/>
    <n v="0"/>
    <n v="76.548400000000001"/>
  </r>
  <r>
    <s v="First Class"/>
    <x v="0"/>
    <s v="United States"/>
    <s v="Los Angeles"/>
    <x v="1"/>
    <n v="90032"/>
    <s v="West"/>
    <x v="2"/>
    <x v="11"/>
    <n v="299.94"/>
    <n v="6"/>
    <n v="0"/>
    <n v="128.9742"/>
  </r>
  <r>
    <s v="First Class"/>
    <x v="0"/>
    <s v="United States"/>
    <s v="Los Angeles"/>
    <x v="1"/>
    <n v="90032"/>
    <s v="West"/>
    <x v="1"/>
    <x v="14"/>
    <n v="25.76"/>
    <n v="7"/>
    <n v="0"/>
    <n v="0.51519999999999999"/>
  </r>
  <r>
    <s v="First Class"/>
    <x v="0"/>
    <s v="United States"/>
    <s v="Lowell"/>
    <x v="31"/>
    <n v="1852"/>
    <s v="East"/>
    <x v="2"/>
    <x v="7"/>
    <n v="271.89999999999998"/>
    <n v="2"/>
    <n v="0"/>
    <n v="78.850999999999999"/>
  </r>
  <r>
    <s v="First Class"/>
    <x v="0"/>
    <s v="United States"/>
    <s v="Lowell"/>
    <x v="31"/>
    <n v="1852"/>
    <s v="East"/>
    <x v="0"/>
    <x v="5"/>
    <n v="45.84"/>
    <n v="3"/>
    <n v="0"/>
    <n v="15.585599999999999"/>
  </r>
  <r>
    <s v="First Class"/>
    <x v="0"/>
    <s v="United States"/>
    <s v="Lowell"/>
    <x v="31"/>
    <n v="1852"/>
    <s v="East"/>
    <x v="0"/>
    <x v="5"/>
    <n v="9.82"/>
    <n v="2"/>
    <n v="0"/>
    <n v="3.2406000000000001"/>
  </r>
  <r>
    <s v="Standard Class"/>
    <x v="0"/>
    <s v="United States"/>
    <s v="Marysville"/>
    <x v="4"/>
    <n v="98270"/>
    <s v="West"/>
    <x v="1"/>
    <x v="13"/>
    <n v="93.36"/>
    <n v="12"/>
    <n v="0"/>
    <n v="0.93359999999999999"/>
  </r>
  <r>
    <s v="Standard Class"/>
    <x v="0"/>
    <s v="United States"/>
    <s v="Oklahoma City"/>
    <x v="26"/>
    <n v="73120"/>
    <s v="Central"/>
    <x v="1"/>
    <x v="4"/>
    <n v="541.24"/>
    <n v="4"/>
    <n v="0"/>
    <n v="5.4123999999999999"/>
  </r>
  <r>
    <s v="Standard Class"/>
    <x v="0"/>
    <s v="United States"/>
    <s v="Oklahoma City"/>
    <x v="26"/>
    <n v="73120"/>
    <s v="Central"/>
    <x v="1"/>
    <x v="10"/>
    <n v="106.32"/>
    <n v="3"/>
    <n v="0"/>
    <n v="49.970399999999998"/>
  </r>
  <r>
    <s v="Standard Class"/>
    <x v="0"/>
    <s v="United States"/>
    <s v="Oklahoma City"/>
    <x v="26"/>
    <n v="73120"/>
    <s v="Central"/>
    <x v="0"/>
    <x v="1"/>
    <n v="1323.9"/>
    <n v="5"/>
    <n v="0"/>
    <n v="383.93099999999998"/>
  </r>
  <r>
    <s v="Second Class"/>
    <x v="1"/>
    <s v="United States"/>
    <s v="Philadelphia"/>
    <x v="9"/>
    <n v="19134"/>
    <s v="East"/>
    <x v="1"/>
    <x v="10"/>
    <n v="126.624"/>
    <n v="6"/>
    <n v="0.2"/>
    <n v="41.152799999999999"/>
  </r>
  <r>
    <s v="First Class"/>
    <x v="0"/>
    <s v="United States"/>
    <s v="Aurora"/>
    <x v="22"/>
    <n v="80013"/>
    <s v="West"/>
    <x v="2"/>
    <x v="7"/>
    <n v="125.944"/>
    <n v="7"/>
    <n v="0.2"/>
    <n v="15.743"/>
  </r>
  <r>
    <s v="Same Day"/>
    <x v="0"/>
    <s v="United States"/>
    <s v="New York City"/>
    <x v="15"/>
    <n v="10009"/>
    <s v="East"/>
    <x v="1"/>
    <x v="8"/>
    <n v="663.92"/>
    <n v="5"/>
    <n v="0.2"/>
    <n v="207.47499999999999"/>
  </r>
  <r>
    <s v="Same Day"/>
    <x v="0"/>
    <s v="United States"/>
    <s v="New York City"/>
    <x v="15"/>
    <n v="10009"/>
    <s v="East"/>
    <x v="2"/>
    <x v="11"/>
    <n v="120"/>
    <n v="8"/>
    <n v="0"/>
    <n v="13.2"/>
  </r>
  <r>
    <s v="Same Day"/>
    <x v="0"/>
    <s v="United States"/>
    <s v="New York City"/>
    <x v="15"/>
    <n v="10009"/>
    <s v="East"/>
    <x v="1"/>
    <x v="13"/>
    <n v="3.29"/>
    <n v="1"/>
    <n v="0"/>
    <n v="1.4804999999999999"/>
  </r>
  <r>
    <s v="Same Day"/>
    <x v="0"/>
    <s v="United States"/>
    <s v="New York City"/>
    <x v="15"/>
    <n v="10009"/>
    <s v="East"/>
    <x v="0"/>
    <x v="5"/>
    <n v="18.84"/>
    <n v="3"/>
    <n v="0"/>
    <n v="6.0288000000000004"/>
  </r>
  <r>
    <s v="First Class"/>
    <x v="2"/>
    <s v="United States"/>
    <s v="Lancaster"/>
    <x v="24"/>
    <n v="43130"/>
    <s v="East"/>
    <x v="0"/>
    <x v="5"/>
    <n v="60.671999999999997"/>
    <n v="6"/>
    <n v="0.2"/>
    <n v="12.892799999999999"/>
  </r>
  <r>
    <s v="First Class"/>
    <x v="2"/>
    <s v="United States"/>
    <s v="Lancaster"/>
    <x v="24"/>
    <n v="43130"/>
    <s v="East"/>
    <x v="1"/>
    <x v="6"/>
    <n v="30.815999999999999"/>
    <n v="9"/>
    <n v="0.2"/>
    <n v="2.6964000000000001"/>
  </r>
  <r>
    <s v="Second Class"/>
    <x v="1"/>
    <s v="United States"/>
    <s v="Modesto"/>
    <x v="1"/>
    <n v="95351"/>
    <s v="West"/>
    <x v="2"/>
    <x v="7"/>
    <n v="52.792000000000002"/>
    <n v="1"/>
    <n v="0.2"/>
    <n v="4.6193"/>
  </r>
  <r>
    <s v="First Class"/>
    <x v="0"/>
    <s v="United States"/>
    <s v="Saint Louis"/>
    <x v="25"/>
    <n v="63116"/>
    <s v="Central"/>
    <x v="1"/>
    <x v="9"/>
    <n v="83.9"/>
    <n v="10"/>
    <n v="0"/>
    <n v="20.975000000000001"/>
  </r>
  <r>
    <s v="First Class"/>
    <x v="0"/>
    <s v="United States"/>
    <s v="Saint Louis"/>
    <x v="25"/>
    <n v="63116"/>
    <s v="Central"/>
    <x v="1"/>
    <x v="10"/>
    <n v="11.76"/>
    <n v="2"/>
    <n v="0"/>
    <n v="5.7624000000000004"/>
  </r>
  <r>
    <s v="Standard Class"/>
    <x v="1"/>
    <s v="United States"/>
    <s v="Dallas"/>
    <x v="5"/>
    <n v="75217"/>
    <s v="Central"/>
    <x v="1"/>
    <x v="9"/>
    <n v="4.992"/>
    <n v="3"/>
    <n v="0.8"/>
    <n v="-12.979200000000001"/>
  </r>
  <r>
    <s v="Standard Class"/>
    <x v="1"/>
    <s v="United States"/>
    <s v="Dallas"/>
    <x v="5"/>
    <n v="75217"/>
    <s v="Central"/>
    <x v="1"/>
    <x v="12"/>
    <n v="87.92"/>
    <n v="5"/>
    <n v="0.2"/>
    <n v="29.672999999999998"/>
  </r>
  <r>
    <s v="Standard Class"/>
    <x v="1"/>
    <s v="United States"/>
    <s v="Dallas"/>
    <x v="5"/>
    <n v="75217"/>
    <s v="Central"/>
    <x v="0"/>
    <x v="1"/>
    <n v="657.93"/>
    <n v="5"/>
    <n v="0.3"/>
    <n v="-93.99"/>
  </r>
  <r>
    <s v="Standard Class"/>
    <x v="1"/>
    <s v="United States"/>
    <s v="Dallas"/>
    <x v="5"/>
    <n v="75217"/>
    <s v="Central"/>
    <x v="1"/>
    <x v="8"/>
    <n v="1.044"/>
    <n v="1"/>
    <n v="0.8"/>
    <n v="-1.827"/>
  </r>
  <r>
    <s v="Second Class"/>
    <x v="1"/>
    <s v="United States"/>
    <s v="New York City"/>
    <x v="15"/>
    <n v="10035"/>
    <s v="East"/>
    <x v="0"/>
    <x v="5"/>
    <n v="210.68"/>
    <n v="2"/>
    <n v="0"/>
    <n v="50.563200000000002"/>
  </r>
  <r>
    <s v="Second Class"/>
    <x v="1"/>
    <s v="United States"/>
    <s v="New York City"/>
    <x v="15"/>
    <n v="10035"/>
    <s v="East"/>
    <x v="1"/>
    <x v="4"/>
    <n v="78.8"/>
    <n v="1"/>
    <n v="0"/>
    <n v="1.5760000000000001"/>
  </r>
  <r>
    <s v="Second Class"/>
    <x v="1"/>
    <s v="United States"/>
    <s v="New York City"/>
    <x v="15"/>
    <n v="10035"/>
    <s v="East"/>
    <x v="2"/>
    <x v="11"/>
    <n v="19.989999999999998"/>
    <n v="1"/>
    <n v="0"/>
    <n v="6.7965999999999998"/>
  </r>
  <r>
    <s v="Second Class"/>
    <x v="1"/>
    <s v="United States"/>
    <s v="New York City"/>
    <x v="15"/>
    <n v="10035"/>
    <s v="East"/>
    <x v="1"/>
    <x v="4"/>
    <n v="772.68"/>
    <n v="4"/>
    <n v="0"/>
    <n v="108.1752"/>
  </r>
  <r>
    <s v="Standard Class"/>
    <x v="0"/>
    <s v="United States"/>
    <s v="San Antonio"/>
    <x v="5"/>
    <n v="78207"/>
    <s v="Central"/>
    <x v="2"/>
    <x v="11"/>
    <n v="106.08"/>
    <n v="6"/>
    <n v="0.2"/>
    <n v="-9.282"/>
  </r>
  <r>
    <s v="Standard Class"/>
    <x v="0"/>
    <s v="United States"/>
    <s v="Amarillo"/>
    <x v="5"/>
    <n v="79109"/>
    <s v="Central"/>
    <x v="0"/>
    <x v="5"/>
    <n v="23.076000000000001"/>
    <n v="3"/>
    <n v="0.6"/>
    <n v="-10.9611"/>
  </r>
  <r>
    <s v="Standard Class"/>
    <x v="0"/>
    <s v="United States"/>
    <s v="Amarillo"/>
    <x v="5"/>
    <n v="79109"/>
    <s v="Central"/>
    <x v="1"/>
    <x v="10"/>
    <n v="25.92"/>
    <n v="5"/>
    <n v="0.2"/>
    <n v="9.0719999999999992"/>
  </r>
  <r>
    <s v="First Class"/>
    <x v="0"/>
    <s v="United States"/>
    <s v="Houston"/>
    <x v="5"/>
    <n v="77041"/>
    <s v="Central"/>
    <x v="1"/>
    <x v="10"/>
    <n v="47.951999999999998"/>
    <n v="3"/>
    <n v="0.2"/>
    <n v="16.183800000000002"/>
  </r>
  <r>
    <s v="First Class"/>
    <x v="0"/>
    <s v="United States"/>
    <s v="Houston"/>
    <x v="5"/>
    <n v="77041"/>
    <s v="Central"/>
    <x v="1"/>
    <x v="8"/>
    <n v="0.98399999999999999"/>
    <n v="2"/>
    <n v="0.8"/>
    <n v="-1.476"/>
  </r>
  <r>
    <s v="First Class"/>
    <x v="0"/>
    <s v="United States"/>
    <s v="Houston"/>
    <x v="5"/>
    <n v="77041"/>
    <s v="Central"/>
    <x v="0"/>
    <x v="5"/>
    <n v="75.384"/>
    <n v="9"/>
    <n v="0.6"/>
    <n v="-20.730599999999999"/>
  </r>
  <r>
    <s v="First Class"/>
    <x v="0"/>
    <s v="United States"/>
    <s v="Houston"/>
    <x v="5"/>
    <n v="77041"/>
    <s v="Central"/>
    <x v="1"/>
    <x v="2"/>
    <n v="4.6079999999999997"/>
    <n v="2"/>
    <n v="0.2"/>
    <n v="1.6704000000000001"/>
  </r>
  <r>
    <s v="First Class"/>
    <x v="0"/>
    <s v="United States"/>
    <s v="Lawrence"/>
    <x v="31"/>
    <n v="1841"/>
    <s v="East"/>
    <x v="1"/>
    <x v="8"/>
    <n v="37.68"/>
    <n v="6"/>
    <n v="0"/>
    <n v="16.956"/>
  </r>
  <r>
    <s v="Standard Class"/>
    <x v="1"/>
    <s v="United States"/>
    <s v="Columbus"/>
    <x v="32"/>
    <n v="31907"/>
    <s v="South"/>
    <x v="1"/>
    <x v="9"/>
    <n v="41.91"/>
    <n v="3"/>
    <n v="0"/>
    <n v="10.896599999999999"/>
  </r>
  <r>
    <s v="Second Class"/>
    <x v="0"/>
    <s v="United States"/>
    <s v="Los Angeles"/>
    <x v="1"/>
    <n v="90032"/>
    <s v="West"/>
    <x v="0"/>
    <x v="0"/>
    <n v="435.99900000000002"/>
    <n v="3"/>
    <n v="0.15"/>
    <n v="5.1294000000000004"/>
  </r>
  <r>
    <s v="Second Class"/>
    <x v="1"/>
    <s v="United States"/>
    <s v="Seattle"/>
    <x v="4"/>
    <n v="98115"/>
    <s v="West"/>
    <x v="0"/>
    <x v="1"/>
    <n v="388.70400000000001"/>
    <n v="6"/>
    <n v="0.2"/>
    <n v="38.870399999999997"/>
  </r>
  <r>
    <s v="Second Class"/>
    <x v="1"/>
    <s v="United States"/>
    <s v="Seattle"/>
    <x v="4"/>
    <n v="98115"/>
    <s v="West"/>
    <x v="1"/>
    <x v="4"/>
    <n v="572.58000000000004"/>
    <n v="6"/>
    <n v="0"/>
    <n v="34.354799999999997"/>
  </r>
  <r>
    <s v="Second Class"/>
    <x v="1"/>
    <s v="United States"/>
    <s v="Seattle"/>
    <x v="4"/>
    <n v="98115"/>
    <s v="West"/>
    <x v="2"/>
    <x v="11"/>
    <n v="33.18"/>
    <n v="2"/>
    <n v="0"/>
    <n v="11.613"/>
  </r>
  <r>
    <s v="Standard Class"/>
    <x v="2"/>
    <s v="United States"/>
    <s v="Cambridge"/>
    <x v="31"/>
    <n v="2138"/>
    <s v="East"/>
    <x v="2"/>
    <x v="11"/>
    <n v="63.88"/>
    <n v="4"/>
    <n v="0"/>
    <n v="24.9132"/>
  </r>
  <r>
    <s v="Standard Class"/>
    <x v="2"/>
    <s v="United States"/>
    <s v="Cambridge"/>
    <x v="31"/>
    <n v="2138"/>
    <s v="East"/>
    <x v="0"/>
    <x v="5"/>
    <n v="26.72"/>
    <n v="1"/>
    <n v="0"/>
    <n v="11.7568"/>
  </r>
  <r>
    <s v="Second Class"/>
    <x v="0"/>
    <s v="United States"/>
    <s v="Salt Lake City"/>
    <x v="7"/>
    <n v="84106"/>
    <s v="West"/>
    <x v="1"/>
    <x v="8"/>
    <n v="295.05599999999998"/>
    <n v="9"/>
    <n v="0.2"/>
    <n v="106.95780000000001"/>
  </r>
  <r>
    <s v="Standard Class"/>
    <x v="0"/>
    <s v="United States"/>
    <s v="New York City"/>
    <x v="15"/>
    <n v="10035"/>
    <s v="East"/>
    <x v="1"/>
    <x v="9"/>
    <n v="393.25"/>
    <n v="5"/>
    <n v="0"/>
    <n v="129.77250000000001"/>
  </r>
  <r>
    <s v="Second Class"/>
    <x v="0"/>
    <s v="United States"/>
    <s v="Cuyahoga Falls"/>
    <x v="24"/>
    <n v="44221"/>
    <s v="East"/>
    <x v="1"/>
    <x v="8"/>
    <n v="2.214"/>
    <n v="3"/>
    <n v="0.7"/>
    <n v="-1.476"/>
  </r>
  <r>
    <s v="Second Class"/>
    <x v="0"/>
    <s v="United States"/>
    <s v="Wilmington"/>
    <x v="3"/>
    <n v="28403"/>
    <s v="South"/>
    <x v="1"/>
    <x v="10"/>
    <n v="16.271999999999998"/>
    <n v="3"/>
    <n v="0.2"/>
    <n v="5.2884000000000002"/>
  </r>
  <r>
    <s v="Standard Class"/>
    <x v="1"/>
    <s v="United States"/>
    <s v="New York City"/>
    <x v="15"/>
    <n v="10035"/>
    <s v="East"/>
    <x v="1"/>
    <x v="9"/>
    <n v="706.86"/>
    <n v="7"/>
    <n v="0"/>
    <n v="197.92080000000001"/>
  </r>
  <r>
    <s v="Standard Class"/>
    <x v="1"/>
    <s v="United States"/>
    <s v="Philadelphia"/>
    <x v="9"/>
    <n v="19140"/>
    <s v="East"/>
    <x v="1"/>
    <x v="8"/>
    <n v="5.97"/>
    <n v="5"/>
    <n v="0.7"/>
    <n v="-4.577"/>
  </r>
  <r>
    <s v="Standard Class"/>
    <x v="1"/>
    <s v="United States"/>
    <s v="Philadelphia"/>
    <x v="9"/>
    <n v="19140"/>
    <s v="East"/>
    <x v="0"/>
    <x v="5"/>
    <n v="21.184000000000001"/>
    <n v="1"/>
    <n v="0.2"/>
    <n v="4.7664"/>
  </r>
  <r>
    <s v="Standard Class"/>
    <x v="1"/>
    <s v="United States"/>
    <s v="Philadelphia"/>
    <x v="9"/>
    <n v="19140"/>
    <s v="East"/>
    <x v="1"/>
    <x v="9"/>
    <n v="41.375999999999998"/>
    <n v="6"/>
    <n v="0.2"/>
    <n v="3.1032000000000002"/>
  </r>
  <r>
    <s v="Second Class"/>
    <x v="1"/>
    <s v="United States"/>
    <s v="New York City"/>
    <x v="15"/>
    <n v="10009"/>
    <s v="East"/>
    <x v="1"/>
    <x v="6"/>
    <n v="17.940000000000001"/>
    <n v="3"/>
    <n v="0"/>
    <n v="4.4850000000000003"/>
  </r>
  <r>
    <s v="Standard Class"/>
    <x v="1"/>
    <s v="United States"/>
    <s v="Philadelphia"/>
    <x v="9"/>
    <n v="19134"/>
    <s v="East"/>
    <x v="1"/>
    <x v="8"/>
    <n v="2.6549999999999998"/>
    <n v="1"/>
    <n v="0.7"/>
    <n v="-1.8585"/>
  </r>
  <r>
    <s v="Standard Class"/>
    <x v="0"/>
    <s v="United States"/>
    <s v="Los Angeles"/>
    <x v="1"/>
    <n v="90049"/>
    <s v="West"/>
    <x v="1"/>
    <x v="4"/>
    <n v="892.35"/>
    <n v="5"/>
    <n v="0"/>
    <n v="267.70499999999998"/>
  </r>
  <r>
    <s v="Standard Class"/>
    <x v="0"/>
    <s v="United States"/>
    <s v="Los Angeles"/>
    <x v="1"/>
    <n v="90049"/>
    <s v="West"/>
    <x v="0"/>
    <x v="0"/>
    <n v="307.666"/>
    <n v="2"/>
    <n v="0.15"/>
    <n v="28.956800000000001"/>
  </r>
  <r>
    <s v="Standard Class"/>
    <x v="0"/>
    <s v="United States"/>
    <s v="Los Angeles"/>
    <x v="1"/>
    <n v="90049"/>
    <s v="West"/>
    <x v="1"/>
    <x v="4"/>
    <n v="728.82"/>
    <n v="9"/>
    <n v="0"/>
    <n v="29.152799999999999"/>
  </r>
  <r>
    <s v="Standard Class"/>
    <x v="0"/>
    <s v="United States"/>
    <s v="Los Angeles"/>
    <x v="1"/>
    <n v="90049"/>
    <s v="West"/>
    <x v="1"/>
    <x v="8"/>
    <n v="41.36"/>
    <n v="5"/>
    <n v="0.2"/>
    <n v="13.959"/>
  </r>
  <r>
    <s v="Standard Class"/>
    <x v="0"/>
    <s v="United States"/>
    <s v="Los Angeles"/>
    <x v="1"/>
    <n v="90049"/>
    <s v="West"/>
    <x v="2"/>
    <x v="7"/>
    <n v="43.176000000000002"/>
    <n v="3"/>
    <n v="0.2"/>
    <n v="15.111599999999999"/>
  </r>
  <r>
    <s v="Standard Class"/>
    <x v="0"/>
    <s v="United States"/>
    <s v="Los Angeles"/>
    <x v="1"/>
    <n v="90049"/>
    <s v="West"/>
    <x v="0"/>
    <x v="5"/>
    <n v="4.16"/>
    <n v="2"/>
    <n v="0"/>
    <n v="1.7472000000000001"/>
  </r>
  <r>
    <s v="Standard Class"/>
    <x v="1"/>
    <s v="United States"/>
    <s v="Long Beach"/>
    <x v="15"/>
    <n v="11561"/>
    <s v="East"/>
    <x v="1"/>
    <x v="10"/>
    <n v="61.4"/>
    <n v="5"/>
    <n v="0"/>
    <n v="28.858000000000001"/>
  </r>
  <r>
    <s v="Standard Class"/>
    <x v="1"/>
    <s v="United States"/>
    <s v="Long Beach"/>
    <x v="15"/>
    <n v="11561"/>
    <s v="East"/>
    <x v="1"/>
    <x v="8"/>
    <n v="24.448"/>
    <n v="2"/>
    <n v="0.2"/>
    <n v="8.8623999999999992"/>
  </r>
  <r>
    <s v="First Class"/>
    <x v="0"/>
    <s v="United States"/>
    <s v="Rochester"/>
    <x v="15"/>
    <n v="14609"/>
    <s v="East"/>
    <x v="2"/>
    <x v="7"/>
    <n v="263.95999999999998"/>
    <n v="4"/>
    <n v="0"/>
    <n v="71.269199999999998"/>
  </r>
  <r>
    <s v="First Class"/>
    <x v="0"/>
    <s v="United States"/>
    <s v="Rochester"/>
    <x v="15"/>
    <n v="14609"/>
    <s v="East"/>
    <x v="2"/>
    <x v="7"/>
    <n v="359.97"/>
    <n v="3"/>
    <n v="0"/>
    <n v="100.7916"/>
  </r>
  <r>
    <s v="First Class"/>
    <x v="0"/>
    <s v="United States"/>
    <s v="Rochester"/>
    <x v="15"/>
    <n v="14609"/>
    <s v="East"/>
    <x v="1"/>
    <x v="10"/>
    <n v="12.96"/>
    <n v="2"/>
    <n v="0"/>
    <n v="6.2207999999999997"/>
  </r>
  <r>
    <s v="First Class"/>
    <x v="0"/>
    <s v="United States"/>
    <s v="Rochester"/>
    <x v="15"/>
    <n v="14609"/>
    <s v="East"/>
    <x v="1"/>
    <x v="4"/>
    <n v="116.82"/>
    <n v="3"/>
    <n v="0"/>
    <n v="5.8410000000000002"/>
  </r>
  <r>
    <s v="First Class"/>
    <x v="0"/>
    <s v="United States"/>
    <s v="Rochester"/>
    <x v="15"/>
    <n v="14609"/>
    <s v="East"/>
    <x v="1"/>
    <x v="8"/>
    <n v="276.78399999999999"/>
    <n v="2"/>
    <n v="0.2"/>
    <n v="89.954800000000006"/>
  </r>
  <r>
    <s v="Standard Class"/>
    <x v="1"/>
    <s v="United States"/>
    <s v="San Francisco"/>
    <x v="1"/>
    <n v="94109"/>
    <s v="West"/>
    <x v="2"/>
    <x v="11"/>
    <n v="239.97"/>
    <n v="3"/>
    <n v="0"/>
    <n v="86.389200000000002"/>
  </r>
  <r>
    <s v="Standard Class"/>
    <x v="1"/>
    <s v="United States"/>
    <s v="San Francisco"/>
    <x v="1"/>
    <n v="94109"/>
    <s v="West"/>
    <x v="0"/>
    <x v="5"/>
    <n v="16.02"/>
    <n v="6"/>
    <n v="0"/>
    <n v="6.0876000000000001"/>
  </r>
  <r>
    <s v="Standard Class"/>
    <x v="0"/>
    <s v="United States"/>
    <s v="Huntsville"/>
    <x v="5"/>
    <n v="77340"/>
    <s v="Central"/>
    <x v="1"/>
    <x v="4"/>
    <n v="454.56"/>
    <n v="5"/>
    <n v="0.2"/>
    <n v="-107.958"/>
  </r>
  <r>
    <s v="Standard Class"/>
    <x v="0"/>
    <s v="United States"/>
    <s v="Huntsville"/>
    <x v="5"/>
    <n v="77340"/>
    <s v="Central"/>
    <x v="0"/>
    <x v="5"/>
    <n v="141.41999999999999"/>
    <n v="5"/>
    <n v="0.6"/>
    <n v="-187.38149999999999"/>
  </r>
  <r>
    <s v="Standard Class"/>
    <x v="0"/>
    <s v="United States"/>
    <s v="Huntsville"/>
    <x v="5"/>
    <n v="77340"/>
    <s v="Central"/>
    <x v="0"/>
    <x v="1"/>
    <n v="310.74400000000003"/>
    <n v="4"/>
    <n v="0.3"/>
    <n v="-26.635200000000001"/>
  </r>
  <r>
    <s v="Standard Class"/>
    <x v="0"/>
    <s v="United States"/>
    <s v="Huntsville"/>
    <x v="5"/>
    <n v="77340"/>
    <s v="Central"/>
    <x v="1"/>
    <x v="6"/>
    <n v="12.736000000000001"/>
    <n v="4"/>
    <n v="0.2"/>
    <n v="2.2288000000000001"/>
  </r>
  <r>
    <s v="Standard Class"/>
    <x v="0"/>
    <s v="United States"/>
    <s v="Huntsville"/>
    <x v="5"/>
    <n v="77340"/>
    <s v="Central"/>
    <x v="1"/>
    <x v="8"/>
    <n v="6.47"/>
    <n v="5"/>
    <n v="0.8"/>
    <n v="-9.7050000000000001"/>
  </r>
  <r>
    <s v="Standard Class"/>
    <x v="0"/>
    <s v="United States"/>
    <s v="Huntsville"/>
    <x v="5"/>
    <n v="77340"/>
    <s v="Central"/>
    <x v="1"/>
    <x v="8"/>
    <n v="13.747999999999999"/>
    <n v="14"/>
    <n v="0.8"/>
    <n v="-22.684200000000001"/>
  </r>
  <r>
    <s v="Standard Class"/>
    <x v="0"/>
    <s v="United States"/>
    <s v="Huntsville"/>
    <x v="5"/>
    <n v="77340"/>
    <s v="Central"/>
    <x v="1"/>
    <x v="9"/>
    <n v="15.224"/>
    <n v="2"/>
    <n v="0.8"/>
    <n v="-38.821199999999997"/>
  </r>
  <r>
    <s v="Standard Class"/>
    <x v="1"/>
    <s v="United States"/>
    <s v="East Point"/>
    <x v="32"/>
    <n v="30344"/>
    <s v="South"/>
    <x v="0"/>
    <x v="5"/>
    <n v="27.42"/>
    <n v="3"/>
    <n v="0"/>
    <n v="9.3228000000000009"/>
  </r>
  <r>
    <s v="Standard Class"/>
    <x v="1"/>
    <s v="United States"/>
    <s v="East Point"/>
    <x v="32"/>
    <n v="30344"/>
    <s v="South"/>
    <x v="1"/>
    <x v="8"/>
    <n v="165.98"/>
    <n v="1"/>
    <n v="0"/>
    <n v="74.691000000000003"/>
  </r>
  <r>
    <s v="Standard Class"/>
    <x v="1"/>
    <s v="United States"/>
    <s v="East Point"/>
    <x v="32"/>
    <n v="30344"/>
    <s v="South"/>
    <x v="2"/>
    <x v="11"/>
    <n v="75"/>
    <n v="3"/>
    <n v="0"/>
    <n v="18"/>
  </r>
  <r>
    <s v="Standard Class"/>
    <x v="2"/>
    <s v="United States"/>
    <s v="New York City"/>
    <x v="15"/>
    <n v="10009"/>
    <s v="East"/>
    <x v="1"/>
    <x v="8"/>
    <n v="134.27199999999999"/>
    <n v="8"/>
    <n v="0.2"/>
    <n v="46.995199999999997"/>
  </r>
  <r>
    <s v="Standard Class"/>
    <x v="1"/>
    <s v="United States"/>
    <s v="Springfield"/>
    <x v="21"/>
    <n v="97477"/>
    <s v="West"/>
    <x v="1"/>
    <x v="2"/>
    <n v="146.54400000000001"/>
    <n v="6"/>
    <n v="0.2"/>
    <n v="47.626800000000003"/>
  </r>
  <r>
    <s v="Standard Class"/>
    <x v="1"/>
    <s v="United States"/>
    <s v="Springfield"/>
    <x v="21"/>
    <n v="97477"/>
    <s v="West"/>
    <x v="1"/>
    <x v="10"/>
    <n v="131.904"/>
    <n v="3"/>
    <n v="0.2"/>
    <n v="47.815199999999997"/>
  </r>
  <r>
    <s v="Standard Class"/>
    <x v="1"/>
    <s v="United States"/>
    <s v="Springfield"/>
    <x v="21"/>
    <n v="97477"/>
    <s v="West"/>
    <x v="1"/>
    <x v="9"/>
    <n v="203.88"/>
    <n v="5"/>
    <n v="0.2"/>
    <n v="20.388000000000002"/>
  </r>
  <r>
    <s v="Standard Class"/>
    <x v="1"/>
    <s v="United States"/>
    <s v="Springfield"/>
    <x v="21"/>
    <n v="97477"/>
    <s v="West"/>
    <x v="1"/>
    <x v="8"/>
    <n v="14.301"/>
    <n v="7"/>
    <n v="0.7"/>
    <n v="-10.487399999999999"/>
  </r>
  <r>
    <s v="Standard Class"/>
    <x v="1"/>
    <s v="United States"/>
    <s v="Springfield"/>
    <x v="21"/>
    <n v="97477"/>
    <s v="West"/>
    <x v="1"/>
    <x v="4"/>
    <n v="718.64"/>
    <n v="10"/>
    <n v="0.2"/>
    <n v="-161.69399999999999"/>
  </r>
  <r>
    <s v="Standard Class"/>
    <x v="2"/>
    <s v="United States"/>
    <s v="Arlington"/>
    <x v="17"/>
    <n v="22204"/>
    <s v="South"/>
    <x v="0"/>
    <x v="5"/>
    <n v="61.1"/>
    <n v="5"/>
    <n v="0"/>
    <n v="18.329999999999998"/>
  </r>
  <r>
    <s v="Standard Class"/>
    <x v="0"/>
    <s v="United States"/>
    <s v="Wilmington"/>
    <x v="3"/>
    <n v="28403"/>
    <s v="South"/>
    <x v="1"/>
    <x v="9"/>
    <n v="28.08"/>
    <n v="3"/>
    <n v="0.2"/>
    <n v="5.2649999999999997"/>
  </r>
  <r>
    <s v="Second Class"/>
    <x v="1"/>
    <s v="United States"/>
    <s v="Yuma"/>
    <x v="16"/>
    <n v="85364"/>
    <s v="West"/>
    <x v="1"/>
    <x v="6"/>
    <n v="10.496"/>
    <n v="4"/>
    <n v="0.2"/>
    <n v="1.1808000000000001"/>
  </r>
  <r>
    <s v="Standard Class"/>
    <x v="0"/>
    <s v="United States"/>
    <s v="San Bernardino"/>
    <x v="1"/>
    <n v="92404"/>
    <s v="West"/>
    <x v="1"/>
    <x v="8"/>
    <n v="39.92"/>
    <n v="2"/>
    <n v="0.2"/>
    <n v="12.974"/>
  </r>
  <r>
    <s v="First Class"/>
    <x v="1"/>
    <s v="United States"/>
    <s v="Baltimore"/>
    <x v="39"/>
    <n v="21215"/>
    <s v="East"/>
    <x v="1"/>
    <x v="9"/>
    <n v="77.58"/>
    <n v="9"/>
    <n v="0"/>
    <n v="20.1708"/>
  </r>
  <r>
    <s v="Standard Class"/>
    <x v="2"/>
    <s v="United States"/>
    <s v="Seattle"/>
    <x v="4"/>
    <n v="98103"/>
    <s v="West"/>
    <x v="1"/>
    <x v="4"/>
    <n v="269.36"/>
    <n v="7"/>
    <n v="0"/>
    <n v="70.033600000000007"/>
  </r>
  <r>
    <s v="Standard Class"/>
    <x v="0"/>
    <s v="United States"/>
    <s v="San Francisco"/>
    <x v="1"/>
    <n v="94110"/>
    <s v="West"/>
    <x v="1"/>
    <x v="2"/>
    <n v="5.76"/>
    <n v="2"/>
    <n v="0"/>
    <n v="2.8224"/>
  </r>
  <r>
    <s v="Second Class"/>
    <x v="2"/>
    <s v="United States"/>
    <s v="New York City"/>
    <x v="15"/>
    <n v="10035"/>
    <s v="East"/>
    <x v="1"/>
    <x v="6"/>
    <n v="109.9"/>
    <n v="5"/>
    <n v="0"/>
    <n v="32.97"/>
  </r>
  <r>
    <s v="Second Class"/>
    <x v="0"/>
    <s v="United States"/>
    <s v="Seattle"/>
    <x v="4"/>
    <n v="98115"/>
    <s v="West"/>
    <x v="0"/>
    <x v="5"/>
    <n v="23.88"/>
    <n v="3"/>
    <n v="0"/>
    <n v="10.507199999999999"/>
  </r>
  <r>
    <s v="Second Class"/>
    <x v="0"/>
    <s v="United States"/>
    <s v="Seattle"/>
    <x v="4"/>
    <n v="98115"/>
    <s v="West"/>
    <x v="1"/>
    <x v="10"/>
    <n v="26.2"/>
    <n v="4"/>
    <n v="0"/>
    <n v="12.052"/>
  </r>
  <r>
    <s v="Second Class"/>
    <x v="0"/>
    <s v="United States"/>
    <s v="Seattle"/>
    <x v="4"/>
    <n v="98115"/>
    <s v="West"/>
    <x v="1"/>
    <x v="10"/>
    <n v="12.96"/>
    <n v="2"/>
    <n v="0"/>
    <n v="6.2207999999999997"/>
  </r>
  <r>
    <s v="Second Class"/>
    <x v="0"/>
    <s v="United States"/>
    <s v="Seattle"/>
    <x v="4"/>
    <n v="98115"/>
    <s v="West"/>
    <x v="2"/>
    <x v="11"/>
    <n v="234.95"/>
    <n v="5"/>
    <n v="0"/>
    <n v="32.893000000000001"/>
  </r>
  <r>
    <s v="Standard Class"/>
    <x v="0"/>
    <s v="United States"/>
    <s v="Albuquerque"/>
    <x v="27"/>
    <n v="87105"/>
    <s v="West"/>
    <x v="1"/>
    <x v="4"/>
    <n v="118.25"/>
    <n v="5"/>
    <n v="0"/>
    <n v="34.292499999999997"/>
  </r>
  <r>
    <s v="Standard Class"/>
    <x v="0"/>
    <s v="United States"/>
    <s v="Albuquerque"/>
    <x v="27"/>
    <n v="87105"/>
    <s v="West"/>
    <x v="1"/>
    <x v="10"/>
    <n v="4.28"/>
    <n v="1"/>
    <n v="0"/>
    <n v="1.9259999999999999"/>
  </r>
  <r>
    <s v="First Class"/>
    <x v="2"/>
    <s v="United States"/>
    <s v="Los Angeles"/>
    <x v="1"/>
    <n v="90045"/>
    <s v="West"/>
    <x v="2"/>
    <x v="11"/>
    <n v="26.85"/>
    <n v="3"/>
    <n v="0"/>
    <n v="5.1014999999999997"/>
  </r>
  <r>
    <s v="First Class"/>
    <x v="2"/>
    <s v="United States"/>
    <s v="Los Angeles"/>
    <x v="1"/>
    <n v="90045"/>
    <s v="West"/>
    <x v="2"/>
    <x v="15"/>
    <n v="3357.6"/>
    <n v="3"/>
    <n v="0.2"/>
    <n v="377.73"/>
  </r>
  <r>
    <s v="Standard Class"/>
    <x v="0"/>
    <s v="United States"/>
    <s v="Los Angeles"/>
    <x v="1"/>
    <n v="90045"/>
    <s v="West"/>
    <x v="1"/>
    <x v="2"/>
    <n v="8.26"/>
    <n v="2"/>
    <n v="0"/>
    <n v="3.7995999999999999"/>
  </r>
  <r>
    <s v="Standard Class"/>
    <x v="0"/>
    <s v="United States"/>
    <s v="Los Angeles"/>
    <x v="1"/>
    <n v="90045"/>
    <s v="West"/>
    <x v="2"/>
    <x v="15"/>
    <n v="2973.32"/>
    <n v="7"/>
    <n v="0.2"/>
    <n v="334.49849999999998"/>
  </r>
  <r>
    <s v="Standard Class"/>
    <x v="0"/>
    <s v="United States"/>
    <s v="Los Angeles"/>
    <x v="1"/>
    <n v="90045"/>
    <s v="West"/>
    <x v="1"/>
    <x v="4"/>
    <n v="104.79"/>
    <n v="7"/>
    <n v="0"/>
    <n v="29.341200000000001"/>
  </r>
  <r>
    <s v="Standard Class"/>
    <x v="0"/>
    <s v="United States"/>
    <s v="Los Angeles"/>
    <x v="1"/>
    <n v="90045"/>
    <s v="West"/>
    <x v="2"/>
    <x v="7"/>
    <n v="775.72799999999995"/>
    <n v="6"/>
    <n v="0.2"/>
    <n v="58.179600000000001"/>
  </r>
  <r>
    <s v="First Class"/>
    <x v="2"/>
    <s v="United States"/>
    <s v="Houston"/>
    <x v="5"/>
    <n v="77041"/>
    <s v="Central"/>
    <x v="0"/>
    <x v="0"/>
    <n v="89.066400000000002"/>
    <n v="1"/>
    <n v="0.32"/>
    <n v="-17.0274"/>
  </r>
  <r>
    <s v="First Class"/>
    <x v="2"/>
    <s v="United States"/>
    <s v="Houston"/>
    <x v="5"/>
    <n v="77041"/>
    <s v="Central"/>
    <x v="1"/>
    <x v="6"/>
    <n v="175.44"/>
    <n v="6"/>
    <n v="0.2"/>
    <n v="52.631999999999998"/>
  </r>
  <r>
    <s v="First Class"/>
    <x v="2"/>
    <s v="United States"/>
    <s v="Houston"/>
    <x v="5"/>
    <n v="77041"/>
    <s v="Central"/>
    <x v="2"/>
    <x v="7"/>
    <n v="438.33600000000001"/>
    <n v="4"/>
    <n v="0.2"/>
    <n v="-87.667199999999994"/>
  </r>
  <r>
    <s v="Standard Class"/>
    <x v="0"/>
    <s v="United States"/>
    <s v="Philadelphia"/>
    <x v="9"/>
    <n v="19140"/>
    <s v="East"/>
    <x v="0"/>
    <x v="1"/>
    <n v="215.54400000000001"/>
    <n v="4"/>
    <n v="0.3"/>
    <n v="-58.504800000000003"/>
  </r>
  <r>
    <s v="Standard Class"/>
    <x v="0"/>
    <s v="United States"/>
    <s v="Chicago"/>
    <x v="10"/>
    <n v="60623"/>
    <s v="Central"/>
    <x v="1"/>
    <x v="12"/>
    <n v="55.584000000000003"/>
    <n v="6"/>
    <n v="0.2"/>
    <n v="20.844000000000001"/>
  </r>
  <r>
    <s v="Standard Class"/>
    <x v="0"/>
    <s v="United States"/>
    <s v="Chicago"/>
    <x v="10"/>
    <n v="60623"/>
    <s v="Central"/>
    <x v="0"/>
    <x v="1"/>
    <n v="127.386"/>
    <n v="2"/>
    <n v="0.3"/>
    <n v="-25.4772"/>
  </r>
  <r>
    <s v="Second Class"/>
    <x v="0"/>
    <s v="United States"/>
    <s v="San Angelo"/>
    <x v="5"/>
    <n v="76903"/>
    <s v="Central"/>
    <x v="0"/>
    <x v="1"/>
    <n v="248.43"/>
    <n v="5"/>
    <n v="0.3"/>
    <n v="-17.745000000000001"/>
  </r>
  <r>
    <s v="Second Class"/>
    <x v="0"/>
    <s v="United States"/>
    <s v="San Angelo"/>
    <x v="5"/>
    <n v="76903"/>
    <s v="Central"/>
    <x v="1"/>
    <x v="9"/>
    <n v="11.648"/>
    <n v="4"/>
    <n v="0.8"/>
    <n v="-30.8672"/>
  </r>
  <r>
    <s v="Second Class"/>
    <x v="0"/>
    <s v="United States"/>
    <s v="San Angelo"/>
    <x v="5"/>
    <n v="76903"/>
    <s v="Central"/>
    <x v="0"/>
    <x v="1"/>
    <n v="85.245999999999995"/>
    <n v="2"/>
    <n v="0.3"/>
    <n v="-1.2178"/>
  </r>
  <r>
    <s v="Second Class"/>
    <x v="1"/>
    <s v="United States"/>
    <s v="Pasadena"/>
    <x v="5"/>
    <n v="77506"/>
    <s v="Central"/>
    <x v="1"/>
    <x v="6"/>
    <n v="20.64"/>
    <n v="5"/>
    <n v="0.2"/>
    <n v="2.3220000000000001"/>
  </r>
  <r>
    <s v="Standard Class"/>
    <x v="1"/>
    <s v="United States"/>
    <s v="Los Angeles"/>
    <x v="1"/>
    <n v="90049"/>
    <s v="West"/>
    <x v="0"/>
    <x v="5"/>
    <n v="148.02000000000001"/>
    <n v="3"/>
    <n v="0"/>
    <n v="41.445599999999999"/>
  </r>
  <r>
    <s v="Same Day"/>
    <x v="1"/>
    <s v="United States"/>
    <s v="Garden City"/>
    <x v="41"/>
    <n v="67846"/>
    <s v="Central"/>
    <x v="1"/>
    <x v="4"/>
    <n v="33.29"/>
    <n v="1"/>
    <n v="0"/>
    <n v="7.9896000000000003"/>
  </r>
  <r>
    <s v="Standard Class"/>
    <x v="0"/>
    <s v="United States"/>
    <s v="Los Angeles"/>
    <x v="1"/>
    <n v="90045"/>
    <s v="West"/>
    <x v="1"/>
    <x v="10"/>
    <n v="204.95"/>
    <n v="5"/>
    <n v="0"/>
    <n v="100.4255"/>
  </r>
  <r>
    <s v="Standard Class"/>
    <x v="0"/>
    <s v="United States"/>
    <s v="Chicago"/>
    <x v="10"/>
    <n v="60653"/>
    <s v="Central"/>
    <x v="0"/>
    <x v="1"/>
    <n v="526.34400000000005"/>
    <n v="4"/>
    <n v="0.3"/>
    <n v="-75.191999999999993"/>
  </r>
  <r>
    <s v="Standard Class"/>
    <x v="0"/>
    <s v="United States"/>
    <s v="San Francisco"/>
    <x v="1"/>
    <n v="94110"/>
    <s v="West"/>
    <x v="0"/>
    <x v="5"/>
    <n v="41.96"/>
    <n v="2"/>
    <n v="0"/>
    <n v="10.909599999999999"/>
  </r>
  <r>
    <s v="Standard Class"/>
    <x v="0"/>
    <s v="United States"/>
    <s v="San Francisco"/>
    <x v="1"/>
    <n v="94110"/>
    <s v="West"/>
    <x v="0"/>
    <x v="1"/>
    <n v="451.15199999999999"/>
    <n v="3"/>
    <n v="0.2"/>
    <n v="0"/>
  </r>
  <r>
    <s v="Standard Class"/>
    <x v="0"/>
    <s v="United States"/>
    <s v="San Francisco"/>
    <x v="1"/>
    <n v="94110"/>
    <s v="West"/>
    <x v="1"/>
    <x v="8"/>
    <n v="31.504000000000001"/>
    <n v="11"/>
    <n v="0.2"/>
    <n v="11.026400000000001"/>
  </r>
  <r>
    <s v="Standard Class"/>
    <x v="0"/>
    <s v="United States"/>
    <s v="Philadelphia"/>
    <x v="9"/>
    <n v="19134"/>
    <s v="East"/>
    <x v="1"/>
    <x v="12"/>
    <n v="30.672000000000001"/>
    <n v="3"/>
    <n v="0.2"/>
    <n v="9.5850000000000009"/>
  </r>
  <r>
    <s v="Standard Class"/>
    <x v="0"/>
    <s v="United States"/>
    <s v="Philadelphia"/>
    <x v="9"/>
    <n v="19134"/>
    <s v="East"/>
    <x v="2"/>
    <x v="16"/>
    <n v="1079.9760000000001"/>
    <n v="4"/>
    <n v="0.4"/>
    <n v="125.99720000000001"/>
  </r>
  <r>
    <s v="Standard Class"/>
    <x v="0"/>
    <s v="United States"/>
    <s v="Modesto"/>
    <x v="1"/>
    <n v="95351"/>
    <s v="West"/>
    <x v="0"/>
    <x v="1"/>
    <n v="161.56800000000001"/>
    <n v="2"/>
    <n v="0.2"/>
    <n v="-28.2744"/>
  </r>
  <r>
    <s v="Standard Class"/>
    <x v="0"/>
    <s v="United States"/>
    <s v="Houston"/>
    <x v="5"/>
    <n v="77070"/>
    <s v="Central"/>
    <x v="1"/>
    <x v="8"/>
    <n v="2.9340000000000002"/>
    <n v="3"/>
    <n v="0.8"/>
    <n v="-4.9878"/>
  </r>
  <r>
    <s v="Standard Class"/>
    <x v="0"/>
    <s v="United States"/>
    <s v="Houston"/>
    <x v="5"/>
    <n v="77070"/>
    <s v="Central"/>
    <x v="2"/>
    <x v="11"/>
    <n v="18.527999999999999"/>
    <n v="2"/>
    <n v="0.2"/>
    <n v="4.4004000000000003"/>
  </r>
  <r>
    <s v="Standard Class"/>
    <x v="0"/>
    <s v="United States"/>
    <s v="Houston"/>
    <x v="5"/>
    <n v="77070"/>
    <s v="Central"/>
    <x v="1"/>
    <x v="4"/>
    <n v="670.75199999999995"/>
    <n v="3"/>
    <n v="0.2"/>
    <n v="-125.76600000000001"/>
  </r>
  <r>
    <s v="Standard Class"/>
    <x v="0"/>
    <s v="United States"/>
    <s v="Chicago"/>
    <x v="10"/>
    <n v="60610"/>
    <s v="Central"/>
    <x v="0"/>
    <x v="5"/>
    <n v="64.959999999999994"/>
    <n v="5"/>
    <n v="0.6"/>
    <n v="-43.847999999999999"/>
  </r>
  <r>
    <s v="First Class"/>
    <x v="1"/>
    <s v="United States"/>
    <s v="Riverside"/>
    <x v="1"/>
    <n v="92503"/>
    <s v="West"/>
    <x v="2"/>
    <x v="11"/>
    <n v="41.94"/>
    <n v="2"/>
    <n v="0"/>
    <n v="15.0984"/>
  </r>
  <r>
    <s v="First Class"/>
    <x v="1"/>
    <s v="United States"/>
    <s v="Riverside"/>
    <x v="1"/>
    <n v="92503"/>
    <s v="West"/>
    <x v="1"/>
    <x v="10"/>
    <n v="11.96"/>
    <n v="2"/>
    <n v="0"/>
    <n v="5.8604000000000003"/>
  </r>
  <r>
    <s v="First Class"/>
    <x v="1"/>
    <s v="United States"/>
    <s v="Riverside"/>
    <x v="1"/>
    <n v="92503"/>
    <s v="West"/>
    <x v="1"/>
    <x v="6"/>
    <n v="13.12"/>
    <n v="4"/>
    <n v="0"/>
    <n v="3.8048000000000002"/>
  </r>
  <r>
    <s v="First Class"/>
    <x v="1"/>
    <s v="United States"/>
    <s v="Riverside"/>
    <x v="1"/>
    <n v="92503"/>
    <s v="West"/>
    <x v="1"/>
    <x v="4"/>
    <n v="535.41"/>
    <n v="3"/>
    <n v="0"/>
    <n v="160.62299999999999"/>
  </r>
  <r>
    <s v="Standard Class"/>
    <x v="1"/>
    <s v="United States"/>
    <s v="Dallas"/>
    <x v="5"/>
    <n v="75081"/>
    <s v="Central"/>
    <x v="0"/>
    <x v="5"/>
    <n v="72.78"/>
    <n v="3"/>
    <n v="0.6"/>
    <n v="-70.960499999999996"/>
  </r>
  <r>
    <s v="Standard Class"/>
    <x v="0"/>
    <s v="United States"/>
    <s v="Los Angeles"/>
    <x v="1"/>
    <n v="90008"/>
    <s v="West"/>
    <x v="1"/>
    <x v="10"/>
    <n v="36.840000000000003"/>
    <n v="3"/>
    <n v="0"/>
    <n v="17.314800000000002"/>
  </r>
  <r>
    <s v="Standard Class"/>
    <x v="0"/>
    <s v="United States"/>
    <s v="Los Angeles"/>
    <x v="1"/>
    <n v="90008"/>
    <s v="West"/>
    <x v="1"/>
    <x v="2"/>
    <n v="87.71"/>
    <n v="7"/>
    <n v="0"/>
    <n v="41.223700000000001"/>
  </r>
  <r>
    <s v="Standard Class"/>
    <x v="1"/>
    <s v="United States"/>
    <s v="Lakeland"/>
    <x v="2"/>
    <n v="33801"/>
    <s v="South"/>
    <x v="0"/>
    <x v="3"/>
    <n v="562.29250000000002"/>
    <n v="7"/>
    <n v="0.45"/>
    <n v="-255.58750000000001"/>
  </r>
  <r>
    <s v="Standard Class"/>
    <x v="2"/>
    <s v="United States"/>
    <s v="New York City"/>
    <x v="15"/>
    <n v="10035"/>
    <s v="East"/>
    <x v="0"/>
    <x v="5"/>
    <n v="56.52"/>
    <n v="9"/>
    <n v="0"/>
    <n v="21.477599999999999"/>
  </r>
  <r>
    <s v="Standard Class"/>
    <x v="2"/>
    <s v="United States"/>
    <s v="Philadelphia"/>
    <x v="9"/>
    <n v="19140"/>
    <s v="East"/>
    <x v="1"/>
    <x v="6"/>
    <n v="11.263999999999999"/>
    <n v="8"/>
    <n v="0.2"/>
    <n v="1.2672000000000001"/>
  </r>
  <r>
    <s v="Standard Class"/>
    <x v="2"/>
    <s v="United States"/>
    <s v="Philadelphia"/>
    <x v="9"/>
    <n v="19140"/>
    <s v="East"/>
    <x v="1"/>
    <x v="4"/>
    <n v="284.08"/>
    <n v="10"/>
    <n v="0.2"/>
    <n v="24.856999999999999"/>
  </r>
  <r>
    <s v="Standard Class"/>
    <x v="2"/>
    <s v="United States"/>
    <s v="Philadelphia"/>
    <x v="9"/>
    <n v="19140"/>
    <s v="East"/>
    <x v="1"/>
    <x v="10"/>
    <n v="18.495999999999999"/>
    <n v="4"/>
    <n v="0.2"/>
    <n v="6.7047999999999996"/>
  </r>
  <r>
    <s v="Standard Class"/>
    <x v="0"/>
    <s v="United States"/>
    <s v="San Diego"/>
    <x v="1"/>
    <n v="92037"/>
    <s v="West"/>
    <x v="1"/>
    <x v="2"/>
    <n v="14.73"/>
    <n v="3"/>
    <n v="0"/>
    <n v="7.2176999999999998"/>
  </r>
  <r>
    <s v="Standard Class"/>
    <x v="0"/>
    <s v="United States"/>
    <s v="San Diego"/>
    <x v="1"/>
    <n v="92037"/>
    <s v="West"/>
    <x v="1"/>
    <x v="4"/>
    <n v="186.54"/>
    <n v="3"/>
    <n v="0"/>
    <n v="50.3658"/>
  </r>
  <r>
    <s v="Standard Class"/>
    <x v="0"/>
    <s v="United States"/>
    <s v="San Diego"/>
    <x v="1"/>
    <n v="92037"/>
    <s v="West"/>
    <x v="0"/>
    <x v="3"/>
    <n v="557.72799999999995"/>
    <n v="4"/>
    <n v="0.2"/>
    <n v="6.9715999999999996"/>
  </r>
  <r>
    <s v="Standard Class"/>
    <x v="0"/>
    <s v="United States"/>
    <s v="San Diego"/>
    <x v="1"/>
    <n v="92037"/>
    <s v="West"/>
    <x v="2"/>
    <x v="7"/>
    <n v="159.96799999999999"/>
    <n v="4"/>
    <n v="0.2"/>
    <n v="-31.993600000000001"/>
  </r>
  <r>
    <s v="Standard Class"/>
    <x v="0"/>
    <s v="United States"/>
    <s v="Lawton"/>
    <x v="26"/>
    <n v="73505"/>
    <s v="Central"/>
    <x v="1"/>
    <x v="9"/>
    <n v="471.9"/>
    <n v="6"/>
    <n v="0"/>
    <n v="155.727"/>
  </r>
  <r>
    <s v="Standard Class"/>
    <x v="0"/>
    <s v="United States"/>
    <s v="Lawton"/>
    <x v="26"/>
    <n v="73505"/>
    <s v="Central"/>
    <x v="1"/>
    <x v="6"/>
    <n v="3.52"/>
    <n v="2"/>
    <n v="0"/>
    <n v="1.6896"/>
  </r>
  <r>
    <s v="Standard Class"/>
    <x v="0"/>
    <s v="United States"/>
    <s v="Salem"/>
    <x v="17"/>
    <n v="24153"/>
    <s v="South"/>
    <x v="1"/>
    <x v="10"/>
    <n v="49.12"/>
    <n v="4"/>
    <n v="0"/>
    <n v="23.086400000000001"/>
  </r>
  <r>
    <s v="Standard Class"/>
    <x v="2"/>
    <s v="United States"/>
    <s v="Santa Ana"/>
    <x v="1"/>
    <n v="92704"/>
    <s v="West"/>
    <x v="1"/>
    <x v="2"/>
    <n v="20.16"/>
    <n v="7"/>
    <n v="0"/>
    <n v="9.8783999999999992"/>
  </r>
  <r>
    <s v="First Class"/>
    <x v="1"/>
    <s v="United States"/>
    <s v="Rapid City"/>
    <x v="44"/>
    <n v="57701"/>
    <s v="Central"/>
    <x v="1"/>
    <x v="8"/>
    <n v="10.68"/>
    <n v="2"/>
    <n v="0"/>
    <n v="5.0195999999999996"/>
  </r>
  <r>
    <s v="First Class"/>
    <x v="1"/>
    <s v="United States"/>
    <s v="Rapid City"/>
    <x v="44"/>
    <n v="57701"/>
    <s v="Central"/>
    <x v="0"/>
    <x v="0"/>
    <n v="141.96"/>
    <n v="2"/>
    <n v="0"/>
    <n v="39.748800000000003"/>
  </r>
  <r>
    <s v="First Class"/>
    <x v="0"/>
    <s v="United States"/>
    <s v="Seattle"/>
    <x v="4"/>
    <n v="98115"/>
    <s v="West"/>
    <x v="1"/>
    <x v="4"/>
    <n v="32.479999999999997"/>
    <n v="2"/>
    <n v="0"/>
    <n v="4.8719999999999999"/>
  </r>
  <r>
    <s v="First Class"/>
    <x v="0"/>
    <s v="United States"/>
    <s v="Seattle"/>
    <x v="4"/>
    <n v="98115"/>
    <s v="West"/>
    <x v="1"/>
    <x v="10"/>
    <n v="20.04"/>
    <n v="3"/>
    <n v="0"/>
    <n v="9.6191999999999993"/>
  </r>
  <r>
    <s v="First Class"/>
    <x v="0"/>
    <s v="United States"/>
    <s v="Seattle"/>
    <x v="4"/>
    <n v="98115"/>
    <s v="West"/>
    <x v="2"/>
    <x v="16"/>
    <n v="13999.96"/>
    <n v="4"/>
    <n v="0"/>
    <n v="6719.9808000000003"/>
  </r>
  <r>
    <s v="Standard Class"/>
    <x v="0"/>
    <s v="United States"/>
    <s v="Middletown"/>
    <x v="29"/>
    <n v="6457"/>
    <s v="East"/>
    <x v="2"/>
    <x v="11"/>
    <n v="238"/>
    <n v="2"/>
    <n v="0"/>
    <n v="38.08"/>
  </r>
  <r>
    <s v="Standard Class"/>
    <x v="0"/>
    <s v="United States"/>
    <s v="Middletown"/>
    <x v="29"/>
    <n v="6457"/>
    <s v="East"/>
    <x v="1"/>
    <x v="10"/>
    <n v="61.96"/>
    <n v="2"/>
    <n v="0"/>
    <n v="27.882000000000001"/>
  </r>
  <r>
    <s v="Standard Class"/>
    <x v="0"/>
    <s v="United States"/>
    <s v="Baltimore"/>
    <x v="39"/>
    <n v="21215"/>
    <s v="East"/>
    <x v="0"/>
    <x v="3"/>
    <n v="239.37200000000001"/>
    <n v="2"/>
    <n v="0.3"/>
    <n v="-23.937200000000001"/>
  </r>
  <r>
    <s v="Standard Class"/>
    <x v="0"/>
    <s v="United States"/>
    <s v="San Diego"/>
    <x v="1"/>
    <n v="92105"/>
    <s v="West"/>
    <x v="2"/>
    <x v="11"/>
    <n v="595"/>
    <n v="5"/>
    <n v="0"/>
    <n v="95.2"/>
  </r>
  <r>
    <s v="Standard Class"/>
    <x v="1"/>
    <s v="United States"/>
    <s v="Odessa"/>
    <x v="5"/>
    <n v="79762"/>
    <s v="Central"/>
    <x v="1"/>
    <x v="10"/>
    <n v="16.032"/>
    <n v="3"/>
    <n v="0.2"/>
    <n v="5.6112000000000002"/>
  </r>
  <r>
    <s v="Standard Class"/>
    <x v="2"/>
    <s v="United States"/>
    <s v="Milford"/>
    <x v="29"/>
    <n v="6460"/>
    <s v="East"/>
    <x v="2"/>
    <x v="11"/>
    <n v="199.75"/>
    <n v="5"/>
    <n v="0"/>
    <n v="87.89"/>
  </r>
  <r>
    <s v="Standard Class"/>
    <x v="0"/>
    <s v="United States"/>
    <s v="Belleville"/>
    <x v="30"/>
    <n v="7109"/>
    <s v="East"/>
    <x v="0"/>
    <x v="1"/>
    <n v="227.96"/>
    <n v="2"/>
    <n v="0"/>
    <n v="36.473599999999998"/>
  </r>
  <r>
    <s v="Second Class"/>
    <x v="0"/>
    <s v="United States"/>
    <s v="New York City"/>
    <x v="15"/>
    <n v="10035"/>
    <s v="East"/>
    <x v="1"/>
    <x v="9"/>
    <n v="293.52"/>
    <n v="6"/>
    <n v="0"/>
    <n v="76.315200000000004"/>
  </r>
  <r>
    <s v="Second Class"/>
    <x v="0"/>
    <s v="United States"/>
    <s v="New York City"/>
    <x v="15"/>
    <n v="10035"/>
    <s v="East"/>
    <x v="2"/>
    <x v="7"/>
    <n v="307.98"/>
    <n v="2"/>
    <n v="0"/>
    <n v="89.3142"/>
  </r>
  <r>
    <s v="Standard Class"/>
    <x v="0"/>
    <s v="United States"/>
    <s v="San Diego"/>
    <x v="1"/>
    <n v="92105"/>
    <s v="West"/>
    <x v="0"/>
    <x v="5"/>
    <n v="96.96"/>
    <n v="6"/>
    <n v="0"/>
    <n v="33.936"/>
  </r>
  <r>
    <s v="Standard Class"/>
    <x v="0"/>
    <s v="United States"/>
    <s v="San Diego"/>
    <x v="1"/>
    <n v="92105"/>
    <s v="West"/>
    <x v="1"/>
    <x v="8"/>
    <n v="117.488"/>
    <n v="7"/>
    <n v="0.2"/>
    <n v="41.120800000000003"/>
  </r>
  <r>
    <s v="Standard Class"/>
    <x v="0"/>
    <s v="United States"/>
    <s v="San Diego"/>
    <x v="1"/>
    <n v="92105"/>
    <s v="West"/>
    <x v="1"/>
    <x v="8"/>
    <n v="11.952"/>
    <n v="3"/>
    <n v="0.2"/>
    <n v="4.1832000000000003"/>
  </r>
  <r>
    <s v="Standard Class"/>
    <x v="0"/>
    <s v="United States"/>
    <s v="San Diego"/>
    <x v="1"/>
    <n v="92105"/>
    <s v="West"/>
    <x v="0"/>
    <x v="0"/>
    <n v="512.49900000000002"/>
    <n v="3"/>
    <n v="0.15"/>
    <n v="-30.146999999999998"/>
  </r>
  <r>
    <s v="Standard Class"/>
    <x v="1"/>
    <s v="United States"/>
    <s v="San Francisco"/>
    <x v="1"/>
    <n v="94122"/>
    <s v="West"/>
    <x v="0"/>
    <x v="3"/>
    <n v="863.12800000000004"/>
    <n v="7"/>
    <n v="0.2"/>
    <n v="-32.3673"/>
  </r>
  <r>
    <s v="Standard Class"/>
    <x v="2"/>
    <s v="United States"/>
    <s v="Seattle"/>
    <x v="4"/>
    <n v="98105"/>
    <s v="West"/>
    <x v="0"/>
    <x v="3"/>
    <n v="2036.86"/>
    <n v="7"/>
    <n v="0"/>
    <n v="366.63479999999998"/>
  </r>
  <r>
    <s v="Standard Class"/>
    <x v="2"/>
    <s v="United States"/>
    <s v="Seattle"/>
    <x v="4"/>
    <n v="98105"/>
    <s v="West"/>
    <x v="0"/>
    <x v="1"/>
    <n v="449.56799999999998"/>
    <n v="2"/>
    <n v="0.2"/>
    <n v="-73.0548"/>
  </r>
  <r>
    <s v="Standard Class"/>
    <x v="2"/>
    <s v="United States"/>
    <s v="Seattle"/>
    <x v="4"/>
    <n v="98105"/>
    <s v="West"/>
    <x v="2"/>
    <x v="11"/>
    <n v="108.96"/>
    <n v="3"/>
    <n v="0"/>
    <n v="32.688000000000002"/>
  </r>
  <r>
    <s v="Standard Class"/>
    <x v="0"/>
    <s v="United States"/>
    <s v="Jackson"/>
    <x v="35"/>
    <n v="39212"/>
    <s v="South"/>
    <x v="1"/>
    <x v="6"/>
    <n v="264.18"/>
    <n v="7"/>
    <n v="0"/>
    <n v="68.686800000000005"/>
  </r>
  <r>
    <s v="Standard Class"/>
    <x v="2"/>
    <s v="United States"/>
    <s v="Los Angeles"/>
    <x v="1"/>
    <n v="90049"/>
    <s v="West"/>
    <x v="1"/>
    <x v="2"/>
    <n v="2.88"/>
    <n v="1"/>
    <n v="0"/>
    <n v="1.4112"/>
  </r>
  <r>
    <s v="Standard Class"/>
    <x v="2"/>
    <s v="United States"/>
    <s v="Los Angeles"/>
    <x v="1"/>
    <n v="90049"/>
    <s v="West"/>
    <x v="1"/>
    <x v="8"/>
    <n v="41.904000000000003"/>
    <n v="6"/>
    <n v="0.2"/>
    <n v="14.1426"/>
  </r>
  <r>
    <s v="Standard Class"/>
    <x v="2"/>
    <s v="United States"/>
    <s v="Los Angeles"/>
    <x v="1"/>
    <n v="90049"/>
    <s v="West"/>
    <x v="1"/>
    <x v="4"/>
    <n v="23.92"/>
    <n v="4"/>
    <n v="0"/>
    <n v="4.0663999999999998"/>
  </r>
  <r>
    <s v="Standard Class"/>
    <x v="1"/>
    <s v="United States"/>
    <s v="Chicago"/>
    <x v="10"/>
    <n v="60623"/>
    <s v="Central"/>
    <x v="1"/>
    <x v="10"/>
    <n v="156.512"/>
    <n v="4"/>
    <n v="0.2"/>
    <n v="52.822800000000001"/>
  </r>
  <r>
    <s v="First Class"/>
    <x v="2"/>
    <s v="United States"/>
    <s v="New York City"/>
    <x v="15"/>
    <n v="10035"/>
    <s v="East"/>
    <x v="1"/>
    <x v="4"/>
    <n v="128.34"/>
    <n v="6"/>
    <n v="0"/>
    <n v="37.218600000000002"/>
  </r>
  <r>
    <s v="First Class"/>
    <x v="0"/>
    <s v="United States"/>
    <s v="Los Angeles"/>
    <x v="1"/>
    <n v="90008"/>
    <s v="West"/>
    <x v="2"/>
    <x v="11"/>
    <n v="474.95"/>
    <n v="5"/>
    <n v="0"/>
    <n v="142.48500000000001"/>
  </r>
  <r>
    <s v="Standard Class"/>
    <x v="0"/>
    <s v="United States"/>
    <s v="Des Moines"/>
    <x v="4"/>
    <n v="98198"/>
    <s v="West"/>
    <x v="2"/>
    <x v="16"/>
    <n v="999.98"/>
    <n v="2"/>
    <n v="0"/>
    <n v="449.99099999999999"/>
  </r>
  <r>
    <s v="Standard Class"/>
    <x v="0"/>
    <s v="United States"/>
    <s v="Springfield"/>
    <x v="21"/>
    <n v="97477"/>
    <s v="West"/>
    <x v="0"/>
    <x v="3"/>
    <n v="277.5"/>
    <n v="4"/>
    <n v="0.5"/>
    <n v="-188.7"/>
  </r>
  <r>
    <s v="Standard Class"/>
    <x v="0"/>
    <s v="United States"/>
    <s v="Philadelphia"/>
    <x v="9"/>
    <n v="19120"/>
    <s v="East"/>
    <x v="0"/>
    <x v="3"/>
    <n v="1252.704"/>
    <n v="8"/>
    <n v="0.4"/>
    <n v="-480.20319999999998"/>
  </r>
  <r>
    <s v="Standard Class"/>
    <x v="0"/>
    <s v="United States"/>
    <s v="Philadelphia"/>
    <x v="9"/>
    <n v="19120"/>
    <s v="East"/>
    <x v="2"/>
    <x v="7"/>
    <n v="110.97"/>
    <n v="5"/>
    <n v="0.4"/>
    <n v="-24.043500000000002"/>
  </r>
  <r>
    <s v="Standard Class"/>
    <x v="1"/>
    <s v="United States"/>
    <s v="Chicago"/>
    <x v="10"/>
    <n v="60653"/>
    <s v="Central"/>
    <x v="0"/>
    <x v="5"/>
    <n v="22.608000000000001"/>
    <n v="3"/>
    <n v="0.6"/>
    <n v="-10.1736"/>
  </r>
  <r>
    <s v="Standard Class"/>
    <x v="1"/>
    <s v="United States"/>
    <s v="Chicago"/>
    <x v="10"/>
    <n v="60653"/>
    <s v="Central"/>
    <x v="0"/>
    <x v="5"/>
    <n v="1.8919999999999999"/>
    <n v="1"/>
    <n v="0.6"/>
    <n v="-0.99329999999999996"/>
  </r>
  <r>
    <s v="Standard Class"/>
    <x v="1"/>
    <s v="United States"/>
    <s v="Chicago"/>
    <x v="10"/>
    <n v="60623"/>
    <s v="Central"/>
    <x v="1"/>
    <x v="10"/>
    <n v="63.311999999999998"/>
    <n v="3"/>
    <n v="0.2"/>
    <n v="20.5764"/>
  </r>
  <r>
    <s v="Second Class"/>
    <x v="0"/>
    <s v="United States"/>
    <s v="Chicago"/>
    <x v="10"/>
    <n v="60623"/>
    <s v="Central"/>
    <x v="1"/>
    <x v="12"/>
    <n v="7.8239999999999998"/>
    <n v="1"/>
    <n v="0.2"/>
    <n v="2.9340000000000002"/>
  </r>
  <r>
    <s v="Second Class"/>
    <x v="0"/>
    <s v="United States"/>
    <s v="Chicago"/>
    <x v="10"/>
    <n v="60623"/>
    <s v="Central"/>
    <x v="0"/>
    <x v="1"/>
    <n v="170.072"/>
    <n v="4"/>
    <n v="0.3"/>
    <n v="-12.148"/>
  </r>
  <r>
    <s v="Standard Class"/>
    <x v="1"/>
    <s v="United States"/>
    <s v="New York City"/>
    <x v="15"/>
    <n v="10024"/>
    <s v="East"/>
    <x v="1"/>
    <x v="10"/>
    <n v="62.82"/>
    <n v="9"/>
    <n v="0"/>
    <n v="29.525400000000001"/>
  </r>
  <r>
    <s v="Second Class"/>
    <x v="0"/>
    <s v="United States"/>
    <s v="Rockville"/>
    <x v="39"/>
    <n v="20852"/>
    <s v="East"/>
    <x v="1"/>
    <x v="10"/>
    <n v="19.440000000000001"/>
    <n v="3"/>
    <n v="0"/>
    <n v="9.3312000000000008"/>
  </r>
  <r>
    <s v="Second Class"/>
    <x v="0"/>
    <s v="United States"/>
    <s v="Rockville"/>
    <x v="39"/>
    <n v="20852"/>
    <s v="East"/>
    <x v="1"/>
    <x v="8"/>
    <n v="7.38"/>
    <n v="1"/>
    <n v="0"/>
    <n v="3.6162000000000001"/>
  </r>
  <r>
    <s v="Standard Class"/>
    <x v="0"/>
    <s v="United States"/>
    <s v="New York City"/>
    <x v="15"/>
    <n v="10011"/>
    <s v="East"/>
    <x v="1"/>
    <x v="10"/>
    <n v="38.880000000000003"/>
    <n v="6"/>
    <n v="0"/>
    <n v="18.662400000000002"/>
  </r>
  <r>
    <s v="Standard Class"/>
    <x v="0"/>
    <s v="United States"/>
    <s v="New York City"/>
    <x v="15"/>
    <n v="10011"/>
    <s v="East"/>
    <x v="0"/>
    <x v="5"/>
    <n v="187.76"/>
    <n v="4"/>
    <n v="0"/>
    <n v="76.9816"/>
  </r>
  <r>
    <s v="First Class"/>
    <x v="0"/>
    <s v="United States"/>
    <s v="Durham"/>
    <x v="3"/>
    <n v="27707"/>
    <s v="South"/>
    <x v="1"/>
    <x v="8"/>
    <n v="6.048"/>
    <n v="7"/>
    <n v="0.7"/>
    <n v="-4.2336"/>
  </r>
  <r>
    <s v="First Class"/>
    <x v="0"/>
    <s v="United States"/>
    <s v="Durham"/>
    <x v="3"/>
    <n v="27707"/>
    <s v="South"/>
    <x v="1"/>
    <x v="9"/>
    <n v="98.352000000000004"/>
    <n v="3"/>
    <n v="0.2"/>
    <n v="9.8352000000000004"/>
  </r>
  <r>
    <s v="First Class"/>
    <x v="0"/>
    <s v="United States"/>
    <s v="Durham"/>
    <x v="3"/>
    <n v="27707"/>
    <s v="South"/>
    <x v="0"/>
    <x v="5"/>
    <n v="335.74400000000003"/>
    <n v="2"/>
    <n v="0.2"/>
    <n v="25.180800000000001"/>
  </r>
  <r>
    <s v="Second Class"/>
    <x v="1"/>
    <s v="United States"/>
    <s v="Santa Barbara"/>
    <x v="1"/>
    <n v="93101"/>
    <s v="West"/>
    <x v="1"/>
    <x v="10"/>
    <n v="8.9600000000000009"/>
    <n v="2"/>
    <n v="0"/>
    <n v="4.3903999999999996"/>
  </r>
  <r>
    <s v="Standard Class"/>
    <x v="0"/>
    <s v="United States"/>
    <s v="Knoxville"/>
    <x v="18"/>
    <n v="37918"/>
    <s v="South"/>
    <x v="2"/>
    <x v="11"/>
    <n v="89.567999999999998"/>
    <n v="4"/>
    <n v="0.2"/>
    <n v="-1.1195999999999999"/>
  </r>
  <r>
    <s v="Standard Class"/>
    <x v="0"/>
    <s v="United States"/>
    <s v="Knoxville"/>
    <x v="18"/>
    <n v="37918"/>
    <s v="South"/>
    <x v="1"/>
    <x v="6"/>
    <n v="71.959999999999994"/>
    <n v="5"/>
    <n v="0.2"/>
    <n v="7.1959999999999997"/>
  </r>
  <r>
    <s v="Standard Class"/>
    <x v="0"/>
    <s v="United States"/>
    <s v="Knoxville"/>
    <x v="18"/>
    <n v="37918"/>
    <s v="South"/>
    <x v="1"/>
    <x v="10"/>
    <n v="15.552"/>
    <n v="3"/>
    <n v="0.2"/>
    <n v="5.4432"/>
  </r>
  <r>
    <s v="Standard Class"/>
    <x v="0"/>
    <s v="United States"/>
    <s v="Chicago"/>
    <x v="10"/>
    <n v="60610"/>
    <s v="Central"/>
    <x v="1"/>
    <x v="8"/>
    <n v="10.43"/>
    <n v="5"/>
    <n v="0.8"/>
    <n v="-18.252500000000001"/>
  </r>
  <r>
    <s v="Standard Class"/>
    <x v="0"/>
    <s v="United States"/>
    <s v="Chicago"/>
    <x v="10"/>
    <n v="60610"/>
    <s v="Central"/>
    <x v="1"/>
    <x v="4"/>
    <n v="72.784000000000006"/>
    <n v="1"/>
    <n v="0.2"/>
    <n v="-18.196000000000002"/>
  </r>
  <r>
    <s v="Same Day"/>
    <x v="1"/>
    <s v="United States"/>
    <s v="New York City"/>
    <x v="15"/>
    <n v="10024"/>
    <s v="East"/>
    <x v="1"/>
    <x v="4"/>
    <n v="67.150000000000006"/>
    <n v="5"/>
    <n v="0"/>
    <n v="16.787500000000001"/>
  </r>
  <r>
    <s v="Same Day"/>
    <x v="1"/>
    <s v="United States"/>
    <s v="New York City"/>
    <x v="15"/>
    <n v="10024"/>
    <s v="East"/>
    <x v="2"/>
    <x v="7"/>
    <n v="549.98"/>
    <n v="2"/>
    <n v="0"/>
    <n v="142.9948"/>
  </r>
  <r>
    <s v="Same Day"/>
    <x v="1"/>
    <s v="United States"/>
    <s v="New York City"/>
    <x v="15"/>
    <n v="10024"/>
    <s v="East"/>
    <x v="0"/>
    <x v="5"/>
    <n v="11.82"/>
    <n v="3"/>
    <n v="0"/>
    <n v="4.7279999999999998"/>
  </r>
  <r>
    <s v="Same Day"/>
    <x v="1"/>
    <s v="United States"/>
    <s v="New York City"/>
    <x v="15"/>
    <n v="10024"/>
    <s v="East"/>
    <x v="2"/>
    <x v="15"/>
    <n v="4643.8"/>
    <n v="4"/>
    <n v="0"/>
    <n v="2229.0239999999999"/>
  </r>
  <r>
    <s v="Same Day"/>
    <x v="1"/>
    <s v="United States"/>
    <s v="New York City"/>
    <x v="15"/>
    <n v="10024"/>
    <s v="East"/>
    <x v="0"/>
    <x v="1"/>
    <n v="577.76400000000001"/>
    <n v="2"/>
    <n v="0.1"/>
    <n v="115.5528"/>
  </r>
  <r>
    <s v="Standard Class"/>
    <x v="0"/>
    <s v="United States"/>
    <s v="Daytona Beach"/>
    <x v="2"/>
    <n v="32114"/>
    <s v="South"/>
    <x v="0"/>
    <x v="3"/>
    <n v="191.5155"/>
    <n v="1"/>
    <n v="0.45"/>
    <n v="-76.606200000000001"/>
  </r>
  <r>
    <s v="Standard Class"/>
    <x v="0"/>
    <s v="United States"/>
    <s v="Daytona Beach"/>
    <x v="2"/>
    <n v="32114"/>
    <s v="South"/>
    <x v="1"/>
    <x v="6"/>
    <n v="2.6240000000000001"/>
    <n v="1"/>
    <n v="0.2"/>
    <n v="0.4264"/>
  </r>
  <r>
    <s v="Standard Class"/>
    <x v="0"/>
    <s v="United States"/>
    <s v="Nashville"/>
    <x v="18"/>
    <n v="37211"/>
    <s v="South"/>
    <x v="1"/>
    <x v="8"/>
    <n v="1369.7639999999999"/>
    <n v="6"/>
    <n v="0.7"/>
    <n v="-913.17600000000004"/>
  </r>
  <r>
    <s v="Standard Class"/>
    <x v="0"/>
    <s v="United States"/>
    <s v="Nashville"/>
    <x v="18"/>
    <n v="37211"/>
    <s v="South"/>
    <x v="1"/>
    <x v="4"/>
    <n v="294.36799999999999"/>
    <n v="4"/>
    <n v="0.2"/>
    <n v="-58.873600000000003"/>
  </r>
  <r>
    <s v="Standard Class"/>
    <x v="1"/>
    <s v="United States"/>
    <s v="Nashville"/>
    <x v="18"/>
    <n v="37211"/>
    <s v="South"/>
    <x v="1"/>
    <x v="9"/>
    <n v="81.567999999999998"/>
    <n v="2"/>
    <n v="0.2"/>
    <n v="7.1372"/>
  </r>
  <r>
    <s v="Standard Class"/>
    <x v="0"/>
    <s v="United States"/>
    <s v="Dallas"/>
    <x v="5"/>
    <n v="75220"/>
    <s v="Central"/>
    <x v="0"/>
    <x v="5"/>
    <n v="44.46"/>
    <n v="5"/>
    <n v="0.6"/>
    <n v="-17.783999999999999"/>
  </r>
  <r>
    <s v="Standard Class"/>
    <x v="0"/>
    <s v="United States"/>
    <s v="Dallas"/>
    <x v="5"/>
    <n v="75220"/>
    <s v="Central"/>
    <x v="1"/>
    <x v="4"/>
    <n v="314.08800000000002"/>
    <n v="3"/>
    <n v="0.2"/>
    <n v="19.630500000000001"/>
  </r>
  <r>
    <s v="Standard Class"/>
    <x v="1"/>
    <s v="United States"/>
    <s v="Murfreesboro"/>
    <x v="18"/>
    <n v="37130"/>
    <s v="South"/>
    <x v="1"/>
    <x v="8"/>
    <n v="6.3360000000000003"/>
    <n v="4"/>
    <n v="0.7"/>
    <n v="-4.6463999999999999"/>
  </r>
  <r>
    <s v="Standard Class"/>
    <x v="1"/>
    <s v="United States"/>
    <s v="Murfreesboro"/>
    <x v="18"/>
    <n v="37130"/>
    <s v="South"/>
    <x v="1"/>
    <x v="10"/>
    <n v="10.48"/>
    <n v="1"/>
    <n v="0.2"/>
    <n v="3.7989999999999999"/>
  </r>
  <r>
    <s v="Standard Class"/>
    <x v="1"/>
    <s v="United States"/>
    <s v="Murfreesboro"/>
    <x v="18"/>
    <n v="37130"/>
    <s v="South"/>
    <x v="1"/>
    <x v="8"/>
    <n v="2.4689999999999999"/>
    <n v="1"/>
    <n v="0.7"/>
    <n v="-1.8106"/>
  </r>
  <r>
    <s v="Standard Class"/>
    <x v="1"/>
    <s v="United States"/>
    <s v="Murfreesboro"/>
    <x v="18"/>
    <n v="37130"/>
    <s v="South"/>
    <x v="1"/>
    <x v="8"/>
    <n v="3.2639999999999998"/>
    <n v="2"/>
    <n v="0.7"/>
    <n v="-2.2848000000000002"/>
  </r>
  <r>
    <s v="Standard Class"/>
    <x v="0"/>
    <s v="United States"/>
    <s v="Dallas"/>
    <x v="5"/>
    <n v="75217"/>
    <s v="Central"/>
    <x v="1"/>
    <x v="13"/>
    <n v="4.3440000000000003"/>
    <n v="3"/>
    <n v="0.2"/>
    <n v="0.86880000000000002"/>
  </r>
  <r>
    <s v="Standard Class"/>
    <x v="0"/>
    <s v="United States"/>
    <s v="Dallas"/>
    <x v="5"/>
    <n v="75217"/>
    <s v="Central"/>
    <x v="0"/>
    <x v="5"/>
    <n v="31.776"/>
    <n v="3"/>
    <n v="0.6"/>
    <n v="-19.0656"/>
  </r>
  <r>
    <s v="Standard Class"/>
    <x v="0"/>
    <s v="United States"/>
    <s v="Dallas"/>
    <x v="5"/>
    <n v="75217"/>
    <s v="Central"/>
    <x v="1"/>
    <x v="2"/>
    <n v="4.9279999999999999"/>
    <n v="2"/>
    <n v="0.2"/>
    <n v="1.7248000000000001"/>
  </r>
  <r>
    <s v="Standard Class"/>
    <x v="0"/>
    <s v="United States"/>
    <s v="Dallas"/>
    <x v="5"/>
    <n v="75217"/>
    <s v="Central"/>
    <x v="1"/>
    <x v="8"/>
    <n v="1.788"/>
    <n v="3"/>
    <n v="0.8"/>
    <n v="-3.0396000000000001"/>
  </r>
  <r>
    <s v="Standard Class"/>
    <x v="0"/>
    <s v="United States"/>
    <s v="Dallas"/>
    <x v="5"/>
    <n v="75217"/>
    <s v="Central"/>
    <x v="1"/>
    <x v="13"/>
    <n v="15.071999999999999"/>
    <n v="4"/>
    <n v="0.2"/>
    <n v="-3.7679999999999998"/>
  </r>
  <r>
    <s v="Standard Class"/>
    <x v="0"/>
    <s v="United States"/>
    <s v="Arlington"/>
    <x v="5"/>
    <n v="76017"/>
    <s v="Central"/>
    <x v="1"/>
    <x v="4"/>
    <n v="12.624000000000001"/>
    <n v="2"/>
    <n v="0.2"/>
    <n v="-2.5247999999999999"/>
  </r>
  <r>
    <s v="Standard Class"/>
    <x v="1"/>
    <s v="United States"/>
    <s v="Pasadena"/>
    <x v="1"/>
    <n v="91104"/>
    <s v="West"/>
    <x v="1"/>
    <x v="10"/>
    <n v="185.88"/>
    <n v="6"/>
    <n v="0"/>
    <n v="83.646000000000001"/>
  </r>
  <r>
    <s v="Standard Class"/>
    <x v="1"/>
    <s v="United States"/>
    <s v="Pasadena"/>
    <x v="1"/>
    <n v="91104"/>
    <s v="West"/>
    <x v="1"/>
    <x v="10"/>
    <n v="12.96"/>
    <n v="2"/>
    <n v="0"/>
    <n v="6.2207999999999997"/>
  </r>
  <r>
    <s v="Second Class"/>
    <x v="0"/>
    <s v="United States"/>
    <s v="Everett"/>
    <x v="31"/>
    <n v="2149"/>
    <s v="East"/>
    <x v="1"/>
    <x v="10"/>
    <n v="189.7"/>
    <n v="10"/>
    <n v="0"/>
    <n v="91.055999999999997"/>
  </r>
  <r>
    <s v="Second Class"/>
    <x v="0"/>
    <s v="United States"/>
    <s v="Everett"/>
    <x v="31"/>
    <n v="2149"/>
    <s v="East"/>
    <x v="1"/>
    <x v="10"/>
    <n v="40.99"/>
    <n v="1"/>
    <n v="0"/>
    <n v="20.085100000000001"/>
  </r>
  <r>
    <s v="Second Class"/>
    <x v="2"/>
    <s v="United States"/>
    <s v="Troy"/>
    <x v="15"/>
    <n v="12180"/>
    <s v="East"/>
    <x v="0"/>
    <x v="5"/>
    <n v="82.64"/>
    <n v="2"/>
    <n v="0"/>
    <n v="7.4375999999999998"/>
  </r>
  <r>
    <s v="Second Class"/>
    <x v="2"/>
    <s v="United States"/>
    <s v="Troy"/>
    <x v="15"/>
    <n v="12180"/>
    <s v="East"/>
    <x v="1"/>
    <x v="4"/>
    <n v="31.02"/>
    <n v="2"/>
    <n v="0"/>
    <n v="8.0652000000000008"/>
  </r>
  <r>
    <s v="Second Class"/>
    <x v="2"/>
    <s v="United States"/>
    <s v="Troy"/>
    <x v="15"/>
    <n v="12180"/>
    <s v="East"/>
    <x v="2"/>
    <x v="11"/>
    <n v="89.97"/>
    <n v="3"/>
    <n v="0"/>
    <n v="37.787399999999998"/>
  </r>
  <r>
    <s v="Second Class"/>
    <x v="0"/>
    <s v="United States"/>
    <s v="Sandy Springs"/>
    <x v="32"/>
    <n v="30328"/>
    <s v="South"/>
    <x v="1"/>
    <x v="6"/>
    <n v="35.97"/>
    <n v="3"/>
    <n v="0"/>
    <n v="9.7119"/>
  </r>
  <r>
    <s v="Second Class"/>
    <x v="0"/>
    <s v="United States"/>
    <s v="Sandy Springs"/>
    <x v="32"/>
    <n v="30328"/>
    <s v="South"/>
    <x v="0"/>
    <x v="0"/>
    <n v="1266.8599999999999"/>
    <n v="7"/>
    <n v="0"/>
    <n v="291.37779999999998"/>
  </r>
  <r>
    <s v="Standard Class"/>
    <x v="0"/>
    <s v="United States"/>
    <s v="San Jose"/>
    <x v="1"/>
    <n v="95123"/>
    <s v="West"/>
    <x v="1"/>
    <x v="4"/>
    <n v="169.45"/>
    <n v="5"/>
    <n v="0"/>
    <n v="42.362499999999997"/>
  </r>
  <r>
    <s v="Standard Class"/>
    <x v="0"/>
    <s v="United States"/>
    <s v="San Jose"/>
    <x v="1"/>
    <n v="95123"/>
    <s v="West"/>
    <x v="1"/>
    <x v="4"/>
    <n v="40.68"/>
    <n v="2"/>
    <n v="0"/>
    <n v="0.40679999999999999"/>
  </r>
  <r>
    <s v="Standard Class"/>
    <x v="0"/>
    <s v="United States"/>
    <s v="Jacksonville"/>
    <x v="2"/>
    <n v="32216"/>
    <s v="South"/>
    <x v="1"/>
    <x v="14"/>
    <n v="3.3279999999999998"/>
    <n v="2"/>
    <n v="0.2"/>
    <n v="0.41599999999999998"/>
  </r>
  <r>
    <s v="Standard Class"/>
    <x v="0"/>
    <s v="United States"/>
    <s v="Jacksonville"/>
    <x v="2"/>
    <n v="32216"/>
    <s v="South"/>
    <x v="0"/>
    <x v="3"/>
    <n v="933.26199999999994"/>
    <n v="4"/>
    <n v="0.45"/>
    <n v="-458.14679999999998"/>
  </r>
  <r>
    <s v="Standard Class"/>
    <x v="0"/>
    <s v="United States"/>
    <s v="Jacksonville"/>
    <x v="2"/>
    <n v="32216"/>
    <s v="South"/>
    <x v="0"/>
    <x v="1"/>
    <n v="2803.92"/>
    <n v="5"/>
    <n v="0.2"/>
    <n v="0"/>
  </r>
  <r>
    <s v="Same Day"/>
    <x v="0"/>
    <s v="United States"/>
    <s v="Jacksonville"/>
    <x v="2"/>
    <n v="32216"/>
    <s v="South"/>
    <x v="1"/>
    <x v="4"/>
    <n v="4.7679999999999998"/>
    <n v="2"/>
    <n v="0.2"/>
    <n v="-0.77480000000000004"/>
  </r>
  <r>
    <s v="Same Day"/>
    <x v="0"/>
    <s v="United States"/>
    <s v="Jacksonville"/>
    <x v="2"/>
    <n v="32216"/>
    <s v="South"/>
    <x v="1"/>
    <x v="10"/>
    <n v="6.6719999999999997"/>
    <n v="1"/>
    <n v="0.2"/>
    <n v="2.5019999999999998"/>
  </r>
  <r>
    <s v="Same Day"/>
    <x v="0"/>
    <s v="United States"/>
    <s v="Jacksonville"/>
    <x v="2"/>
    <n v="32216"/>
    <s v="South"/>
    <x v="1"/>
    <x v="6"/>
    <n v="4.4480000000000004"/>
    <n v="2"/>
    <n v="0.2"/>
    <n v="1.1120000000000001"/>
  </r>
  <r>
    <s v="Same Day"/>
    <x v="0"/>
    <s v="United States"/>
    <s v="Jacksonville"/>
    <x v="2"/>
    <n v="32216"/>
    <s v="South"/>
    <x v="0"/>
    <x v="5"/>
    <n v="43.936"/>
    <n v="4"/>
    <n v="0.2"/>
    <n v="6.0411999999999999"/>
  </r>
  <r>
    <s v="Standard Class"/>
    <x v="0"/>
    <s v="United States"/>
    <s v="New York City"/>
    <x v="15"/>
    <n v="10009"/>
    <s v="East"/>
    <x v="1"/>
    <x v="8"/>
    <n v="23.744"/>
    <n v="2"/>
    <n v="0.2"/>
    <n v="8.3103999999999996"/>
  </r>
  <r>
    <s v="Standard Class"/>
    <x v="0"/>
    <s v="United States"/>
    <s v="New York City"/>
    <x v="15"/>
    <n v="10009"/>
    <s v="East"/>
    <x v="2"/>
    <x v="11"/>
    <n v="357"/>
    <n v="3"/>
    <n v="0"/>
    <n v="57.12"/>
  </r>
  <r>
    <s v="Standard Class"/>
    <x v="0"/>
    <s v="United States"/>
    <s v="San Francisco"/>
    <x v="1"/>
    <n v="94122"/>
    <s v="West"/>
    <x v="2"/>
    <x v="7"/>
    <n v="806.33600000000001"/>
    <n v="8"/>
    <n v="0.2"/>
    <n v="50.396000000000001"/>
  </r>
  <r>
    <s v="Standard Class"/>
    <x v="0"/>
    <s v="United States"/>
    <s v="San Francisco"/>
    <x v="1"/>
    <n v="94122"/>
    <s v="West"/>
    <x v="0"/>
    <x v="5"/>
    <n v="85.44"/>
    <n v="3"/>
    <n v="0"/>
    <n v="31.6128"/>
  </r>
  <r>
    <s v="Standard Class"/>
    <x v="1"/>
    <s v="United States"/>
    <s v="Columbus"/>
    <x v="32"/>
    <n v="31907"/>
    <s v="South"/>
    <x v="1"/>
    <x v="4"/>
    <n v="344.91"/>
    <n v="3"/>
    <n v="0"/>
    <n v="10.347300000000001"/>
  </r>
  <r>
    <s v="Same Day"/>
    <x v="2"/>
    <s v="United States"/>
    <s v="Aurora"/>
    <x v="10"/>
    <n v="60505"/>
    <s v="Central"/>
    <x v="1"/>
    <x v="9"/>
    <n v="70.97"/>
    <n v="5"/>
    <n v="0.8"/>
    <n v="-191.619"/>
  </r>
  <r>
    <s v="Same Day"/>
    <x v="2"/>
    <s v="United States"/>
    <s v="Aurora"/>
    <x v="10"/>
    <n v="60505"/>
    <s v="Central"/>
    <x v="1"/>
    <x v="6"/>
    <n v="36.783999999999999"/>
    <n v="2"/>
    <n v="0.2"/>
    <n v="3.6783999999999999"/>
  </r>
  <r>
    <s v="Second Class"/>
    <x v="2"/>
    <s v="United States"/>
    <s v="Philadelphia"/>
    <x v="9"/>
    <n v="19134"/>
    <s v="East"/>
    <x v="2"/>
    <x v="7"/>
    <n v="743.98800000000006"/>
    <n v="2"/>
    <n v="0.4"/>
    <n v="-123.998"/>
  </r>
  <r>
    <s v="Second Class"/>
    <x v="0"/>
    <s v="United States"/>
    <s v="Chicago"/>
    <x v="10"/>
    <n v="60653"/>
    <s v="Central"/>
    <x v="1"/>
    <x v="8"/>
    <n v="11.212"/>
    <n v="2"/>
    <n v="0.8"/>
    <n v="-16.818000000000001"/>
  </r>
  <r>
    <s v="Second Class"/>
    <x v="0"/>
    <s v="United States"/>
    <s v="Chicago"/>
    <x v="10"/>
    <n v="60653"/>
    <s v="Central"/>
    <x v="0"/>
    <x v="5"/>
    <n v="4.7119999999999997"/>
    <n v="2"/>
    <n v="0.6"/>
    <n v="-1.8848"/>
  </r>
  <r>
    <s v="Second Class"/>
    <x v="0"/>
    <s v="United States"/>
    <s v="Chicago"/>
    <x v="10"/>
    <n v="60653"/>
    <s v="Central"/>
    <x v="1"/>
    <x v="9"/>
    <n v="180.98"/>
    <n v="5"/>
    <n v="0.8"/>
    <n v="-470.548"/>
  </r>
  <r>
    <s v="Second Class"/>
    <x v="0"/>
    <s v="United States"/>
    <s v="Chicago"/>
    <x v="10"/>
    <n v="60653"/>
    <s v="Central"/>
    <x v="1"/>
    <x v="4"/>
    <n v="60.415999999999997"/>
    <n v="2"/>
    <n v="0.2"/>
    <n v="6.0415999999999999"/>
  </r>
  <r>
    <s v="Standard Class"/>
    <x v="0"/>
    <s v="United States"/>
    <s v="Seattle"/>
    <x v="4"/>
    <n v="98103"/>
    <s v="West"/>
    <x v="2"/>
    <x v="16"/>
    <n v="299.99"/>
    <n v="1"/>
    <n v="0"/>
    <n v="89.997"/>
  </r>
  <r>
    <s v="Standard Class"/>
    <x v="0"/>
    <s v="United States"/>
    <s v="Seattle"/>
    <x v="4"/>
    <n v="98103"/>
    <s v="West"/>
    <x v="1"/>
    <x v="10"/>
    <n v="192.16"/>
    <n v="4"/>
    <n v="0"/>
    <n v="92.236800000000002"/>
  </r>
  <r>
    <s v="Standard Class"/>
    <x v="0"/>
    <s v="United States"/>
    <s v="Seattle"/>
    <x v="4"/>
    <n v="98103"/>
    <s v="West"/>
    <x v="2"/>
    <x v="7"/>
    <n v="242.624"/>
    <n v="8"/>
    <n v="0.2"/>
    <n v="27.295200000000001"/>
  </r>
  <r>
    <s v="Standard Class"/>
    <x v="0"/>
    <s v="United States"/>
    <s v="Seattle"/>
    <x v="4"/>
    <n v="98103"/>
    <s v="West"/>
    <x v="1"/>
    <x v="4"/>
    <n v="46.74"/>
    <n v="3"/>
    <n v="0"/>
    <n v="11.685"/>
  </r>
  <r>
    <s v="Standard Class"/>
    <x v="0"/>
    <s v="United States"/>
    <s v="Seattle"/>
    <x v="4"/>
    <n v="98103"/>
    <s v="West"/>
    <x v="2"/>
    <x v="11"/>
    <n v="174.95"/>
    <n v="5"/>
    <n v="0"/>
    <n v="12.246499999999999"/>
  </r>
  <r>
    <s v="Standard Class"/>
    <x v="0"/>
    <s v="United States"/>
    <s v="Seattle"/>
    <x v="4"/>
    <n v="98103"/>
    <s v="West"/>
    <x v="1"/>
    <x v="8"/>
    <n v="100.70399999999999"/>
    <n v="6"/>
    <n v="0.2"/>
    <n v="37.764000000000003"/>
  </r>
  <r>
    <s v="Same Day"/>
    <x v="2"/>
    <s v="United States"/>
    <s v="Roseville"/>
    <x v="12"/>
    <n v="48066"/>
    <s v="Central"/>
    <x v="1"/>
    <x v="10"/>
    <n v="368.91"/>
    <n v="9"/>
    <n v="0"/>
    <n v="180.76589999999999"/>
  </r>
  <r>
    <s v="Same Day"/>
    <x v="2"/>
    <s v="United States"/>
    <s v="Roseville"/>
    <x v="12"/>
    <n v="48066"/>
    <s v="Central"/>
    <x v="1"/>
    <x v="8"/>
    <n v="8.02"/>
    <n v="1"/>
    <n v="0"/>
    <n v="3.7694000000000001"/>
  </r>
  <r>
    <s v="Same Day"/>
    <x v="2"/>
    <s v="United States"/>
    <s v="Roseville"/>
    <x v="12"/>
    <n v="48066"/>
    <s v="Central"/>
    <x v="1"/>
    <x v="4"/>
    <n v="171.04"/>
    <n v="4"/>
    <n v="0"/>
    <n v="44.470399999999998"/>
  </r>
  <r>
    <s v="Standard Class"/>
    <x v="2"/>
    <s v="United States"/>
    <s v="Fayetteville"/>
    <x v="36"/>
    <n v="72701"/>
    <s v="South"/>
    <x v="1"/>
    <x v="10"/>
    <n v="19.440000000000001"/>
    <n v="3"/>
    <n v="0"/>
    <n v="9.3312000000000008"/>
  </r>
  <r>
    <s v="Standard Class"/>
    <x v="0"/>
    <s v="United States"/>
    <s v="Jacksonville"/>
    <x v="3"/>
    <n v="28540"/>
    <s v="South"/>
    <x v="1"/>
    <x v="8"/>
    <n v="13.092000000000001"/>
    <n v="4"/>
    <n v="0.7"/>
    <n v="-10.0372"/>
  </r>
  <r>
    <s v="Standard Class"/>
    <x v="0"/>
    <s v="United States"/>
    <s v="New York City"/>
    <x v="15"/>
    <n v="10035"/>
    <s v="East"/>
    <x v="1"/>
    <x v="9"/>
    <n v="122.94"/>
    <n v="3"/>
    <n v="0"/>
    <n v="30.734999999999999"/>
  </r>
  <r>
    <s v="Standard Class"/>
    <x v="0"/>
    <s v="United States"/>
    <s v="New York City"/>
    <x v="15"/>
    <n v="10035"/>
    <s v="East"/>
    <x v="1"/>
    <x v="8"/>
    <n v="35.448"/>
    <n v="7"/>
    <n v="0.2"/>
    <n v="12.8499"/>
  </r>
  <r>
    <s v="Standard Class"/>
    <x v="0"/>
    <s v="United States"/>
    <s v="Dover"/>
    <x v="13"/>
    <n v="19901"/>
    <s v="East"/>
    <x v="2"/>
    <x v="7"/>
    <n v="19.98"/>
    <n v="2"/>
    <n v="0"/>
    <n v="5.1947999999999999"/>
  </r>
  <r>
    <s v="Standard Class"/>
    <x v="0"/>
    <s v="United States"/>
    <s v="Aurora"/>
    <x v="10"/>
    <n v="60505"/>
    <s v="Central"/>
    <x v="0"/>
    <x v="3"/>
    <n v="69.375"/>
    <n v="1"/>
    <n v="0.5"/>
    <n v="-47.174999999999997"/>
  </r>
  <r>
    <s v="Standard Class"/>
    <x v="0"/>
    <s v="United States"/>
    <s v="Aurora"/>
    <x v="10"/>
    <n v="60505"/>
    <s v="Central"/>
    <x v="1"/>
    <x v="14"/>
    <n v="31.68"/>
    <n v="4"/>
    <n v="0.2"/>
    <n v="2.7719999999999998"/>
  </r>
  <r>
    <s v="Standard Class"/>
    <x v="0"/>
    <s v="United States"/>
    <s v="Aurora"/>
    <x v="10"/>
    <n v="60505"/>
    <s v="Central"/>
    <x v="2"/>
    <x v="7"/>
    <n v="2003.1679999999999"/>
    <n v="4"/>
    <n v="0.2"/>
    <n v="250.39599999999999"/>
  </r>
  <r>
    <s v="Standard Class"/>
    <x v="0"/>
    <s v="United States"/>
    <s v="Aurora"/>
    <x v="10"/>
    <n v="60505"/>
    <s v="Central"/>
    <x v="1"/>
    <x v="6"/>
    <n v="9.3439999999999994"/>
    <n v="2"/>
    <n v="0.2"/>
    <n v="3.1536"/>
  </r>
  <r>
    <s v="Standard Class"/>
    <x v="0"/>
    <s v="United States"/>
    <s v="New York City"/>
    <x v="15"/>
    <n v="10009"/>
    <s v="East"/>
    <x v="0"/>
    <x v="1"/>
    <n v="2563.056"/>
    <n v="8"/>
    <n v="0.1"/>
    <n v="313.26240000000001"/>
  </r>
  <r>
    <s v="Standard Class"/>
    <x v="1"/>
    <s v="United States"/>
    <s v="El Cajon"/>
    <x v="1"/>
    <n v="92020"/>
    <s v="West"/>
    <x v="0"/>
    <x v="1"/>
    <n v="387.13600000000002"/>
    <n v="4"/>
    <n v="0.2"/>
    <n v="4.8391999999999999"/>
  </r>
  <r>
    <s v="Second Class"/>
    <x v="2"/>
    <s v="United States"/>
    <s v="Springfield"/>
    <x v="24"/>
    <n v="45503"/>
    <s v="East"/>
    <x v="1"/>
    <x v="6"/>
    <n v="3.4239999999999999"/>
    <n v="1"/>
    <n v="0.2"/>
    <n v="0.29959999999999998"/>
  </r>
  <r>
    <s v="Standard Class"/>
    <x v="1"/>
    <s v="United States"/>
    <s v="Mount Vernon"/>
    <x v="15"/>
    <n v="10550"/>
    <s v="East"/>
    <x v="1"/>
    <x v="4"/>
    <n v="1085.42"/>
    <n v="7"/>
    <n v="0"/>
    <n v="282.20920000000001"/>
  </r>
  <r>
    <s v="Standard Class"/>
    <x v="2"/>
    <s v="United States"/>
    <s v="Lakewood"/>
    <x v="24"/>
    <n v="44107"/>
    <s v="East"/>
    <x v="1"/>
    <x v="10"/>
    <n v="43.055999999999997"/>
    <n v="9"/>
    <n v="0.2"/>
    <n v="15.607799999999999"/>
  </r>
  <r>
    <s v="Standard Class"/>
    <x v="2"/>
    <s v="United States"/>
    <s v="Tampa"/>
    <x v="2"/>
    <n v="33614"/>
    <s v="South"/>
    <x v="1"/>
    <x v="8"/>
    <n v="3.762"/>
    <n v="3"/>
    <n v="0.7"/>
    <n v="-2.7587999999999999"/>
  </r>
  <r>
    <s v="Standard Class"/>
    <x v="2"/>
    <s v="United States"/>
    <s v="Tampa"/>
    <x v="2"/>
    <n v="33614"/>
    <s v="South"/>
    <x v="1"/>
    <x v="8"/>
    <n v="34.86"/>
    <n v="2"/>
    <n v="0.7"/>
    <n v="-26.725999999999999"/>
  </r>
  <r>
    <s v="Standard Class"/>
    <x v="2"/>
    <s v="United States"/>
    <s v="Tampa"/>
    <x v="2"/>
    <n v="33614"/>
    <s v="South"/>
    <x v="1"/>
    <x v="4"/>
    <n v="432.45600000000002"/>
    <n v="3"/>
    <n v="0.2"/>
    <n v="32.434199999999997"/>
  </r>
  <r>
    <s v="Standard Class"/>
    <x v="0"/>
    <s v="United States"/>
    <s v="Columbus"/>
    <x v="32"/>
    <n v="31907"/>
    <s v="South"/>
    <x v="1"/>
    <x v="4"/>
    <n v="675.06"/>
    <n v="3"/>
    <n v="0"/>
    <n v="87.757800000000003"/>
  </r>
  <r>
    <s v="First Class"/>
    <x v="1"/>
    <s v="United States"/>
    <s v="Jacksonville"/>
    <x v="3"/>
    <n v="28540"/>
    <s v="South"/>
    <x v="1"/>
    <x v="12"/>
    <n v="65.231999999999999"/>
    <n v="3"/>
    <n v="0.2"/>
    <n v="22.015799999999999"/>
  </r>
  <r>
    <s v="First Class"/>
    <x v="1"/>
    <s v="United States"/>
    <s v="Jacksonville"/>
    <x v="3"/>
    <n v="28540"/>
    <s v="South"/>
    <x v="0"/>
    <x v="1"/>
    <n v="207"/>
    <n v="3"/>
    <n v="0.2"/>
    <n v="25.875"/>
  </r>
  <r>
    <s v="Second Class"/>
    <x v="2"/>
    <s v="United States"/>
    <s v="Saint Charles"/>
    <x v="10"/>
    <n v="60174"/>
    <s v="Central"/>
    <x v="2"/>
    <x v="15"/>
    <n v="600.53"/>
    <n v="2"/>
    <n v="0.3"/>
    <n v="137.26400000000001"/>
  </r>
  <r>
    <s v="Second Class"/>
    <x v="2"/>
    <s v="United States"/>
    <s v="Saint Charles"/>
    <x v="10"/>
    <n v="60174"/>
    <s v="Central"/>
    <x v="1"/>
    <x v="6"/>
    <n v="59.904000000000003"/>
    <n v="2"/>
    <n v="0.2"/>
    <n v="14.2272"/>
  </r>
  <r>
    <s v="Second Class"/>
    <x v="2"/>
    <s v="United States"/>
    <s v="Saint Charles"/>
    <x v="10"/>
    <n v="60174"/>
    <s v="Central"/>
    <x v="2"/>
    <x v="11"/>
    <n v="637.44000000000005"/>
    <n v="8"/>
    <n v="0.2"/>
    <n v="135.45599999999999"/>
  </r>
  <r>
    <s v="Second Class"/>
    <x v="2"/>
    <s v="United States"/>
    <s v="Saint Charles"/>
    <x v="10"/>
    <n v="60174"/>
    <s v="Central"/>
    <x v="0"/>
    <x v="5"/>
    <n v="51.756"/>
    <n v="3"/>
    <n v="0.6"/>
    <n v="-33.641399999999997"/>
  </r>
  <r>
    <s v="Standard Class"/>
    <x v="2"/>
    <s v="United States"/>
    <s v="Miami"/>
    <x v="2"/>
    <n v="33180"/>
    <s v="South"/>
    <x v="1"/>
    <x v="10"/>
    <n v="31.103999999999999"/>
    <n v="6"/>
    <n v="0.2"/>
    <n v="10.8864"/>
  </r>
  <r>
    <s v="Standard Class"/>
    <x v="2"/>
    <s v="United States"/>
    <s v="Miami"/>
    <x v="2"/>
    <n v="33180"/>
    <s v="South"/>
    <x v="1"/>
    <x v="6"/>
    <n v="47.96"/>
    <n v="5"/>
    <n v="0.2"/>
    <n v="4.1965000000000003"/>
  </r>
  <r>
    <s v="Standard Class"/>
    <x v="2"/>
    <s v="United States"/>
    <s v="Miami"/>
    <x v="2"/>
    <n v="33180"/>
    <s v="South"/>
    <x v="2"/>
    <x v="11"/>
    <n v="158.928"/>
    <n v="7"/>
    <n v="0.2"/>
    <n v="41.718600000000002"/>
  </r>
  <r>
    <s v="Standard Class"/>
    <x v="2"/>
    <s v="United States"/>
    <s v="Miami"/>
    <x v="2"/>
    <n v="33180"/>
    <s v="South"/>
    <x v="1"/>
    <x v="9"/>
    <n v="211.24799999999999"/>
    <n v="6"/>
    <n v="0.2"/>
    <n v="15.8436"/>
  </r>
  <r>
    <s v="Standard Class"/>
    <x v="2"/>
    <s v="United States"/>
    <s v="Miami"/>
    <x v="2"/>
    <n v="33180"/>
    <s v="South"/>
    <x v="1"/>
    <x v="14"/>
    <n v="5.5519999999999996"/>
    <n v="2"/>
    <n v="0.2"/>
    <n v="-1.0409999999999999"/>
  </r>
  <r>
    <s v="Standard Class"/>
    <x v="2"/>
    <s v="United States"/>
    <s v="Miami"/>
    <x v="2"/>
    <n v="33180"/>
    <s v="South"/>
    <x v="1"/>
    <x v="2"/>
    <n v="2.952"/>
    <n v="1"/>
    <n v="0.2"/>
    <n v="0.99629999999999996"/>
  </r>
  <r>
    <s v="Standard Class"/>
    <x v="0"/>
    <s v="United States"/>
    <s v="Troy"/>
    <x v="24"/>
    <n v="45373"/>
    <s v="East"/>
    <x v="1"/>
    <x v="8"/>
    <n v="10.332000000000001"/>
    <n v="3"/>
    <n v="0.7"/>
    <n v="-7.5768000000000004"/>
  </r>
  <r>
    <s v="Standard Class"/>
    <x v="1"/>
    <s v="United States"/>
    <s v="Seattle"/>
    <x v="4"/>
    <n v="98103"/>
    <s v="West"/>
    <x v="1"/>
    <x v="8"/>
    <n v="18.367999999999999"/>
    <n v="4"/>
    <n v="0.2"/>
    <n v="5.9695999999999998"/>
  </r>
  <r>
    <s v="Standard Class"/>
    <x v="0"/>
    <s v="United States"/>
    <s v="New York City"/>
    <x v="15"/>
    <n v="10011"/>
    <s v="East"/>
    <x v="2"/>
    <x v="7"/>
    <n v="299.89999999999998"/>
    <n v="2"/>
    <n v="0"/>
    <n v="74.974999999999994"/>
  </r>
  <r>
    <s v="Standard Class"/>
    <x v="1"/>
    <s v="United States"/>
    <s v="Arlington"/>
    <x v="17"/>
    <n v="22204"/>
    <s v="South"/>
    <x v="1"/>
    <x v="12"/>
    <n v="26.55"/>
    <n v="9"/>
    <n v="0"/>
    <n v="12.744"/>
  </r>
  <r>
    <s v="Standard Class"/>
    <x v="1"/>
    <s v="United States"/>
    <s v="Arlington"/>
    <x v="17"/>
    <n v="22204"/>
    <s v="South"/>
    <x v="2"/>
    <x v="11"/>
    <n v="111.98"/>
    <n v="2"/>
    <n v="0"/>
    <n v="26.8752"/>
  </r>
  <r>
    <s v="Standard Class"/>
    <x v="1"/>
    <s v="United States"/>
    <s v="Charlotte"/>
    <x v="3"/>
    <n v="28205"/>
    <s v="South"/>
    <x v="0"/>
    <x v="5"/>
    <n v="4.9279999999999999"/>
    <n v="2"/>
    <n v="0.2"/>
    <n v="0.73919999999999997"/>
  </r>
  <r>
    <s v="Standard Class"/>
    <x v="1"/>
    <s v="United States"/>
    <s v="Charlotte"/>
    <x v="3"/>
    <n v="28205"/>
    <s v="South"/>
    <x v="1"/>
    <x v="2"/>
    <n v="11.784000000000001"/>
    <n v="3"/>
    <n v="0.2"/>
    <n v="4.2717000000000001"/>
  </r>
  <r>
    <s v="Standard Class"/>
    <x v="0"/>
    <s v="United States"/>
    <s v="Roseville"/>
    <x v="1"/>
    <n v="95661"/>
    <s v="West"/>
    <x v="1"/>
    <x v="6"/>
    <n v="7.98"/>
    <n v="3"/>
    <n v="0"/>
    <n v="2.0748000000000002"/>
  </r>
  <r>
    <s v="Standard Class"/>
    <x v="0"/>
    <s v="United States"/>
    <s v="Detroit"/>
    <x v="12"/>
    <n v="48234"/>
    <s v="Central"/>
    <x v="1"/>
    <x v="12"/>
    <n v="180.96"/>
    <n v="2"/>
    <n v="0"/>
    <n v="81.432000000000002"/>
  </r>
  <r>
    <s v="Standard Class"/>
    <x v="1"/>
    <s v="United States"/>
    <s v="Los Angeles"/>
    <x v="1"/>
    <n v="90036"/>
    <s v="West"/>
    <x v="2"/>
    <x v="11"/>
    <n v="1649.95"/>
    <n v="5"/>
    <n v="0"/>
    <n v="659.98"/>
  </r>
  <r>
    <s v="Standard Class"/>
    <x v="1"/>
    <s v="United States"/>
    <s v="Los Angeles"/>
    <x v="1"/>
    <n v="90036"/>
    <s v="West"/>
    <x v="0"/>
    <x v="1"/>
    <n v="362.35199999999998"/>
    <n v="3"/>
    <n v="0.2"/>
    <n v="45.293999999999997"/>
  </r>
  <r>
    <s v="Second Class"/>
    <x v="2"/>
    <s v="United States"/>
    <s v="San Francisco"/>
    <x v="1"/>
    <n v="94110"/>
    <s v="West"/>
    <x v="2"/>
    <x v="7"/>
    <n v="73.584000000000003"/>
    <n v="2"/>
    <n v="0.2"/>
    <n v="8.2782"/>
  </r>
  <r>
    <s v="Standard Class"/>
    <x v="0"/>
    <s v="United States"/>
    <s v="Bakersfield"/>
    <x v="1"/>
    <n v="93309"/>
    <s v="West"/>
    <x v="0"/>
    <x v="3"/>
    <n v="486.36799999999999"/>
    <n v="4"/>
    <n v="0.2"/>
    <n v="36.477600000000002"/>
  </r>
  <r>
    <s v="Standard Class"/>
    <x v="2"/>
    <s v="United States"/>
    <s v="Tulsa"/>
    <x v="26"/>
    <n v="74133"/>
    <s v="Central"/>
    <x v="1"/>
    <x v="10"/>
    <n v="32.4"/>
    <n v="5"/>
    <n v="0"/>
    <n v="15.552"/>
  </r>
  <r>
    <s v="Standard Class"/>
    <x v="2"/>
    <s v="United States"/>
    <s v="Tulsa"/>
    <x v="26"/>
    <n v="74133"/>
    <s v="Central"/>
    <x v="1"/>
    <x v="8"/>
    <n v="41.86"/>
    <n v="7"/>
    <n v="0"/>
    <n v="19.255600000000001"/>
  </r>
  <r>
    <s v="Standard Class"/>
    <x v="2"/>
    <s v="United States"/>
    <s v="Tulsa"/>
    <x v="26"/>
    <n v="74133"/>
    <s v="Central"/>
    <x v="1"/>
    <x v="8"/>
    <n v="77.56"/>
    <n v="2"/>
    <n v="0"/>
    <n v="35.677599999999998"/>
  </r>
  <r>
    <s v="Same Day"/>
    <x v="2"/>
    <s v="United States"/>
    <s v="San Francisco"/>
    <x v="1"/>
    <n v="94122"/>
    <s v="West"/>
    <x v="1"/>
    <x v="6"/>
    <n v="37.17"/>
    <n v="9"/>
    <n v="0"/>
    <n v="11.151"/>
  </r>
  <r>
    <s v="Standard Class"/>
    <x v="0"/>
    <s v="United States"/>
    <s v="Houston"/>
    <x v="5"/>
    <n v="77036"/>
    <s v="Central"/>
    <x v="1"/>
    <x v="4"/>
    <n v="137.352"/>
    <n v="3"/>
    <n v="0.2"/>
    <n v="8.5845000000000002"/>
  </r>
  <r>
    <s v="Standard Class"/>
    <x v="0"/>
    <s v="United States"/>
    <s v="Houston"/>
    <x v="5"/>
    <n v="77036"/>
    <s v="Central"/>
    <x v="0"/>
    <x v="3"/>
    <n v="376.50900000000001"/>
    <n v="3"/>
    <n v="0.3"/>
    <n v="-43.029600000000002"/>
  </r>
  <r>
    <s v="Standard Class"/>
    <x v="0"/>
    <s v="United States"/>
    <s v="Columbus"/>
    <x v="32"/>
    <n v="31907"/>
    <s v="South"/>
    <x v="0"/>
    <x v="5"/>
    <n v="62.72"/>
    <n v="4"/>
    <n v="0"/>
    <n v="24.460799999999999"/>
  </r>
  <r>
    <s v="Standard Class"/>
    <x v="0"/>
    <s v="United States"/>
    <s v="Columbus"/>
    <x v="32"/>
    <n v="31907"/>
    <s v="South"/>
    <x v="2"/>
    <x v="7"/>
    <n v="2939.93"/>
    <n v="7"/>
    <n v="0"/>
    <n v="764.3818"/>
  </r>
  <r>
    <s v="Standard Class"/>
    <x v="2"/>
    <s v="United States"/>
    <s v="League City"/>
    <x v="5"/>
    <n v="77573"/>
    <s v="Central"/>
    <x v="0"/>
    <x v="1"/>
    <n v="512.35799999999995"/>
    <n v="3"/>
    <n v="0.3"/>
    <n v="-14.6388"/>
  </r>
  <r>
    <s v="Standard Class"/>
    <x v="2"/>
    <s v="United States"/>
    <s v="League City"/>
    <x v="5"/>
    <n v="77573"/>
    <s v="Central"/>
    <x v="1"/>
    <x v="13"/>
    <n v="3.488"/>
    <n v="2"/>
    <n v="0.2"/>
    <n v="0.56679999999999997"/>
  </r>
  <r>
    <s v="Standard Class"/>
    <x v="2"/>
    <s v="United States"/>
    <s v="League City"/>
    <x v="5"/>
    <n v="77573"/>
    <s v="Central"/>
    <x v="1"/>
    <x v="6"/>
    <n v="22.288"/>
    <n v="7"/>
    <n v="0.2"/>
    <n v="3.9003999999999999"/>
  </r>
  <r>
    <s v="Standard Class"/>
    <x v="2"/>
    <s v="United States"/>
    <s v="League City"/>
    <x v="5"/>
    <n v="77573"/>
    <s v="Central"/>
    <x v="1"/>
    <x v="10"/>
    <n v="16.032"/>
    <n v="3"/>
    <n v="0.2"/>
    <n v="5.6112000000000002"/>
  </r>
  <r>
    <s v="Standard Class"/>
    <x v="0"/>
    <s v="United States"/>
    <s v="Burlington"/>
    <x v="3"/>
    <n v="27217"/>
    <s v="South"/>
    <x v="1"/>
    <x v="6"/>
    <n v="1.752"/>
    <n v="1"/>
    <n v="0.2"/>
    <n v="0.15329999999999999"/>
  </r>
  <r>
    <s v="Standard Class"/>
    <x v="0"/>
    <s v="United States"/>
    <s v="Burlington"/>
    <x v="3"/>
    <n v="27217"/>
    <s v="South"/>
    <x v="1"/>
    <x v="6"/>
    <n v="20.992000000000001"/>
    <n v="8"/>
    <n v="0.2"/>
    <n v="2.3616000000000001"/>
  </r>
  <r>
    <s v="Standard Class"/>
    <x v="0"/>
    <s v="United States"/>
    <s v="New York City"/>
    <x v="15"/>
    <n v="10009"/>
    <s v="East"/>
    <x v="1"/>
    <x v="4"/>
    <n v="11.21"/>
    <n v="1"/>
    <n v="0"/>
    <n v="3.363"/>
  </r>
  <r>
    <s v="First Class"/>
    <x v="0"/>
    <s v="United States"/>
    <s v="Dallas"/>
    <x v="5"/>
    <n v="75220"/>
    <s v="Central"/>
    <x v="1"/>
    <x v="6"/>
    <n v="45.04"/>
    <n v="2"/>
    <n v="0.2"/>
    <n v="4.5039999999999996"/>
  </r>
  <r>
    <s v="Standard Class"/>
    <x v="0"/>
    <s v="United States"/>
    <s v="Houston"/>
    <x v="5"/>
    <n v="77095"/>
    <s v="Central"/>
    <x v="1"/>
    <x v="8"/>
    <n v="15.624000000000001"/>
    <n v="2"/>
    <n v="0.8"/>
    <n v="-24.9984"/>
  </r>
  <r>
    <s v="Standard Class"/>
    <x v="0"/>
    <s v="United States"/>
    <s v="Long Beach"/>
    <x v="15"/>
    <n v="11561"/>
    <s v="East"/>
    <x v="1"/>
    <x v="9"/>
    <n v="8.74"/>
    <n v="2"/>
    <n v="0"/>
    <n v="2.2724000000000002"/>
  </r>
  <r>
    <s v="Standard Class"/>
    <x v="0"/>
    <s v="United States"/>
    <s v="Long Beach"/>
    <x v="15"/>
    <n v="11561"/>
    <s v="East"/>
    <x v="1"/>
    <x v="10"/>
    <n v="44.75"/>
    <n v="5"/>
    <n v="0"/>
    <n v="20.585000000000001"/>
  </r>
  <r>
    <s v="First Class"/>
    <x v="2"/>
    <s v="United States"/>
    <s v="Hialeah"/>
    <x v="2"/>
    <n v="33012"/>
    <s v="South"/>
    <x v="1"/>
    <x v="4"/>
    <n v="61.68"/>
    <n v="5"/>
    <n v="0.2"/>
    <n v="5.3970000000000002"/>
  </r>
  <r>
    <s v="First Class"/>
    <x v="2"/>
    <s v="United States"/>
    <s v="Hialeah"/>
    <x v="2"/>
    <n v="33012"/>
    <s v="South"/>
    <x v="2"/>
    <x v="7"/>
    <n v="158.376"/>
    <n v="3"/>
    <n v="0.2"/>
    <n v="13.857900000000001"/>
  </r>
  <r>
    <s v="Second Class"/>
    <x v="1"/>
    <s v="United States"/>
    <s v="Aurora"/>
    <x v="10"/>
    <n v="60505"/>
    <s v="Central"/>
    <x v="1"/>
    <x v="8"/>
    <n v="2.8639999999999999"/>
    <n v="4"/>
    <n v="0.8"/>
    <n v="-4.5823999999999998"/>
  </r>
  <r>
    <s v="Second Class"/>
    <x v="1"/>
    <s v="United States"/>
    <s v="Aurora"/>
    <x v="10"/>
    <n v="60505"/>
    <s v="Central"/>
    <x v="1"/>
    <x v="8"/>
    <n v="94.191999999999993"/>
    <n v="7"/>
    <n v="0.8"/>
    <n v="-164.83600000000001"/>
  </r>
  <r>
    <s v="Standard Class"/>
    <x v="0"/>
    <s v="United States"/>
    <s v="Belleville"/>
    <x v="30"/>
    <n v="7109"/>
    <s v="East"/>
    <x v="1"/>
    <x v="10"/>
    <n v="143.69999999999999"/>
    <n v="3"/>
    <n v="0"/>
    <n v="68.975999999999999"/>
  </r>
  <r>
    <s v="Standard Class"/>
    <x v="0"/>
    <s v="United States"/>
    <s v="Belleville"/>
    <x v="30"/>
    <n v="7109"/>
    <s v="East"/>
    <x v="1"/>
    <x v="10"/>
    <n v="6.48"/>
    <n v="1"/>
    <n v="0"/>
    <n v="3.1103999999999998"/>
  </r>
  <r>
    <s v="Standard Class"/>
    <x v="0"/>
    <s v="United States"/>
    <s v="New York City"/>
    <x v="15"/>
    <n v="10024"/>
    <s v="East"/>
    <x v="2"/>
    <x v="11"/>
    <n v="7.88"/>
    <n v="4"/>
    <n v="0"/>
    <n v="2.5215999999999998"/>
  </r>
  <r>
    <s v="First Class"/>
    <x v="0"/>
    <s v="United States"/>
    <s v="Andover"/>
    <x v="31"/>
    <n v="1810"/>
    <s v="East"/>
    <x v="1"/>
    <x v="4"/>
    <n v="11.21"/>
    <n v="1"/>
    <n v="0"/>
    <n v="3.363"/>
  </r>
  <r>
    <s v="First Class"/>
    <x v="0"/>
    <s v="United States"/>
    <s v="Andover"/>
    <x v="31"/>
    <n v="1810"/>
    <s v="East"/>
    <x v="0"/>
    <x v="1"/>
    <n v="354.9"/>
    <n v="5"/>
    <n v="0"/>
    <n v="88.724999999999994"/>
  </r>
  <r>
    <s v="First Class"/>
    <x v="0"/>
    <s v="United States"/>
    <s v="Andover"/>
    <x v="31"/>
    <n v="1810"/>
    <s v="East"/>
    <x v="1"/>
    <x v="10"/>
    <n v="17.940000000000001"/>
    <n v="3"/>
    <n v="0"/>
    <n v="8.7905999999999995"/>
  </r>
  <r>
    <s v="First Class"/>
    <x v="0"/>
    <s v="United States"/>
    <s v="Andover"/>
    <x v="31"/>
    <n v="1810"/>
    <s v="East"/>
    <x v="1"/>
    <x v="8"/>
    <n v="51.8"/>
    <n v="4"/>
    <n v="0"/>
    <n v="23.31"/>
  </r>
  <r>
    <s v="Second Class"/>
    <x v="2"/>
    <s v="United States"/>
    <s v="Newark"/>
    <x v="13"/>
    <n v="19711"/>
    <s v="East"/>
    <x v="1"/>
    <x v="8"/>
    <n v="299.52"/>
    <n v="9"/>
    <n v="0"/>
    <n v="149.76"/>
  </r>
  <r>
    <s v="Standard Class"/>
    <x v="0"/>
    <s v="United States"/>
    <s v="Arlington"/>
    <x v="17"/>
    <n v="22204"/>
    <s v="South"/>
    <x v="1"/>
    <x v="6"/>
    <n v="7.7"/>
    <n v="2"/>
    <n v="0"/>
    <n v="3.157"/>
  </r>
  <r>
    <s v="Standard Class"/>
    <x v="1"/>
    <s v="United States"/>
    <s v="Decatur"/>
    <x v="19"/>
    <n v="35601"/>
    <s v="South"/>
    <x v="1"/>
    <x v="10"/>
    <n v="23.92"/>
    <n v="4"/>
    <n v="0"/>
    <n v="11.720800000000001"/>
  </r>
  <r>
    <s v="Standard Class"/>
    <x v="1"/>
    <s v="United States"/>
    <s v="Decatur"/>
    <x v="19"/>
    <n v="35601"/>
    <s v="South"/>
    <x v="2"/>
    <x v="11"/>
    <n v="498"/>
    <n v="5"/>
    <n v="0"/>
    <n v="184.26"/>
  </r>
  <r>
    <s v="Standard Class"/>
    <x v="1"/>
    <s v="United States"/>
    <s v="Hesperia"/>
    <x v="1"/>
    <n v="92345"/>
    <s v="West"/>
    <x v="0"/>
    <x v="1"/>
    <n v="436.70400000000001"/>
    <n v="6"/>
    <n v="0.2"/>
    <n v="-38.211599999999997"/>
  </r>
  <r>
    <s v="Standard Class"/>
    <x v="0"/>
    <s v="United States"/>
    <s v="Chesapeake"/>
    <x v="17"/>
    <n v="23320"/>
    <s v="South"/>
    <x v="1"/>
    <x v="10"/>
    <n v="32.4"/>
    <n v="5"/>
    <n v="0"/>
    <n v="15.552"/>
  </r>
  <r>
    <s v="First Class"/>
    <x v="0"/>
    <s v="United States"/>
    <s v="Los Angeles"/>
    <x v="1"/>
    <n v="90036"/>
    <s v="West"/>
    <x v="1"/>
    <x v="9"/>
    <n v="61.44"/>
    <n v="3"/>
    <n v="0"/>
    <n v="16.588799999999999"/>
  </r>
  <r>
    <s v="Standard Class"/>
    <x v="0"/>
    <s v="United States"/>
    <s v="Huntsville"/>
    <x v="19"/>
    <n v="35810"/>
    <s v="South"/>
    <x v="1"/>
    <x v="4"/>
    <n v="73.36"/>
    <n v="7"/>
    <n v="0"/>
    <n v="19.807200000000002"/>
  </r>
  <r>
    <s v="Standard Class"/>
    <x v="0"/>
    <s v="United States"/>
    <s v="Knoxville"/>
    <x v="18"/>
    <n v="37918"/>
    <s v="South"/>
    <x v="1"/>
    <x v="2"/>
    <n v="59.2"/>
    <n v="5"/>
    <n v="0.2"/>
    <n v="22.2"/>
  </r>
  <r>
    <s v="Standard Class"/>
    <x v="0"/>
    <s v="United States"/>
    <s v="Knoxville"/>
    <x v="18"/>
    <n v="37918"/>
    <s v="South"/>
    <x v="0"/>
    <x v="5"/>
    <n v="32.951999999999998"/>
    <n v="3"/>
    <n v="0.2"/>
    <n v="6.5903999999999998"/>
  </r>
  <r>
    <s v="Standard Class"/>
    <x v="0"/>
    <s v="United States"/>
    <s v="Knoxville"/>
    <x v="18"/>
    <n v="37918"/>
    <s v="South"/>
    <x v="0"/>
    <x v="1"/>
    <n v="218.376"/>
    <n v="3"/>
    <n v="0.2"/>
    <n v="-10.918799999999999"/>
  </r>
  <r>
    <s v="Standard Class"/>
    <x v="1"/>
    <s v="United States"/>
    <s v="Lawrence"/>
    <x v="31"/>
    <n v="1841"/>
    <s v="East"/>
    <x v="0"/>
    <x v="5"/>
    <n v="31.4"/>
    <n v="5"/>
    <n v="0"/>
    <n v="13.188000000000001"/>
  </r>
  <r>
    <s v="Standard Class"/>
    <x v="1"/>
    <s v="United States"/>
    <s v="Lawrence"/>
    <x v="31"/>
    <n v="1841"/>
    <s v="East"/>
    <x v="0"/>
    <x v="5"/>
    <n v="9.48"/>
    <n v="1"/>
    <n v="0"/>
    <n v="3.7919999999999998"/>
  </r>
  <r>
    <s v="Standard Class"/>
    <x v="1"/>
    <s v="United States"/>
    <s v="Lawrence"/>
    <x v="31"/>
    <n v="1841"/>
    <s v="East"/>
    <x v="2"/>
    <x v="7"/>
    <n v="209.5"/>
    <n v="10"/>
    <n v="0"/>
    <n v="58.66"/>
  </r>
  <r>
    <s v="Standard Class"/>
    <x v="1"/>
    <s v="United States"/>
    <s v="Lawrence"/>
    <x v="31"/>
    <n v="1841"/>
    <s v="East"/>
    <x v="0"/>
    <x v="5"/>
    <n v="24.3"/>
    <n v="5"/>
    <n v="0"/>
    <n v="10.449"/>
  </r>
  <r>
    <s v="Standard Class"/>
    <x v="1"/>
    <s v="United States"/>
    <s v="Lawrence"/>
    <x v="31"/>
    <n v="1841"/>
    <s v="East"/>
    <x v="1"/>
    <x v="10"/>
    <n v="6.48"/>
    <n v="1"/>
    <n v="0"/>
    <n v="3.1103999999999998"/>
  </r>
  <r>
    <s v="Standard Class"/>
    <x v="1"/>
    <s v="United States"/>
    <s v="Philadelphia"/>
    <x v="9"/>
    <n v="19134"/>
    <s v="East"/>
    <x v="0"/>
    <x v="5"/>
    <n v="32.448"/>
    <n v="2"/>
    <n v="0.2"/>
    <n v="7.3007999999999997"/>
  </r>
  <r>
    <s v="Standard Class"/>
    <x v="1"/>
    <s v="United States"/>
    <s v="Philadelphia"/>
    <x v="9"/>
    <n v="19134"/>
    <s v="East"/>
    <x v="1"/>
    <x v="8"/>
    <n v="26.388000000000002"/>
    <n v="4"/>
    <n v="0.7"/>
    <n v="-17.591999999999999"/>
  </r>
  <r>
    <s v="Standard Class"/>
    <x v="1"/>
    <s v="United States"/>
    <s v="Philadelphia"/>
    <x v="9"/>
    <n v="19134"/>
    <s v="East"/>
    <x v="0"/>
    <x v="3"/>
    <n v="373.47"/>
    <n v="5"/>
    <n v="0.4"/>
    <n v="-112.041"/>
  </r>
  <r>
    <s v="Standard Class"/>
    <x v="1"/>
    <s v="United States"/>
    <s v="Philadelphia"/>
    <x v="9"/>
    <n v="19134"/>
    <s v="East"/>
    <x v="1"/>
    <x v="8"/>
    <n v="64.2"/>
    <n v="5"/>
    <n v="0.7"/>
    <n v="-44.94"/>
  </r>
  <r>
    <s v="Standard Class"/>
    <x v="1"/>
    <s v="United States"/>
    <s v="Philadelphia"/>
    <x v="9"/>
    <n v="19134"/>
    <s v="East"/>
    <x v="1"/>
    <x v="13"/>
    <n v="8"/>
    <n v="2"/>
    <n v="0.2"/>
    <n v="2.8"/>
  </r>
  <r>
    <s v="Standard Class"/>
    <x v="0"/>
    <s v="United States"/>
    <s v="Athens"/>
    <x v="32"/>
    <n v="30605"/>
    <s v="South"/>
    <x v="0"/>
    <x v="5"/>
    <n v="186.54"/>
    <n v="3"/>
    <n v="0"/>
    <n v="41.038800000000002"/>
  </r>
  <r>
    <s v="Standard Class"/>
    <x v="0"/>
    <s v="United States"/>
    <s v="Great Falls"/>
    <x v="37"/>
    <n v="59405"/>
    <s v="West"/>
    <x v="1"/>
    <x v="4"/>
    <n v="87.08"/>
    <n v="7"/>
    <n v="0"/>
    <n v="24.382400000000001"/>
  </r>
  <r>
    <s v="Standard Class"/>
    <x v="0"/>
    <s v="United States"/>
    <s v="Great Falls"/>
    <x v="37"/>
    <n v="59405"/>
    <s v="West"/>
    <x v="2"/>
    <x v="7"/>
    <n v="105.584"/>
    <n v="2"/>
    <n v="0.2"/>
    <n v="9.2385999999999999"/>
  </r>
  <r>
    <s v="Standard Class"/>
    <x v="0"/>
    <s v="United States"/>
    <s v="Great Falls"/>
    <x v="37"/>
    <n v="59405"/>
    <s v="West"/>
    <x v="2"/>
    <x v="11"/>
    <n v="217.44"/>
    <n v="6"/>
    <n v="0"/>
    <n v="91.324799999999996"/>
  </r>
  <r>
    <s v="Second Class"/>
    <x v="0"/>
    <s v="United States"/>
    <s v="El Paso"/>
    <x v="5"/>
    <n v="79907"/>
    <s v="Central"/>
    <x v="1"/>
    <x v="6"/>
    <n v="31.744"/>
    <n v="2"/>
    <n v="0.2"/>
    <n v="3.968"/>
  </r>
  <r>
    <s v="Second Class"/>
    <x v="0"/>
    <s v="United States"/>
    <s v="El Paso"/>
    <x v="5"/>
    <n v="79907"/>
    <s v="Central"/>
    <x v="1"/>
    <x v="9"/>
    <n v="5.4320000000000004"/>
    <n v="2"/>
    <n v="0.8"/>
    <n v="-13.58"/>
  </r>
  <r>
    <s v="Second Class"/>
    <x v="0"/>
    <s v="United States"/>
    <s v="El Paso"/>
    <x v="5"/>
    <n v="79907"/>
    <s v="Central"/>
    <x v="0"/>
    <x v="3"/>
    <n v="913.43"/>
    <n v="5"/>
    <n v="0.3"/>
    <n v="-169.637"/>
  </r>
  <r>
    <s v="Second Class"/>
    <x v="0"/>
    <s v="United States"/>
    <s v="El Paso"/>
    <x v="5"/>
    <n v="79907"/>
    <s v="Central"/>
    <x v="1"/>
    <x v="4"/>
    <n v="372.14400000000001"/>
    <n v="3"/>
    <n v="0.2"/>
    <n v="27.910799999999998"/>
  </r>
  <r>
    <s v="Standard Class"/>
    <x v="0"/>
    <s v="United States"/>
    <s v="Kissimmee"/>
    <x v="2"/>
    <n v="34741"/>
    <s v="South"/>
    <x v="2"/>
    <x v="7"/>
    <n v="751.98400000000004"/>
    <n v="2"/>
    <n v="0.2"/>
    <n v="84.598200000000006"/>
  </r>
  <r>
    <s v="First Class"/>
    <x v="2"/>
    <s v="United States"/>
    <s v="Seattle"/>
    <x v="4"/>
    <n v="98105"/>
    <s v="West"/>
    <x v="2"/>
    <x v="7"/>
    <n v="604.76800000000003"/>
    <n v="4"/>
    <n v="0.2"/>
    <n v="60.476799999999997"/>
  </r>
  <r>
    <s v="Second Class"/>
    <x v="1"/>
    <s v="United States"/>
    <s v="Santa Clara"/>
    <x v="1"/>
    <n v="95051"/>
    <s v="West"/>
    <x v="1"/>
    <x v="14"/>
    <n v="27.36"/>
    <n v="4"/>
    <n v="0"/>
    <n v="7.3872"/>
  </r>
  <r>
    <s v="Second Class"/>
    <x v="1"/>
    <s v="United States"/>
    <s v="Santa Clara"/>
    <x v="1"/>
    <n v="95051"/>
    <s v="West"/>
    <x v="1"/>
    <x v="10"/>
    <n v="20.56"/>
    <n v="2"/>
    <n v="0"/>
    <n v="9.6631999999999998"/>
  </r>
  <r>
    <s v="Second Class"/>
    <x v="1"/>
    <s v="United States"/>
    <s v="Santa Clara"/>
    <x v="1"/>
    <n v="95051"/>
    <s v="West"/>
    <x v="1"/>
    <x v="8"/>
    <n v="83.92"/>
    <n v="5"/>
    <n v="0.2"/>
    <n v="31.47"/>
  </r>
  <r>
    <s v="Standard Class"/>
    <x v="0"/>
    <s v="United States"/>
    <s v="Los Angeles"/>
    <x v="1"/>
    <n v="90049"/>
    <s v="West"/>
    <x v="0"/>
    <x v="3"/>
    <n v="902.71199999999999"/>
    <n v="3"/>
    <n v="0.2"/>
    <n v="33.851700000000001"/>
  </r>
  <r>
    <s v="Standard Class"/>
    <x v="2"/>
    <s v="United States"/>
    <s v="Fresno"/>
    <x v="1"/>
    <n v="93727"/>
    <s v="West"/>
    <x v="0"/>
    <x v="0"/>
    <n v="120.666"/>
    <n v="2"/>
    <n v="0.15"/>
    <n v="21.294"/>
  </r>
  <r>
    <s v="First Class"/>
    <x v="0"/>
    <s v="United States"/>
    <s v="Fort Worth"/>
    <x v="5"/>
    <n v="76106"/>
    <s v="Central"/>
    <x v="1"/>
    <x v="8"/>
    <n v="4.984"/>
    <n v="1"/>
    <n v="0.8"/>
    <n v="-8.4727999999999994"/>
  </r>
  <r>
    <s v="Standard Class"/>
    <x v="2"/>
    <s v="United States"/>
    <s v="Seattle"/>
    <x v="4"/>
    <n v="98105"/>
    <s v="West"/>
    <x v="0"/>
    <x v="5"/>
    <n v="82.26"/>
    <n v="3"/>
    <n v="0"/>
    <n v="33.726599999999998"/>
  </r>
  <r>
    <s v="First Class"/>
    <x v="0"/>
    <s v="United States"/>
    <s v="San Francisco"/>
    <x v="1"/>
    <n v="94110"/>
    <s v="West"/>
    <x v="1"/>
    <x v="4"/>
    <n v="29.74"/>
    <n v="1"/>
    <n v="0"/>
    <n v="4.4610000000000003"/>
  </r>
  <r>
    <s v="Standard Class"/>
    <x v="2"/>
    <s v="United States"/>
    <s v="San Francisco"/>
    <x v="1"/>
    <n v="94110"/>
    <s v="West"/>
    <x v="1"/>
    <x v="9"/>
    <n v="87.36"/>
    <n v="6"/>
    <n v="0"/>
    <n v="23.587199999999999"/>
  </r>
  <r>
    <s v="Standard Class"/>
    <x v="2"/>
    <s v="United States"/>
    <s v="San Francisco"/>
    <x v="1"/>
    <n v="94110"/>
    <s v="West"/>
    <x v="1"/>
    <x v="8"/>
    <n v="56.16"/>
    <n v="6"/>
    <n v="0.2"/>
    <n v="17.55"/>
  </r>
  <r>
    <s v="Standard Class"/>
    <x v="1"/>
    <s v="United States"/>
    <s v="Pompano Beach"/>
    <x v="2"/>
    <n v="33068"/>
    <s v="South"/>
    <x v="1"/>
    <x v="9"/>
    <n v="64.384"/>
    <n v="1"/>
    <n v="0.2"/>
    <n v="8.048"/>
  </r>
  <r>
    <s v="Standard Class"/>
    <x v="1"/>
    <s v="United States"/>
    <s v="Houston"/>
    <x v="5"/>
    <n v="77095"/>
    <s v="Central"/>
    <x v="1"/>
    <x v="4"/>
    <n v="64.784000000000006"/>
    <n v="1"/>
    <n v="0.2"/>
    <n v="-14.5764"/>
  </r>
  <r>
    <s v="Standard Class"/>
    <x v="1"/>
    <s v="United States"/>
    <s v="Houston"/>
    <x v="5"/>
    <n v="77095"/>
    <s v="Central"/>
    <x v="1"/>
    <x v="10"/>
    <n v="15.552"/>
    <n v="3"/>
    <n v="0.2"/>
    <n v="5.6375999999999999"/>
  </r>
  <r>
    <s v="Standard Class"/>
    <x v="1"/>
    <s v="United States"/>
    <s v="Houston"/>
    <x v="5"/>
    <n v="77095"/>
    <s v="Central"/>
    <x v="1"/>
    <x v="12"/>
    <n v="223.88800000000001"/>
    <n v="7"/>
    <n v="0.2"/>
    <n v="69.965000000000003"/>
  </r>
  <r>
    <s v="Second Class"/>
    <x v="0"/>
    <s v="United States"/>
    <s v="Chicago"/>
    <x v="10"/>
    <n v="60653"/>
    <s v="Central"/>
    <x v="1"/>
    <x v="10"/>
    <n v="10.896000000000001"/>
    <n v="3"/>
    <n v="0.2"/>
    <n v="3.4049999999999998"/>
  </r>
  <r>
    <s v="Second Class"/>
    <x v="0"/>
    <s v="United States"/>
    <s v="San Francisco"/>
    <x v="1"/>
    <n v="94109"/>
    <s v="West"/>
    <x v="2"/>
    <x v="7"/>
    <n v="84.784000000000006"/>
    <n v="2"/>
    <n v="0.2"/>
    <n v="-20.136199999999999"/>
  </r>
  <r>
    <s v="Standard Class"/>
    <x v="1"/>
    <s v="United States"/>
    <s v="Houston"/>
    <x v="5"/>
    <n v="77036"/>
    <s v="Central"/>
    <x v="0"/>
    <x v="1"/>
    <n v="241.5"/>
    <n v="4"/>
    <n v="0.3"/>
    <n v="0"/>
  </r>
  <r>
    <s v="First Class"/>
    <x v="2"/>
    <s v="United States"/>
    <s v="Shelton"/>
    <x v="29"/>
    <n v="6484"/>
    <s v="East"/>
    <x v="2"/>
    <x v="11"/>
    <n v="59.97"/>
    <n v="3"/>
    <n v="0"/>
    <n v="14.9925"/>
  </r>
  <r>
    <s v="First Class"/>
    <x v="2"/>
    <s v="United States"/>
    <s v="Shelton"/>
    <x v="29"/>
    <n v="6484"/>
    <s v="East"/>
    <x v="1"/>
    <x v="10"/>
    <n v="13.36"/>
    <n v="2"/>
    <n v="0"/>
    <n v="6.4127999999999998"/>
  </r>
  <r>
    <s v="Standard Class"/>
    <x v="1"/>
    <s v="United States"/>
    <s v="Oakland"/>
    <x v="1"/>
    <n v="94601"/>
    <s v="West"/>
    <x v="1"/>
    <x v="8"/>
    <n v="11.808"/>
    <n v="3"/>
    <n v="0.2"/>
    <n v="4.1327999999999996"/>
  </r>
  <r>
    <s v="Standard Class"/>
    <x v="0"/>
    <s v="United States"/>
    <s v="Manchester"/>
    <x v="29"/>
    <n v="6040"/>
    <s v="East"/>
    <x v="1"/>
    <x v="4"/>
    <n v="16.239999999999998"/>
    <n v="1"/>
    <n v="0"/>
    <n v="2.4359999999999999"/>
  </r>
  <r>
    <s v="Standard Class"/>
    <x v="0"/>
    <s v="United States"/>
    <s v="Manchester"/>
    <x v="29"/>
    <n v="6040"/>
    <s v="East"/>
    <x v="1"/>
    <x v="4"/>
    <n v="77.55"/>
    <n v="5"/>
    <n v="0"/>
    <n v="21.713999999999999"/>
  </r>
  <r>
    <s v="Standard Class"/>
    <x v="1"/>
    <s v="United States"/>
    <s v="Orange"/>
    <x v="30"/>
    <n v="7050"/>
    <s v="East"/>
    <x v="1"/>
    <x v="9"/>
    <n v="76.12"/>
    <n v="2"/>
    <n v="0"/>
    <n v="22.0748"/>
  </r>
  <r>
    <s v="First Class"/>
    <x v="2"/>
    <s v="United States"/>
    <s v="Akron"/>
    <x v="24"/>
    <n v="44312"/>
    <s v="East"/>
    <x v="1"/>
    <x v="13"/>
    <n v="17.184000000000001"/>
    <n v="6"/>
    <n v="0.2"/>
    <n v="6.2291999999999996"/>
  </r>
  <r>
    <s v="First Class"/>
    <x v="1"/>
    <s v="United States"/>
    <s v="Los Angeles"/>
    <x v="1"/>
    <n v="90032"/>
    <s v="West"/>
    <x v="1"/>
    <x v="10"/>
    <n v="11.76"/>
    <n v="2"/>
    <n v="0"/>
    <n v="5.7624000000000004"/>
  </r>
  <r>
    <s v="Standard Class"/>
    <x v="2"/>
    <s v="United States"/>
    <s v="Danbury"/>
    <x v="29"/>
    <n v="6810"/>
    <s v="East"/>
    <x v="0"/>
    <x v="5"/>
    <n v="27.46"/>
    <n v="2"/>
    <n v="0"/>
    <n v="9.8856000000000002"/>
  </r>
  <r>
    <s v="Second Class"/>
    <x v="0"/>
    <s v="United States"/>
    <s v="Franklin"/>
    <x v="31"/>
    <n v="2038"/>
    <s v="East"/>
    <x v="2"/>
    <x v="7"/>
    <n v="137.94"/>
    <n v="3"/>
    <n v="0"/>
    <n v="35.864400000000003"/>
  </r>
  <r>
    <s v="Second Class"/>
    <x v="0"/>
    <s v="United States"/>
    <s v="Franklin"/>
    <x v="31"/>
    <n v="2038"/>
    <s v="East"/>
    <x v="0"/>
    <x v="5"/>
    <n v="111.15"/>
    <n v="5"/>
    <n v="0"/>
    <n v="48.905999999999999"/>
  </r>
  <r>
    <s v="Second Class"/>
    <x v="0"/>
    <s v="United States"/>
    <s v="Franklin"/>
    <x v="31"/>
    <n v="2038"/>
    <s v="East"/>
    <x v="1"/>
    <x v="9"/>
    <n v="901.95"/>
    <n v="3"/>
    <n v="0"/>
    <n v="297.64350000000002"/>
  </r>
  <r>
    <s v="Second Class"/>
    <x v="0"/>
    <s v="United States"/>
    <s v="Franklin"/>
    <x v="31"/>
    <n v="2038"/>
    <s v="East"/>
    <x v="0"/>
    <x v="3"/>
    <n v="366.00900000000001"/>
    <n v="3"/>
    <n v="0.3"/>
    <n v="-47.058300000000003"/>
  </r>
  <r>
    <s v="Same Day"/>
    <x v="0"/>
    <s v="United States"/>
    <s v="Wilmington"/>
    <x v="3"/>
    <n v="28403"/>
    <s v="South"/>
    <x v="1"/>
    <x v="10"/>
    <n v="310.68799999999999"/>
    <n v="7"/>
    <n v="0.2"/>
    <n v="108.74079999999999"/>
  </r>
  <r>
    <s v="First Class"/>
    <x v="2"/>
    <s v="United States"/>
    <s v="Houston"/>
    <x v="5"/>
    <n v="77095"/>
    <s v="Central"/>
    <x v="1"/>
    <x v="8"/>
    <n v="7.68"/>
    <n v="5"/>
    <n v="0.8"/>
    <n v="-11.52"/>
  </r>
  <r>
    <s v="Second Class"/>
    <x v="2"/>
    <s v="United States"/>
    <s v="Springfield"/>
    <x v="24"/>
    <n v="45503"/>
    <s v="East"/>
    <x v="0"/>
    <x v="1"/>
    <n v="155.37200000000001"/>
    <n v="2"/>
    <n v="0.3"/>
    <n v="-35.513599999999997"/>
  </r>
  <r>
    <s v="Standard Class"/>
    <x v="0"/>
    <s v="United States"/>
    <s v="Glendale"/>
    <x v="16"/>
    <n v="85301"/>
    <s v="West"/>
    <x v="1"/>
    <x v="4"/>
    <n v="10.744"/>
    <n v="1"/>
    <n v="0.2"/>
    <n v="0.80579999999999996"/>
  </r>
  <r>
    <s v="Second Class"/>
    <x v="0"/>
    <s v="United States"/>
    <s v="New York City"/>
    <x v="15"/>
    <n v="10009"/>
    <s v="East"/>
    <x v="1"/>
    <x v="8"/>
    <n v="232.4"/>
    <n v="5"/>
    <n v="0.2"/>
    <n v="78.435000000000002"/>
  </r>
  <r>
    <s v="Second Class"/>
    <x v="0"/>
    <s v="United States"/>
    <s v="New York City"/>
    <x v="15"/>
    <n v="10009"/>
    <s v="East"/>
    <x v="0"/>
    <x v="1"/>
    <n v="164.64599999999999"/>
    <n v="3"/>
    <n v="0.1"/>
    <n v="12.8058"/>
  </r>
  <r>
    <s v="Second Class"/>
    <x v="0"/>
    <s v="United States"/>
    <s v="New York City"/>
    <x v="15"/>
    <n v="10009"/>
    <s v="East"/>
    <x v="1"/>
    <x v="10"/>
    <n v="22.68"/>
    <n v="2"/>
    <n v="0"/>
    <n v="11.113200000000001"/>
  </r>
  <r>
    <s v="Standard Class"/>
    <x v="1"/>
    <s v="United States"/>
    <s v="Los Angeles"/>
    <x v="1"/>
    <n v="90036"/>
    <s v="West"/>
    <x v="1"/>
    <x v="10"/>
    <n v="105.52"/>
    <n v="4"/>
    <n v="0"/>
    <n v="48.539200000000001"/>
  </r>
  <r>
    <s v="Standard Class"/>
    <x v="1"/>
    <s v="United States"/>
    <s v="Newark"/>
    <x v="13"/>
    <n v="19711"/>
    <s v="East"/>
    <x v="0"/>
    <x v="5"/>
    <n v="83.92"/>
    <n v="4"/>
    <n v="0"/>
    <n v="5.8743999999999996"/>
  </r>
  <r>
    <s v="Standard Class"/>
    <x v="1"/>
    <s v="United States"/>
    <s v="Newark"/>
    <x v="13"/>
    <n v="19711"/>
    <s v="East"/>
    <x v="2"/>
    <x v="11"/>
    <n v="141.9"/>
    <n v="5"/>
    <n v="0"/>
    <n v="58.179000000000002"/>
  </r>
  <r>
    <s v="Standard Class"/>
    <x v="1"/>
    <s v="United States"/>
    <s v="Newark"/>
    <x v="13"/>
    <n v="19711"/>
    <s v="East"/>
    <x v="0"/>
    <x v="5"/>
    <n v="39.979999999999997"/>
    <n v="2"/>
    <n v="0"/>
    <n v="9.1953999999999994"/>
  </r>
  <r>
    <s v="Standard Class"/>
    <x v="1"/>
    <s v="United States"/>
    <s v="Newark"/>
    <x v="13"/>
    <n v="19711"/>
    <s v="East"/>
    <x v="1"/>
    <x v="6"/>
    <n v="28.91"/>
    <n v="7"/>
    <n v="0"/>
    <n v="8.673"/>
  </r>
  <r>
    <s v="Standard Class"/>
    <x v="1"/>
    <s v="United States"/>
    <s v="Newark"/>
    <x v="13"/>
    <n v="19711"/>
    <s v="East"/>
    <x v="1"/>
    <x v="6"/>
    <n v="174.95"/>
    <n v="5"/>
    <n v="0"/>
    <n v="45.487000000000002"/>
  </r>
  <r>
    <s v="Standard Class"/>
    <x v="2"/>
    <s v="United States"/>
    <s v="San Bernardino"/>
    <x v="1"/>
    <n v="92404"/>
    <s v="West"/>
    <x v="1"/>
    <x v="8"/>
    <n v="110.52800000000001"/>
    <n v="4"/>
    <n v="0.2"/>
    <n v="38.684800000000003"/>
  </r>
  <r>
    <s v="Same Day"/>
    <x v="1"/>
    <s v="United States"/>
    <s v="Burlington"/>
    <x v="3"/>
    <n v="27217"/>
    <s v="South"/>
    <x v="0"/>
    <x v="3"/>
    <n v="630.024"/>
    <n v="4"/>
    <n v="0.4"/>
    <n v="-199.5076"/>
  </r>
  <r>
    <s v="Second Class"/>
    <x v="0"/>
    <s v="United States"/>
    <s v="Salem"/>
    <x v="17"/>
    <n v="24153"/>
    <s v="South"/>
    <x v="1"/>
    <x v="6"/>
    <n v="27.86"/>
    <n v="7"/>
    <n v="0"/>
    <n v="9.1937999999999995"/>
  </r>
  <r>
    <s v="Standard Class"/>
    <x v="0"/>
    <s v="United States"/>
    <s v="Dallas"/>
    <x v="5"/>
    <n v="75217"/>
    <s v="Central"/>
    <x v="0"/>
    <x v="3"/>
    <n v="933.40800000000002"/>
    <n v="4"/>
    <n v="0.3"/>
    <n v="-173.34719999999999"/>
  </r>
  <r>
    <s v="Standard Class"/>
    <x v="1"/>
    <s v="United States"/>
    <s v="Arlington"/>
    <x v="5"/>
    <n v="76017"/>
    <s v="Central"/>
    <x v="1"/>
    <x v="10"/>
    <n v="51.84"/>
    <n v="10"/>
    <n v="0.2"/>
    <n v="18.143999999999998"/>
  </r>
  <r>
    <s v="Standard Class"/>
    <x v="1"/>
    <s v="United States"/>
    <s v="Arlington"/>
    <x v="5"/>
    <n v="76017"/>
    <s v="Central"/>
    <x v="2"/>
    <x v="11"/>
    <n v="165.6"/>
    <n v="3"/>
    <n v="0.2"/>
    <n v="-6.21"/>
  </r>
  <r>
    <s v="Standard Class"/>
    <x v="2"/>
    <s v="United States"/>
    <s v="Marion"/>
    <x v="23"/>
    <n v="52302"/>
    <s v="Central"/>
    <x v="1"/>
    <x v="10"/>
    <n v="106.32"/>
    <n v="3"/>
    <n v="0"/>
    <n v="49.970399999999998"/>
  </r>
  <r>
    <s v="First Class"/>
    <x v="2"/>
    <s v="United States"/>
    <s v="Seattle"/>
    <x v="4"/>
    <n v="98105"/>
    <s v="West"/>
    <x v="1"/>
    <x v="8"/>
    <n v="147.91999999999999"/>
    <n v="5"/>
    <n v="0.2"/>
    <n v="46.225000000000001"/>
  </r>
  <r>
    <s v="First Class"/>
    <x v="2"/>
    <s v="United States"/>
    <s v="Seattle"/>
    <x v="4"/>
    <n v="98105"/>
    <s v="West"/>
    <x v="1"/>
    <x v="4"/>
    <n v="104.28"/>
    <n v="3"/>
    <n v="0"/>
    <n v="26.07"/>
  </r>
  <r>
    <s v="First Class"/>
    <x v="2"/>
    <s v="United States"/>
    <s v="Seattle"/>
    <x v="4"/>
    <n v="98105"/>
    <s v="West"/>
    <x v="0"/>
    <x v="3"/>
    <n v="286.85000000000002"/>
    <n v="1"/>
    <n v="0"/>
    <n v="63.106999999999999"/>
  </r>
  <r>
    <s v="First Class"/>
    <x v="2"/>
    <s v="United States"/>
    <s v="Seattle"/>
    <x v="4"/>
    <n v="98105"/>
    <s v="West"/>
    <x v="1"/>
    <x v="4"/>
    <n v="66.959999999999994"/>
    <n v="4"/>
    <n v="0"/>
    <n v="2.6783999999999999"/>
  </r>
  <r>
    <s v="First Class"/>
    <x v="2"/>
    <s v="United States"/>
    <s v="Seattle"/>
    <x v="4"/>
    <n v="98105"/>
    <s v="West"/>
    <x v="2"/>
    <x v="11"/>
    <n v="199.98"/>
    <n v="2"/>
    <n v="0"/>
    <n v="87.991200000000006"/>
  </r>
  <r>
    <s v="Standard Class"/>
    <x v="0"/>
    <s v="United States"/>
    <s v="Lakewood"/>
    <x v="30"/>
    <n v="8701"/>
    <s v="East"/>
    <x v="2"/>
    <x v="11"/>
    <n v="45"/>
    <n v="3"/>
    <n v="0"/>
    <n v="4.95"/>
  </r>
  <r>
    <s v="Standard Class"/>
    <x v="0"/>
    <s v="United States"/>
    <s v="Lakewood"/>
    <x v="30"/>
    <n v="8701"/>
    <s v="East"/>
    <x v="1"/>
    <x v="13"/>
    <n v="17.899999999999999"/>
    <n v="5"/>
    <n v="0"/>
    <n v="8.7710000000000008"/>
  </r>
  <r>
    <s v="Standard Class"/>
    <x v="0"/>
    <s v="United States"/>
    <s v="Lakewood"/>
    <x v="30"/>
    <n v="8701"/>
    <s v="East"/>
    <x v="0"/>
    <x v="5"/>
    <n v="40.479999999999997"/>
    <n v="2"/>
    <n v="0"/>
    <n v="17.406400000000001"/>
  </r>
  <r>
    <s v="Standard Class"/>
    <x v="0"/>
    <s v="United States"/>
    <s v="Lakewood"/>
    <x v="30"/>
    <n v="8701"/>
    <s v="East"/>
    <x v="0"/>
    <x v="0"/>
    <n v="2154.9"/>
    <n v="5"/>
    <n v="0"/>
    <n v="129.29400000000001"/>
  </r>
  <r>
    <s v="First Class"/>
    <x v="1"/>
    <s v="United States"/>
    <s v="Cincinnati"/>
    <x v="24"/>
    <n v="45231"/>
    <s v="East"/>
    <x v="1"/>
    <x v="8"/>
    <n v="18.431999999999999"/>
    <n v="8"/>
    <n v="0.7"/>
    <n v="-12.288"/>
  </r>
  <r>
    <s v="Standard Class"/>
    <x v="0"/>
    <s v="United States"/>
    <s v="Thornton"/>
    <x v="22"/>
    <n v="80229"/>
    <s v="West"/>
    <x v="1"/>
    <x v="14"/>
    <n v="10.944000000000001"/>
    <n v="2"/>
    <n v="0.2"/>
    <n v="0.95760000000000001"/>
  </r>
  <r>
    <s v="First Class"/>
    <x v="0"/>
    <s v="United States"/>
    <s v="Roseville"/>
    <x v="12"/>
    <n v="48066"/>
    <s v="Central"/>
    <x v="1"/>
    <x v="14"/>
    <n v="4.3600000000000003"/>
    <n v="2"/>
    <n v="0"/>
    <n v="0.1744"/>
  </r>
  <r>
    <s v="Standard Class"/>
    <x v="1"/>
    <s v="United States"/>
    <s v="Tempe"/>
    <x v="16"/>
    <n v="85281"/>
    <s v="West"/>
    <x v="2"/>
    <x v="11"/>
    <n v="62.351999999999997"/>
    <n v="6"/>
    <n v="0.2"/>
    <n v="-10.9116"/>
  </r>
  <r>
    <s v="Second Class"/>
    <x v="0"/>
    <s v="United States"/>
    <s v="Reading"/>
    <x v="9"/>
    <n v="19601"/>
    <s v="East"/>
    <x v="0"/>
    <x v="5"/>
    <n v="303.92"/>
    <n v="5"/>
    <n v="0.2"/>
    <n v="-30.391999999999999"/>
  </r>
  <r>
    <s v="Standard Class"/>
    <x v="0"/>
    <s v="United States"/>
    <s v="Apple Valley"/>
    <x v="11"/>
    <n v="55124"/>
    <s v="Central"/>
    <x v="1"/>
    <x v="4"/>
    <n v="129.30000000000001"/>
    <n v="2"/>
    <n v="0"/>
    <n v="6.4649999999999999"/>
  </r>
  <r>
    <s v="Standard Class"/>
    <x v="1"/>
    <s v="United States"/>
    <s v="Baltimore"/>
    <x v="39"/>
    <n v="21215"/>
    <s v="East"/>
    <x v="0"/>
    <x v="5"/>
    <n v="274.2"/>
    <n v="10"/>
    <n v="0"/>
    <n v="112.422"/>
  </r>
  <r>
    <s v="Second Class"/>
    <x v="1"/>
    <s v="United States"/>
    <s v="Corpus Christi"/>
    <x v="5"/>
    <n v="78415"/>
    <s v="Central"/>
    <x v="1"/>
    <x v="13"/>
    <n v="6.048"/>
    <n v="4"/>
    <n v="0.2"/>
    <n v="-1.3608"/>
  </r>
  <r>
    <s v="Second Class"/>
    <x v="1"/>
    <s v="United States"/>
    <s v="Corpus Christi"/>
    <x v="5"/>
    <n v="78415"/>
    <s v="Central"/>
    <x v="1"/>
    <x v="10"/>
    <n v="6.8479999999999999"/>
    <n v="2"/>
    <n v="0.2"/>
    <n v="2.14"/>
  </r>
  <r>
    <s v="Second Class"/>
    <x v="1"/>
    <s v="United States"/>
    <s v="Corpus Christi"/>
    <x v="5"/>
    <n v="78415"/>
    <s v="Central"/>
    <x v="0"/>
    <x v="5"/>
    <n v="9.9600000000000009"/>
    <n v="5"/>
    <n v="0.6"/>
    <n v="-6.7229999999999999"/>
  </r>
  <r>
    <s v="Second Class"/>
    <x v="1"/>
    <s v="United States"/>
    <s v="Corpus Christi"/>
    <x v="5"/>
    <n v="78415"/>
    <s v="Central"/>
    <x v="1"/>
    <x v="8"/>
    <n v="8.5519999999999996"/>
    <n v="2"/>
    <n v="0.8"/>
    <n v="-13.683199999999999"/>
  </r>
  <r>
    <s v="Standard Class"/>
    <x v="0"/>
    <s v="United States"/>
    <s v="Las Vegas"/>
    <x v="33"/>
    <n v="89115"/>
    <s v="West"/>
    <x v="1"/>
    <x v="8"/>
    <n v="45.584000000000003"/>
    <n v="11"/>
    <n v="0.2"/>
    <n v="16.5242"/>
  </r>
  <r>
    <s v="Standard Class"/>
    <x v="0"/>
    <s v="United States"/>
    <s v="Cleveland"/>
    <x v="24"/>
    <n v="44105"/>
    <s v="East"/>
    <x v="2"/>
    <x v="11"/>
    <n v="25.488"/>
    <n v="2"/>
    <n v="0.2"/>
    <n v="4.4603999999999999"/>
  </r>
  <r>
    <s v="Standard Class"/>
    <x v="0"/>
    <s v="United States"/>
    <s v="Seattle"/>
    <x v="4"/>
    <n v="98105"/>
    <s v="West"/>
    <x v="1"/>
    <x v="8"/>
    <n v="136.96"/>
    <n v="4"/>
    <n v="0.2"/>
    <n v="51.36"/>
  </r>
  <r>
    <s v="Second Class"/>
    <x v="1"/>
    <s v="United States"/>
    <s v="Chicago"/>
    <x v="10"/>
    <n v="60623"/>
    <s v="Central"/>
    <x v="2"/>
    <x v="7"/>
    <n v="49.616"/>
    <n v="2"/>
    <n v="0.2"/>
    <n v="4.9615999999999998"/>
  </r>
  <r>
    <s v="Second Class"/>
    <x v="2"/>
    <s v="United States"/>
    <s v="Columbus"/>
    <x v="24"/>
    <n v="43229"/>
    <s v="East"/>
    <x v="1"/>
    <x v="10"/>
    <n v="10.584"/>
    <n v="3"/>
    <n v="0.2"/>
    <n v="3.4398"/>
  </r>
  <r>
    <s v="Standard Class"/>
    <x v="0"/>
    <s v="United States"/>
    <s v="Tucson"/>
    <x v="16"/>
    <n v="85705"/>
    <s v="West"/>
    <x v="1"/>
    <x v="10"/>
    <n v="84.415999999999997"/>
    <n v="4"/>
    <n v="0.2"/>
    <n v="27.435199999999998"/>
  </r>
  <r>
    <s v="Standard Class"/>
    <x v="2"/>
    <s v="United States"/>
    <s v="Philadelphia"/>
    <x v="9"/>
    <n v="19120"/>
    <s v="East"/>
    <x v="2"/>
    <x v="7"/>
    <n v="431.94"/>
    <n v="2"/>
    <n v="0.4"/>
    <n v="-71.989999999999995"/>
  </r>
  <r>
    <s v="Standard Class"/>
    <x v="2"/>
    <s v="United States"/>
    <s v="Philadelphia"/>
    <x v="9"/>
    <n v="19120"/>
    <s v="East"/>
    <x v="1"/>
    <x v="8"/>
    <n v="2.0430000000000001"/>
    <n v="1"/>
    <n v="0.7"/>
    <n v="-1.4982"/>
  </r>
  <r>
    <s v="Standard Class"/>
    <x v="2"/>
    <s v="United States"/>
    <s v="Philadelphia"/>
    <x v="9"/>
    <n v="19120"/>
    <s v="East"/>
    <x v="2"/>
    <x v="7"/>
    <n v="68.238"/>
    <n v="3"/>
    <n v="0.4"/>
    <n v="-12.510300000000001"/>
  </r>
  <r>
    <s v="First Class"/>
    <x v="1"/>
    <s v="United States"/>
    <s v="Cranston"/>
    <x v="34"/>
    <n v="2920"/>
    <s v="East"/>
    <x v="0"/>
    <x v="3"/>
    <n v="240.744"/>
    <n v="4"/>
    <n v="0.3"/>
    <n v="-13.7568"/>
  </r>
  <r>
    <s v="First Class"/>
    <x v="1"/>
    <s v="United States"/>
    <s v="Cranston"/>
    <x v="34"/>
    <n v="2920"/>
    <s v="East"/>
    <x v="0"/>
    <x v="5"/>
    <n v="35"/>
    <n v="4"/>
    <n v="0"/>
    <n v="14.7"/>
  </r>
  <r>
    <s v="First Class"/>
    <x v="1"/>
    <s v="United States"/>
    <s v="Cranston"/>
    <x v="34"/>
    <n v="2920"/>
    <s v="East"/>
    <x v="0"/>
    <x v="5"/>
    <n v="210.68"/>
    <n v="2"/>
    <n v="0"/>
    <n v="50.563200000000002"/>
  </r>
  <r>
    <s v="First Class"/>
    <x v="1"/>
    <s v="United States"/>
    <s v="Cranston"/>
    <x v="34"/>
    <n v="2920"/>
    <s v="East"/>
    <x v="0"/>
    <x v="3"/>
    <n v="637.89599999999996"/>
    <n v="3"/>
    <n v="0.3"/>
    <n v="-127.5792"/>
  </r>
  <r>
    <s v="First Class"/>
    <x v="1"/>
    <s v="United States"/>
    <s v="Cranston"/>
    <x v="34"/>
    <n v="2920"/>
    <s v="East"/>
    <x v="1"/>
    <x v="10"/>
    <n v="43.44"/>
    <n v="8"/>
    <n v="0"/>
    <n v="21.285599999999999"/>
  </r>
  <r>
    <s v="First Class"/>
    <x v="1"/>
    <s v="United States"/>
    <s v="Cranston"/>
    <x v="34"/>
    <n v="2920"/>
    <s v="East"/>
    <x v="1"/>
    <x v="9"/>
    <n v="2.2200000000000002"/>
    <n v="1"/>
    <n v="0"/>
    <n v="0.66600000000000004"/>
  </r>
  <r>
    <s v="First Class"/>
    <x v="0"/>
    <s v="United States"/>
    <s v="San Francisco"/>
    <x v="1"/>
    <n v="94122"/>
    <s v="West"/>
    <x v="2"/>
    <x v="7"/>
    <n v="1679.96"/>
    <n v="5"/>
    <n v="0.2"/>
    <n v="125.997"/>
  </r>
  <r>
    <s v="Standard Class"/>
    <x v="1"/>
    <s v="United States"/>
    <s v="Houston"/>
    <x v="5"/>
    <n v="77070"/>
    <s v="Central"/>
    <x v="0"/>
    <x v="1"/>
    <n v="344.37200000000001"/>
    <n v="4"/>
    <n v="0.3"/>
    <n v="-93.472399999999993"/>
  </r>
  <r>
    <s v="Standard Class"/>
    <x v="1"/>
    <s v="United States"/>
    <s v="Houston"/>
    <x v="5"/>
    <n v="77070"/>
    <s v="Central"/>
    <x v="1"/>
    <x v="4"/>
    <n v="1554.9359999999999"/>
    <n v="3"/>
    <n v="0.2"/>
    <n v="77.746799999999993"/>
  </r>
  <r>
    <s v="Standard Class"/>
    <x v="1"/>
    <s v="United States"/>
    <s v="Houston"/>
    <x v="5"/>
    <n v="77070"/>
    <s v="Central"/>
    <x v="0"/>
    <x v="5"/>
    <n v="127.88"/>
    <n v="5"/>
    <n v="0.6"/>
    <n v="-67.137"/>
  </r>
  <r>
    <s v="Standard Class"/>
    <x v="1"/>
    <s v="United States"/>
    <s v="Los Angeles"/>
    <x v="1"/>
    <n v="90049"/>
    <s v="West"/>
    <x v="2"/>
    <x v="7"/>
    <n v="222.38399999999999"/>
    <n v="2"/>
    <n v="0.2"/>
    <n v="22.238399999999999"/>
  </r>
  <r>
    <s v="Second Class"/>
    <x v="1"/>
    <s v="United States"/>
    <s v="Chicago"/>
    <x v="10"/>
    <n v="60653"/>
    <s v="Central"/>
    <x v="0"/>
    <x v="1"/>
    <n v="106.869"/>
    <n v="3"/>
    <n v="0.3"/>
    <n v="-29.007300000000001"/>
  </r>
  <r>
    <s v="Second Class"/>
    <x v="1"/>
    <s v="United States"/>
    <s v="Chicago"/>
    <x v="10"/>
    <n v="60653"/>
    <s v="Central"/>
    <x v="1"/>
    <x v="8"/>
    <n v="3.5640000000000001"/>
    <n v="3"/>
    <n v="0.8"/>
    <n v="-6.2370000000000001"/>
  </r>
  <r>
    <s v="Standard Class"/>
    <x v="0"/>
    <s v="United States"/>
    <s v="Houston"/>
    <x v="5"/>
    <n v="77070"/>
    <s v="Central"/>
    <x v="1"/>
    <x v="8"/>
    <n v="25.68"/>
    <n v="3"/>
    <n v="0.8"/>
    <n v="-39.804000000000002"/>
  </r>
  <r>
    <s v="Standard Class"/>
    <x v="0"/>
    <s v="United States"/>
    <s v="Houston"/>
    <x v="5"/>
    <n v="77070"/>
    <s v="Central"/>
    <x v="1"/>
    <x v="8"/>
    <n v="12.384"/>
    <n v="3"/>
    <n v="0.8"/>
    <n v="-19.814399999999999"/>
  </r>
  <r>
    <s v="Standard Class"/>
    <x v="0"/>
    <s v="United States"/>
    <s v="Bristol"/>
    <x v="29"/>
    <n v="6010"/>
    <s v="East"/>
    <x v="1"/>
    <x v="8"/>
    <n v="25.3"/>
    <n v="5"/>
    <n v="0"/>
    <n v="11.891"/>
  </r>
  <r>
    <s v="Standard Class"/>
    <x v="0"/>
    <s v="United States"/>
    <s v="Bristol"/>
    <x v="29"/>
    <n v="6010"/>
    <s v="East"/>
    <x v="1"/>
    <x v="4"/>
    <n v="95.94"/>
    <n v="3"/>
    <n v="0"/>
    <n v="9.5939999999999994"/>
  </r>
  <r>
    <s v="Second Class"/>
    <x v="0"/>
    <s v="United States"/>
    <s v="Holland"/>
    <x v="12"/>
    <n v="49423"/>
    <s v="Central"/>
    <x v="1"/>
    <x v="2"/>
    <n v="7.5"/>
    <n v="2"/>
    <n v="0"/>
    <n v="3.6"/>
  </r>
  <r>
    <s v="Standard Class"/>
    <x v="2"/>
    <s v="United States"/>
    <s v="Albuquerque"/>
    <x v="27"/>
    <n v="87105"/>
    <s v="West"/>
    <x v="2"/>
    <x v="7"/>
    <n v="302.37599999999998"/>
    <n v="3"/>
    <n v="0.2"/>
    <n v="22.6782"/>
  </r>
  <r>
    <s v="Standard Class"/>
    <x v="0"/>
    <s v="United States"/>
    <s v="Louisville"/>
    <x v="22"/>
    <n v="80027"/>
    <s v="West"/>
    <x v="2"/>
    <x v="11"/>
    <n v="46.688000000000002"/>
    <n v="4"/>
    <n v="0.2"/>
    <n v="-2.9180000000000001"/>
  </r>
  <r>
    <s v="Standard Class"/>
    <x v="0"/>
    <s v="United States"/>
    <s v="New York City"/>
    <x v="15"/>
    <n v="10024"/>
    <s v="East"/>
    <x v="1"/>
    <x v="4"/>
    <n v="17.940000000000001"/>
    <n v="3"/>
    <n v="0"/>
    <n v="3.0497999999999998"/>
  </r>
  <r>
    <s v="Standard Class"/>
    <x v="0"/>
    <s v="United States"/>
    <s v="Norwich"/>
    <x v="29"/>
    <n v="6360"/>
    <s v="East"/>
    <x v="1"/>
    <x v="9"/>
    <n v="370.14"/>
    <n v="3"/>
    <n v="0"/>
    <n v="144.3546"/>
  </r>
  <r>
    <s v="Standard Class"/>
    <x v="1"/>
    <s v="United States"/>
    <s v="San Francisco"/>
    <x v="1"/>
    <n v="94122"/>
    <s v="West"/>
    <x v="1"/>
    <x v="8"/>
    <n v="8.9280000000000008"/>
    <n v="2"/>
    <n v="0.2"/>
    <n v="3.1248"/>
  </r>
  <r>
    <s v="Standard Class"/>
    <x v="1"/>
    <s v="United States"/>
    <s v="Noblesville"/>
    <x v="14"/>
    <n v="46060"/>
    <s v="Central"/>
    <x v="0"/>
    <x v="3"/>
    <n v="2678.94"/>
    <n v="6"/>
    <n v="0"/>
    <n v="241.1046"/>
  </r>
  <r>
    <s v="Standard Class"/>
    <x v="2"/>
    <s v="United States"/>
    <s v="Clarksville"/>
    <x v="18"/>
    <n v="37042"/>
    <s v="South"/>
    <x v="0"/>
    <x v="0"/>
    <n v="387.13600000000002"/>
    <n v="4"/>
    <n v="0.2"/>
    <n v="-14.5176"/>
  </r>
  <r>
    <s v="Standard Class"/>
    <x v="2"/>
    <s v="United States"/>
    <s v="Clarksville"/>
    <x v="18"/>
    <n v="37042"/>
    <s v="South"/>
    <x v="2"/>
    <x v="11"/>
    <n v="45.408000000000001"/>
    <n v="2"/>
    <n v="0.2"/>
    <n v="11.919600000000001"/>
  </r>
  <r>
    <s v="Standard Class"/>
    <x v="2"/>
    <s v="United States"/>
    <s v="Clarksville"/>
    <x v="18"/>
    <n v="37042"/>
    <s v="South"/>
    <x v="0"/>
    <x v="5"/>
    <n v="77.951999999999998"/>
    <n v="3"/>
    <n v="0.2"/>
    <n v="-11.6928"/>
  </r>
  <r>
    <s v="Standard Class"/>
    <x v="2"/>
    <s v="United States"/>
    <s v="Clarksville"/>
    <x v="18"/>
    <n v="37042"/>
    <s v="South"/>
    <x v="1"/>
    <x v="2"/>
    <n v="3"/>
    <n v="1"/>
    <n v="0.2"/>
    <n v="1.05"/>
  </r>
  <r>
    <s v="Second Class"/>
    <x v="0"/>
    <s v="United States"/>
    <s v="Hollywood"/>
    <x v="2"/>
    <n v="33021"/>
    <s v="South"/>
    <x v="1"/>
    <x v="4"/>
    <n v="9.952"/>
    <n v="1"/>
    <n v="0.2"/>
    <n v="0.99519999999999997"/>
  </r>
  <r>
    <s v="Standard Class"/>
    <x v="1"/>
    <s v="United States"/>
    <s v="York"/>
    <x v="9"/>
    <n v="17403"/>
    <s v="East"/>
    <x v="1"/>
    <x v="8"/>
    <n v="37.896000000000001"/>
    <n v="4"/>
    <n v="0.7"/>
    <n v="-29.053599999999999"/>
  </r>
  <r>
    <s v="Standard Class"/>
    <x v="1"/>
    <s v="United States"/>
    <s v="York"/>
    <x v="9"/>
    <n v="17403"/>
    <s v="East"/>
    <x v="1"/>
    <x v="10"/>
    <n v="65.584000000000003"/>
    <n v="2"/>
    <n v="0.2"/>
    <n v="23.7742"/>
  </r>
  <r>
    <s v="Standard Class"/>
    <x v="2"/>
    <s v="United States"/>
    <s v="Mesa"/>
    <x v="16"/>
    <n v="85204"/>
    <s v="West"/>
    <x v="1"/>
    <x v="10"/>
    <n v="44.783999999999999"/>
    <n v="1"/>
    <n v="0.2"/>
    <n v="16.234200000000001"/>
  </r>
  <r>
    <s v="Same Day"/>
    <x v="1"/>
    <s v="United States"/>
    <s v="New York City"/>
    <x v="15"/>
    <n v="10024"/>
    <s v="East"/>
    <x v="2"/>
    <x v="15"/>
    <n v="1035.8"/>
    <n v="4"/>
    <n v="0"/>
    <n v="269.30799999999999"/>
  </r>
  <r>
    <s v="Standard Class"/>
    <x v="2"/>
    <s v="United States"/>
    <s v="San Francisco"/>
    <x v="1"/>
    <n v="94110"/>
    <s v="West"/>
    <x v="1"/>
    <x v="6"/>
    <n v="5.76"/>
    <n v="2"/>
    <n v="0"/>
    <n v="1.6704000000000001"/>
  </r>
  <r>
    <s v="Standard Class"/>
    <x v="0"/>
    <s v="United States"/>
    <s v="Los Angeles"/>
    <x v="1"/>
    <n v="90036"/>
    <s v="West"/>
    <x v="1"/>
    <x v="10"/>
    <n v="19.98"/>
    <n v="2"/>
    <n v="0"/>
    <n v="8.9909999999999997"/>
  </r>
  <r>
    <s v="Standard Class"/>
    <x v="0"/>
    <s v="United States"/>
    <s v="Omaha"/>
    <x v="8"/>
    <n v="68104"/>
    <s v="Central"/>
    <x v="2"/>
    <x v="7"/>
    <n v="35.979999999999997"/>
    <n v="2"/>
    <n v="0"/>
    <n v="10.074400000000001"/>
  </r>
  <r>
    <s v="Standard Class"/>
    <x v="2"/>
    <s v="United States"/>
    <s v="Philadelphia"/>
    <x v="9"/>
    <n v="19120"/>
    <s v="East"/>
    <x v="1"/>
    <x v="6"/>
    <n v="16.655999999999999"/>
    <n v="3"/>
    <n v="0.2"/>
    <n v="3.3311999999999999"/>
  </r>
  <r>
    <s v="Standard Class"/>
    <x v="1"/>
    <s v="United States"/>
    <s v="New York City"/>
    <x v="15"/>
    <n v="10024"/>
    <s v="East"/>
    <x v="1"/>
    <x v="2"/>
    <n v="20.7"/>
    <n v="2"/>
    <n v="0"/>
    <n v="9.9359999999999999"/>
  </r>
  <r>
    <s v="Standard Class"/>
    <x v="0"/>
    <s v="United States"/>
    <s v="Grand Rapids"/>
    <x v="12"/>
    <n v="49505"/>
    <s v="Central"/>
    <x v="1"/>
    <x v="8"/>
    <n v="83.7"/>
    <n v="5"/>
    <n v="0"/>
    <n v="41.012999999999998"/>
  </r>
  <r>
    <s v="Same Day"/>
    <x v="0"/>
    <s v="United States"/>
    <s v="Seattle"/>
    <x v="4"/>
    <n v="98115"/>
    <s v="West"/>
    <x v="0"/>
    <x v="5"/>
    <n v="199.8"/>
    <n v="10"/>
    <n v="0"/>
    <n v="71.927999999999997"/>
  </r>
  <r>
    <s v="Standard Class"/>
    <x v="2"/>
    <s v="United States"/>
    <s v="Fresno"/>
    <x v="1"/>
    <n v="93727"/>
    <s v="West"/>
    <x v="1"/>
    <x v="10"/>
    <n v="45.68"/>
    <n v="2"/>
    <n v="0"/>
    <n v="21.012799999999999"/>
  </r>
  <r>
    <s v="Standard Class"/>
    <x v="2"/>
    <s v="United States"/>
    <s v="Fresno"/>
    <x v="1"/>
    <n v="93727"/>
    <s v="West"/>
    <x v="1"/>
    <x v="10"/>
    <n v="110.96"/>
    <n v="2"/>
    <n v="0"/>
    <n v="53.260800000000003"/>
  </r>
  <r>
    <s v="Standard Class"/>
    <x v="2"/>
    <s v="United States"/>
    <s v="Fresno"/>
    <x v="1"/>
    <n v="93727"/>
    <s v="West"/>
    <x v="1"/>
    <x v="10"/>
    <n v="11.94"/>
    <n v="3"/>
    <n v="0"/>
    <n v="5.97"/>
  </r>
  <r>
    <s v="Second Class"/>
    <x v="0"/>
    <s v="United States"/>
    <s v="Arlington"/>
    <x v="17"/>
    <n v="22204"/>
    <s v="South"/>
    <x v="2"/>
    <x v="15"/>
    <n v="8749.9500000000007"/>
    <n v="5"/>
    <n v="0"/>
    <n v="2799.9839999999999"/>
  </r>
  <r>
    <s v="Second Class"/>
    <x v="0"/>
    <s v="United States"/>
    <s v="Arlington"/>
    <x v="17"/>
    <n v="22204"/>
    <s v="South"/>
    <x v="1"/>
    <x v="8"/>
    <n v="36.4"/>
    <n v="8"/>
    <n v="0"/>
    <n v="18.2"/>
  </r>
  <r>
    <s v="Second Class"/>
    <x v="0"/>
    <s v="United States"/>
    <s v="Arlington"/>
    <x v="17"/>
    <n v="22204"/>
    <s v="South"/>
    <x v="0"/>
    <x v="5"/>
    <n v="18.690000000000001"/>
    <n v="7"/>
    <n v="0"/>
    <n v="7.1021999999999998"/>
  </r>
  <r>
    <s v="Standard Class"/>
    <x v="0"/>
    <s v="United States"/>
    <s v="Los Angeles"/>
    <x v="1"/>
    <n v="90049"/>
    <s v="West"/>
    <x v="1"/>
    <x v="13"/>
    <n v="5.94"/>
    <n v="3"/>
    <n v="0"/>
    <n v="0.1188"/>
  </r>
  <r>
    <s v="Standard Class"/>
    <x v="0"/>
    <s v="United States"/>
    <s v="Lubbock"/>
    <x v="5"/>
    <n v="79424"/>
    <s v="Central"/>
    <x v="1"/>
    <x v="10"/>
    <n v="60.735999999999997"/>
    <n v="8"/>
    <n v="0.2"/>
    <n v="20.4984"/>
  </r>
  <r>
    <s v="Standard Class"/>
    <x v="0"/>
    <s v="United States"/>
    <s v="Lubbock"/>
    <x v="5"/>
    <n v="79424"/>
    <s v="Central"/>
    <x v="2"/>
    <x v="16"/>
    <n v="479.976"/>
    <n v="3"/>
    <n v="0.2"/>
    <n v="161.99189999999999"/>
  </r>
  <r>
    <s v="Standard Class"/>
    <x v="0"/>
    <s v="United States"/>
    <s v="Lubbock"/>
    <x v="5"/>
    <n v="79424"/>
    <s v="Central"/>
    <x v="1"/>
    <x v="8"/>
    <n v="6.08"/>
    <n v="1"/>
    <n v="0.8"/>
    <n v="-10.336"/>
  </r>
  <r>
    <s v="Standard Class"/>
    <x v="1"/>
    <s v="United States"/>
    <s v="Longmont"/>
    <x v="22"/>
    <n v="80501"/>
    <s v="West"/>
    <x v="2"/>
    <x v="11"/>
    <n v="165.6"/>
    <n v="3"/>
    <n v="0.2"/>
    <n v="-6.21"/>
  </r>
  <r>
    <s v="Second Class"/>
    <x v="0"/>
    <s v="United States"/>
    <s v="Yonkers"/>
    <x v="15"/>
    <n v="10701"/>
    <s v="East"/>
    <x v="1"/>
    <x v="6"/>
    <n v="59.52"/>
    <n v="3"/>
    <n v="0"/>
    <n v="15.475199999999999"/>
  </r>
  <r>
    <s v="Second Class"/>
    <x v="0"/>
    <s v="United States"/>
    <s v="Yonkers"/>
    <x v="15"/>
    <n v="10701"/>
    <s v="East"/>
    <x v="2"/>
    <x v="11"/>
    <n v="479.97"/>
    <n v="3"/>
    <n v="0"/>
    <n v="177.5889"/>
  </r>
  <r>
    <s v="Second Class"/>
    <x v="0"/>
    <s v="United States"/>
    <s v="Yonkers"/>
    <x v="15"/>
    <n v="10701"/>
    <s v="East"/>
    <x v="1"/>
    <x v="14"/>
    <n v="18.62"/>
    <n v="2"/>
    <n v="0"/>
    <n v="5.3997999999999999"/>
  </r>
  <r>
    <s v="Second Class"/>
    <x v="0"/>
    <s v="United States"/>
    <s v="Yonkers"/>
    <x v="15"/>
    <n v="10701"/>
    <s v="East"/>
    <x v="1"/>
    <x v="8"/>
    <n v="49.631999999999998"/>
    <n v="6"/>
    <n v="0.2"/>
    <n v="16.750800000000002"/>
  </r>
  <r>
    <s v="Second Class"/>
    <x v="0"/>
    <s v="United States"/>
    <s v="Yonkers"/>
    <x v="15"/>
    <n v="10701"/>
    <s v="East"/>
    <x v="1"/>
    <x v="10"/>
    <n v="97.82"/>
    <n v="2"/>
    <n v="0"/>
    <n v="45.9754"/>
  </r>
  <r>
    <s v="Second Class"/>
    <x v="1"/>
    <s v="United States"/>
    <s v="Los Angeles"/>
    <x v="1"/>
    <n v="90045"/>
    <s v="West"/>
    <x v="2"/>
    <x v="7"/>
    <n v="15.984"/>
    <n v="2"/>
    <n v="0.2"/>
    <n v="1.1988000000000001"/>
  </r>
  <r>
    <s v="Second Class"/>
    <x v="1"/>
    <s v="United States"/>
    <s v="Los Angeles"/>
    <x v="1"/>
    <n v="90045"/>
    <s v="West"/>
    <x v="0"/>
    <x v="1"/>
    <n v="184.75200000000001"/>
    <n v="3"/>
    <n v="0.2"/>
    <n v="-20.784600000000001"/>
  </r>
  <r>
    <s v="Standard Class"/>
    <x v="2"/>
    <s v="United States"/>
    <s v="Los Angeles"/>
    <x v="1"/>
    <n v="90049"/>
    <s v="West"/>
    <x v="1"/>
    <x v="10"/>
    <n v="12.96"/>
    <n v="2"/>
    <n v="0"/>
    <n v="6.2207999999999997"/>
  </r>
  <r>
    <s v="Standard Class"/>
    <x v="0"/>
    <s v="United States"/>
    <s v="Amarillo"/>
    <x v="5"/>
    <n v="79109"/>
    <s v="Central"/>
    <x v="0"/>
    <x v="1"/>
    <n v="366.74400000000003"/>
    <n v="4"/>
    <n v="0.3"/>
    <n v="-110.0232"/>
  </r>
  <r>
    <s v="Standard Class"/>
    <x v="2"/>
    <s v="United States"/>
    <s v="Dallas"/>
    <x v="5"/>
    <n v="75217"/>
    <s v="Central"/>
    <x v="1"/>
    <x v="8"/>
    <n v="8.8559999999999999"/>
    <n v="9"/>
    <n v="0.8"/>
    <n v="-14.169600000000001"/>
  </r>
  <r>
    <s v="Standard Class"/>
    <x v="2"/>
    <s v="United States"/>
    <s v="Dallas"/>
    <x v="5"/>
    <n v="75217"/>
    <s v="Central"/>
    <x v="2"/>
    <x v="11"/>
    <n v="27.96"/>
    <n v="5"/>
    <n v="0.2"/>
    <n v="8.3879999999999999"/>
  </r>
  <r>
    <s v="Standard Class"/>
    <x v="2"/>
    <s v="United States"/>
    <s v="Dallas"/>
    <x v="5"/>
    <n v="75217"/>
    <s v="Central"/>
    <x v="1"/>
    <x v="12"/>
    <n v="146.352"/>
    <n v="3"/>
    <n v="0.2"/>
    <n v="49.393799999999999"/>
  </r>
  <r>
    <s v="First Class"/>
    <x v="0"/>
    <s v="United States"/>
    <s v="Detroit"/>
    <x v="12"/>
    <n v="48205"/>
    <s v="Central"/>
    <x v="2"/>
    <x v="11"/>
    <n v="175.23"/>
    <n v="11"/>
    <n v="0"/>
    <n v="61.330500000000001"/>
  </r>
  <r>
    <s v="First Class"/>
    <x v="0"/>
    <s v="United States"/>
    <s v="Detroit"/>
    <x v="12"/>
    <n v="48205"/>
    <s v="Central"/>
    <x v="2"/>
    <x v="7"/>
    <n v="125.99"/>
    <n v="1"/>
    <n v="0"/>
    <n v="31.497499999999999"/>
  </r>
  <r>
    <s v="First Class"/>
    <x v="0"/>
    <s v="United States"/>
    <s v="Detroit"/>
    <x v="12"/>
    <n v="48205"/>
    <s v="Central"/>
    <x v="1"/>
    <x v="8"/>
    <n v="23"/>
    <n v="2"/>
    <n v="0"/>
    <n v="10.35"/>
  </r>
  <r>
    <s v="Standard Class"/>
    <x v="0"/>
    <s v="United States"/>
    <s v="New York City"/>
    <x v="15"/>
    <n v="10035"/>
    <s v="East"/>
    <x v="1"/>
    <x v="8"/>
    <n v="25.584"/>
    <n v="2"/>
    <n v="0.2"/>
    <n v="8.9543999999999997"/>
  </r>
  <r>
    <s v="Standard Class"/>
    <x v="1"/>
    <s v="United States"/>
    <s v="Houston"/>
    <x v="5"/>
    <n v="77041"/>
    <s v="Central"/>
    <x v="0"/>
    <x v="5"/>
    <n v="73.784000000000006"/>
    <n v="2"/>
    <n v="0.6"/>
    <n v="-77.473200000000006"/>
  </r>
  <r>
    <s v="Standard Class"/>
    <x v="1"/>
    <s v="United States"/>
    <s v="Orlando"/>
    <x v="2"/>
    <n v="32839"/>
    <s v="South"/>
    <x v="1"/>
    <x v="10"/>
    <n v="20.736000000000001"/>
    <n v="4"/>
    <n v="0.2"/>
    <n v="7.2576000000000001"/>
  </r>
  <r>
    <s v="Standard Class"/>
    <x v="1"/>
    <s v="United States"/>
    <s v="Florence"/>
    <x v="0"/>
    <n v="41042"/>
    <s v="South"/>
    <x v="1"/>
    <x v="6"/>
    <n v="17.52"/>
    <n v="3"/>
    <n v="0"/>
    <n v="8.2344000000000008"/>
  </r>
  <r>
    <s v="Standard Class"/>
    <x v="1"/>
    <s v="United States"/>
    <s v="Florence"/>
    <x v="0"/>
    <n v="41042"/>
    <s v="South"/>
    <x v="1"/>
    <x v="6"/>
    <n v="35.76"/>
    <n v="12"/>
    <n v="0"/>
    <n v="10.0128"/>
  </r>
  <r>
    <s v="Standard Class"/>
    <x v="0"/>
    <s v="United States"/>
    <s v="New York City"/>
    <x v="15"/>
    <n v="10009"/>
    <s v="East"/>
    <x v="1"/>
    <x v="6"/>
    <n v="3.64"/>
    <n v="2"/>
    <n v="0"/>
    <n v="0.98280000000000001"/>
  </r>
  <r>
    <s v="Second Class"/>
    <x v="0"/>
    <s v="United States"/>
    <s v="Frisco"/>
    <x v="5"/>
    <n v="75034"/>
    <s v="Central"/>
    <x v="0"/>
    <x v="5"/>
    <n v="30.335999999999999"/>
    <n v="6"/>
    <n v="0.6"/>
    <n v="-17.443200000000001"/>
  </r>
  <r>
    <s v="Standard Class"/>
    <x v="0"/>
    <s v="United States"/>
    <s v="Paterson"/>
    <x v="30"/>
    <n v="7501"/>
    <s v="East"/>
    <x v="0"/>
    <x v="5"/>
    <n v="12.99"/>
    <n v="1"/>
    <n v="0"/>
    <n v="1.5588"/>
  </r>
  <r>
    <s v="Standard Class"/>
    <x v="0"/>
    <s v="United States"/>
    <s v="Paterson"/>
    <x v="30"/>
    <n v="7501"/>
    <s v="East"/>
    <x v="0"/>
    <x v="1"/>
    <n v="182.22"/>
    <n v="3"/>
    <n v="0"/>
    <n v="45.555"/>
  </r>
  <r>
    <s v="Standard Class"/>
    <x v="0"/>
    <s v="United States"/>
    <s v="Paterson"/>
    <x v="30"/>
    <n v="7501"/>
    <s v="East"/>
    <x v="0"/>
    <x v="1"/>
    <n v="302.94"/>
    <n v="3"/>
    <n v="0"/>
    <n v="18.176400000000001"/>
  </r>
  <r>
    <s v="Standard Class"/>
    <x v="2"/>
    <s v="United States"/>
    <s v="Columbus"/>
    <x v="24"/>
    <n v="43229"/>
    <s v="East"/>
    <x v="0"/>
    <x v="5"/>
    <n v="54.991999999999997"/>
    <n v="14"/>
    <n v="0.2"/>
    <n v="8.9361999999999995"/>
  </r>
  <r>
    <s v="Standard Class"/>
    <x v="1"/>
    <s v="United States"/>
    <s v="Milwaukee"/>
    <x v="6"/>
    <n v="53209"/>
    <s v="Central"/>
    <x v="2"/>
    <x v="7"/>
    <n v="12.99"/>
    <n v="1"/>
    <n v="0"/>
    <n v="0.25979999999999998"/>
  </r>
  <r>
    <s v="Standard Class"/>
    <x v="0"/>
    <s v="United States"/>
    <s v="San Francisco"/>
    <x v="1"/>
    <n v="94109"/>
    <s v="West"/>
    <x v="1"/>
    <x v="10"/>
    <n v="55.86"/>
    <n v="7"/>
    <n v="0"/>
    <n v="27.93"/>
  </r>
  <r>
    <s v="Same Day"/>
    <x v="0"/>
    <s v="United States"/>
    <s v="Columbus"/>
    <x v="24"/>
    <n v="43229"/>
    <s v="East"/>
    <x v="2"/>
    <x v="7"/>
    <n v="44.375999999999998"/>
    <n v="2"/>
    <n v="0.4"/>
    <n v="-7.3959999999999999"/>
  </r>
  <r>
    <s v="Same Day"/>
    <x v="0"/>
    <s v="United States"/>
    <s v="Columbus"/>
    <x v="24"/>
    <n v="43229"/>
    <s v="East"/>
    <x v="0"/>
    <x v="5"/>
    <n v="51.264000000000003"/>
    <n v="6"/>
    <n v="0.2"/>
    <n v="7.6896000000000004"/>
  </r>
  <r>
    <s v="Same Day"/>
    <x v="0"/>
    <s v="United States"/>
    <s v="Columbus"/>
    <x v="24"/>
    <n v="43229"/>
    <s v="East"/>
    <x v="1"/>
    <x v="8"/>
    <n v="5.1929999999999996"/>
    <n v="3"/>
    <n v="0.7"/>
    <n v="-3.4620000000000002"/>
  </r>
  <r>
    <s v="Same Day"/>
    <x v="0"/>
    <s v="United States"/>
    <s v="Columbus"/>
    <x v="24"/>
    <n v="43229"/>
    <s v="East"/>
    <x v="2"/>
    <x v="11"/>
    <n v="159.98400000000001"/>
    <n v="2"/>
    <n v="0.2"/>
    <n v="43.995600000000003"/>
  </r>
  <r>
    <s v="Same Day"/>
    <x v="0"/>
    <s v="United States"/>
    <s v="Columbus"/>
    <x v="24"/>
    <n v="43229"/>
    <s v="East"/>
    <x v="1"/>
    <x v="4"/>
    <n v="54.223999999999997"/>
    <n v="2"/>
    <n v="0.2"/>
    <n v="3.3889999999999998"/>
  </r>
  <r>
    <s v="Standard Class"/>
    <x v="2"/>
    <s v="United States"/>
    <s v="Los Angeles"/>
    <x v="1"/>
    <n v="90008"/>
    <s v="West"/>
    <x v="0"/>
    <x v="1"/>
    <n v="241.42400000000001"/>
    <n v="2"/>
    <n v="0.2"/>
    <n v="-36.2136"/>
  </r>
  <r>
    <s v="Standard Class"/>
    <x v="0"/>
    <s v="United States"/>
    <s v="Detroit"/>
    <x v="12"/>
    <n v="48227"/>
    <s v="Central"/>
    <x v="1"/>
    <x v="10"/>
    <n v="33.36"/>
    <n v="4"/>
    <n v="0"/>
    <n v="16.68"/>
  </r>
  <r>
    <s v="Standard Class"/>
    <x v="0"/>
    <s v="United States"/>
    <s v="Detroit"/>
    <x v="12"/>
    <n v="48227"/>
    <s v="Central"/>
    <x v="1"/>
    <x v="10"/>
    <n v="13.76"/>
    <n v="2"/>
    <n v="0"/>
    <n v="6.3296000000000001"/>
  </r>
  <r>
    <s v="Standard Class"/>
    <x v="0"/>
    <s v="United States"/>
    <s v="Detroit"/>
    <x v="12"/>
    <n v="48227"/>
    <s v="Central"/>
    <x v="1"/>
    <x v="4"/>
    <n v="496.86"/>
    <n v="7"/>
    <n v="0"/>
    <n v="24.843"/>
  </r>
  <r>
    <s v="Standard Class"/>
    <x v="0"/>
    <s v="United States"/>
    <s v="Detroit"/>
    <x v="12"/>
    <n v="48227"/>
    <s v="Central"/>
    <x v="0"/>
    <x v="1"/>
    <n v="389.97"/>
    <n v="3"/>
    <n v="0"/>
    <n v="35.097299999999997"/>
  </r>
  <r>
    <s v="Second Class"/>
    <x v="1"/>
    <s v="United States"/>
    <s v="Columbus"/>
    <x v="32"/>
    <n v="31907"/>
    <s v="South"/>
    <x v="1"/>
    <x v="2"/>
    <n v="9.82"/>
    <n v="2"/>
    <n v="0"/>
    <n v="4.8117999999999999"/>
  </r>
  <r>
    <s v="Standard Class"/>
    <x v="0"/>
    <s v="United States"/>
    <s v="San Francisco"/>
    <x v="1"/>
    <n v="94122"/>
    <s v="West"/>
    <x v="2"/>
    <x v="11"/>
    <n v="56.4"/>
    <n v="3"/>
    <n v="0"/>
    <n v="3.3839999999999999"/>
  </r>
  <r>
    <s v="Standard Class"/>
    <x v="2"/>
    <s v="United States"/>
    <s v="Philadelphia"/>
    <x v="9"/>
    <n v="19143"/>
    <s v="East"/>
    <x v="1"/>
    <x v="8"/>
    <n v="18.312000000000001"/>
    <n v="4"/>
    <n v="0.7"/>
    <n v="-12.208"/>
  </r>
  <r>
    <s v="Standard Class"/>
    <x v="2"/>
    <s v="United States"/>
    <s v="Philadelphia"/>
    <x v="9"/>
    <n v="19143"/>
    <s v="East"/>
    <x v="1"/>
    <x v="10"/>
    <n v="25.92"/>
    <n v="5"/>
    <n v="0.2"/>
    <n v="9.0719999999999992"/>
  </r>
  <r>
    <s v="Standard Class"/>
    <x v="2"/>
    <s v="United States"/>
    <s v="Philadelphia"/>
    <x v="9"/>
    <n v="19143"/>
    <s v="East"/>
    <x v="1"/>
    <x v="6"/>
    <n v="8.016"/>
    <n v="3"/>
    <n v="0.2"/>
    <n v="1.002"/>
  </r>
  <r>
    <s v="Standard Class"/>
    <x v="0"/>
    <s v="United States"/>
    <s v="Los Angeles"/>
    <x v="1"/>
    <n v="90008"/>
    <s v="West"/>
    <x v="2"/>
    <x v="16"/>
    <n v="479.98399999999998"/>
    <n v="2"/>
    <n v="0.2"/>
    <n v="59.997999999999998"/>
  </r>
  <r>
    <s v="Standard Class"/>
    <x v="0"/>
    <s v="United States"/>
    <s v="Los Angeles"/>
    <x v="1"/>
    <n v="90008"/>
    <s v="West"/>
    <x v="1"/>
    <x v="8"/>
    <n v="30.84"/>
    <n v="5"/>
    <n v="0.2"/>
    <n v="9.6374999999999993"/>
  </r>
  <r>
    <s v="First Class"/>
    <x v="1"/>
    <s v="United States"/>
    <s v="Philadelphia"/>
    <x v="9"/>
    <n v="19140"/>
    <s v="East"/>
    <x v="1"/>
    <x v="4"/>
    <n v="33.567999999999998"/>
    <n v="2"/>
    <n v="0.2"/>
    <n v="1.6783999999999999"/>
  </r>
  <r>
    <s v="First Class"/>
    <x v="1"/>
    <s v="United States"/>
    <s v="Philadelphia"/>
    <x v="9"/>
    <n v="19140"/>
    <s v="East"/>
    <x v="0"/>
    <x v="1"/>
    <n v="422.625"/>
    <n v="7"/>
    <n v="0.3"/>
    <n v="0"/>
  </r>
  <r>
    <s v="Standard Class"/>
    <x v="0"/>
    <s v="United States"/>
    <s v="New York City"/>
    <x v="15"/>
    <n v="10035"/>
    <s v="East"/>
    <x v="2"/>
    <x v="11"/>
    <n v="199.98"/>
    <n v="2"/>
    <n v="0"/>
    <n v="83.991600000000005"/>
  </r>
  <r>
    <s v="Standard Class"/>
    <x v="1"/>
    <s v="United States"/>
    <s v="Columbus"/>
    <x v="32"/>
    <n v="31907"/>
    <s v="South"/>
    <x v="0"/>
    <x v="5"/>
    <n v="20.239999999999998"/>
    <n v="1"/>
    <n v="0"/>
    <n v="8.7032000000000007"/>
  </r>
  <r>
    <s v="Standard Class"/>
    <x v="1"/>
    <s v="United States"/>
    <s v="Columbus"/>
    <x v="32"/>
    <n v="31907"/>
    <s v="South"/>
    <x v="0"/>
    <x v="5"/>
    <n v="39.92"/>
    <n v="4"/>
    <n v="0"/>
    <n v="11.1776"/>
  </r>
  <r>
    <s v="Standard Class"/>
    <x v="1"/>
    <s v="United States"/>
    <s v="Columbus"/>
    <x v="32"/>
    <n v="31907"/>
    <s v="South"/>
    <x v="1"/>
    <x v="8"/>
    <n v="32.54"/>
    <n v="2"/>
    <n v="0"/>
    <n v="15.944599999999999"/>
  </r>
  <r>
    <s v="Standard Class"/>
    <x v="1"/>
    <s v="United States"/>
    <s v="Los Angeles"/>
    <x v="1"/>
    <n v="90049"/>
    <s v="West"/>
    <x v="2"/>
    <x v="11"/>
    <n v="39"/>
    <n v="3"/>
    <n v="0"/>
    <n v="17.55"/>
  </r>
  <r>
    <s v="Standard Class"/>
    <x v="1"/>
    <s v="United States"/>
    <s v="Los Angeles"/>
    <x v="1"/>
    <n v="90049"/>
    <s v="West"/>
    <x v="1"/>
    <x v="2"/>
    <n v="12.6"/>
    <n v="4"/>
    <n v="0"/>
    <n v="6.048"/>
  </r>
  <r>
    <s v="First Class"/>
    <x v="1"/>
    <s v="United States"/>
    <s v="Aurora"/>
    <x v="22"/>
    <n v="80013"/>
    <s v="West"/>
    <x v="0"/>
    <x v="5"/>
    <n v="24.64"/>
    <n v="4"/>
    <n v="0.2"/>
    <n v="4.0039999999999996"/>
  </r>
  <r>
    <s v="Standard Class"/>
    <x v="1"/>
    <s v="United States"/>
    <s v="Houston"/>
    <x v="5"/>
    <n v="77041"/>
    <s v="Central"/>
    <x v="1"/>
    <x v="2"/>
    <n v="6.2640000000000002"/>
    <n v="3"/>
    <n v="0.2"/>
    <n v="2.0358000000000001"/>
  </r>
  <r>
    <s v="Standard Class"/>
    <x v="1"/>
    <s v="United States"/>
    <s v="Houston"/>
    <x v="5"/>
    <n v="77041"/>
    <s v="Central"/>
    <x v="1"/>
    <x v="13"/>
    <n v="14.432"/>
    <n v="4"/>
    <n v="0.2"/>
    <n v="3.4276"/>
  </r>
  <r>
    <s v="Standard Class"/>
    <x v="1"/>
    <s v="United States"/>
    <s v="Chicago"/>
    <x v="10"/>
    <n v="60623"/>
    <s v="Central"/>
    <x v="2"/>
    <x v="16"/>
    <n v="719.976"/>
    <n v="3"/>
    <n v="0.2"/>
    <n v="134.99549999999999"/>
  </r>
  <r>
    <s v="Standard Class"/>
    <x v="0"/>
    <s v="United States"/>
    <s v="Decatur"/>
    <x v="19"/>
    <n v="35601"/>
    <s v="South"/>
    <x v="2"/>
    <x v="11"/>
    <n v="239.92"/>
    <n v="8"/>
    <n v="0"/>
    <n v="23.992000000000001"/>
  </r>
  <r>
    <s v="First Class"/>
    <x v="0"/>
    <s v="United States"/>
    <s v="Springfield"/>
    <x v="17"/>
    <n v="22153"/>
    <s v="South"/>
    <x v="0"/>
    <x v="3"/>
    <n v="1056.8599999999999"/>
    <n v="7"/>
    <n v="0"/>
    <n v="158.529"/>
  </r>
  <r>
    <s v="Same Day"/>
    <x v="0"/>
    <s v="United States"/>
    <s v="Plantation"/>
    <x v="2"/>
    <n v="33317"/>
    <s v="South"/>
    <x v="2"/>
    <x v="11"/>
    <n v="447.94400000000002"/>
    <n v="7"/>
    <n v="0.2"/>
    <n v="89.588800000000006"/>
  </r>
  <r>
    <s v="Same Day"/>
    <x v="0"/>
    <s v="United States"/>
    <s v="Plantation"/>
    <x v="2"/>
    <n v="33317"/>
    <s v="South"/>
    <x v="1"/>
    <x v="4"/>
    <n v="150.40799999999999"/>
    <n v="9"/>
    <n v="0.2"/>
    <n v="-33.841799999999999"/>
  </r>
  <r>
    <s v="Second Class"/>
    <x v="1"/>
    <s v="United States"/>
    <s v="Houston"/>
    <x v="5"/>
    <n v="77041"/>
    <s v="Central"/>
    <x v="2"/>
    <x v="7"/>
    <n v="453.57600000000002"/>
    <n v="3"/>
    <n v="0.2"/>
    <n v="39.687899999999999"/>
  </r>
  <r>
    <s v="Second Class"/>
    <x v="1"/>
    <s v="United States"/>
    <s v="Houston"/>
    <x v="5"/>
    <n v="77041"/>
    <s v="Central"/>
    <x v="1"/>
    <x v="2"/>
    <n v="45.36"/>
    <n v="9"/>
    <n v="0.2"/>
    <n v="14.742000000000001"/>
  </r>
  <r>
    <s v="Second Class"/>
    <x v="1"/>
    <s v="United States"/>
    <s v="Houston"/>
    <x v="5"/>
    <n v="77041"/>
    <s v="Central"/>
    <x v="2"/>
    <x v="7"/>
    <n v="287.88"/>
    <n v="3"/>
    <n v="0.2"/>
    <n v="35.984999999999999"/>
  </r>
  <r>
    <s v="Second Class"/>
    <x v="1"/>
    <s v="United States"/>
    <s v="Houston"/>
    <x v="5"/>
    <n v="77041"/>
    <s v="Central"/>
    <x v="2"/>
    <x v="7"/>
    <n v="131.88"/>
    <n v="3"/>
    <n v="0.2"/>
    <n v="14.836499999999999"/>
  </r>
  <r>
    <s v="Second Class"/>
    <x v="1"/>
    <s v="United States"/>
    <s v="Houston"/>
    <x v="5"/>
    <n v="77041"/>
    <s v="Central"/>
    <x v="0"/>
    <x v="5"/>
    <n v="2.3279999999999998"/>
    <n v="2"/>
    <n v="0.6"/>
    <n v="-0.75660000000000005"/>
  </r>
  <r>
    <s v="Second Class"/>
    <x v="1"/>
    <s v="United States"/>
    <s v="Milwaukee"/>
    <x v="6"/>
    <n v="53209"/>
    <s v="Central"/>
    <x v="0"/>
    <x v="1"/>
    <n v="1454.9"/>
    <n v="5"/>
    <n v="0"/>
    <n v="378.274"/>
  </r>
  <r>
    <s v="Standard Class"/>
    <x v="2"/>
    <s v="United States"/>
    <s v="Sanford"/>
    <x v="2"/>
    <n v="32771"/>
    <s v="South"/>
    <x v="1"/>
    <x v="8"/>
    <n v="4.8419999999999996"/>
    <n v="3"/>
    <n v="0.7"/>
    <n v="-3.5508000000000002"/>
  </r>
  <r>
    <s v="Standard Class"/>
    <x v="2"/>
    <s v="United States"/>
    <s v="Sanford"/>
    <x v="2"/>
    <n v="32771"/>
    <s v="South"/>
    <x v="0"/>
    <x v="5"/>
    <n v="220.70400000000001"/>
    <n v="6"/>
    <n v="0.2"/>
    <n v="-8.2764000000000006"/>
  </r>
  <r>
    <s v="First Class"/>
    <x v="0"/>
    <s v="United States"/>
    <s v="The Colony"/>
    <x v="5"/>
    <n v="75056"/>
    <s v="Central"/>
    <x v="2"/>
    <x v="7"/>
    <n v="67.176000000000002"/>
    <n v="3"/>
    <n v="0.2"/>
    <n v="6.7176"/>
  </r>
  <r>
    <s v="First Class"/>
    <x v="0"/>
    <s v="United States"/>
    <s v="The Colony"/>
    <x v="5"/>
    <n v="75056"/>
    <s v="Central"/>
    <x v="1"/>
    <x v="10"/>
    <n v="15.231999999999999"/>
    <n v="4"/>
    <n v="0.2"/>
    <n v="5.5216000000000003"/>
  </r>
  <r>
    <s v="First Class"/>
    <x v="0"/>
    <s v="United States"/>
    <s v="Troy"/>
    <x v="24"/>
    <n v="45373"/>
    <s v="East"/>
    <x v="1"/>
    <x v="10"/>
    <n v="31.103999999999999"/>
    <n v="6"/>
    <n v="0.2"/>
    <n v="10.8864"/>
  </r>
  <r>
    <s v="Standard Class"/>
    <x v="1"/>
    <s v="United States"/>
    <s v="Hempstead"/>
    <x v="15"/>
    <n v="11550"/>
    <s v="East"/>
    <x v="1"/>
    <x v="8"/>
    <n v="968.74400000000003"/>
    <n v="7"/>
    <n v="0.2"/>
    <n v="314.84179999999998"/>
  </r>
  <r>
    <s v="Standard Class"/>
    <x v="1"/>
    <s v="United States"/>
    <s v="Hempstead"/>
    <x v="15"/>
    <n v="11550"/>
    <s v="East"/>
    <x v="1"/>
    <x v="8"/>
    <n v="222.352"/>
    <n v="13"/>
    <n v="0.2"/>
    <n v="77.8232"/>
  </r>
  <r>
    <s v="Standard Class"/>
    <x v="1"/>
    <s v="United States"/>
    <s v="Hempstead"/>
    <x v="15"/>
    <n v="11550"/>
    <s v="East"/>
    <x v="2"/>
    <x v="16"/>
    <n v="479.98399999999998"/>
    <n v="2"/>
    <n v="0.2"/>
    <n v="89.997"/>
  </r>
  <r>
    <s v="Same Day"/>
    <x v="2"/>
    <s v="United States"/>
    <s v="Dallas"/>
    <x v="5"/>
    <n v="75081"/>
    <s v="Central"/>
    <x v="1"/>
    <x v="10"/>
    <n v="10.272"/>
    <n v="3"/>
    <n v="0.2"/>
    <n v="3.21"/>
  </r>
  <r>
    <s v="Standard Class"/>
    <x v="0"/>
    <s v="United States"/>
    <s v="Houston"/>
    <x v="5"/>
    <n v="77041"/>
    <s v="Central"/>
    <x v="2"/>
    <x v="15"/>
    <n v="998.85"/>
    <n v="5"/>
    <n v="0.4"/>
    <n v="-199.77"/>
  </r>
  <r>
    <s v="First Class"/>
    <x v="0"/>
    <s v="United States"/>
    <s v="New York City"/>
    <x v="15"/>
    <n v="10035"/>
    <s v="East"/>
    <x v="1"/>
    <x v="10"/>
    <n v="24.56"/>
    <n v="2"/>
    <n v="0"/>
    <n v="11.543200000000001"/>
  </r>
  <r>
    <s v="Same Day"/>
    <x v="2"/>
    <s v="United States"/>
    <s v="San Francisco"/>
    <x v="1"/>
    <n v="94110"/>
    <s v="West"/>
    <x v="1"/>
    <x v="13"/>
    <n v="5.67"/>
    <n v="3"/>
    <n v="0"/>
    <n v="0.1134"/>
  </r>
  <r>
    <s v="Second Class"/>
    <x v="0"/>
    <s v="United States"/>
    <s v="Port Saint Lucie"/>
    <x v="2"/>
    <n v="34952"/>
    <s v="South"/>
    <x v="1"/>
    <x v="9"/>
    <n v="14.336"/>
    <n v="4"/>
    <n v="0.2"/>
    <n v="0.89600000000000002"/>
  </r>
  <r>
    <s v="First Class"/>
    <x v="0"/>
    <s v="United States"/>
    <s v="Concord"/>
    <x v="38"/>
    <n v="3301"/>
    <s v="East"/>
    <x v="0"/>
    <x v="5"/>
    <n v="102.3"/>
    <n v="1"/>
    <n v="0"/>
    <n v="26.597999999999999"/>
  </r>
  <r>
    <s v="Standard Class"/>
    <x v="0"/>
    <s v="United States"/>
    <s v="Rochester"/>
    <x v="11"/>
    <n v="55901"/>
    <s v="Central"/>
    <x v="0"/>
    <x v="3"/>
    <n v="607.52"/>
    <n v="2"/>
    <n v="0"/>
    <n v="97.203199999999995"/>
  </r>
  <r>
    <s v="Standard Class"/>
    <x v="0"/>
    <s v="United States"/>
    <s v="Rochester"/>
    <x v="11"/>
    <n v="55901"/>
    <s v="Central"/>
    <x v="1"/>
    <x v="4"/>
    <n v="31.16"/>
    <n v="2"/>
    <n v="0"/>
    <n v="7.79"/>
  </r>
  <r>
    <s v="Standard Class"/>
    <x v="0"/>
    <s v="United States"/>
    <s v="Louisville"/>
    <x v="0"/>
    <n v="40214"/>
    <s v="South"/>
    <x v="1"/>
    <x v="2"/>
    <n v="2.61"/>
    <n v="1"/>
    <n v="0"/>
    <n v="1.2005999999999999"/>
  </r>
  <r>
    <s v="Second Class"/>
    <x v="1"/>
    <s v="United States"/>
    <s v="San Marcos"/>
    <x v="5"/>
    <n v="78666"/>
    <s v="Central"/>
    <x v="0"/>
    <x v="5"/>
    <n v="10.332000000000001"/>
    <n v="3"/>
    <n v="0.6"/>
    <n v="-5.9409000000000001"/>
  </r>
  <r>
    <s v="Second Class"/>
    <x v="1"/>
    <s v="United States"/>
    <s v="San Marcos"/>
    <x v="5"/>
    <n v="78666"/>
    <s v="Central"/>
    <x v="1"/>
    <x v="10"/>
    <n v="10.368"/>
    <n v="2"/>
    <n v="0.2"/>
    <n v="3.6288"/>
  </r>
  <r>
    <s v="Second Class"/>
    <x v="1"/>
    <s v="United States"/>
    <s v="San Marcos"/>
    <x v="5"/>
    <n v="78666"/>
    <s v="Central"/>
    <x v="2"/>
    <x v="11"/>
    <n v="20.783999999999999"/>
    <n v="2"/>
    <n v="0.2"/>
    <n v="-3.6372"/>
  </r>
  <r>
    <s v="Second Class"/>
    <x v="1"/>
    <s v="United States"/>
    <s v="San Marcos"/>
    <x v="5"/>
    <n v="78666"/>
    <s v="Central"/>
    <x v="1"/>
    <x v="4"/>
    <n v="66.959999999999994"/>
    <n v="5"/>
    <n v="0.2"/>
    <n v="-13.391999999999999"/>
  </r>
  <r>
    <s v="Second Class"/>
    <x v="1"/>
    <s v="United States"/>
    <s v="Escondido"/>
    <x v="1"/>
    <n v="92025"/>
    <s v="West"/>
    <x v="1"/>
    <x v="8"/>
    <n v="17.248000000000001"/>
    <n v="2"/>
    <n v="0.2"/>
    <n v="6.0368000000000004"/>
  </r>
  <r>
    <s v="Standard Class"/>
    <x v="0"/>
    <s v="United States"/>
    <s v="Philadelphia"/>
    <x v="9"/>
    <n v="19134"/>
    <s v="East"/>
    <x v="1"/>
    <x v="8"/>
    <n v="11.087999999999999"/>
    <n v="7"/>
    <n v="0.7"/>
    <n v="-8.1311999999999998"/>
  </r>
  <r>
    <s v="Standard Class"/>
    <x v="1"/>
    <s v="United States"/>
    <s v="Los Angeles"/>
    <x v="1"/>
    <n v="90049"/>
    <s v="West"/>
    <x v="2"/>
    <x v="11"/>
    <n v="1287.45"/>
    <n v="5"/>
    <n v="0"/>
    <n v="244.6155"/>
  </r>
  <r>
    <s v="Standard Class"/>
    <x v="1"/>
    <s v="United States"/>
    <s v="Los Angeles"/>
    <x v="1"/>
    <n v="90049"/>
    <s v="West"/>
    <x v="1"/>
    <x v="9"/>
    <n v="168.1"/>
    <n v="5"/>
    <n v="0"/>
    <n v="43.706000000000003"/>
  </r>
  <r>
    <s v="Standard Class"/>
    <x v="1"/>
    <s v="United States"/>
    <s v="Philadelphia"/>
    <x v="9"/>
    <n v="19140"/>
    <s v="East"/>
    <x v="1"/>
    <x v="4"/>
    <n v="51.968000000000004"/>
    <n v="2"/>
    <n v="0.2"/>
    <n v="-10.393599999999999"/>
  </r>
  <r>
    <s v="First Class"/>
    <x v="0"/>
    <s v="United States"/>
    <s v="Philadelphia"/>
    <x v="9"/>
    <n v="19120"/>
    <s v="East"/>
    <x v="1"/>
    <x v="6"/>
    <n v="4.7679999999999998"/>
    <n v="2"/>
    <n v="0.2"/>
    <n v="0.4768"/>
  </r>
  <r>
    <s v="First Class"/>
    <x v="1"/>
    <s v="United States"/>
    <s v="Hempstead"/>
    <x v="15"/>
    <n v="11550"/>
    <s v="East"/>
    <x v="1"/>
    <x v="12"/>
    <n v="7.98"/>
    <n v="3"/>
    <n v="0"/>
    <n v="3.9102000000000001"/>
  </r>
  <r>
    <s v="First Class"/>
    <x v="0"/>
    <s v="United States"/>
    <s v="Greeley"/>
    <x v="22"/>
    <n v="80634"/>
    <s v="West"/>
    <x v="1"/>
    <x v="12"/>
    <n v="18.687999999999999"/>
    <n v="2"/>
    <n v="0.2"/>
    <n v="7.008"/>
  </r>
  <r>
    <s v="First Class"/>
    <x v="0"/>
    <s v="United States"/>
    <s v="Greeley"/>
    <x v="22"/>
    <n v="80634"/>
    <s v="West"/>
    <x v="0"/>
    <x v="5"/>
    <n v="11.664"/>
    <n v="3"/>
    <n v="0.2"/>
    <n v="3.3534000000000002"/>
  </r>
  <r>
    <s v="Standard Class"/>
    <x v="2"/>
    <s v="United States"/>
    <s v="Jacksonville"/>
    <x v="2"/>
    <n v="32216"/>
    <s v="South"/>
    <x v="2"/>
    <x v="11"/>
    <n v="191.976"/>
    <n v="3"/>
    <n v="0.2"/>
    <n v="38.395200000000003"/>
  </r>
  <r>
    <s v="Standard Class"/>
    <x v="2"/>
    <s v="United States"/>
    <s v="Jacksonville"/>
    <x v="2"/>
    <n v="32216"/>
    <s v="South"/>
    <x v="2"/>
    <x v="7"/>
    <n v="499.16800000000001"/>
    <n v="4"/>
    <n v="0.2"/>
    <n v="31.198"/>
  </r>
  <r>
    <s v="First Class"/>
    <x v="1"/>
    <s v="United States"/>
    <s v="Arlington"/>
    <x v="17"/>
    <n v="22204"/>
    <s v="South"/>
    <x v="1"/>
    <x v="8"/>
    <n v="11.88"/>
    <n v="2"/>
    <n v="0"/>
    <n v="5.3460000000000001"/>
  </r>
  <r>
    <s v="First Class"/>
    <x v="1"/>
    <s v="United States"/>
    <s v="Arlington"/>
    <x v="17"/>
    <n v="22204"/>
    <s v="South"/>
    <x v="1"/>
    <x v="10"/>
    <n v="35.44"/>
    <n v="1"/>
    <n v="0"/>
    <n v="16.6568"/>
  </r>
  <r>
    <s v="Standard Class"/>
    <x v="2"/>
    <s v="United States"/>
    <s v="San Francisco"/>
    <x v="1"/>
    <n v="94122"/>
    <s v="West"/>
    <x v="1"/>
    <x v="8"/>
    <n v="67.135999999999996"/>
    <n v="4"/>
    <n v="0.2"/>
    <n v="25.175999999999998"/>
  </r>
  <r>
    <s v="Standard Class"/>
    <x v="1"/>
    <s v="United States"/>
    <s v="Fresno"/>
    <x v="1"/>
    <n v="93727"/>
    <s v="West"/>
    <x v="1"/>
    <x v="8"/>
    <n v="4.32"/>
    <n v="3"/>
    <n v="0.2"/>
    <n v="1.512"/>
  </r>
  <r>
    <s v="Standard Class"/>
    <x v="1"/>
    <s v="United States"/>
    <s v="Fresno"/>
    <x v="1"/>
    <n v="93727"/>
    <s v="West"/>
    <x v="1"/>
    <x v="10"/>
    <n v="14.94"/>
    <n v="3"/>
    <n v="0"/>
    <n v="7.0217999999999998"/>
  </r>
  <r>
    <s v="Standard Class"/>
    <x v="1"/>
    <s v="United States"/>
    <s v="Fresno"/>
    <x v="1"/>
    <n v="93727"/>
    <s v="West"/>
    <x v="1"/>
    <x v="9"/>
    <n v="40.54"/>
    <n v="2"/>
    <n v="0"/>
    <n v="11.3512"/>
  </r>
  <r>
    <s v="Standard Class"/>
    <x v="1"/>
    <s v="United States"/>
    <s v="Fresno"/>
    <x v="1"/>
    <n v="93727"/>
    <s v="West"/>
    <x v="1"/>
    <x v="8"/>
    <n v="7.3120000000000003"/>
    <n v="1"/>
    <n v="0.2"/>
    <n v="2.5592000000000001"/>
  </r>
  <r>
    <s v="Same Day"/>
    <x v="2"/>
    <s v="United States"/>
    <s v="Reno"/>
    <x v="33"/>
    <n v="89502"/>
    <s v="West"/>
    <x v="2"/>
    <x v="7"/>
    <n v="475.94400000000002"/>
    <n v="7"/>
    <n v="0.2"/>
    <n v="59.493000000000002"/>
  </r>
  <r>
    <s v="Standard Class"/>
    <x v="1"/>
    <s v="United States"/>
    <s v="San Antonio"/>
    <x v="5"/>
    <n v="78207"/>
    <s v="Central"/>
    <x v="2"/>
    <x v="11"/>
    <n v="30.08"/>
    <n v="2"/>
    <n v="0.2"/>
    <n v="-5.2640000000000002"/>
  </r>
  <r>
    <s v="Standard Class"/>
    <x v="1"/>
    <s v="United States"/>
    <s v="San Antonio"/>
    <x v="5"/>
    <n v="78207"/>
    <s v="Central"/>
    <x v="2"/>
    <x v="11"/>
    <n v="165.6"/>
    <n v="3"/>
    <n v="0.2"/>
    <n v="-6.21"/>
  </r>
  <r>
    <s v="Standard Class"/>
    <x v="1"/>
    <s v="United States"/>
    <s v="San Antonio"/>
    <x v="5"/>
    <n v="78207"/>
    <s v="Central"/>
    <x v="2"/>
    <x v="7"/>
    <n v="180.96"/>
    <n v="5"/>
    <n v="0.2"/>
    <n v="13.571999999999999"/>
  </r>
  <r>
    <s v="Standard Class"/>
    <x v="0"/>
    <s v="United States"/>
    <s v="New Bedford"/>
    <x v="31"/>
    <n v="2740"/>
    <s v="East"/>
    <x v="2"/>
    <x v="11"/>
    <n v="23.18"/>
    <n v="2"/>
    <n v="0"/>
    <n v="7.6494"/>
  </r>
  <r>
    <s v="Standard Class"/>
    <x v="0"/>
    <s v="United States"/>
    <s v="New York City"/>
    <x v="15"/>
    <n v="10035"/>
    <s v="East"/>
    <x v="0"/>
    <x v="5"/>
    <n v="56.96"/>
    <n v="2"/>
    <n v="0"/>
    <n v="21.075199999999999"/>
  </r>
  <r>
    <s v="Standard Class"/>
    <x v="0"/>
    <s v="United States"/>
    <s v="New York City"/>
    <x v="15"/>
    <n v="10035"/>
    <s v="East"/>
    <x v="1"/>
    <x v="9"/>
    <n v="15.56"/>
    <n v="4"/>
    <n v="0"/>
    <n v="4.0456000000000003"/>
  </r>
  <r>
    <s v="Standard Class"/>
    <x v="0"/>
    <s v="United States"/>
    <s v="New York City"/>
    <x v="15"/>
    <n v="10035"/>
    <s v="East"/>
    <x v="0"/>
    <x v="0"/>
    <n v="353.56799999999998"/>
    <n v="2"/>
    <n v="0.2"/>
    <n v="-44.195999999999998"/>
  </r>
  <r>
    <s v="Standard Class"/>
    <x v="0"/>
    <s v="United States"/>
    <s v="New York City"/>
    <x v="15"/>
    <n v="10035"/>
    <s v="East"/>
    <x v="0"/>
    <x v="5"/>
    <n v="13.96"/>
    <n v="2"/>
    <n v="0"/>
    <n v="6.7008000000000001"/>
  </r>
  <r>
    <s v="Second Class"/>
    <x v="0"/>
    <s v="United States"/>
    <s v="Oxnard"/>
    <x v="1"/>
    <n v="93030"/>
    <s v="West"/>
    <x v="2"/>
    <x v="11"/>
    <n v="82.95"/>
    <n v="5"/>
    <n v="0"/>
    <n v="29.032499999999999"/>
  </r>
  <r>
    <s v="Second Class"/>
    <x v="1"/>
    <s v="United States"/>
    <s v="Los Angeles"/>
    <x v="1"/>
    <n v="90036"/>
    <s v="West"/>
    <x v="1"/>
    <x v="6"/>
    <n v="39.68"/>
    <n v="2"/>
    <n v="0"/>
    <n v="10.316800000000001"/>
  </r>
  <r>
    <s v="Standard Class"/>
    <x v="0"/>
    <s v="United States"/>
    <s v="Oakland"/>
    <x v="1"/>
    <n v="94601"/>
    <s v="West"/>
    <x v="2"/>
    <x v="11"/>
    <n v="479.97"/>
    <n v="3"/>
    <n v="0"/>
    <n v="177.5889"/>
  </r>
  <r>
    <s v="Standard Class"/>
    <x v="0"/>
    <s v="United States"/>
    <s v="Edmonds"/>
    <x v="4"/>
    <n v="98026"/>
    <s v="West"/>
    <x v="1"/>
    <x v="2"/>
    <n v="7.38"/>
    <n v="2"/>
    <n v="0"/>
    <n v="3.4685999999999999"/>
  </r>
  <r>
    <s v="Standard Class"/>
    <x v="0"/>
    <s v="United States"/>
    <s v="Edmonds"/>
    <x v="4"/>
    <n v="98026"/>
    <s v="West"/>
    <x v="1"/>
    <x v="8"/>
    <n v="14.256"/>
    <n v="3"/>
    <n v="0.2"/>
    <n v="4.4550000000000001"/>
  </r>
  <r>
    <s v="Standard Class"/>
    <x v="0"/>
    <s v="United States"/>
    <s v="Edmonds"/>
    <x v="4"/>
    <n v="98026"/>
    <s v="West"/>
    <x v="1"/>
    <x v="10"/>
    <n v="81.98"/>
    <n v="2"/>
    <n v="0"/>
    <n v="40.170200000000001"/>
  </r>
  <r>
    <s v="Standard Class"/>
    <x v="0"/>
    <s v="United States"/>
    <s v="Edmonds"/>
    <x v="4"/>
    <n v="98026"/>
    <s v="West"/>
    <x v="1"/>
    <x v="8"/>
    <n v="39.624000000000002"/>
    <n v="3"/>
    <n v="0.2"/>
    <n v="13.868399999999999"/>
  </r>
  <r>
    <s v="Standard Class"/>
    <x v="1"/>
    <s v="United States"/>
    <s v="Los Angeles"/>
    <x v="1"/>
    <n v="90004"/>
    <s v="West"/>
    <x v="0"/>
    <x v="3"/>
    <n v="399.67200000000003"/>
    <n v="7"/>
    <n v="0.2"/>
    <n v="-14.9877"/>
  </r>
  <r>
    <s v="Second Class"/>
    <x v="1"/>
    <s v="United States"/>
    <s v="New York City"/>
    <x v="15"/>
    <n v="10024"/>
    <s v="East"/>
    <x v="1"/>
    <x v="4"/>
    <n v="65.12"/>
    <n v="4"/>
    <n v="0"/>
    <n v="16.9312"/>
  </r>
  <r>
    <s v="Second Class"/>
    <x v="0"/>
    <s v="United States"/>
    <s v="Dallas"/>
    <x v="5"/>
    <n v="75217"/>
    <s v="Central"/>
    <x v="0"/>
    <x v="5"/>
    <n v="30.56"/>
    <n v="5"/>
    <n v="0.6"/>
    <n v="-19.864000000000001"/>
  </r>
  <r>
    <s v="Standard Class"/>
    <x v="1"/>
    <s v="United States"/>
    <s v="Franklin"/>
    <x v="18"/>
    <n v="37064"/>
    <s v="South"/>
    <x v="1"/>
    <x v="9"/>
    <n v="20.768000000000001"/>
    <n v="2"/>
    <n v="0.2"/>
    <n v="2.3363999999999998"/>
  </r>
  <r>
    <s v="Standard Class"/>
    <x v="0"/>
    <s v="United States"/>
    <s v="Phoenix"/>
    <x v="16"/>
    <n v="85023"/>
    <s v="West"/>
    <x v="1"/>
    <x v="4"/>
    <n v="39.808"/>
    <n v="4"/>
    <n v="0.2"/>
    <n v="3.9807999999999999"/>
  </r>
  <r>
    <s v="Standard Class"/>
    <x v="0"/>
    <s v="United States"/>
    <s v="Miami"/>
    <x v="2"/>
    <n v="33178"/>
    <s v="South"/>
    <x v="1"/>
    <x v="8"/>
    <n v="121.104"/>
    <n v="6"/>
    <n v="0.7"/>
    <n v="-100.92"/>
  </r>
  <r>
    <s v="Standard Class"/>
    <x v="0"/>
    <s v="United States"/>
    <s v="Miami"/>
    <x v="2"/>
    <n v="33178"/>
    <s v="South"/>
    <x v="2"/>
    <x v="11"/>
    <n v="111.96"/>
    <n v="5"/>
    <n v="0.2"/>
    <n v="-1.3995"/>
  </r>
  <r>
    <s v="Standard Class"/>
    <x v="1"/>
    <s v="United States"/>
    <s v="Colorado Springs"/>
    <x v="22"/>
    <n v="80906"/>
    <s v="West"/>
    <x v="1"/>
    <x v="10"/>
    <n v="15.696"/>
    <n v="3"/>
    <n v="0.2"/>
    <n v="5.1012000000000004"/>
  </r>
  <r>
    <s v="Standard Class"/>
    <x v="1"/>
    <s v="United States"/>
    <s v="New York City"/>
    <x v="15"/>
    <n v="10011"/>
    <s v="East"/>
    <x v="1"/>
    <x v="4"/>
    <n v="70.260000000000005"/>
    <n v="3"/>
    <n v="0"/>
    <n v="18.970199999999998"/>
  </r>
  <r>
    <s v="Standard Class"/>
    <x v="1"/>
    <s v="United States"/>
    <s v="New York City"/>
    <x v="15"/>
    <n v="10011"/>
    <s v="East"/>
    <x v="2"/>
    <x v="11"/>
    <n v="90"/>
    <n v="5"/>
    <n v="0"/>
    <n v="16.2"/>
  </r>
  <r>
    <s v="Standard Class"/>
    <x v="1"/>
    <s v="United States"/>
    <s v="New York City"/>
    <x v="15"/>
    <n v="10011"/>
    <s v="East"/>
    <x v="1"/>
    <x v="8"/>
    <n v="6.0960000000000001"/>
    <n v="2"/>
    <n v="0.2"/>
    <n v="2.0573999999999999"/>
  </r>
  <r>
    <s v="Standard Class"/>
    <x v="1"/>
    <s v="United States"/>
    <s v="New York City"/>
    <x v="15"/>
    <n v="10011"/>
    <s v="East"/>
    <x v="0"/>
    <x v="3"/>
    <n v="481.17599999999999"/>
    <n v="2"/>
    <n v="0.4"/>
    <n v="-120.294"/>
  </r>
  <r>
    <s v="Standard Class"/>
    <x v="1"/>
    <s v="United States"/>
    <s v="New York City"/>
    <x v="15"/>
    <n v="10011"/>
    <s v="East"/>
    <x v="1"/>
    <x v="13"/>
    <n v="7.24"/>
    <n v="4"/>
    <n v="0"/>
    <n v="2.3892000000000002"/>
  </r>
  <r>
    <s v="First Class"/>
    <x v="0"/>
    <s v="United States"/>
    <s v="Bethlehem"/>
    <x v="9"/>
    <n v="18018"/>
    <s v="East"/>
    <x v="0"/>
    <x v="0"/>
    <n v="177.45"/>
    <n v="5"/>
    <n v="0.5"/>
    <n v="-78.078000000000003"/>
  </r>
  <r>
    <s v="First Class"/>
    <x v="0"/>
    <s v="United States"/>
    <s v="Bethlehem"/>
    <x v="9"/>
    <n v="18018"/>
    <s v="East"/>
    <x v="1"/>
    <x v="8"/>
    <n v="1369.7639999999999"/>
    <n v="6"/>
    <n v="0.7"/>
    <n v="-913.17600000000004"/>
  </r>
  <r>
    <s v="First Class"/>
    <x v="0"/>
    <s v="United States"/>
    <s v="Bethlehem"/>
    <x v="9"/>
    <n v="18018"/>
    <s v="East"/>
    <x v="1"/>
    <x v="9"/>
    <n v="9.48"/>
    <n v="3"/>
    <n v="0.2"/>
    <n v="0.71099999999999997"/>
  </r>
  <r>
    <s v="Standard Class"/>
    <x v="0"/>
    <s v="United States"/>
    <s v="Philadelphia"/>
    <x v="9"/>
    <n v="19140"/>
    <s v="East"/>
    <x v="0"/>
    <x v="0"/>
    <n v="130.97999999999999"/>
    <n v="2"/>
    <n v="0.5"/>
    <n v="-89.066400000000002"/>
  </r>
  <r>
    <s v="First Class"/>
    <x v="0"/>
    <s v="United States"/>
    <s v="Louisville"/>
    <x v="0"/>
    <n v="40214"/>
    <s v="South"/>
    <x v="1"/>
    <x v="6"/>
    <n v="174.95"/>
    <n v="5"/>
    <n v="0"/>
    <n v="45.487000000000002"/>
  </r>
  <r>
    <s v="First Class"/>
    <x v="0"/>
    <s v="United States"/>
    <s v="Louisville"/>
    <x v="0"/>
    <n v="40214"/>
    <s v="South"/>
    <x v="1"/>
    <x v="4"/>
    <n v="826"/>
    <n v="5"/>
    <n v="0"/>
    <n v="214.76"/>
  </r>
  <r>
    <s v="Standard Class"/>
    <x v="0"/>
    <s v="United States"/>
    <s v="Seattle"/>
    <x v="4"/>
    <n v="98105"/>
    <s v="West"/>
    <x v="0"/>
    <x v="5"/>
    <n v="139.58000000000001"/>
    <n v="7"/>
    <n v="0"/>
    <n v="39.0824"/>
  </r>
  <r>
    <s v="First Class"/>
    <x v="2"/>
    <s v="United States"/>
    <s v="Kenosha"/>
    <x v="6"/>
    <n v="53142"/>
    <s v="Central"/>
    <x v="2"/>
    <x v="11"/>
    <n v="399.95"/>
    <n v="5"/>
    <n v="0"/>
    <n v="143.982"/>
  </r>
  <r>
    <s v="Second Class"/>
    <x v="1"/>
    <s v="United States"/>
    <s v="Henderson"/>
    <x v="0"/>
    <n v="42420"/>
    <s v="South"/>
    <x v="1"/>
    <x v="8"/>
    <n v="12.39"/>
    <n v="3"/>
    <n v="0"/>
    <n v="5.8232999999999997"/>
  </r>
  <r>
    <s v="Standard Class"/>
    <x v="1"/>
    <s v="United States"/>
    <s v="Dallas"/>
    <x v="5"/>
    <n v="75217"/>
    <s v="Central"/>
    <x v="1"/>
    <x v="8"/>
    <n v="760.98"/>
    <n v="5"/>
    <n v="0.8"/>
    <n v="-1141.47"/>
  </r>
  <r>
    <s v="Same Day"/>
    <x v="0"/>
    <s v="United States"/>
    <s v="Peoria"/>
    <x v="16"/>
    <n v="85345"/>
    <s v="West"/>
    <x v="1"/>
    <x v="8"/>
    <n v="67.86"/>
    <n v="6"/>
    <n v="0.7"/>
    <n v="-45.24"/>
  </r>
  <r>
    <s v="Standard Class"/>
    <x v="1"/>
    <s v="United States"/>
    <s v="Jacksonville"/>
    <x v="3"/>
    <n v="28540"/>
    <s v="South"/>
    <x v="1"/>
    <x v="13"/>
    <n v="31.504000000000001"/>
    <n v="11"/>
    <n v="0.2"/>
    <n v="11.814"/>
  </r>
  <r>
    <s v="Standard Class"/>
    <x v="1"/>
    <s v="United States"/>
    <s v="Jacksonville"/>
    <x v="3"/>
    <n v="28540"/>
    <s v="South"/>
    <x v="1"/>
    <x v="2"/>
    <n v="5.04"/>
    <n v="1"/>
    <n v="0.2"/>
    <n v="1.6379999999999999"/>
  </r>
  <r>
    <s v="Standard Class"/>
    <x v="1"/>
    <s v="United States"/>
    <s v="Jacksonville"/>
    <x v="3"/>
    <n v="28540"/>
    <s v="South"/>
    <x v="1"/>
    <x v="8"/>
    <n v="39.878999999999998"/>
    <n v="7"/>
    <n v="0.7"/>
    <n v="-29.244599999999998"/>
  </r>
  <r>
    <s v="Standard Class"/>
    <x v="1"/>
    <s v="United States"/>
    <s v="Jacksonville"/>
    <x v="3"/>
    <n v="28540"/>
    <s v="South"/>
    <x v="0"/>
    <x v="5"/>
    <n v="4.7119999999999997"/>
    <n v="1"/>
    <n v="0.2"/>
    <n v="1.4136"/>
  </r>
  <r>
    <s v="Standard Class"/>
    <x v="0"/>
    <s v="United States"/>
    <s v="Los Angeles"/>
    <x v="1"/>
    <n v="90032"/>
    <s v="West"/>
    <x v="0"/>
    <x v="1"/>
    <n v="194.352"/>
    <n v="3"/>
    <n v="0.2"/>
    <n v="19.435199999999998"/>
  </r>
  <r>
    <s v="First Class"/>
    <x v="1"/>
    <s v="United States"/>
    <s v="Nashville"/>
    <x v="18"/>
    <n v="37211"/>
    <s v="South"/>
    <x v="0"/>
    <x v="1"/>
    <n v="97.424000000000007"/>
    <n v="2"/>
    <n v="0.2"/>
    <n v="10.9602"/>
  </r>
  <r>
    <s v="Standard Class"/>
    <x v="0"/>
    <s v="United States"/>
    <s v="Charlotte"/>
    <x v="3"/>
    <n v="28205"/>
    <s v="South"/>
    <x v="1"/>
    <x v="4"/>
    <n v="704.76"/>
    <n v="5"/>
    <n v="0.2"/>
    <n v="26.4285"/>
  </r>
  <r>
    <s v="Standard Class"/>
    <x v="0"/>
    <s v="United States"/>
    <s v="Charlotte"/>
    <x v="3"/>
    <n v="28205"/>
    <s v="South"/>
    <x v="1"/>
    <x v="8"/>
    <n v="27.396000000000001"/>
    <n v="3"/>
    <n v="0.7"/>
    <n v="-20.090399999999999"/>
  </r>
  <r>
    <s v="Same Day"/>
    <x v="0"/>
    <s v="United States"/>
    <s v="Seattle"/>
    <x v="4"/>
    <n v="98103"/>
    <s v="West"/>
    <x v="1"/>
    <x v="13"/>
    <n v="5.7"/>
    <n v="5"/>
    <n v="0"/>
    <n v="2.6789999999999998"/>
  </r>
  <r>
    <s v="Same Day"/>
    <x v="0"/>
    <s v="United States"/>
    <s v="Seattle"/>
    <x v="4"/>
    <n v="98103"/>
    <s v="West"/>
    <x v="0"/>
    <x v="5"/>
    <n v="14.19"/>
    <n v="3"/>
    <n v="0"/>
    <n v="5.5340999999999996"/>
  </r>
  <r>
    <s v="Same Day"/>
    <x v="0"/>
    <s v="United States"/>
    <s v="Seattle"/>
    <x v="4"/>
    <n v="98103"/>
    <s v="West"/>
    <x v="1"/>
    <x v="14"/>
    <n v="7.3"/>
    <n v="2"/>
    <n v="0"/>
    <n v="2.19"/>
  </r>
  <r>
    <s v="Same Day"/>
    <x v="0"/>
    <s v="United States"/>
    <s v="Seattle"/>
    <x v="4"/>
    <n v="98103"/>
    <s v="West"/>
    <x v="2"/>
    <x v="11"/>
    <n v="199.98"/>
    <n v="2"/>
    <n v="0"/>
    <n v="75.992400000000004"/>
  </r>
  <r>
    <s v="Same Day"/>
    <x v="0"/>
    <s v="United States"/>
    <s v="Seattle"/>
    <x v="4"/>
    <n v="98103"/>
    <s v="West"/>
    <x v="2"/>
    <x v="11"/>
    <n v="144.96"/>
    <n v="4"/>
    <n v="0"/>
    <n v="60.883200000000002"/>
  </r>
  <r>
    <s v="Same Day"/>
    <x v="0"/>
    <s v="United States"/>
    <s v="Seattle"/>
    <x v="4"/>
    <n v="98103"/>
    <s v="West"/>
    <x v="2"/>
    <x v="11"/>
    <n v="118"/>
    <n v="2"/>
    <n v="0"/>
    <n v="20.059999999999999"/>
  </r>
  <r>
    <s v="Same Day"/>
    <x v="0"/>
    <s v="United States"/>
    <s v="Seattle"/>
    <x v="4"/>
    <n v="98103"/>
    <s v="West"/>
    <x v="1"/>
    <x v="10"/>
    <n v="48.94"/>
    <n v="1"/>
    <n v="0"/>
    <n v="24.47"/>
  </r>
  <r>
    <s v="Same Day"/>
    <x v="0"/>
    <s v="United States"/>
    <s v="Seattle"/>
    <x v="4"/>
    <n v="98103"/>
    <s v="West"/>
    <x v="1"/>
    <x v="9"/>
    <n v="22.66"/>
    <n v="2"/>
    <n v="0"/>
    <n v="9.7438000000000002"/>
  </r>
  <r>
    <s v="Standard Class"/>
    <x v="1"/>
    <s v="United States"/>
    <s v="Chicago"/>
    <x v="10"/>
    <n v="60623"/>
    <s v="Central"/>
    <x v="1"/>
    <x v="8"/>
    <n v="0.83599999999999997"/>
    <n v="1"/>
    <n v="0.8"/>
    <n v="-1.3375999999999999"/>
  </r>
  <r>
    <s v="Standard Class"/>
    <x v="1"/>
    <s v="United States"/>
    <s v="Cincinnati"/>
    <x v="24"/>
    <n v="45231"/>
    <s v="East"/>
    <x v="1"/>
    <x v="10"/>
    <n v="30.96"/>
    <n v="6"/>
    <n v="0.2"/>
    <n v="11.223000000000001"/>
  </r>
  <r>
    <s v="Standard Class"/>
    <x v="0"/>
    <s v="United States"/>
    <s v="Fort Lauderdale"/>
    <x v="2"/>
    <n v="33311"/>
    <s v="South"/>
    <x v="0"/>
    <x v="0"/>
    <n v="723.92"/>
    <n v="5"/>
    <n v="0.2"/>
    <n v="-81.441000000000003"/>
  </r>
  <r>
    <s v="Standard Class"/>
    <x v="0"/>
    <s v="United States"/>
    <s v="Houston"/>
    <x v="5"/>
    <n v="77041"/>
    <s v="Central"/>
    <x v="0"/>
    <x v="5"/>
    <n v="21.968"/>
    <n v="4"/>
    <n v="0.6"/>
    <n v="-15.9268"/>
  </r>
  <r>
    <s v="Standard Class"/>
    <x v="0"/>
    <s v="United States"/>
    <s v="Houston"/>
    <x v="5"/>
    <n v="77041"/>
    <s v="Central"/>
    <x v="2"/>
    <x v="7"/>
    <n v="619.15200000000004"/>
    <n v="6"/>
    <n v="0.2"/>
    <n v="69.654600000000002"/>
  </r>
  <r>
    <s v="Standard Class"/>
    <x v="0"/>
    <s v="United States"/>
    <s v="Houston"/>
    <x v="5"/>
    <n v="77041"/>
    <s v="Central"/>
    <x v="1"/>
    <x v="10"/>
    <n v="127.904"/>
    <n v="7"/>
    <n v="0.2"/>
    <n v="41.568800000000003"/>
  </r>
  <r>
    <s v="Second Class"/>
    <x v="0"/>
    <s v="United States"/>
    <s v="Lakewood"/>
    <x v="1"/>
    <n v="90712"/>
    <s v="West"/>
    <x v="0"/>
    <x v="5"/>
    <n v="94.2"/>
    <n v="5"/>
    <n v="0"/>
    <n v="39.564"/>
  </r>
  <r>
    <s v="First Class"/>
    <x v="2"/>
    <s v="United States"/>
    <s v="San Francisco"/>
    <x v="1"/>
    <n v="94122"/>
    <s v="West"/>
    <x v="1"/>
    <x v="14"/>
    <n v="49.5"/>
    <n v="5"/>
    <n v="0"/>
    <n v="13.365"/>
  </r>
  <r>
    <s v="First Class"/>
    <x v="1"/>
    <s v="United States"/>
    <s v="Philadelphia"/>
    <x v="9"/>
    <n v="19140"/>
    <s v="East"/>
    <x v="1"/>
    <x v="6"/>
    <n v="16.52"/>
    <n v="5"/>
    <n v="0.2"/>
    <n v="1.6519999999999999"/>
  </r>
  <r>
    <s v="Second Class"/>
    <x v="2"/>
    <s v="United States"/>
    <s v="Seattle"/>
    <x v="4"/>
    <n v="98115"/>
    <s v="West"/>
    <x v="1"/>
    <x v="8"/>
    <n v="55.36"/>
    <n v="4"/>
    <n v="0.2"/>
    <n v="19.376000000000001"/>
  </r>
  <r>
    <s v="Second Class"/>
    <x v="2"/>
    <s v="United States"/>
    <s v="Seattle"/>
    <x v="4"/>
    <n v="98115"/>
    <s v="West"/>
    <x v="2"/>
    <x v="15"/>
    <n v="11.56"/>
    <n v="1"/>
    <n v="0.2"/>
    <n v="3.7570000000000001"/>
  </r>
  <r>
    <s v="Second Class"/>
    <x v="0"/>
    <s v="United States"/>
    <s v="Los Angeles"/>
    <x v="1"/>
    <n v="90036"/>
    <s v="West"/>
    <x v="1"/>
    <x v="10"/>
    <n v="17.12"/>
    <n v="4"/>
    <n v="0"/>
    <n v="7.7039999999999997"/>
  </r>
  <r>
    <s v="Second Class"/>
    <x v="0"/>
    <s v="United States"/>
    <s v="Cleveland"/>
    <x v="24"/>
    <n v="44105"/>
    <s v="East"/>
    <x v="0"/>
    <x v="5"/>
    <n v="182.352"/>
    <n v="3"/>
    <n v="0.2"/>
    <n v="-18.235199999999999"/>
  </r>
  <r>
    <s v="Second Class"/>
    <x v="0"/>
    <s v="United States"/>
    <s v="Cleveland"/>
    <x v="24"/>
    <n v="44105"/>
    <s v="East"/>
    <x v="1"/>
    <x v="4"/>
    <n v="118.16"/>
    <n v="2"/>
    <n v="0.2"/>
    <n v="-25.109000000000002"/>
  </r>
  <r>
    <s v="Standard Class"/>
    <x v="0"/>
    <s v="United States"/>
    <s v="Decatur"/>
    <x v="10"/>
    <n v="62521"/>
    <s v="Central"/>
    <x v="1"/>
    <x v="13"/>
    <n v="18.367999999999999"/>
    <n v="2"/>
    <n v="0.2"/>
    <n v="6.1992000000000003"/>
  </r>
  <r>
    <s v="Standard Class"/>
    <x v="0"/>
    <s v="United States"/>
    <s v="Decatur"/>
    <x v="10"/>
    <n v="62521"/>
    <s v="Central"/>
    <x v="0"/>
    <x v="1"/>
    <n v="600.55799999999999"/>
    <n v="3"/>
    <n v="0.3"/>
    <n v="-8.5793999999999997"/>
  </r>
  <r>
    <s v="Standard Class"/>
    <x v="0"/>
    <s v="United States"/>
    <s v="Decatur"/>
    <x v="10"/>
    <n v="62521"/>
    <s v="Central"/>
    <x v="1"/>
    <x v="4"/>
    <n v="50.351999999999997"/>
    <n v="3"/>
    <n v="0.2"/>
    <n v="-8.1821999999999999"/>
  </r>
  <r>
    <s v="Standard Class"/>
    <x v="0"/>
    <s v="United States"/>
    <s v="Decatur"/>
    <x v="10"/>
    <n v="62521"/>
    <s v="Central"/>
    <x v="1"/>
    <x v="6"/>
    <n v="28.032"/>
    <n v="6"/>
    <n v="0.2"/>
    <n v="3.504"/>
  </r>
  <r>
    <s v="Standard Class"/>
    <x v="0"/>
    <s v="United States"/>
    <s v="Decatur"/>
    <x v="10"/>
    <n v="62521"/>
    <s v="Central"/>
    <x v="0"/>
    <x v="5"/>
    <n v="7.6920000000000002"/>
    <n v="1"/>
    <n v="0.6"/>
    <n v="-3.6537000000000002"/>
  </r>
  <r>
    <s v="First Class"/>
    <x v="0"/>
    <s v="United States"/>
    <s v="Mansfield"/>
    <x v="5"/>
    <n v="76063"/>
    <s v="Central"/>
    <x v="0"/>
    <x v="3"/>
    <n v="517.40499999999997"/>
    <n v="5"/>
    <n v="0.3"/>
    <n v="-81.3065"/>
  </r>
  <r>
    <s v="Second Class"/>
    <x v="2"/>
    <s v="United States"/>
    <s v="Houston"/>
    <x v="5"/>
    <n v="77070"/>
    <s v="Central"/>
    <x v="1"/>
    <x v="8"/>
    <n v="8.6080000000000005"/>
    <n v="8"/>
    <n v="0.8"/>
    <n v="-13.3424"/>
  </r>
  <r>
    <s v="Second Class"/>
    <x v="2"/>
    <s v="United States"/>
    <s v="Houston"/>
    <x v="5"/>
    <n v="77070"/>
    <s v="Central"/>
    <x v="2"/>
    <x v="11"/>
    <n v="159.56"/>
    <n v="5"/>
    <n v="0.2"/>
    <n v="33.906500000000001"/>
  </r>
  <r>
    <s v="Second Class"/>
    <x v="1"/>
    <s v="United States"/>
    <s v="Richmond"/>
    <x v="17"/>
    <n v="23223"/>
    <s v="South"/>
    <x v="1"/>
    <x v="9"/>
    <n v="2104.5500000000002"/>
    <n v="7"/>
    <n v="0"/>
    <n v="694.50149999999996"/>
  </r>
  <r>
    <s v="Second Class"/>
    <x v="1"/>
    <s v="United States"/>
    <s v="Richmond"/>
    <x v="17"/>
    <n v="23223"/>
    <s v="South"/>
    <x v="1"/>
    <x v="14"/>
    <n v="40.700000000000003"/>
    <n v="5"/>
    <n v="0"/>
    <n v="11.803000000000001"/>
  </r>
  <r>
    <s v="Standard Class"/>
    <x v="2"/>
    <s v="United States"/>
    <s v="Arlington"/>
    <x v="17"/>
    <n v="22204"/>
    <s v="South"/>
    <x v="2"/>
    <x v="11"/>
    <n v="47.79"/>
    <n v="3"/>
    <n v="0"/>
    <n v="16.2486"/>
  </r>
  <r>
    <s v="Standard Class"/>
    <x v="0"/>
    <s v="United States"/>
    <s v="San Francisco"/>
    <x v="1"/>
    <n v="94122"/>
    <s v="West"/>
    <x v="1"/>
    <x v="6"/>
    <n v="5.16"/>
    <n v="2"/>
    <n v="0"/>
    <n v="1.3415999999999999"/>
  </r>
  <r>
    <s v="Standard Class"/>
    <x v="2"/>
    <s v="United States"/>
    <s v="San Diego"/>
    <x v="1"/>
    <n v="92024"/>
    <s v="West"/>
    <x v="2"/>
    <x v="11"/>
    <n v="21.21"/>
    <n v="7"/>
    <n v="0"/>
    <n v="4.4541000000000004"/>
  </r>
  <r>
    <s v="Second Class"/>
    <x v="1"/>
    <s v="United States"/>
    <s v="Watertown"/>
    <x v="15"/>
    <n v="13601"/>
    <s v="East"/>
    <x v="1"/>
    <x v="4"/>
    <n v="96.36"/>
    <n v="6"/>
    <n v="0"/>
    <n v="25.053599999999999"/>
  </r>
  <r>
    <s v="Same Day"/>
    <x v="1"/>
    <s v="United States"/>
    <s v="Los Angeles"/>
    <x v="1"/>
    <n v="90036"/>
    <s v="West"/>
    <x v="1"/>
    <x v="14"/>
    <n v="231.72"/>
    <n v="2"/>
    <n v="0"/>
    <n v="11.586"/>
  </r>
  <r>
    <s v="Same Day"/>
    <x v="1"/>
    <s v="United States"/>
    <s v="Los Angeles"/>
    <x v="1"/>
    <n v="90036"/>
    <s v="West"/>
    <x v="1"/>
    <x v="13"/>
    <n v="17.899999999999999"/>
    <n v="5"/>
    <n v="0"/>
    <n v="8.9499999999999993"/>
  </r>
  <r>
    <s v="Same Day"/>
    <x v="1"/>
    <s v="United States"/>
    <s v="Los Angeles"/>
    <x v="1"/>
    <n v="90036"/>
    <s v="West"/>
    <x v="1"/>
    <x v="10"/>
    <n v="12.48"/>
    <n v="2"/>
    <n v="0"/>
    <n v="5.6159999999999997"/>
  </r>
  <r>
    <s v="Standard Class"/>
    <x v="1"/>
    <s v="United States"/>
    <s v="Philadelphia"/>
    <x v="9"/>
    <n v="19140"/>
    <s v="East"/>
    <x v="1"/>
    <x v="6"/>
    <n v="8.016"/>
    <n v="3"/>
    <n v="0.2"/>
    <n v="1.1022000000000001"/>
  </r>
  <r>
    <s v="Standard Class"/>
    <x v="1"/>
    <s v="United States"/>
    <s v="Akron"/>
    <x v="24"/>
    <n v="44312"/>
    <s v="East"/>
    <x v="2"/>
    <x v="7"/>
    <n v="259.89600000000002"/>
    <n v="2"/>
    <n v="0.4"/>
    <n v="-56.3108"/>
  </r>
  <r>
    <s v="Standard Class"/>
    <x v="1"/>
    <s v="United States"/>
    <s v="Akron"/>
    <x v="24"/>
    <n v="44312"/>
    <s v="East"/>
    <x v="2"/>
    <x v="7"/>
    <n v="247.18799999999999"/>
    <n v="2"/>
    <n v="0.4"/>
    <n v="-49.437600000000003"/>
  </r>
  <r>
    <s v="Standard Class"/>
    <x v="1"/>
    <s v="United States"/>
    <s v="Akron"/>
    <x v="24"/>
    <n v="44312"/>
    <s v="East"/>
    <x v="2"/>
    <x v="11"/>
    <n v="279.95999999999998"/>
    <n v="5"/>
    <n v="0.2"/>
    <n v="48.993000000000002"/>
  </r>
  <r>
    <s v="Standard Class"/>
    <x v="2"/>
    <s v="United States"/>
    <s v="San Francisco"/>
    <x v="1"/>
    <n v="94110"/>
    <s v="West"/>
    <x v="2"/>
    <x v="11"/>
    <n v="450"/>
    <n v="5"/>
    <n v="0"/>
    <n v="162"/>
  </r>
  <r>
    <s v="Second Class"/>
    <x v="2"/>
    <s v="United States"/>
    <s v="Grand Rapids"/>
    <x v="12"/>
    <n v="49505"/>
    <s v="Central"/>
    <x v="1"/>
    <x v="10"/>
    <n v="19.440000000000001"/>
    <n v="3"/>
    <n v="0"/>
    <n v="9.5256000000000007"/>
  </r>
  <r>
    <s v="Second Class"/>
    <x v="2"/>
    <s v="United States"/>
    <s v="San Francisco"/>
    <x v="1"/>
    <n v="94109"/>
    <s v="West"/>
    <x v="0"/>
    <x v="3"/>
    <n v="300.904"/>
    <n v="1"/>
    <n v="0.2"/>
    <n v="11.283899999999999"/>
  </r>
  <r>
    <s v="Standard Class"/>
    <x v="1"/>
    <s v="United States"/>
    <s v="Nashville"/>
    <x v="18"/>
    <n v="37211"/>
    <s v="South"/>
    <x v="2"/>
    <x v="7"/>
    <n v="239.976"/>
    <n v="3"/>
    <n v="0.2"/>
    <n v="26.997299999999999"/>
  </r>
  <r>
    <s v="Standard Class"/>
    <x v="1"/>
    <s v="United States"/>
    <s v="Nashville"/>
    <x v="18"/>
    <n v="37211"/>
    <s v="South"/>
    <x v="0"/>
    <x v="5"/>
    <n v="31.167999999999999"/>
    <n v="4"/>
    <n v="0.2"/>
    <n v="9.3504000000000005"/>
  </r>
  <r>
    <s v="Standard Class"/>
    <x v="1"/>
    <s v="United States"/>
    <s v="Nashville"/>
    <x v="18"/>
    <n v="37211"/>
    <s v="South"/>
    <x v="0"/>
    <x v="3"/>
    <n v="120.96"/>
    <n v="2"/>
    <n v="0.4"/>
    <n v="-28.224"/>
  </r>
  <r>
    <s v="Standard Class"/>
    <x v="1"/>
    <s v="United States"/>
    <s v="Nashville"/>
    <x v="18"/>
    <n v="37211"/>
    <s v="South"/>
    <x v="2"/>
    <x v="7"/>
    <n v="2239.9360000000001"/>
    <n v="8"/>
    <n v="0.2"/>
    <n v="223.99359999999999"/>
  </r>
  <r>
    <s v="Standard Class"/>
    <x v="1"/>
    <s v="United States"/>
    <s v="Nashville"/>
    <x v="18"/>
    <n v="37211"/>
    <s v="South"/>
    <x v="1"/>
    <x v="9"/>
    <n v="76.608000000000004"/>
    <n v="8"/>
    <n v="0.2"/>
    <n v="6.7031999999999998"/>
  </r>
  <r>
    <s v="Standard Class"/>
    <x v="1"/>
    <s v="United States"/>
    <s v="Nashville"/>
    <x v="18"/>
    <n v="37211"/>
    <s v="South"/>
    <x v="1"/>
    <x v="4"/>
    <n v="142.77600000000001"/>
    <n v="1"/>
    <n v="0.2"/>
    <n v="17.847000000000001"/>
  </r>
  <r>
    <s v="Standard Class"/>
    <x v="1"/>
    <s v="United States"/>
    <s v="Nashville"/>
    <x v="18"/>
    <n v="37211"/>
    <s v="South"/>
    <x v="1"/>
    <x v="10"/>
    <n v="91.36"/>
    <n v="5"/>
    <n v="0.2"/>
    <n v="29.692"/>
  </r>
  <r>
    <s v="Standard Class"/>
    <x v="0"/>
    <s v="United States"/>
    <s v="Philadelphia"/>
    <x v="9"/>
    <n v="19120"/>
    <s v="East"/>
    <x v="1"/>
    <x v="9"/>
    <n v="3.552"/>
    <n v="2"/>
    <n v="0.2"/>
    <n v="0.44400000000000001"/>
  </r>
  <r>
    <s v="First Class"/>
    <x v="0"/>
    <s v="United States"/>
    <s v="Houston"/>
    <x v="5"/>
    <n v="77041"/>
    <s v="Central"/>
    <x v="2"/>
    <x v="7"/>
    <n v="115.136"/>
    <n v="8"/>
    <n v="0.2"/>
    <n v="11.5136"/>
  </r>
  <r>
    <s v="Standard Class"/>
    <x v="2"/>
    <s v="United States"/>
    <s v="Reno"/>
    <x v="33"/>
    <n v="89502"/>
    <s v="West"/>
    <x v="1"/>
    <x v="13"/>
    <n v="4.71"/>
    <n v="1"/>
    <n v="0"/>
    <n v="0"/>
  </r>
  <r>
    <s v="Standard Class"/>
    <x v="2"/>
    <s v="United States"/>
    <s v="New York City"/>
    <x v="15"/>
    <n v="10009"/>
    <s v="East"/>
    <x v="0"/>
    <x v="1"/>
    <n v="172.76400000000001"/>
    <n v="2"/>
    <n v="0.1"/>
    <n v="13.437200000000001"/>
  </r>
  <r>
    <s v="Standard Class"/>
    <x v="2"/>
    <s v="United States"/>
    <s v="New York City"/>
    <x v="15"/>
    <n v="10009"/>
    <s v="East"/>
    <x v="1"/>
    <x v="6"/>
    <n v="3.52"/>
    <n v="2"/>
    <n v="0"/>
    <n v="1.6896"/>
  </r>
  <r>
    <s v="First Class"/>
    <x v="1"/>
    <s v="United States"/>
    <s v="Los Angeles"/>
    <x v="1"/>
    <n v="90008"/>
    <s v="West"/>
    <x v="2"/>
    <x v="7"/>
    <n v="79.968000000000004"/>
    <n v="4"/>
    <n v="0.2"/>
    <n v="-17.992799999999999"/>
  </r>
  <r>
    <s v="First Class"/>
    <x v="1"/>
    <s v="United States"/>
    <s v="Los Angeles"/>
    <x v="1"/>
    <n v="90008"/>
    <s v="West"/>
    <x v="0"/>
    <x v="0"/>
    <n v="305.97449999999998"/>
    <n v="3"/>
    <n v="0.15"/>
    <n v="25.197900000000001"/>
  </r>
  <r>
    <s v="First Class"/>
    <x v="1"/>
    <s v="United States"/>
    <s v="Los Angeles"/>
    <x v="1"/>
    <n v="90008"/>
    <s v="West"/>
    <x v="1"/>
    <x v="4"/>
    <n v="344.91"/>
    <n v="3"/>
    <n v="0"/>
    <n v="10.347300000000001"/>
  </r>
  <r>
    <s v="Standard Class"/>
    <x v="0"/>
    <s v="United States"/>
    <s v="San Diego"/>
    <x v="1"/>
    <n v="92037"/>
    <s v="West"/>
    <x v="0"/>
    <x v="3"/>
    <n v="626.35199999999998"/>
    <n v="3"/>
    <n v="0.2"/>
    <n v="-23.488199999999999"/>
  </r>
  <r>
    <s v="Standard Class"/>
    <x v="0"/>
    <s v="United States"/>
    <s v="San Francisco"/>
    <x v="1"/>
    <n v="94110"/>
    <s v="West"/>
    <x v="0"/>
    <x v="0"/>
    <n v="359.49900000000002"/>
    <n v="3"/>
    <n v="0.15"/>
    <n v="-29.605799999999999"/>
  </r>
  <r>
    <s v="Standard Class"/>
    <x v="1"/>
    <s v="United States"/>
    <s v="San Diego"/>
    <x v="1"/>
    <n v="92105"/>
    <s v="West"/>
    <x v="2"/>
    <x v="7"/>
    <n v="71.951999999999998"/>
    <n v="6"/>
    <n v="0.2"/>
    <n v="5.3963999999999999"/>
  </r>
  <r>
    <s v="Standard Class"/>
    <x v="1"/>
    <s v="United States"/>
    <s v="San Diego"/>
    <x v="1"/>
    <n v="92105"/>
    <s v="West"/>
    <x v="1"/>
    <x v="8"/>
    <n v="29.8"/>
    <n v="5"/>
    <n v="0.2"/>
    <n v="9.3125"/>
  </r>
  <r>
    <s v="Second Class"/>
    <x v="1"/>
    <s v="United States"/>
    <s v="Elyria"/>
    <x v="24"/>
    <n v="44035"/>
    <s v="East"/>
    <x v="1"/>
    <x v="8"/>
    <n v="1.8240000000000001"/>
    <n v="1"/>
    <n v="0.7"/>
    <n v="-1.3984000000000001"/>
  </r>
  <r>
    <s v="Second Class"/>
    <x v="2"/>
    <s v="United States"/>
    <s v="Houston"/>
    <x v="5"/>
    <n v="77070"/>
    <s v="Central"/>
    <x v="1"/>
    <x v="9"/>
    <n v="64.384"/>
    <n v="4"/>
    <n v="0.8"/>
    <n v="-160.96"/>
  </r>
  <r>
    <s v="Second Class"/>
    <x v="2"/>
    <s v="United States"/>
    <s v="Houston"/>
    <x v="5"/>
    <n v="77070"/>
    <s v="Central"/>
    <x v="0"/>
    <x v="5"/>
    <n v="6.984"/>
    <n v="2"/>
    <n v="0.6"/>
    <n v="-4.5396000000000001"/>
  </r>
  <r>
    <s v="Second Class"/>
    <x v="2"/>
    <s v="United States"/>
    <s v="Houston"/>
    <x v="5"/>
    <n v="77070"/>
    <s v="Central"/>
    <x v="1"/>
    <x v="6"/>
    <n v="11.263999999999999"/>
    <n v="8"/>
    <n v="0.2"/>
    <n v="3.9424000000000001"/>
  </r>
  <r>
    <s v="Second Class"/>
    <x v="2"/>
    <s v="United States"/>
    <s v="Houston"/>
    <x v="5"/>
    <n v="77070"/>
    <s v="Central"/>
    <x v="1"/>
    <x v="10"/>
    <n v="15.552"/>
    <n v="3"/>
    <n v="0.2"/>
    <n v="5.6375999999999999"/>
  </r>
  <r>
    <s v="Second Class"/>
    <x v="2"/>
    <s v="United States"/>
    <s v="Houston"/>
    <x v="5"/>
    <n v="77070"/>
    <s v="Central"/>
    <x v="0"/>
    <x v="1"/>
    <n v="379.37200000000001"/>
    <n v="2"/>
    <n v="0.3"/>
    <n v="-119.2312"/>
  </r>
  <r>
    <s v="Second Class"/>
    <x v="2"/>
    <s v="United States"/>
    <s v="Houston"/>
    <x v="5"/>
    <n v="77070"/>
    <s v="Central"/>
    <x v="1"/>
    <x v="4"/>
    <n v="67.536000000000001"/>
    <n v="9"/>
    <n v="0.2"/>
    <n v="6.7535999999999996"/>
  </r>
  <r>
    <s v="Second Class"/>
    <x v="2"/>
    <s v="United States"/>
    <s v="Houston"/>
    <x v="5"/>
    <n v="77070"/>
    <s v="Central"/>
    <x v="1"/>
    <x v="8"/>
    <n v="1.524"/>
    <n v="2"/>
    <n v="0.8"/>
    <n v="-2.6669999999999998"/>
  </r>
  <r>
    <s v="Second Class"/>
    <x v="2"/>
    <s v="United States"/>
    <s v="Miami"/>
    <x v="2"/>
    <n v="33178"/>
    <s v="South"/>
    <x v="1"/>
    <x v="10"/>
    <n v="37.408000000000001"/>
    <n v="7"/>
    <n v="0.2"/>
    <n v="13.0928"/>
  </r>
  <r>
    <s v="Second Class"/>
    <x v="2"/>
    <s v="United States"/>
    <s v="Miami"/>
    <x v="2"/>
    <n v="33178"/>
    <s v="South"/>
    <x v="1"/>
    <x v="10"/>
    <n v="25.344000000000001"/>
    <n v="6"/>
    <n v="0.2"/>
    <n v="8.8704000000000001"/>
  </r>
  <r>
    <s v="Standard Class"/>
    <x v="0"/>
    <s v="United States"/>
    <s v="Seattle"/>
    <x v="4"/>
    <n v="98115"/>
    <s v="West"/>
    <x v="1"/>
    <x v="6"/>
    <n v="46.2"/>
    <n v="4"/>
    <n v="0"/>
    <n v="21.251999999999999"/>
  </r>
  <r>
    <s v="Standard Class"/>
    <x v="1"/>
    <s v="United States"/>
    <s v="Murfreesboro"/>
    <x v="18"/>
    <n v="37130"/>
    <s v="South"/>
    <x v="2"/>
    <x v="11"/>
    <n v="4.7279999999999998"/>
    <n v="3"/>
    <n v="0.2"/>
    <n v="0.70920000000000005"/>
  </r>
  <r>
    <s v="Standard Class"/>
    <x v="1"/>
    <s v="United States"/>
    <s v="Murfreesboro"/>
    <x v="18"/>
    <n v="37130"/>
    <s v="South"/>
    <x v="0"/>
    <x v="5"/>
    <n v="53.351999999999997"/>
    <n v="3"/>
    <n v="0.2"/>
    <n v="16.005600000000001"/>
  </r>
  <r>
    <s v="Standard Class"/>
    <x v="1"/>
    <s v="United States"/>
    <s v="Murfreesboro"/>
    <x v="18"/>
    <n v="37130"/>
    <s v="South"/>
    <x v="0"/>
    <x v="0"/>
    <n v="131.10400000000001"/>
    <n v="2"/>
    <n v="0.2"/>
    <n v="8.1940000000000008"/>
  </r>
  <r>
    <s v="Standard Class"/>
    <x v="1"/>
    <s v="United States"/>
    <s v="Murfreesboro"/>
    <x v="18"/>
    <n v="37130"/>
    <s v="South"/>
    <x v="1"/>
    <x v="4"/>
    <n v="22.512"/>
    <n v="3"/>
    <n v="0.2"/>
    <n v="2.2511999999999999"/>
  </r>
  <r>
    <s v="Standard Class"/>
    <x v="1"/>
    <s v="United States"/>
    <s v="Murfreesboro"/>
    <x v="18"/>
    <n v="37130"/>
    <s v="South"/>
    <x v="2"/>
    <x v="11"/>
    <n v="72.744"/>
    <n v="7"/>
    <n v="0.2"/>
    <n v="-12.7302"/>
  </r>
  <r>
    <s v="Standard Class"/>
    <x v="1"/>
    <s v="United States"/>
    <s v="Saint Louis"/>
    <x v="25"/>
    <n v="63116"/>
    <s v="Central"/>
    <x v="1"/>
    <x v="14"/>
    <n v="52.59"/>
    <n v="3"/>
    <n v="0"/>
    <n v="15.776999999999999"/>
  </r>
  <r>
    <s v="Second Class"/>
    <x v="1"/>
    <s v="United States"/>
    <s v="Seattle"/>
    <x v="4"/>
    <n v="98105"/>
    <s v="West"/>
    <x v="1"/>
    <x v="10"/>
    <n v="19.440000000000001"/>
    <n v="3"/>
    <n v="0"/>
    <n v="9.3312000000000008"/>
  </r>
  <r>
    <s v="Second Class"/>
    <x v="1"/>
    <s v="United States"/>
    <s v="Seattle"/>
    <x v="4"/>
    <n v="98105"/>
    <s v="West"/>
    <x v="0"/>
    <x v="5"/>
    <n v="126.3"/>
    <n v="3"/>
    <n v="0"/>
    <n v="40.415999999999997"/>
  </r>
  <r>
    <s v="Second Class"/>
    <x v="1"/>
    <s v="United States"/>
    <s v="Seattle"/>
    <x v="4"/>
    <n v="98105"/>
    <s v="West"/>
    <x v="2"/>
    <x v="11"/>
    <n v="1287.45"/>
    <n v="5"/>
    <n v="0"/>
    <n v="244.6155"/>
  </r>
  <r>
    <s v="Second Class"/>
    <x v="1"/>
    <s v="United States"/>
    <s v="New York City"/>
    <x v="15"/>
    <n v="10024"/>
    <s v="East"/>
    <x v="1"/>
    <x v="4"/>
    <n v="64.959999999999994"/>
    <n v="4"/>
    <n v="0"/>
    <n v="9.7439999999999998"/>
  </r>
  <r>
    <s v="Standard Class"/>
    <x v="1"/>
    <s v="United States"/>
    <s v="Woodbury"/>
    <x v="11"/>
    <n v="55125"/>
    <s v="Central"/>
    <x v="1"/>
    <x v="4"/>
    <n v="535.41"/>
    <n v="3"/>
    <n v="0"/>
    <n v="160.62299999999999"/>
  </r>
  <r>
    <s v="Standard Class"/>
    <x v="1"/>
    <s v="United States"/>
    <s v="Chattanooga"/>
    <x v="18"/>
    <n v="37421"/>
    <s v="South"/>
    <x v="1"/>
    <x v="8"/>
    <n v="8.1"/>
    <n v="5"/>
    <n v="0.7"/>
    <n v="-5.94"/>
  </r>
  <r>
    <s v="First Class"/>
    <x v="0"/>
    <s v="United States"/>
    <s v="Philadelphia"/>
    <x v="9"/>
    <n v="19140"/>
    <s v="East"/>
    <x v="1"/>
    <x v="6"/>
    <n v="13.247999999999999"/>
    <n v="4"/>
    <n v="0.2"/>
    <n v="3.6432000000000002"/>
  </r>
  <r>
    <s v="First Class"/>
    <x v="0"/>
    <s v="United States"/>
    <s v="Philadelphia"/>
    <x v="9"/>
    <n v="19140"/>
    <s v="East"/>
    <x v="2"/>
    <x v="7"/>
    <n v="83.988"/>
    <n v="2"/>
    <n v="0.4"/>
    <n v="-20.997"/>
  </r>
  <r>
    <s v="First Class"/>
    <x v="0"/>
    <s v="United States"/>
    <s v="Lafayette"/>
    <x v="28"/>
    <n v="70506"/>
    <s v="South"/>
    <x v="1"/>
    <x v="6"/>
    <n v="73.2"/>
    <n v="5"/>
    <n v="0"/>
    <n v="21.228000000000002"/>
  </r>
  <r>
    <s v="Same Day"/>
    <x v="2"/>
    <s v="United States"/>
    <s v="Lawrence"/>
    <x v="14"/>
    <n v="46226"/>
    <s v="Central"/>
    <x v="1"/>
    <x v="8"/>
    <n v="10.74"/>
    <n v="3"/>
    <n v="0"/>
    <n v="5.1551999999999998"/>
  </r>
  <r>
    <s v="First Class"/>
    <x v="0"/>
    <s v="United States"/>
    <s v="Hillsboro"/>
    <x v="21"/>
    <n v="97123"/>
    <s v="West"/>
    <x v="0"/>
    <x v="5"/>
    <n v="11.032"/>
    <n v="1"/>
    <n v="0.2"/>
    <n v="3.0337999999999998"/>
  </r>
  <r>
    <s v="First Class"/>
    <x v="0"/>
    <s v="United States"/>
    <s v="Hillsboro"/>
    <x v="21"/>
    <n v="97123"/>
    <s v="West"/>
    <x v="2"/>
    <x v="11"/>
    <n v="53.04"/>
    <n v="3"/>
    <n v="0.2"/>
    <n v="-4.641"/>
  </r>
  <r>
    <s v="Second Class"/>
    <x v="2"/>
    <s v="United States"/>
    <s v="Cambridge"/>
    <x v="31"/>
    <n v="2138"/>
    <s v="East"/>
    <x v="1"/>
    <x v="6"/>
    <n v="17.12"/>
    <n v="4"/>
    <n v="0"/>
    <n v="4.9648000000000003"/>
  </r>
  <r>
    <s v="Second Class"/>
    <x v="2"/>
    <s v="United States"/>
    <s v="Cambridge"/>
    <x v="31"/>
    <n v="2138"/>
    <s v="East"/>
    <x v="1"/>
    <x v="10"/>
    <n v="59.94"/>
    <n v="3"/>
    <n v="0"/>
    <n v="28.171800000000001"/>
  </r>
  <r>
    <s v="Standard Class"/>
    <x v="1"/>
    <s v="United States"/>
    <s v="San Diego"/>
    <x v="1"/>
    <n v="92105"/>
    <s v="West"/>
    <x v="0"/>
    <x v="5"/>
    <n v="210.58"/>
    <n v="2"/>
    <n v="0"/>
    <n v="12.6348"/>
  </r>
  <r>
    <s v="Standard Class"/>
    <x v="1"/>
    <s v="United States"/>
    <s v="San Diego"/>
    <x v="1"/>
    <n v="92105"/>
    <s v="West"/>
    <x v="1"/>
    <x v="8"/>
    <n v="30.96"/>
    <n v="2"/>
    <n v="0.2"/>
    <n v="10.061999999999999"/>
  </r>
  <r>
    <s v="Standard Class"/>
    <x v="1"/>
    <s v="United States"/>
    <s v="San Diego"/>
    <x v="1"/>
    <n v="92105"/>
    <s v="West"/>
    <x v="2"/>
    <x v="15"/>
    <n v="239.98400000000001"/>
    <n v="2"/>
    <n v="0.2"/>
    <n v="38.997399999999999"/>
  </r>
  <r>
    <s v="First Class"/>
    <x v="0"/>
    <s v="United States"/>
    <s v="New York City"/>
    <x v="15"/>
    <n v="10009"/>
    <s v="East"/>
    <x v="1"/>
    <x v="8"/>
    <n v="3050.3760000000002"/>
    <n v="3"/>
    <n v="0.2"/>
    <n v="1143.8910000000001"/>
  </r>
  <r>
    <s v="First Class"/>
    <x v="0"/>
    <s v="United States"/>
    <s v="New York City"/>
    <x v="15"/>
    <n v="10009"/>
    <s v="East"/>
    <x v="2"/>
    <x v="7"/>
    <n v="133.97999999999999"/>
    <n v="2"/>
    <n v="0"/>
    <n v="33.494999999999997"/>
  </r>
  <r>
    <s v="Standard Class"/>
    <x v="2"/>
    <s v="United States"/>
    <s v="Tallahassee"/>
    <x v="2"/>
    <n v="32303"/>
    <s v="South"/>
    <x v="1"/>
    <x v="10"/>
    <n v="93.248000000000005"/>
    <n v="4"/>
    <n v="0.2"/>
    <n v="31.4712"/>
  </r>
  <r>
    <s v="Standard Class"/>
    <x v="2"/>
    <s v="United States"/>
    <s v="Tallahassee"/>
    <x v="2"/>
    <n v="32303"/>
    <s v="South"/>
    <x v="2"/>
    <x v="7"/>
    <n v="177.48"/>
    <n v="3"/>
    <n v="0.2"/>
    <n v="19.9665"/>
  </r>
  <r>
    <s v="First Class"/>
    <x v="0"/>
    <s v="United States"/>
    <s v="Toledo"/>
    <x v="24"/>
    <n v="43615"/>
    <s v="East"/>
    <x v="1"/>
    <x v="2"/>
    <n v="17.712"/>
    <n v="6"/>
    <n v="0.2"/>
    <n v="5.9778000000000002"/>
  </r>
  <r>
    <s v="First Class"/>
    <x v="0"/>
    <s v="United States"/>
    <s v="Toledo"/>
    <x v="24"/>
    <n v="43615"/>
    <s v="East"/>
    <x v="1"/>
    <x v="8"/>
    <n v="4.8600000000000003"/>
    <n v="3"/>
    <n v="0.7"/>
    <n v="-3.5640000000000001"/>
  </r>
  <r>
    <s v="First Class"/>
    <x v="0"/>
    <s v="United States"/>
    <s v="Toledo"/>
    <x v="24"/>
    <n v="43615"/>
    <s v="East"/>
    <x v="1"/>
    <x v="8"/>
    <n v="6.258"/>
    <n v="2"/>
    <n v="0.7"/>
    <n v="-5.2149999999999999"/>
  </r>
  <r>
    <s v="Standard Class"/>
    <x v="1"/>
    <s v="United States"/>
    <s v="Columbia"/>
    <x v="39"/>
    <n v="21044"/>
    <s v="East"/>
    <x v="1"/>
    <x v="9"/>
    <n v="37.68"/>
    <n v="2"/>
    <n v="0"/>
    <n v="10.5504"/>
  </r>
  <r>
    <s v="Standard Class"/>
    <x v="1"/>
    <s v="United States"/>
    <s v="Columbia"/>
    <x v="39"/>
    <n v="21044"/>
    <s v="East"/>
    <x v="1"/>
    <x v="10"/>
    <n v="51.84"/>
    <n v="8"/>
    <n v="0"/>
    <n v="24.883199999999999"/>
  </r>
  <r>
    <s v="Standard Class"/>
    <x v="1"/>
    <s v="United States"/>
    <s v="Columbia"/>
    <x v="39"/>
    <n v="21044"/>
    <s v="East"/>
    <x v="0"/>
    <x v="5"/>
    <n v="27.42"/>
    <n v="3"/>
    <n v="0"/>
    <n v="9.3228000000000009"/>
  </r>
  <r>
    <s v="Standard Class"/>
    <x v="1"/>
    <s v="United States"/>
    <s v="Columbia"/>
    <x v="39"/>
    <n v="21044"/>
    <s v="East"/>
    <x v="1"/>
    <x v="8"/>
    <n v="5.4"/>
    <n v="3"/>
    <n v="0"/>
    <n v="2.5920000000000001"/>
  </r>
  <r>
    <s v="Standard Class"/>
    <x v="2"/>
    <s v="United States"/>
    <s v="Atlanta"/>
    <x v="32"/>
    <n v="30318"/>
    <s v="South"/>
    <x v="1"/>
    <x v="8"/>
    <n v="1270.99"/>
    <n v="1"/>
    <n v="0"/>
    <n v="635.495"/>
  </r>
  <r>
    <s v="Standard Class"/>
    <x v="2"/>
    <s v="United States"/>
    <s v="Atlanta"/>
    <x v="32"/>
    <n v="30318"/>
    <s v="South"/>
    <x v="1"/>
    <x v="12"/>
    <n v="125.36"/>
    <n v="8"/>
    <n v="0"/>
    <n v="58.919199999999996"/>
  </r>
  <r>
    <s v="Standard Class"/>
    <x v="0"/>
    <s v="United States"/>
    <s v="Sacramento"/>
    <x v="1"/>
    <n v="95823"/>
    <s v="West"/>
    <x v="1"/>
    <x v="4"/>
    <n v="14.03"/>
    <n v="1"/>
    <n v="0"/>
    <n v="4.0686999999999998"/>
  </r>
  <r>
    <s v="Standard Class"/>
    <x v="0"/>
    <s v="United States"/>
    <s v="Sacramento"/>
    <x v="1"/>
    <n v="95823"/>
    <s v="West"/>
    <x v="1"/>
    <x v="14"/>
    <n v="27.96"/>
    <n v="2"/>
    <n v="0"/>
    <n v="7.2695999999999996"/>
  </r>
  <r>
    <s v="Standard Class"/>
    <x v="1"/>
    <s v="United States"/>
    <s v="Fort Worth"/>
    <x v="5"/>
    <n v="76106"/>
    <s v="Central"/>
    <x v="1"/>
    <x v="6"/>
    <n v="5.3440000000000003"/>
    <n v="2"/>
    <n v="0.2"/>
    <n v="0.73480000000000001"/>
  </r>
  <r>
    <s v="Standard Class"/>
    <x v="1"/>
    <s v="United States"/>
    <s v="Fort Worth"/>
    <x v="5"/>
    <n v="76106"/>
    <s v="Central"/>
    <x v="1"/>
    <x v="8"/>
    <n v="1.696"/>
    <n v="2"/>
    <n v="0.8"/>
    <n v="-2.544"/>
  </r>
  <r>
    <s v="Standard Class"/>
    <x v="1"/>
    <s v="United States"/>
    <s v="Fort Worth"/>
    <x v="5"/>
    <n v="76106"/>
    <s v="Central"/>
    <x v="1"/>
    <x v="9"/>
    <n v="24.588000000000001"/>
    <n v="3"/>
    <n v="0.8"/>
    <n v="-67.617000000000004"/>
  </r>
  <r>
    <s v="Standard Class"/>
    <x v="1"/>
    <s v="United States"/>
    <s v="Fort Worth"/>
    <x v="5"/>
    <n v="76106"/>
    <s v="Central"/>
    <x v="1"/>
    <x v="8"/>
    <n v="7.98"/>
    <n v="5"/>
    <n v="0.8"/>
    <n v="-13.167"/>
  </r>
  <r>
    <s v="Standard Class"/>
    <x v="0"/>
    <s v="United States"/>
    <s v="Columbus"/>
    <x v="24"/>
    <n v="43229"/>
    <s v="East"/>
    <x v="2"/>
    <x v="11"/>
    <n v="288"/>
    <n v="4"/>
    <n v="0.2"/>
    <n v="57.6"/>
  </r>
  <r>
    <s v="Same Day"/>
    <x v="2"/>
    <s v="United States"/>
    <s v="Louisville"/>
    <x v="22"/>
    <n v="80027"/>
    <s v="West"/>
    <x v="2"/>
    <x v="7"/>
    <n v="146.952"/>
    <n v="3"/>
    <n v="0.2"/>
    <n v="9.1844999999999999"/>
  </r>
  <r>
    <s v="Same Day"/>
    <x v="2"/>
    <s v="United States"/>
    <s v="Louisville"/>
    <x v="22"/>
    <n v="80027"/>
    <s v="West"/>
    <x v="0"/>
    <x v="1"/>
    <n v="83.135999999999996"/>
    <n v="4"/>
    <n v="0.2"/>
    <n v="5.1959999999999997"/>
  </r>
  <r>
    <s v="First Class"/>
    <x v="1"/>
    <s v="United States"/>
    <s v="Raleigh"/>
    <x v="3"/>
    <n v="27604"/>
    <s v="South"/>
    <x v="1"/>
    <x v="9"/>
    <n v="942.78399999999999"/>
    <n v="4"/>
    <n v="0.2"/>
    <n v="94.278400000000005"/>
  </r>
  <r>
    <s v="First Class"/>
    <x v="1"/>
    <s v="United States"/>
    <s v="Raleigh"/>
    <x v="3"/>
    <n v="27604"/>
    <s v="South"/>
    <x v="1"/>
    <x v="10"/>
    <n v="74.352000000000004"/>
    <n v="3"/>
    <n v="0.2"/>
    <n v="23.234999999999999"/>
  </r>
  <r>
    <s v="Standard Class"/>
    <x v="2"/>
    <s v="United States"/>
    <s v="New York City"/>
    <x v="15"/>
    <n v="10024"/>
    <s v="East"/>
    <x v="1"/>
    <x v="9"/>
    <n v="26.88"/>
    <n v="6"/>
    <n v="0"/>
    <n v="6.72"/>
  </r>
  <r>
    <s v="Standard Class"/>
    <x v="2"/>
    <s v="United States"/>
    <s v="New York City"/>
    <x v="15"/>
    <n v="10024"/>
    <s v="East"/>
    <x v="1"/>
    <x v="8"/>
    <n v="10.896000000000001"/>
    <n v="2"/>
    <n v="0.2"/>
    <n v="3.8136000000000001"/>
  </r>
  <r>
    <s v="Second Class"/>
    <x v="2"/>
    <s v="United States"/>
    <s v="Chicago"/>
    <x v="10"/>
    <n v="60623"/>
    <s v="Central"/>
    <x v="1"/>
    <x v="6"/>
    <n v="3.536"/>
    <n v="2"/>
    <n v="0.2"/>
    <n v="0.30940000000000001"/>
  </r>
  <r>
    <s v="First Class"/>
    <x v="1"/>
    <s v="United States"/>
    <s v="Huntsville"/>
    <x v="5"/>
    <n v="77340"/>
    <s v="Central"/>
    <x v="0"/>
    <x v="1"/>
    <n v="528.42999999999995"/>
    <n v="5"/>
    <n v="0.3"/>
    <n v="0"/>
  </r>
  <r>
    <s v="First Class"/>
    <x v="1"/>
    <s v="United States"/>
    <s v="Huntsville"/>
    <x v="5"/>
    <n v="77340"/>
    <s v="Central"/>
    <x v="1"/>
    <x v="10"/>
    <n v="41.472000000000001"/>
    <n v="8"/>
    <n v="0.2"/>
    <n v="14.5152"/>
  </r>
  <r>
    <s v="Standard Class"/>
    <x v="1"/>
    <s v="United States"/>
    <s v="New York City"/>
    <x v="15"/>
    <n v="10024"/>
    <s v="East"/>
    <x v="0"/>
    <x v="0"/>
    <n v="287.976"/>
    <n v="3"/>
    <n v="0.2"/>
    <n v="7.1993999999999998"/>
  </r>
  <r>
    <s v="Second Class"/>
    <x v="0"/>
    <s v="United States"/>
    <s v="Salem"/>
    <x v="21"/>
    <n v="97301"/>
    <s v="West"/>
    <x v="1"/>
    <x v="4"/>
    <n v="29.303999999999998"/>
    <n v="3"/>
    <n v="0.2"/>
    <n v="2.5640999999999998"/>
  </r>
  <r>
    <s v="First Class"/>
    <x v="1"/>
    <s v="United States"/>
    <s v="Houston"/>
    <x v="5"/>
    <n v="77070"/>
    <s v="Central"/>
    <x v="1"/>
    <x v="6"/>
    <n v="55.328000000000003"/>
    <n v="2"/>
    <n v="0.2"/>
    <n v="6.2244000000000002"/>
  </r>
  <r>
    <s v="First Class"/>
    <x v="1"/>
    <s v="United States"/>
    <s v="Houston"/>
    <x v="5"/>
    <n v="77070"/>
    <s v="Central"/>
    <x v="0"/>
    <x v="0"/>
    <n v="1227.9983999999999"/>
    <n v="6"/>
    <n v="0.32"/>
    <n v="-36.117600000000003"/>
  </r>
  <r>
    <s v="Standard Class"/>
    <x v="1"/>
    <s v="United States"/>
    <s v="Twin Falls"/>
    <x v="45"/>
    <n v="83301"/>
    <s v="West"/>
    <x v="1"/>
    <x v="8"/>
    <n v="20.416"/>
    <n v="4"/>
    <n v="0.2"/>
    <n v="6.6352000000000002"/>
  </r>
  <r>
    <s v="Standard Class"/>
    <x v="1"/>
    <s v="United States"/>
    <s v="Twin Falls"/>
    <x v="45"/>
    <n v="83301"/>
    <s v="West"/>
    <x v="0"/>
    <x v="3"/>
    <n v="1128.3900000000001"/>
    <n v="3"/>
    <n v="0"/>
    <n v="259.52969999999999"/>
  </r>
  <r>
    <s v="Standard Class"/>
    <x v="2"/>
    <s v="United States"/>
    <s v="Knoxville"/>
    <x v="18"/>
    <n v="37918"/>
    <s v="South"/>
    <x v="1"/>
    <x v="2"/>
    <n v="4.6079999999999997"/>
    <n v="2"/>
    <n v="0.2"/>
    <n v="1.6704000000000001"/>
  </r>
  <r>
    <s v="Standard Class"/>
    <x v="1"/>
    <s v="United States"/>
    <s v="Phoenix"/>
    <x v="16"/>
    <n v="85023"/>
    <s v="West"/>
    <x v="2"/>
    <x v="7"/>
    <n v="195.96"/>
    <n v="5"/>
    <n v="0.2"/>
    <n v="19.596"/>
  </r>
  <r>
    <s v="Standard Class"/>
    <x v="1"/>
    <s v="United States"/>
    <s v="Phoenix"/>
    <x v="16"/>
    <n v="85023"/>
    <s v="West"/>
    <x v="1"/>
    <x v="10"/>
    <n v="15.552"/>
    <n v="3"/>
    <n v="0.2"/>
    <n v="5.4432"/>
  </r>
  <r>
    <s v="Standard Class"/>
    <x v="1"/>
    <s v="United States"/>
    <s v="Phoenix"/>
    <x v="16"/>
    <n v="85023"/>
    <s v="West"/>
    <x v="2"/>
    <x v="11"/>
    <n v="271.96800000000002"/>
    <n v="4"/>
    <n v="0.2"/>
    <n v="54.393599999999999"/>
  </r>
  <r>
    <s v="Standard Class"/>
    <x v="0"/>
    <s v="United States"/>
    <s v="Monroe"/>
    <x v="3"/>
    <n v="28110"/>
    <s v="South"/>
    <x v="0"/>
    <x v="1"/>
    <n v="698.35199999999998"/>
    <n v="3"/>
    <n v="0.2"/>
    <n v="52.376399999999997"/>
  </r>
  <r>
    <s v="Standard Class"/>
    <x v="0"/>
    <s v="United States"/>
    <s v="Monroe"/>
    <x v="3"/>
    <n v="28110"/>
    <s v="South"/>
    <x v="0"/>
    <x v="0"/>
    <n v="77.727999999999994"/>
    <n v="2"/>
    <n v="0.2"/>
    <n v="-3.8864000000000001"/>
  </r>
  <r>
    <s v="Standard Class"/>
    <x v="1"/>
    <s v="United States"/>
    <s v="Richmond"/>
    <x v="17"/>
    <n v="23223"/>
    <s v="South"/>
    <x v="1"/>
    <x v="8"/>
    <n v="46.62"/>
    <n v="9"/>
    <n v="0"/>
    <n v="21.4452"/>
  </r>
  <r>
    <s v="Standard Class"/>
    <x v="0"/>
    <s v="United States"/>
    <s v="Houston"/>
    <x v="5"/>
    <n v="77041"/>
    <s v="Central"/>
    <x v="2"/>
    <x v="7"/>
    <n v="537.54399999999998"/>
    <n v="7"/>
    <n v="0.2"/>
    <n v="47.0351"/>
  </r>
  <r>
    <s v="First Class"/>
    <x v="1"/>
    <s v="United States"/>
    <s v="Los Angeles"/>
    <x v="1"/>
    <n v="90008"/>
    <s v="West"/>
    <x v="1"/>
    <x v="2"/>
    <n v="14.62"/>
    <n v="2"/>
    <n v="0"/>
    <n v="6.8714000000000004"/>
  </r>
  <r>
    <s v="First Class"/>
    <x v="1"/>
    <s v="United States"/>
    <s v="Los Angeles"/>
    <x v="1"/>
    <n v="90008"/>
    <s v="West"/>
    <x v="1"/>
    <x v="13"/>
    <n v="22.55"/>
    <n v="5"/>
    <n v="0"/>
    <n v="8.7944999999999993"/>
  </r>
  <r>
    <s v="First Class"/>
    <x v="1"/>
    <s v="United States"/>
    <s v="Los Angeles"/>
    <x v="1"/>
    <n v="90008"/>
    <s v="West"/>
    <x v="2"/>
    <x v="7"/>
    <n v="583.79999999999995"/>
    <n v="5"/>
    <n v="0.2"/>
    <n v="72.974999999999994"/>
  </r>
  <r>
    <s v="First Class"/>
    <x v="1"/>
    <s v="United States"/>
    <s v="Los Angeles"/>
    <x v="1"/>
    <n v="90008"/>
    <s v="West"/>
    <x v="2"/>
    <x v="7"/>
    <n v="211.16800000000001"/>
    <n v="4"/>
    <n v="0.2"/>
    <n v="15.8376"/>
  </r>
  <r>
    <s v="Standard Class"/>
    <x v="0"/>
    <s v="United States"/>
    <s v="Orem"/>
    <x v="7"/>
    <n v="84057"/>
    <s v="West"/>
    <x v="1"/>
    <x v="10"/>
    <n v="12.96"/>
    <n v="2"/>
    <n v="0"/>
    <n v="6.2207999999999997"/>
  </r>
  <r>
    <s v="Standard Class"/>
    <x v="0"/>
    <s v="United States"/>
    <s v="Orem"/>
    <x v="7"/>
    <n v="84057"/>
    <s v="West"/>
    <x v="1"/>
    <x v="6"/>
    <n v="45.98"/>
    <n v="2"/>
    <n v="0"/>
    <n v="12.8744"/>
  </r>
  <r>
    <s v="Standard Class"/>
    <x v="2"/>
    <s v="United States"/>
    <s v="Burlington"/>
    <x v="42"/>
    <n v="5408"/>
    <s v="East"/>
    <x v="2"/>
    <x v="7"/>
    <n v="1294.75"/>
    <n v="5"/>
    <n v="0"/>
    <n v="336.63499999999999"/>
  </r>
  <r>
    <s v="First Class"/>
    <x v="0"/>
    <s v="United States"/>
    <s v="Philadelphia"/>
    <x v="9"/>
    <n v="19134"/>
    <s v="East"/>
    <x v="2"/>
    <x v="16"/>
    <n v="1799.97"/>
    <n v="5"/>
    <n v="0.4"/>
    <n v="239.99600000000001"/>
  </r>
  <r>
    <s v="Standard Class"/>
    <x v="1"/>
    <s v="United States"/>
    <s v="Chicago"/>
    <x v="10"/>
    <n v="60623"/>
    <s v="Central"/>
    <x v="1"/>
    <x v="10"/>
    <n v="10.688000000000001"/>
    <n v="2"/>
    <n v="0.2"/>
    <n v="3.7408000000000001"/>
  </r>
  <r>
    <s v="First Class"/>
    <x v="0"/>
    <s v="United States"/>
    <s v="Oklahoma City"/>
    <x v="26"/>
    <n v="73120"/>
    <s v="Central"/>
    <x v="2"/>
    <x v="7"/>
    <n v="221.98"/>
    <n v="2"/>
    <n v="0"/>
    <n v="62.154400000000003"/>
  </r>
  <r>
    <s v="First Class"/>
    <x v="0"/>
    <s v="United States"/>
    <s v="Oklahoma City"/>
    <x v="26"/>
    <n v="73120"/>
    <s v="Central"/>
    <x v="0"/>
    <x v="0"/>
    <n v="341.96"/>
    <n v="2"/>
    <n v="0"/>
    <n v="54.7136"/>
  </r>
  <r>
    <s v="First Class"/>
    <x v="1"/>
    <s v="United States"/>
    <s v="New York City"/>
    <x v="15"/>
    <n v="10035"/>
    <s v="East"/>
    <x v="2"/>
    <x v="11"/>
    <n v="34.770000000000003"/>
    <n v="3"/>
    <n v="0"/>
    <n v="11.4741"/>
  </r>
  <r>
    <s v="First Class"/>
    <x v="1"/>
    <s v="United States"/>
    <s v="New York City"/>
    <x v="15"/>
    <n v="10035"/>
    <s v="East"/>
    <x v="1"/>
    <x v="2"/>
    <n v="18.899999999999999"/>
    <n v="3"/>
    <n v="0"/>
    <n v="8.6940000000000008"/>
  </r>
  <r>
    <s v="Standard Class"/>
    <x v="0"/>
    <s v="United States"/>
    <s v="Salt Lake City"/>
    <x v="7"/>
    <n v="84106"/>
    <s v="West"/>
    <x v="1"/>
    <x v="8"/>
    <n v="102.72"/>
    <n v="3"/>
    <n v="0.2"/>
    <n v="37.235999999999997"/>
  </r>
  <r>
    <s v="Standard Class"/>
    <x v="1"/>
    <s v="United States"/>
    <s v="Utica"/>
    <x v="15"/>
    <n v="13501"/>
    <s v="East"/>
    <x v="0"/>
    <x v="5"/>
    <n v="40.479999999999997"/>
    <n v="2"/>
    <n v="0"/>
    <n v="14.572800000000001"/>
  </r>
  <r>
    <s v="Standard Class"/>
    <x v="0"/>
    <s v="United States"/>
    <s v="Philadelphia"/>
    <x v="9"/>
    <n v="19134"/>
    <s v="East"/>
    <x v="1"/>
    <x v="8"/>
    <n v="33.281999999999996"/>
    <n v="3"/>
    <n v="0.7"/>
    <n v="-27.734999999999999"/>
  </r>
  <r>
    <s v="Standard Class"/>
    <x v="0"/>
    <s v="United States"/>
    <s v="Philadelphia"/>
    <x v="9"/>
    <n v="19134"/>
    <s v="East"/>
    <x v="2"/>
    <x v="7"/>
    <n v="118.65"/>
    <n v="5"/>
    <n v="0.4"/>
    <n v="19.774999999999999"/>
  </r>
  <r>
    <s v="Standard Class"/>
    <x v="0"/>
    <s v="United States"/>
    <s v="Philadelphia"/>
    <x v="9"/>
    <n v="19134"/>
    <s v="East"/>
    <x v="1"/>
    <x v="2"/>
    <n v="14.76"/>
    <n v="5"/>
    <n v="0.2"/>
    <n v="4.9814999999999996"/>
  </r>
  <r>
    <s v="Standard Class"/>
    <x v="1"/>
    <s v="United States"/>
    <s v="Los Angeles"/>
    <x v="1"/>
    <n v="90004"/>
    <s v="West"/>
    <x v="1"/>
    <x v="10"/>
    <n v="37.520000000000003"/>
    <n v="4"/>
    <n v="0"/>
    <n v="18.009599999999999"/>
  </r>
  <r>
    <s v="Standard Class"/>
    <x v="1"/>
    <s v="United States"/>
    <s v="Jackson"/>
    <x v="12"/>
    <n v="49201"/>
    <s v="Central"/>
    <x v="1"/>
    <x v="9"/>
    <n v="207.14400000000001"/>
    <n v="3"/>
    <n v="0.1"/>
    <n v="48.333599999999997"/>
  </r>
  <r>
    <s v="Standard Class"/>
    <x v="1"/>
    <s v="United States"/>
    <s v="Jackson"/>
    <x v="12"/>
    <n v="49201"/>
    <s v="Central"/>
    <x v="1"/>
    <x v="6"/>
    <n v="13.9"/>
    <n v="5"/>
    <n v="0"/>
    <n v="3.7530000000000001"/>
  </r>
  <r>
    <s v="Standard Class"/>
    <x v="1"/>
    <s v="United States"/>
    <s v="Glendale"/>
    <x v="16"/>
    <n v="85301"/>
    <s v="West"/>
    <x v="0"/>
    <x v="1"/>
    <n v="266.35199999999998"/>
    <n v="3"/>
    <n v="0.2"/>
    <n v="13.317600000000001"/>
  </r>
  <r>
    <s v="Second Class"/>
    <x v="0"/>
    <s v="United States"/>
    <s v="Wilmington"/>
    <x v="13"/>
    <n v="19805"/>
    <s v="East"/>
    <x v="2"/>
    <x v="7"/>
    <n v="307.98"/>
    <n v="2"/>
    <n v="0"/>
    <n v="89.3142"/>
  </r>
  <r>
    <s v="Second Class"/>
    <x v="0"/>
    <s v="United States"/>
    <s v="Wilmington"/>
    <x v="13"/>
    <n v="19805"/>
    <s v="East"/>
    <x v="1"/>
    <x v="10"/>
    <n v="44.1"/>
    <n v="6"/>
    <n v="0"/>
    <n v="20.727"/>
  </r>
  <r>
    <s v="Second Class"/>
    <x v="0"/>
    <s v="United States"/>
    <s v="Wilmington"/>
    <x v="13"/>
    <n v="19805"/>
    <s v="East"/>
    <x v="1"/>
    <x v="6"/>
    <n v="13.12"/>
    <n v="4"/>
    <n v="0"/>
    <n v="5.6416000000000004"/>
  </r>
  <r>
    <s v="Second Class"/>
    <x v="0"/>
    <s v="United States"/>
    <s v="Wilmington"/>
    <x v="13"/>
    <n v="19805"/>
    <s v="East"/>
    <x v="1"/>
    <x v="12"/>
    <n v="16.559999999999999"/>
    <n v="2"/>
    <n v="0"/>
    <n v="7.7831999999999999"/>
  </r>
  <r>
    <s v="Second Class"/>
    <x v="0"/>
    <s v="United States"/>
    <s v="Wilmington"/>
    <x v="13"/>
    <n v="19805"/>
    <s v="East"/>
    <x v="1"/>
    <x v="10"/>
    <n v="38.880000000000003"/>
    <n v="6"/>
    <n v="0"/>
    <n v="18.662400000000002"/>
  </r>
  <r>
    <s v="Standard Class"/>
    <x v="0"/>
    <s v="United States"/>
    <s v="Austin"/>
    <x v="5"/>
    <n v="78745"/>
    <s v="Central"/>
    <x v="1"/>
    <x v="10"/>
    <n v="335.52"/>
    <n v="4"/>
    <n v="0.2"/>
    <n v="117.432"/>
  </r>
  <r>
    <s v="Standard Class"/>
    <x v="0"/>
    <s v="United States"/>
    <s v="Orlando"/>
    <x v="2"/>
    <n v="32839"/>
    <s v="South"/>
    <x v="2"/>
    <x v="16"/>
    <n v="959.98400000000004"/>
    <n v="2"/>
    <n v="0.2"/>
    <n v="311.9948"/>
  </r>
  <r>
    <s v="Standard Class"/>
    <x v="0"/>
    <s v="United States"/>
    <s v="Orlando"/>
    <x v="2"/>
    <n v="32839"/>
    <s v="South"/>
    <x v="1"/>
    <x v="8"/>
    <n v="4.0860000000000003"/>
    <n v="2"/>
    <n v="0.7"/>
    <n v="-2.9964"/>
  </r>
  <r>
    <s v="Standard Class"/>
    <x v="0"/>
    <s v="United States"/>
    <s v="Orlando"/>
    <x v="2"/>
    <n v="32839"/>
    <s v="South"/>
    <x v="1"/>
    <x v="6"/>
    <n v="55.984000000000002"/>
    <n v="2"/>
    <n v="0.2"/>
    <n v="4.1988000000000003"/>
  </r>
  <r>
    <s v="Standard Class"/>
    <x v="0"/>
    <s v="United States"/>
    <s v="Orlando"/>
    <x v="2"/>
    <n v="32839"/>
    <s v="South"/>
    <x v="1"/>
    <x v="10"/>
    <n v="10.688000000000001"/>
    <n v="2"/>
    <n v="0.2"/>
    <n v="3.7408000000000001"/>
  </r>
  <r>
    <s v="Second Class"/>
    <x v="0"/>
    <s v="United States"/>
    <s v="Reading"/>
    <x v="9"/>
    <n v="19601"/>
    <s v="East"/>
    <x v="1"/>
    <x v="12"/>
    <n v="8.8559999999999999"/>
    <n v="3"/>
    <n v="0.2"/>
    <n v="2.8782000000000001"/>
  </r>
  <r>
    <s v="First Class"/>
    <x v="0"/>
    <s v="United States"/>
    <s v="Philadelphia"/>
    <x v="9"/>
    <n v="19134"/>
    <s v="East"/>
    <x v="1"/>
    <x v="2"/>
    <n v="6.9119999999999999"/>
    <n v="3"/>
    <n v="0.2"/>
    <n v="2.5055999999999998"/>
  </r>
  <r>
    <s v="Second Class"/>
    <x v="0"/>
    <s v="United States"/>
    <s v="Houston"/>
    <x v="5"/>
    <n v="77095"/>
    <s v="Central"/>
    <x v="1"/>
    <x v="10"/>
    <n v="26.72"/>
    <n v="5"/>
    <n v="0.2"/>
    <n v="9.3520000000000003"/>
  </r>
  <r>
    <s v="Second Class"/>
    <x v="0"/>
    <s v="United States"/>
    <s v="Houston"/>
    <x v="5"/>
    <n v="77095"/>
    <s v="Central"/>
    <x v="1"/>
    <x v="10"/>
    <n v="33.488"/>
    <n v="7"/>
    <n v="0.2"/>
    <n v="10.465"/>
  </r>
  <r>
    <s v="Standard Class"/>
    <x v="1"/>
    <s v="United States"/>
    <s v="Saint Charles"/>
    <x v="25"/>
    <n v="63301"/>
    <s v="Central"/>
    <x v="1"/>
    <x v="10"/>
    <n v="10.56"/>
    <n v="2"/>
    <n v="0"/>
    <n v="4.7519999999999998"/>
  </r>
  <r>
    <s v="First Class"/>
    <x v="1"/>
    <s v="United States"/>
    <s v="Indianapolis"/>
    <x v="14"/>
    <n v="46203"/>
    <s v="Central"/>
    <x v="1"/>
    <x v="4"/>
    <n v="386.34"/>
    <n v="2"/>
    <n v="0"/>
    <n v="54.087600000000002"/>
  </r>
  <r>
    <s v="Second Class"/>
    <x v="1"/>
    <s v="United States"/>
    <s v="Seattle"/>
    <x v="4"/>
    <n v="98115"/>
    <s v="West"/>
    <x v="1"/>
    <x v="8"/>
    <n v="33.44"/>
    <n v="10"/>
    <n v="0.2"/>
    <n v="11.704000000000001"/>
  </r>
  <r>
    <s v="Standard Class"/>
    <x v="2"/>
    <s v="United States"/>
    <s v="Harrisonburg"/>
    <x v="17"/>
    <n v="22801"/>
    <s v="South"/>
    <x v="0"/>
    <x v="5"/>
    <n v="39.96"/>
    <n v="2"/>
    <n v="0"/>
    <n v="14.3856"/>
  </r>
  <r>
    <s v="Standard Class"/>
    <x v="0"/>
    <s v="United States"/>
    <s v="Rochester"/>
    <x v="15"/>
    <n v="14609"/>
    <s v="East"/>
    <x v="1"/>
    <x v="8"/>
    <n v="1217.568"/>
    <n v="2"/>
    <n v="0.2"/>
    <n v="456.58800000000002"/>
  </r>
  <r>
    <s v="Standard Class"/>
    <x v="2"/>
    <s v="United States"/>
    <s v="Sandy Springs"/>
    <x v="32"/>
    <n v="30328"/>
    <s v="South"/>
    <x v="1"/>
    <x v="4"/>
    <n v="15.51"/>
    <n v="1"/>
    <n v="0"/>
    <n v="3.8774999999999999"/>
  </r>
  <r>
    <s v="Standard Class"/>
    <x v="2"/>
    <s v="United States"/>
    <s v="Sandy Springs"/>
    <x v="32"/>
    <n v="30328"/>
    <s v="South"/>
    <x v="2"/>
    <x v="7"/>
    <n v="89.9"/>
    <n v="2"/>
    <n v="0"/>
    <n v="25.172000000000001"/>
  </r>
  <r>
    <s v="Standard Class"/>
    <x v="2"/>
    <s v="United States"/>
    <s v="Sandy Springs"/>
    <x v="32"/>
    <n v="30328"/>
    <s v="South"/>
    <x v="1"/>
    <x v="6"/>
    <n v="14.28"/>
    <n v="4"/>
    <n v="0"/>
    <n v="3.7128000000000001"/>
  </r>
  <r>
    <s v="Standard Class"/>
    <x v="2"/>
    <s v="United States"/>
    <s v="Sandy Springs"/>
    <x v="32"/>
    <n v="30328"/>
    <s v="South"/>
    <x v="1"/>
    <x v="6"/>
    <n v="12.72"/>
    <n v="3"/>
    <n v="0"/>
    <n v="4.9607999999999999"/>
  </r>
  <r>
    <s v="Standard Class"/>
    <x v="2"/>
    <s v="United States"/>
    <s v="Sandy Springs"/>
    <x v="32"/>
    <n v="30328"/>
    <s v="South"/>
    <x v="1"/>
    <x v="2"/>
    <n v="15.75"/>
    <n v="5"/>
    <n v="0"/>
    <n v="7.56"/>
  </r>
  <r>
    <s v="Second Class"/>
    <x v="1"/>
    <s v="United States"/>
    <s v="Los Angeles"/>
    <x v="1"/>
    <n v="90004"/>
    <s v="West"/>
    <x v="1"/>
    <x v="6"/>
    <n v="70.95"/>
    <n v="3"/>
    <n v="0"/>
    <n v="18.446999999999999"/>
  </r>
  <r>
    <s v="Second Class"/>
    <x v="1"/>
    <s v="United States"/>
    <s v="Los Angeles"/>
    <x v="1"/>
    <n v="90004"/>
    <s v="West"/>
    <x v="1"/>
    <x v="8"/>
    <n v="65.567999999999998"/>
    <n v="2"/>
    <n v="0.2"/>
    <n v="23.7684"/>
  </r>
  <r>
    <s v="Second Class"/>
    <x v="1"/>
    <s v="United States"/>
    <s v="Los Angeles"/>
    <x v="1"/>
    <n v="90004"/>
    <s v="West"/>
    <x v="2"/>
    <x v="11"/>
    <n v="299.97000000000003"/>
    <n v="3"/>
    <n v="0"/>
    <n v="131.98679999999999"/>
  </r>
  <r>
    <s v="Standard Class"/>
    <x v="1"/>
    <s v="United States"/>
    <s v="San Francisco"/>
    <x v="1"/>
    <n v="94110"/>
    <s v="West"/>
    <x v="2"/>
    <x v="11"/>
    <n v="89.97"/>
    <n v="3"/>
    <n v="0"/>
    <n v="39.586799999999997"/>
  </r>
  <r>
    <s v="Standard Class"/>
    <x v="1"/>
    <s v="United States"/>
    <s v="San Francisco"/>
    <x v="1"/>
    <n v="94110"/>
    <s v="West"/>
    <x v="2"/>
    <x v="11"/>
    <n v="31.86"/>
    <n v="2"/>
    <n v="0"/>
    <n v="11.151"/>
  </r>
  <r>
    <s v="Second Class"/>
    <x v="1"/>
    <s v="United States"/>
    <s v="Minneapolis"/>
    <x v="11"/>
    <n v="55407"/>
    <s v="Central"/>
    <x v="1"/>
    <x v="4"/>
    <n v="67.150000000000006"/>
    <n v="5"/>
    <n v="0"/>
    <n v="16.787500000000001"/>
  </r>
  <r>
    <s v="Standard Class"/>
    <x v="0"/>
    <s v="United States"/>
    <s v="Columbus"/>
    <x v="24"/>
    <n v="43229"/>
    <s v="East"/>
    <x v="1"/>
    <x v="8"/>
    <n v="7.2359999999999998"/>
    <n v="3"/>
    <n v="0.7"/>
    <n v="-6.03"/>
  </r>
  <r>
    <s v="Standard Class"/>
    <x v="0"/>
    <s v="United States"/>
    <s v="Columbus"/>
    <x v="24"/>
    <n v="43229"/>
    <s v="East"/>
    <x v="1"/>
    <x v="13"/>
    <n v="4.8239999999999998"/>
    <n v="3"/>
    <n v="0.2"/>
    <n v="1.7486999999999999"/>
  </r>
  <r>
    <s v="Standard Class"/>
    <x v="0"/>
    <s v="United States"/>
    <s v="Columbus"/>
    <x v="24"/>
    <n v="43229"/>
    <s v="East"/>
    <x v="1"/>
    <x v="10"/>
    <n v="91.36"/>
    <n v="5"/>
    <n v="0.2"/>
    <n v="29.692"/>
  </r>
  <r>
    <s v="Standard Class"/>
    <x v="0"/>
    <s v="United States"/>
    <s v="Columbus"/>
    <x v="24"/>
    <n v="43229"/>
    <s v="East"/>
    <x v="1"/>
    <x v="9"/>
    <n v="130.11199999999999"/>
    <n v="2"/>
    <n v="0.2"/>
    <n v="13.011200000000001"/>
  </r>
  <r>
    <s v="First Class"/>
    <x v="1"/>
    <s v="United States"/>
    <s v="Raleigh"/>
    <x v="3"/>
    <n v="27604"/>
    <s v="South"/>
    <x v="2"/>
    <x v="7"/>
    <n v="74.239999999999995"/>
    <n v="1"/>
    <n v="0.2"/>
    <n v="8.3520000000000003"/>
  </r>
  <r>
    <s v="First Class"/>
    <x v="1"/>
    <s v="United States"/>
    <s v="Raleigh"/>
    <x v="3"/>
    <n v="27604"/>
    <s v="South"/>
    <x v="0"/>
    <x v="5"/>
    <n v="159.84"/>
    <n v="10"/>
    <n v="0.2"/>
    <n v="45.954000000000001"/>
  </r>
  <r>
    <s v="First Class"/>
    <x v="1"/>
    <s v="United States"/>
    <s v="Raleigh"/>
    <x v="3"/>
    <n v="27604"/>
    <s v="South"/>
    <x v="1"/>
    <x v="8"/>
    <n v="2.8919999999999999"/>
    <n v="2"/>
    <n v="0.7"/>
    <n v="-2.3136000000000001"/>
  </r>
  <r>
    <s v="First Class"/>
    <x v="1"/>
    <s v="United States"/>
    <s v="Raleigh"/>
    <x v="3"/>
    <n v="27604"/>
    <s v="South"/>
    <x v="1"/>
    <x v="10"/>
    <n v="9.3919999999999995"/>
    <n v="2"/>
    <n v="0.2"/>
    <n v="3.2871999999999999"/>
  </r>
  <r>
    <s v="Second Class"/>
    <x v="0"/>
    <s v="United States"/>
    <s v="New York City"/>
    <x v="15"/>
    <n v="10011"/>
    <s v="East"/>
    <x v="1"/>
    <x v="10"/>
    <n v="123.92"/>
    <n v="4"/>
    <n v="0"/>
    <n v="55.764000000000003"/>
  </r>
  <r>
    <s v="First Class"/>
    <x v="0"/>
    <s v="United States"/>
    <s v="Philadelphia"/>
    <x v="9"/>
    <n v="19143"/>
    <s v="East"/>
    <x v="1"/>
    <x v="14"/>
    <n v="55.6"/>
    <n v="5"/>
    <n v="0.2"/>
    <n v="6.2549999999999999"/>
  </r>
  <r>
    <s v="First Class"/>
    <x v="0"/>
    <s v="United States"/>
    <s v="Philadelphia"/>
    <x v="9"/>
    <n v="19143"/>
    <s v="East"/>
    <x v="2"/>
    <x v="11"/>
    <n v="617.976"/>
    <n v="3"/>
    <n v="0.2"/>
    <n v="-7.7247000000000003"/>
  </r>
  <r>
    <s v="Standard Class"/>
    <x v="1"/>
    <s v="United States"/>
    <s v="Meridian"/>
    <x v="45"/>
    <n v="83642"/>
    <s v="West"/>
    <x v="1"/>
    <x v="8"/>
    <n v="21.312000000000001"/>
    <n v="3"/>
    <n v="0.2"/>
    <n v="7.992"/>
  </r>
  <r>
    <s v="Standard Class"/>
    <x v="1"/>
    <s v="United States"/>
    <s v="Sacramento"/>
    <x v="1"/>
    <n v="95823"/>
    <s v="West"/>
    <x v="2"/>
    <x v="11"/>
    <n v="209.94"/>
    <n v="6"/>
    <n v="0"/>
    <n v="39.888599999999997"/>
  </r>
  <r>
    <s v="Standard Class"/>
    <x v="1"/>
    <s v="United States"/>
    <s v="Sacramento"/>
    <x v="1"/>
    <n v="95823"/>
    <s v="West"/>
    <x v="2"/>
    <x v="7"/>
    <n v="31.984000000000002"/>
    <n v="2"/>
    <n v="0.2"/>
    <n v="-7.9960000000000004"/>
  </r>
  <r>
    <s v="Standard Class"/>
    <x v="1"/>
    <s v="United States"/>
    <s v="Sacramento"/>
    <x v="1"/>
    <n v="95823"/>
    <s v="West"/>
    <x v="1"/>
    <x v="8"/>
    <n v="5083.96"/>
    <n v="5"/>
    <n v="0.2"/>
    <n v="1906.4849999999999"/>
  </r>
  <r>
    <s v="Standard Class"/>
    <x v="2"/>
    <s v="United States"/>
    <s v="Charlotte"/>
    <x v="3"/>
    <n v="28205"/>
    <s v="South"/>
    <x v="2"/>
    <x v="7"/>
    <n v="35.96"/>
    <n v="1"/>
    <n v="0.2"/>
    <n v="3.5960000000000001"/>
  </r>
  <r>
    <s v="Standard Class"/>
    <x v="2"/>
    <s v="United States"/>
    <s v="Paterson"/>
    <x v="30"/>
    <n v="7501"/>
    <s v="East"/>
    <x v="1"/>
    <x v="2"/>
    <n v="31.05"/>
    <n v="3"/>
    <n v="0"/>
    <n v="14.904"/>
  </r>
  <r>
    <s v="Standard Class"/>
    <x v="2"/>
    <s v="United States"/>
    <s v="Paterson"/>
    <x v="30"/>
    <n v="7501"/>
    <s v="East"/>
    <x v="0"/>
    <x v="5"/>
    <n v="8.92"/>
    <n v="4"/>
    <n v="0"/>
    <n v="3.9247999999999998"/>
  </r>
  <r>
    <s v="Standard Class"/>
    <x v="2"/>
    <s v="United States"/>
    <s v="Paterson"/>
    <x v="30"/>
    <n v="7501"/>
    <s v="East"/>
    <x v="1"/>
    <x v="8"/>
    <n v="209.6"/>
    <n v="4"/>
    <n v="0"/>
    <n v="96.415999999999997"/>
  </r>
  <r>
    <s v="Standard Class"/>
    <x v="2"/>
    <s v="United States"/>
    <s v="Paterson"/>
    <x v="30"/>
    <n v="7501"/>
    <s v="East"/>
    <x v="1"/>
    <x v="9"/>
    <n v="111.04"/>
    <n v="4"/>
    <n v="0"/>
    <n v="29.980799999999999"/>
  </r>
  <r>
    <s v="Standard Class"/>
    <x v="2"/>
    <s v="United States"/>
    <s v="Paterson"/>
    <x v="30"/>
    <n v="7501"/>
    <s v="East"/>
    <x v="1"/>
    <x v="10"/>
    <n v="38.880000000000003"/>
    <n v="6"/>
    <n v="0"/>
    <n v="18.662400000000002"/>
  </r>
  <r>
    <s v="Standard Class"/>
    <x v="0"/>
    <s v="United States"/>
    <s v="Arlington"/>
    <x v="17"/>
    <n v="22204"/>
    <s v="South"/>
    <x v="1"/>
    <x v="9"/>
    <n v="36.270000000000003"/>
    <n v="3"/>
    <n v="0"/>
    <n v="10.881"/>
  </r>
  <r>
    <s v="First Class"/>
    <x v="0"/>
    <s v="United States"/>
    <s v="Chicago"/>
    <x v="10"/>
    <n v="60653"/>
    <s v="Central"/>
    <x v="0"/>
    <x v="0"/>
    <n v="493.43"/>
    <n v="5"/>
    <n v="0.3"/>
    <n v="-70.489999999999995"/>
  </r>
  <r>
    <s v="First Class"/>
    <x v="0"/>
    <s v="United States"/>
    <s v="Chicago"/>
    <x v="10"/>
    <n v="60653"/>
    <s v="Central"/>
    <x v="2"/>
    <x v="7"/>
    <n v="11.12"/>
    <n v="2"/>
    <n v="0.2"/>
    <n v="3.4750000000000001"/>
  </r>
  <r>
    <s v="Standard Class"/>
    <x v="0"/>
    <s v="United States"/>
    <s v="San Diego"/>
    <x v="1"/>
    <n v="92037"/>
    <s v="West"/>
    <x v="2"/>
    <x v="15"/>
    <n v="686.4"/>
    <n v="2"/>
    <n v="0.2"/>
    <n v="77.22"/>
  </r>
  <r>
    <s v="Standard Class"/>
    <x v="1"/>
    <s v="United States"/>
    <s v="Seattle"/>
    <x v="4"/>
    <n v="98105"/>
    <s v="West"/>
    <x v="1"/>
    <x v="8"/>
    <n v="15.92"/>
    <n v="5"/>
    <n v="0.2"/>
    <n v="5.3730000000000002"/>
  </r>
  <r>
    <s v="Standard Class"/>
    <x v="1"/>
    <s v="United States"/>
    <s v="Seattle"/>
    <x v="4"/>
    <n v="98105"/>
    <s v="West"/>
    <x v="0"/>
    <x v="5"/>
    <n v="70.680000000000007"/>
    <n v="12"/>
    <n v="0"/>
    <n v="31.0992"/>
  </r>
  <r>
    <s v="Standard Class"/>
    <x v="1"/>
    <s v="United States"/>
    <s v="Seattle"/>
    <x v="4"/>
    <n v="98105"/>
    <s v="West"/>
    <x v="1"/>
    <x v="4"/>
    <n v="541.24"/>
    <n v="4"/>
    <n v="0"/>
    <n v="5.4123999999999999"/>
  </r>
  <r>
    <s v="Same Day"/>
    <x v="0"/>
    <s v="United States"/>
    <s v="Columbus"/>
    <x v="24"/>
    <n v="43229"/>
    <s v="East"/>
    <x v="2"/>
    <x v="15"/>
    <n v="101.994"/>
    <n v="2"/>
    <n v="0.7"/>
    <n v="-71.395799999999994"/>
  </r>
  <r>
    <s v="Same Day"/>
    <x v="0"/>
    <s v="United States"/>
    <s v="Columbus"/>
    <x v="24"/>
    <n v="43229"/>
    <s v="East"/>
    <x v="1"/>
    <x v="8"/>
    <n v="18.263999999999999"/>
    <n v="2"/>
    <n v="0.7"/>
    <n v="-13.393599999999999"/>
  </r>
  <r>
    <s v="Second Class"/>
    <x v="0"/>
    <s v="United States"/>
    <s v="Houston"/>
    <x v="5"/>
    <n v="77095"/>
    <s v="Central"/>
    <x v="1"/>
    <x v="8"/>
    <n v="21.99"/>
    <n v="5"/>
    <n v="0.8"/>
    <n v="-32.984999999999999"/>
  </r>
  <r>
    <s v="Standard Class"/>
    <x v="0"/>
    <s v="United States"/>
    <s v="Irving"/>
    <x v="5"/>
    <n v="75061"/>
    <s v="Central"/>
    <x v="1"/>
    <x v="14"/>
    <n v="185.376"/>
    <n v="2"/>
    <n v="0.2"/>
    <n v="-34.758000000000003"/>
  </r>
  <r>
    <s v="Standard Class"/>
    <x v="0"/>
    <s v="United States"/>
    <s v="Irving"/>
    <x v="5"/>
    <n v="75061"/>
    <s v="Central"/>
    <x v="1"/>
    <x v="9"/>
    <n v="58.923999999999999"/>
    <n v="1"/>
    <n v="0.8"/>
    <n v="-153.20240000000001"/>
  </r>
  <r>
    <s v="Standard Class"/>
    <x v="0"/>
    <s v="United States"/>
    <s v="Morristown"/>
    <x v="30"/>
    <n v="7960"/>
    <s v="East"/>
    <x v="2"/>
    <x v="15"/>
    <n v="480"/>
    <n v="4"/>
    <n v="0"/>
    <n v="225.6"/>
  </r>
  <r>
    <s v="Standard Class"/>
    <x v="0"/>
    <s v="United States"/>
    <s v="Morristown"/>
    <x v="30"/>
    <n v="7960"/>
    <s v="East"/>
    <x v="1"/>
    <x v="4"/>
    <n v="34.049999999999997"/>
    <n v="3"/>
    <n v="0"/>
    <n v="9.5340000000000007"/>
  </r>
  <r>
    <s v="First Class"/>
    <x v="1"/>
    <s v="United States"/>
    <s v="Los Angeles"/>
    <x v="1"/>
    <n v="90008"/>
    <s v="West"/>
    <x v="1"/>
    <x v="10"/>
    <n v="192.72"/>
    <n v="11"/>
    <n v="0"/>
    <n v="92.505600000000001"/>
  </r>
  <r>
    <s v="First Class"/>
    <x v="1"/>
    <s v="United States"/>
    <s v="Los Angeles"/>
    <x v="1"/>
    <n v="90008"/>
    <s v="West"/>
    <x v="2"/>
    <x v="11"/>
    <n v="239.97"/>
    <n v="3"/>
    <n v="0"/>
    <n v="86.389200000000002"/>
  </r>
  <r>
    <s v="Second Class"/>
    <x v="2"/>
    <s v="United States"/>
    <s v="Aurora"/>
    <x v="10"/>
    <n v="60505"/>
    <s v="Central"/>
    <x v="2"/>
    <x v="11"/>
    <n v="50.12"/>
    <n v="7"/>
    <n v="0.2"/>
    <n v="-0.62649999999999995"/>
  </r>
  <r>
    <s v="Standard Class"/>
    <x v="1"/>
    <s v="United States"/>
    <s v="Durham"/>
    <x v="3"/>
    <n v="27707"/>
    <s v="South"/>
    <x v="2"/>
    <x v="7"/>
    <n v="15.984"/>
    <n v="2"/>
    <n v="0.2"/>
    <n v="1.3986000000000001"/>
  </r>
  <r>
    <s v="Standard Class"/>
    <x v="1"/>
    <s v="United States"/>
    <s v="Durham"/>
    <x v="3"/>
    <n v="27707"/>
    <s v="South"/>
    <x v="1"/>
    <x v="10"/>
    <n v="14.352"/>
    <n v="3"/>
    <n v="0.2"/>
    <n v="4.4850000000000003"/>
  </r>
  <r>
    <s v="Standard Class"/>
    <x v="1"/>
    <s v="United States"/>
    <s v="Columbus"/>
    <x v="24"/>
    <n v="43229"/>
    <s v="East"/>
    <x v="1"/>
    <x v="8"/>
    <n v="6.5279999999999996"/>
    <n v="4"/>
    <n v="0.7"/>
    <n v="-4.5696000000000003"/>
  </r>
  <r>
    <s v="Standard Class"/>
    <x v="1"/>
    <s v="United States"/>
    <s v="Columbus"/>
    <x v="24"/>
    <n v="43229"/>
    <s v="East"/>
    <x v="1"/>
    <x v="8"/>
    <n v="2.8620000000000001"/>
    <n v="3"/>
    <n v="0.7"/>
    <n v="-2.2896000000000001"/>
  </r>
  <r>
    <s v="Standard Class"/>
    <x v="1"/>
    <s v="United States"/>
    <s v="Columbus"/>
    <x v="24"/>
    <n v="43229"/>
    <s v="East"/>
    <x v="1"/>
    <x v="8"/>
    <n v="20.856000000000002"/>
    <n v="8"/>
    <n v="0.7"/>
    <n v="-16.684799999999999"/>
  </r>
  <r>
    <s v="Second Class"/>
    <x v="1"/>
    <s v="United States"/>
    <s v="Los Angeles"/>
    <x v="1"/>
    <n v="90036"/>
    <s v="West"/>
    <x v="1"/>
    <x v="4"/>
    <n v="276.27999999999997"/>
    <n v="2"/>
    <n v="0"/>
    <n v="0"/>
  </r>
  <r>
    <s v="Standard Class"/>
    <x v="2"/>
    <s v="United States"/>
    <s v="Stockton"/>
    <x v="1"/>
    <n v="95207"/>
    <s v="West"/>
    <x v="0"/>
    <x v="5"/>
    <n v="629.64"/>
    <n v="9"/>
    <n v="0"/>
    <n v="107.03879999999999"/>
  </r>
  <r>
    <s v="Second Class"/>
    <x v="2"/>
    <s v="United States"/>
    <s v="Columbia"/>
    <x v="25"/>
    <n v="65203"/>
    <s v="Central"/>
    <x v="2"/>
    <x v="7"/>
    <n v="449.97"/>
    <n v="3"/>
    <n v="0"/>
    <n v="220.4853"/>
  </r>
  <r>
    <s v="Second Class"/>
    <x v="2"/>
    <s v="United States"/>
    <s v="Columbia"/>
    <x v="25"/>
    <n v="65203"/>
    <s v="Central"/>
    <x v="1"/>
    <x v="9"/>
    <n v="1927.59"/>
    <n v="7"/>
    <n v="0"/>
    <n v="751.76009999999997"/>
  </r>
  <r>
    <s v="First Class"/>
    <x v="2"/>
    <s v="United States"/>
    <s v="Columbus"/>
    <x v="32"/>
    <n v="31907"/>
    <s v="South"/>
    <x v="0"/>
    <x v="1"/>
    <n v="121.78"/>
    <n v="2"/>
    <n v="0"/>
    <n v="30.445"/>
  </r>
  <r>
    <s v="Standard Class"/>
    <x v="2"/>
    <s v="United States"/>
    <s v="San Diego"/>
    <x v="1"/>
    <n v="92037"/>
    <s v="West"/>
    <x v="0"/>
    <x v="1"/>
    <n v="2676.672"/>
    <n v="9"/>
    <n v="0.2"/>
    <n v="267.66719999999998"/>
  </r>
  <r>
    <s v="Standard Class"/>
    <x v="0"/>
    <s v="United States"/>
    <s v="Texas City"/>
    <x v="5"/>
    <n v="77590"/>
    <s v="Central"/>
    <x v="0"/>
    <x v="3"/>
    <n v="489.23"/>
    <n v="2"/>
    <n v="0.3"/>
    <n v="41.933999999999997"/>
  </r>
  <r>
    <s v="Standard Class"/>
    <x v="0"/>
    <s v="United States"/>
    <s v="Los Angeles"/>
    <x v="1"/>
    <n v="90004"/>
    <s v="West"/>
    <x v="0"/>
    <x v="5"/>
    <n v="312.02999999999997"/>
    <n v="3"/>
    <n v="0"/>
    <n v="43.684199999999997"/>
  </r>
  <r>
    <s v="Standard Class"/>
    <x v="0"/>
    <s v="United States"/>
    <s v="Los Angeles"/>
    <x v="1"/>
    <n v="90004"/>
    <s v="West"/>
    <x v="1"/>
    <x v="4"/>
    <n v="17.940000000000001"/>
    <n v="3"/>
    <n v="0"/>
    <n v="3.0497999999999998"/>
  </r>
  <r>
    <s v="Standard Class"/>
    <x v="0"/>
    <s v="United States"/>
    <s v="Los Angeles"/>
    <x v="1"/>
    <n v="90004"/>
    <s v="West"/>
    <x v="2"/>
    <x v="7"/>
    <n v="165.6"/>
    <n v="3"/>
    <n v="0.2"/>
    <n v="10.35"/>
  </r>
  <r>
    <s v="Standard Class"/>
    <x v="0"/>
    <s v="United States"/>
    <s v="Los Angeles"/>
    <x v="1"/>
    <n v="90004"/>
    <s v="West"/>
    <x v="1"/>
    <x v="10"/>
    <n v="37.520000000000003"/>
    <n v="4"/>
    <n v="0"/>
    <n v="18.009599999999999"/>
  </r>
  <r>
    <s v="Second Class"/>
    <x v="1"/>
    <s v="United States"/>
    <s v="Springfield"/>
    <x v="17"/>
    <n v="22153"/>
    <s v="South"/>
    <x v="2"/>
    <x v="7"/>
    <n v="494.97"/>
    <n v="3"/>
    <n v="0"/>
    <n v="148.49100000000001"/>
  </r>
  <r>
    <s v="Second Class"/>
    <x v="1"/>
    <s v="United States"/>
    <s v="Springfield"/>
    <x v="17"/>
    <n v="22153"/>
    <s v="South"/>
    <x v="1"/>
    <x v="2"/>
    <n v="25.06"/>
    <n v="2"/>
    <n v="0"/>
    <n v="11.7782"/>
  </r>
  <r>
    <s v="Standard Class"/>
    <x v="0"/>
    <s v="United States"/>
    <s v="Decatur"/>
    <x v="10"/>
    <n v="62521"/>
    <s v="Central"/>
    <x v="0"/>
    <x v="5"/>
    <n v="32.064"/>
    <n v="3"/>
    <n v="0.6"/>
    <n v="-12.8256"/>
  </r>
  <r>
    <s v="Standard Class"/>
    <x v="0"/>
    <s v="United States"/>
    <s v="Decatur"/>
    <x v="10"/>
    <n v="62521"/>
    <s v="Central"/>
    <x v="1"/>
    <x v="10"/>
    <n v="18.495999999999999"/>
    <n v="4"/>
    <n v="0.2"/>
    <n v="6.7047999999999996"/>
  </r>
  <r>
    <s v="Standard Class"/>
    <x v="0"/>
    <s v="United States"/>
    <s v="Decatur"/>
    <x v="10"/>
    <n v="62521"/>
    <s v="Central"/>
    <x v="0"/>
    <x v="1"/>
    <n v="191.07900000000001"/>
    <n v="3"/>
    <n v="0.3"/>
    <n v="-38.215800000000002"/>
  </r>
  <r>
    <s v="Standard Class"/>
    <x v="0"/>
    <s v="United States"/>
    <s v="Decatur"/>
    <x v="10"/>
    <n v="62521"/>
    <s v="Central"/>
    <x v="1"/>
    <x v="10"/>
    <n v="10.368"/>
    <n v="2"/>
    <n v="0.2"/>
    <n v="3.6288"/>
  </r>
  <r>
    <s v="Same Day"/>
    <x v="2"/>
    <s v="United States"/>
    <s v="New York City"/>
    <x v="15"/>
    <n v="10009"/>
    <s v="East"/>
    <x v="1"/>
    <x v="2"/>
    <n v="30.53"/>
    <n v="1"/>
    <n v="0"/>
    <n v="14.043799999999999"/>
  </r>
  <r>
    <s v="Same Day"/>
    <x v="2"/>
    <s v="United States"/>
    <s v="New York City"/>
    <x v="15"/>
    <n v="10009"/>
    <s v="East"/>
    <x v="2"/>
    <x v="11"/>
    <n v="30.84"/>
    <n v="3"/>
    <n v="0"/>
    <n v="6.1680000000000001"/>
  </r>
  <r>
    <s v="Same Day"/>
    <x v="2"/>
    <s v="United States"/>
    <s v="New York City"/>
    <x v="15"/>
    <n v="10009"/>
    <s v="East"/>
    <x v="1"/>
    <x v="10"/>
    <n v="75.06"/>
    <n v="9"/>
    <n v="0"/>
    <n v="33.777000000000001"/>
  </r>
  <r>
    <s v="First Class"/>
    <x v="1"/>
    <s v="United States"/>
    <s v="San Francisco"/>
    <x v="1"/>
    <n v="94110"/>
    <s v="West"/>
    <x v="2"/>
    <x v="7"/>
    <n v="66.975999999999999"/>
    <n v="7"/>
    <n v="0.2"/>
    <n v="6.6976000000000004"/>
  </r>
  <r>
    <s v="Standard Class"/>
    <x v="1"/>
    <s v="United States"/>
    <s v="Moreno Valley"/>
    <x v="1"/>
    <n v="92553"/>
    <s v="West"/>
    <x v="1"/>
    <x v="10"/>
    <n v="182.72"/>
    <n v="8"/>
    <n v="0"/>
    <n v="84.051199999999994"/>
  </r>
  <r>
    <s v="Standard Class"/>
    <x v="0"/>
    <s v="United States"/>
    <s v="Everett"/>
    <x v="31"/>
    <n v="2149"/>
    <s v="East"/>
    <x v="1"/>
    <x v="2"/>
    <n v="21.93"/>
    <n v="3"/>
    <n v="0"/>
    <n v="10.3071"/>
  </r>
  <r>
    <s v="Standard Class"/>
    <x v="0"/>
    <s v="United States"/>
    <s v="Chattanooga"/>
    <x v="18"/>
    <n v="37421"/>
    <s v="South"/>
    <x v="2"/>
    <x v="11"/>
    <n v="95.975999999999999"/>
    <n v="3"/>
    <n v="0.2"/>
    <n v="15.5961"/>
  </r>
  <r>
    <s v="Standard Class"/>
    <x v="0"/>
    <s v="United States"/>
    <s v="Chattanooga"/>
    <x v="18"/>
    <n v="37421"/>
    <s v="South"/>
    <x v="2"/>
    <x v="7"/>
    <n v="143.928"/>
    <n v="9"/>
    <n v="0.2"/>
    <n v="-32.383800000000001"/>
  </r>
  <r>
    <s v="Standard Class"/>
    <x v="0"/>
    <s v="United States"/>
    <s v="Chattanooga"/>
    <x v="18"/>
    <n v="37421"/>
    <s v="South"/>
    <x v="1"/>
    <x v="8"/>
    <n v="3.5640000000000001"/>
    <n v="2"/>
    <n v="0.7"/>
    <n v="-2.97"/>
  </r>
  <r>
    <s v="Standard Class"/>
    <x v="0"/>
    <s v="United States"/>
    <s v="Chattanooga"/>
    <x v="18"/>
    <n v="37421"/>
    <s v="South"/>
    <x v="1"/>
    <x v="2"/>
    <n v="4.9279999999999999"/>
    <n v="2"/>
    <n v="0.2"/>
    <n v="1.7248000000000001"/>
  </r>
  <r>
    <s v="Standard Class"/>
    <x v="1"/>
    <s v="United States"/>
    <s v="Austin"/>
    <x v="5"/>
    <n v="78745"/>
    <s v="Central"/>
    <x v="1"/>
    <x v="4"/>
    <n v="856.65599999999995"/>
    <n v="6"/>
    <n v="0.2"/>
    <n v="107.08199999999999"/>
  </r>
  <r>
    <s v="Standard Class"/>
    <x v="1"/>
    <s v="United States"/>
    <s v="Austin"/>
    <x v="5"/>
    <n v="78745"/>
    <s v="Central"/>
    <x v="1"/>
    <x v="8"/>
    <n v="13.183999999999999"/>
    <n v="4"/>
    <n v="0.8"/>
    <n v="-20.435199999999998"/>
  </r>
  <r>
    <s v="Standard Class"/>
    <x v="1"/>
    <s v="United States"/>
    <s v="Austin"/>
    <x v="5"/>
    <n v="78745"/>
    <s v="Central"/>
    <x v="1"/>
    <x v="9"/>
    <n v="48.783999999999999"/>
    <n v="4"/>
    <n v="0.8"/>
    <n v="-131.71680000000001"/>
  </r>
  <r>
    <s v="Standard Class"/>
    <x v="1"/>
    <s v="United States"/>
    <s v="Austin"/>
    <x v="5"/>
    <n v="78745"/>
    <s v="Central"/>
    <x v="1"/>
    <x v="10"/>
    <n v="76.64"/>
    <n v="2"/>
    <n v="0.2"/>
    <n v="26.824000000000002"/>
  </r>
  <r>
    <s v="Standard Class"/>
    <x v="1"/>
    <s v="United States"/>
    <s v="Austin"/>
    <x v="5"/>
    <n v="78745"/>
    <s v="Central"/>
    <x v="1"/>
    <x v="8"/>
    <n v="18.527999999999999"/>
    <n v="6"/>
    <n v="0.8"/>
    <n v="-27.792000000000002"/>
  </r>
  <r>
    <s v="Standard Class"/>
    <x v="1"/>
    <s v="United States"/>
    <s v="Virginia Beach"/>
    <x v="17"/>
    <n v="23464"/>
    <s v="South"/>
    <x v="0"/>
    <x v="5"/>
    <n v="177.68"/>
    <n v="2"/>
    <n v="0"/>
    <n v="46.196800000000003"/>
  </r>
  <r>
    <s v="Standard Class"/>
    <x v="1"/>
    <s v="United States"/>
    <s v="Jamestown"/>
    <x v="15"/>
    <n v="14701"/>
    <s v="East"/>
    <x v="2"/>
    <x v="11"/>
    <n v="159.97999999999999"/>
    <n v="2"/>
    <n v="0"/>
    <n v="57.592799999999997"/>
  </r>
  <r>
    <s v="Standard Class"/>
    <x v="1"/>
    <s v="United States"/>
    <s v="Coral Gables"/>
    <x v="2"/>
    <n v="33134"/>
    <s v="South"/>
    <x v="2"/>
    <x v="7"/>
    <n v="52.68"/>
    <n v="3"/>
    <n v="0.2"/>
    <n v="19.754999999999999"/>
  </r>
  <r>
    <s v="Standard Class"/>
    <x v="1"/>
    <s v="United States"/>
    <s v="Coral Gables"/>
    <x v="2"/>
    <n v="33134"/>
    <s v="South"/>
    <x v="0"/>
    <x v="5"/>
    <n v="11.568"/>
    <n v="3"/>
    <n v="0.2"/>
    <n v="2.6027999999999998"/>
  </r>
  <r>
    <s v="Standard Class"/>
    <x v="0"/>
    <s v="United States"/>
    <s v="Hickory"/>
    <x v="3"/>
    <n v="28601"/>
    <s v="South"/>
    <x v="1"/>
    <x v="8"/>
    <n v="4.5720000000000001"/>
    <n v="4"/>
    <n v="0.7"/>
    <n v="-3.81"/>
  </r>
  <r>
    <s v="Standard Class"/>
    <x v="0"/>
    <s v="United States"/>
    <s v="Rockford"/>
    <x v="10"/>
    <n v="61107"/>
    <s v="Central"/>
    <x v="2"/>
    <x v="7"/>
    <n v="1439.9680000000001"/>
    <n v="4"/>
    <n v="0.2"/>
    <n v="143.99680000000001"/>
  </r>
  <r>
    <s v="Standard Class"/>
    <x v="0"/>
    <s v="United States"/>
    <s v="Rockford"/>
    <x v="10"/>
    <n v="61107"/>
    <s v="Central"/>
    <x v="1"/>
    <x v="8"/>
    <n v="1.728"/>
    <n v="3"/>
    <n v="0.8"/>
    <n v="-2.6783999999999999"/>
  </r>
  <r>
    <s v="Standard Class"/>
    <x v="0"/>
    <s v="United States"/>
    <s v="Rockford"/>
    <x v="10"/>
    <n v="61107"/>
    <s v="Central"/>
    <x v="0"/>
    <x v="3"/>
    <n v="626.1"/>
    <n v="3"/>
    <n v="0.5"/>
    <n v="-538.44600000000003"/>
  </r>
  <r>
    <s v="Second Class"/>
    <x v="1"/>
    <s v="United States"/>
    <s v="Seattle"/>
    <x v="4"/>
    <n v="98103"/>
    <s v="West"/>
    <x v="1"/>
    <x v="6"/>
    <n v="99.2"/>
    <n v="5"/>
    <n v="0"/>
    <n v="25.792000000000002"/>
  </r>
  <r>
    <s v="Standard Class"/>
    <x v="0"/>
    <s v="United States"/>
    <s v="Huntsville"/>
    <x v="5"/>
    <n v="77340"/>
    <s v="Central"/>
    <x v="0"/>
    <x v="3"/>
    <n v="609.98"/>
    <n v="4"/>
    <n v="0.3"/>
    <n v="-113.282"/>
  </r>
  <r>
    <s v="Standard Class"/>
    <x v="0"/>
    <s v="United States"/>
    <s v="Huntsville"/>
    <x v="5"/>
    <n v="77340"/>
    <s v="Central"/>
    <x v="0"/>
    <x v="3"/>
    <n v="211.37200000000001"/>
    <n v="2"/>
    <n v="0.3"/>
    <n v="-45.293999999999997"/>
  </r>
  <r>
    <s v="Standard Class"/>
    <x v="0"/>
    <s v="United States"/>
    <s v="Huntsville"/>
    <x v="5"/>
    <n v="77340"/>
    <s v="Central"/>
    <x v="2"/>
    <x v="7"/>
    <n v="239.976"/>
    <n v="3"/>
    <n v="0.2"/>
    <n v="17.998200000000001"/>
  </r>
  <r>
    <s v="Standard Class"/>
    <x v="1"/>
    <s v="United States"/>
    <s v="Milwaukee"/>
    <x v="6"/>
    <n v="53209"/>
    <s v="Central"/>
    <x v="0"/>
    <x v="5"/>
    <n v="99.95"/>
    <n v="5"/>
    <n v="0"/>
    <n v="22.988499999999998"/>
  </r>
  <r>
    <s v="Standard Class"/>
    <x v="1"/>
    <s v="United States"/>
    <s v="Milwaukee"/>
    <x v="6"/>
    <n v="53209"/>
    <s v="Central"/>
    <x v="2"/>
    <x v="11"/>
    <n v="29.34"/>
    <n v="3"/>
    <n v="0"/>
    <n v="10.8558"/>
  </r>
  <r>
    <s v="Standard Class"/>
    <x v="1"/>
    <s v="United States"/>
    <s v="Green Bay"/>
    <x v="6"/>
    <n v="54302"/>
    <s v="Central"/>
    <x v="0"/>
    <x v="5"/>
    <n v="16.739999999999998"/>
    <n v="2"/>
    <n v="0"/>
    <n v="4.3524000000000003"/>
  </r>
  <r>
    <s v="Same Day"/>
    <x v="1"/>
    <s v="United States"/>
    <s v="Philadelphia"/>
    <x v="9"/>
    <n v="19120"/>
    <s v="East"/>
    <x v="1"/>
    <x v="10"/>
    <n v="12.672000000000001"/>
    <n v="3"/>
    <n v="0.2"/>
    <n v="3.96"/>
  </r>
  <r>
    <s v="Same Day"/>
    <x v="1"/>
    <s v="United States"/>
    <s v="Philadelphia"/>
    <x v="9"/>
    <n v="19120"/>
    <s v="East"/>
    <x v="2"/>
    <x v="11"/>
    <n v="1119.8879999999999"/>
    <n v="14"/>
    <n v="0.2"/>
    <n v="209.97900000000001"/>
  </r>
  <r>
    <s v="Second Class"/>
    <x v="0"/>
    <s v="United States"/>
    <s v="Los Angeles"/>
    <x v="1"/>
    <n v="90008"/>
    <s v="West"/>
    <x v="1"/>
    <x v="6"/>
    <n v="204.85"/>
    <n v="5"/>
    <n v="0"/>
    <n v="53.261000000000003"/>
  </r>
  <r>
    <s v="Second Class"/>
    <x v="0"/>
    <s v="United States"/>
    <s v="Los Angeles"/>
    <x v="1"/>
    <n v="90008"/>
    <s v="West"/>
    <x v="2"/>
    <x v="7"/>
    <n v="135.98400000000001"/>
    <n v="2"/>
    <n v="0.2"/>
    <n v="16.998000000000001"/>
  </r>
  <r>
    <s v="Second Class"/>
    <x v="0"/>
    <s v="United States"/>
    <s v="Los Angeles"/>
    <x v="1"/>
    <n v="90008"/>
    <s v="West"/>
    <x v="1"/>
    <x v="6"/>
    <n v="16.399999999999999"/>
    <n v="5"/>
    <n v="0"/>
    <n v="7.0519999999999996"/>
  </r>
  <r>
    <s v="Second Class"/>
    <x v="0"/>
    <s v="United States"/>
    <s v="Los Angeles"/>
    <x v="1"/>
    <n v="90008"/>
    <s v="West"/>
    <x v="1"/>
    <x v="8"/>
    <n v="92.96"/>
    <n v="2"/>
    <n v="0.2"/>
    <n v="31.373999999999999"/>
  </r>
  <r>
    <s v="Second Class"/>
    <x v="0"/>
    <s v="United States"/>
    <s v="North Miami"/>
    <x v="2"/>
    <n v="33161"/>
    <s v="South"/>
    <x v="1"/>
    <x v="14"/>
    <n v="7.6319999999999997"/>
    <n v="3"/>
    <n v="0.2"/>
    <n v="-1.8126"/>
  </r>
  <r>
    <s v="First Class"/>
    <x v="0"/>
    <s v="United States"/>
    <s v="Portland"/>
    <x v="21"/>
    <n v="97206"/>
    <s v="West"/>
    <x v="1"/>
    <x v="8"/>
    <n v="4.1580000000000004"/>
    <n v="7"/>
    <n v="0.7"/>
    <n v="-3.4649999999999999"/>
  </r>
  <r>
    <s v="First Class"/>
    <x v="0"/>
    <s v="United States"/>
    <s v="Portland"/>
    <x v="21"/>
    <n v="97206"/>
    <s v="West"/>
    <x v="2"/>
    <x v="15"/>
    <n v="179.99100000000001"/>
    <n v="3"/>
    <n v="0.7"/>
    <n v="-251.98740000000001"/>
  </r>
  <r>
    <s v="Standard Class"/>
    <x v="0"/>
    <s v="United States"/>
    <s v="Aurora"/>
    <x v="10"/>
    <n v="60505"/>
    <s v="Central"/>
    <x v="0"/>
    <x v="1"/>
    <n v="239.358"/>
    <n v="3"/>
    <n v="0.3"/>
    <n v="-47.871600000000001"/>
  </r>
  <r>
    <s v="First Class"/>
    <x v="2"/>
    <s v="United States"/>
    <s v="San Francisco"/>
    <x v="1"/>
    <n v="94109"/>
    <s v="West"/>
    <x v="1"/>
    <x v="10"/>
    <n v="164.88"/>
    <n v="3"/>
    <n v="0"/>
    <n v="80.791200000000003"/>
  </r>
  <r>
    <s v="Second Class"/>
    <x v="1"/>
    <s v="United States"/>
    <s v="San Francisco"/>
    <x v="1"/>
    <n v="94110"/>
    <s v="West"/>
    <x v="1"/>
    <x v="14"/>
    <n v="10.95"/>
    <n v="3"/>
    <n v="0"/>
    <n v="3.2850000000000001"/>
  </r>
  <r>
    <s v="Standard Class"/>
    <x v="1"/>
    <s v="United States"/>
    <s v="New Bedford"/>
    <x v="31"/>
    <n v="2740"/>
    <s v="East"/>
    <x v="1"/>
    <x v="10"/>
    <n v="19.440000000000001"/>
    <n v="3"/>
    <n v="0"/>
    <n v="9.3312000000000008"/>
  </r>
  <r>
    <s v="Standard Class"/>
    <x v="1"/>
    <s v="United States"/>
    <s v="New Bedford"/>
    <x v="31"/>
    <n v="2740"/>
    <s v="East"/>
    <x v="1"/>
    <x v="8"/>
    <n v="12.3"/>
    <n v="5"/>
    <n v="0"/>
    <n v="6.15"/>
  </r>
  <r>
    <s v="First Class"/>
    <x v="0"/>
    <s v="United States"/>
    <s v="San Diego"/>
    <x v="1"/>
    <n v="92037"/>
    <s v="West"/>
    <x v="1"/>
    <x v="9"/>
    <n v="13.97"/>
    <n v="1"/>
    <n v="0"/>
    <n v="3.6322000000000001"/>
  </r>
  <r>
    <s v="Standard Class"/>
    <x v="0"/>
    <s v="United States"/>
    <s v="Jackson"/>
    <x v="18"/>
    <n v="38301"/>
    <s v="South"/>
    <x v="0"/>
    <x v="3"/>
    <n v="934.95600000000002"/>
    <n v="6"/>
    <n v="0.4"/>
    <n v="-249.32159999999999"/>
  </r>
  <r>
    <s v="Standard Class"/>
    <x v="0"/>
    <s v="United States"/>
    <s v="Jackson"/>
    <x v="18"/>
    <n v="38301"/>
    <s v="South"/>
    <x v="2"/>
    <x v="11"/>
    <n v="46.863999999999997"/>
    <n v="2"/>
    <n v="0.2"/>
    <n v="7.6154000000000002"/>
  </r>
  <r>
    <s v="Standard Class"/>
    <x v="0"/>
    <s v="United States"/>
    <s v="Jackson"/>
    <x v="18"/>
    <n v="38301"/>
    <s v="South"/>
    <x v="1"/>
    <x v="4"/>
    <n v="26.16"/>
    <n v="3"/>
    <n v="0.2"/>
    <n v="1.962"/>
  </r>
  <r>
    <s v="Standard Class"/>
    <x v="0"/>
    <s v="United States"/>
    <s v="Jackson"/>
    <x v="18"/>
    <n v="38301"/>
    <s v="South"/>
    <x v="1"/>
    <x v="6"/>
    <n v="23.128"/>
    <n v="7"/>
    <n v="0.2"/>
    <n v="2.891"/>
  </r>
  <r>
    <s v="Standard Class"/>
    <x v="0"/>
    <s v="United States"/>
    <s v="Jackson"/>
    <x v="18"/>
    <n v="38301"/>
    <s v="South"/>
    <x v="1"/>
    <x v="9"/>
    <n v="59.24"/>
    <n v="5"/>
    <n v="0.2"/>
    <n v="16.291"/>
  </r>
  <r>
    <s v="Second Class"/>
    <x v="0"/>
    <s v="United States"/>
    <s v="Jacksonville"/>
    <x v="2"/>
    <n v="32216"/>
    <s v="South"/>
    <x v="0"/>
    <x v="0"/>
    <n v="155.45599999999999"/>
    <n v="4"/>
    <n v="0.2"/>
    <n v="-7.7728000000000002"/>
  </r>
  <r>
    <s v="Standard Class"/>
    <x v="1"/>
    <s v="United States"/>
    <s v="San Diego"/>
    <x v="1"/>
    <n v="92024"/>
    <s v="West"/>
    <x v="1"/>
    <x v="10"/>
    <n v="8.56"/>
    <n v="2"/>
    <n v="0"/>
    <n v="3.8519999999999999"/>
  </r>
  <r>
    <s v="First Class"/>
    <x v="0"/>
    <s v="United States"/>
    <s v="Hialeah"/>
    <x v="2"/>
    <n v="33012"/>
    <s v="South"/>
    <x v="0"/>
    <x v="5"/>
    <n v="21"/>
    <n v="3"/>
    <n v="0.2"/>
    <n v="5.7750000000000004"/>
  </r>
  <r>
    <s v="First Class"/>
    <x v="0"/>
    <s v="United States"/>
    <s v="Hialeah"/>
    <x v="2"/>
    <n v="33012"/>
    <s v="South"/>
    <x v="2"/>
    <x v="15"/>
    <n v="120"/>
    <n v="2"/>
    <n v="0.5"/>
    <n v="-7.2"/>
  </r>
  <r>
    <s v="Standard Class"/>
    <x v="0"/>
    <s v="United States"/>
    <s v="Houston"/>
    <x v="5"/>
    <n v="77070"/>
    <s v="Central"/>
    <x v="2"/>
    <x v="7"/>
    <n v="299.95999999999998"/>
    <n v="5"/>
    <n v="0.2"/>
    <n v="37.494999999999997"/>
  </r>
  <r>
    <s v="Standard Class"/>
    <x v="0"/>
    <s v="United States"/>
    <s v="Houston"/>
    <x v="5"/>
    <n v="77070"/>
    <s v="Central"/>
    <x v="1"/>
    <x v="9"/>
    <n v="67.84"/>
    <n v="5"/>
    <n v="0.8"/>
    <n v="-179.77600000000001"/>
  </r>
  <r>
    <s v="Standard Class"/>
    <x v="0"/>
    <s v="United States"/>
    <s v="Houston"/>
    <x v="5"/>
    <n v="77070"/>
    <s v="Central"/>
    <x v="0"/>
    <x v="1"/>
    <n v="853.93"/>
    <n v="5"/>
    <n v="0.3"/>
    <n v="-24.398"/>
  </r>
  <r>
    <s v="Standard Class"/>
    <x v="0"/>
    <s v="United States"/>
    <s v="Houston"/>
    <x v="5"/>
    <n v="77070"/>
    <s v="Central"/>
    <x v="1"/>
    <x v="6"/>
    <n v="18.687999999999999"/>
    <n v="4"/>
    <n v="0.2"/>
    <n v="3.7376"/>
  </r>
  <r>
    <s v="First Class"/>
    <x v="0"/>
    <s v="United States"/>
    <s v="Virginia Beach"/>
    <x v="17"/>
    <n v="23464"/>
    <s v="South"/>
    <x v="0"/>
    <x v="5"/>
    <n v="273.95999999999998"/>
    <n v="2"/>
    <n v="0"/>
    <n v="71.229600000000005"/>
  </r>
  <r>
    <s v="First Class"/>
    <x v="0"/>
    <s v="United States"/>
    <s v="Virginia Beach"/>
    <x v="17"/>
    <n v="23464"/>
    <s v="South"/>
    <x v="2"/>
    <x v="11"/>
    <n v="89.97"/>
    <n v="3"/>
    <n v="0"/>
    <n v="18.893699999999999"/>
  </r>
  <r>
    <s v="First Class"/>
    <x v="0"/>
    <s v="United States"/>
    <s v="Virginia Beach"/>
    <x v="17"/>
    <n v="23464"/>
    <s v="South"/>
    <x v="0"/>
    <x v="5"/>
    <n v="756.8"/>
    <n v="5"/>
    <n v="0"/>
    <n v="75.680000000000007"/>
  </r>
  <r>
    <s v="Standard Class"/>
    <x v="0"/>
    <s v="United States"/>
    <s v="Houston"/>
    <x v="5"/>
    <n v="77070"/>
    <s v="Central"/>
    <x v="1"/>
    <x v="8"/>
    <n v="1.248"/>
    <n v="2"/>
    <n v="0.8"/>
    <n v="-1.9343999999999999"/>
  </r>
  <r>
    <s v="Standard Class"/>
    <x v="2"/>
    <s v="United States"/>
    <s v="Philadelphia"/>
    <x v="9"/>
    <n v="19120"/>
    <s v="East"/>
    <x v="2"/>
    <x v="11"/>
    <n v="72"/>
    <n v="1"/>
    <n v="0.2"/>
    <n v="14.4"/>
  </r>
  <r>
    <s v="Standard Class"/>
    <x v="2"/>
    <s v="United States"/>
    <s v="Philadelphia"/>
    <x v="9"/>
    <n v="19120"/>
    <s v="East"/>
    <x v="0"/>
    <x v="1"/>
    <n v="470.15499999999997"/>
    <n v="7"/>
    <n v="0.3"/>
    <n v="-13.433"/>
  </r>
  <r>
    <s v="First Class"/>
    <x v="0"/>
    <s v="United States"/>
    <s v="Memphis"/>
    <x v="18"/>
    <n v="38109"/>
    <s v="South"/>
    <x v="1"/>
    <x v="4"/>
    <n v="39.128"/>
    <n v="1"/>
    <n v="0.2"/>
    <n v="-8.8038000000000007"/>
  </r>
  <r>
    <s v="Standard Class"/>
    <x v="1"/>
    <s v="United States"/>
    <s v="Lakewood"/>
    <x v="24"/>
    <n v="44107"/>
    <s v="East"/>
    <x v="1"/>
    <x v="6"/>
    <n v="19.728000000000002"/>
    <n v="9"/>
    <n v="0.2"/>
    <n v="1.7262"/>
  </r>
  <r>
    <s v="Standard Class"/>
    <x v="1"/>
    <s v="United States"/>
    <s v="Lakewood"/>
    <x v="24"/>
    <n v="44107"/>
    <s v="East"/>
    <x v="2"/>
    <x v="7"/>
    <n v="151.18799999999999"/>
    <n v="2"/>
    <n v="0.4"/>
    <n v="-25.198"/>
  </r>
  <r>
    <s v="Standard Class"/>
    <x v="0"/>
    <s v="United States"/>
    <s v="New York City"/>
    <x v="15"/>
    <n v="10011"/>
    <s v="East"/>
    <x v="0"/>
    <x v="1"/>
    <n v="271.76400000000001"/>
    <n v="2"/>
    <n v="0.1"/>
    <n v="60.392000000000003"/>
  </r>
  <r>
    <s v="First Class"/>
    <x v="0"/>
    <s v="United States"/>
    <s v="Philadelphia"/>
    <x v="9"/>
    <n v="19120"/>
    <s v="East"/>
    <x v="2"/>
    <x v="11"/>
    <n v="47.496000000000002"/>
    <n v="1"/>
    <n v="0.2"/>
    <n v="-1.1874"/>
  </r>
  <r>
    <s v="Second Class"/>
    <x v="0"/>
    <s v="United States"/>
    <s v="Los Angeles"/>
    <x v="1"/>
    <n v="90008"/>
    <s v="West"/>
    <x v="0"/>
    <x v="0"/>
    <n v="344.98099999999999"/>
    <n v="7"/>
    <n v="0.15"/>
    <n v="28.4102"/>
  </r>
  <r>
    <s v="First Class"/>
    <x v="1"/>
    <s v="United States"/>
    <s v="Dallas"/>
    <x v="5"/>
    <n v="75220"/>
    <s v="Central"/>
    <x v="1"/>
    <x v="10"/>
    <n v="36.287999999999997"/>
    <n v="7"/>
    <n v="0.2"/>
    <n v="12.700799999999999"/>
  </r>
  <r>
    <s v="First Class"/>
    <x v="1"/>
    <s v="United States"/>
    <s v="Dallas"/>
    <x v="5"/>
    <n v="75220"/>
    <s v="Central"/>
    <x v="1"/>
    <x v="10"/>
    <n v="78.304000000000002"/>
    <n v="2"/>
    <n v="0.2"/>
    <n v="29.364000000000001"/>
  </r>
  <r>
    <s v="First Class"/>
    <x v="1"/>
    <s v="United States"/>
    <s v="Dallas"/>
    <x v="5"/>
    <n v="75220"/>
    <s v="Central"/>
    <x v="0"/>
    <x v="3"/>
    <n v="127.785"/>
    <n v="1"/>
    <n v="0.3"/>
    <n v="-31.0335"/>
  </r>
  <r>
    <s v="First Class"/>
    <x v="1"/>
    <s v="United States"/>
    <s v="Dallas"/>
    <x v="5"/>
    <n v="75220"/>
    <s v="Central"/>
    <x v="1"/>
    <x v="8"/>
    <n v="6.1040000000000001"/>
    <n v="2"/>
    <n v="0.8"/>
    <n v="-9.1560000000000006"/>
  </r>
  <r>
    <s v="Second Class"/>
    <x v="1"/>
    <s v="United States"/>
    <s v="Orange"/>
    <x v="30"/>
    <n v="7050"/>
    <s v="East"/>
    <x v="1"/>
    <x v="8"/>
    <n v="5.76"/>
    <n v="2"/>
    <n v="0"/>
    <n v="2.8224"/>
  </r>
  <r>
    <s v="Second Class"/>
    <x v="0"/>
    <s v="United States"/>
    <s v="Dallas"/>
    <x v="5"/>
    <n v="75220"/>
    <s v="Central"/>
    <x v="1"/>
    <x v="8"/>
    <n v="1.72"/>
    <n v="1"/>
    <n v="0.8"/>
    <n v="-2.8380000000000001"/>
  </r>
  <r>
    <s v="Second Class"/>
    <x v="0"/>
    <s v="United States"/>
    <s v="Romeoville"/>
    <x v="10"/>
    <n v="60441"/>
    <s v="Central"/>
    <x v="1"/>
    <x v="8"/>
    <n v="8.952"/>
    <n v="2"/>
    <n v="0.8"/>
    <n v="-14.770799999999999"/>
  </r>
  <r>
    <s v="Standard Class"/>
    <x v="0"/>
    <s v="United States"/>
    <s v="Chicago"/>
    <x v="10"/>
    <n v="60623"/>
    <s v="Central"/>
    <x v="1"/>
    <x v="9"/>
    <n v="2.3340000000000001"/>
    <n v="3"/>
    <n v="0.8"/>
    <n v="-6.3018000000000001"/>
  </r>
  <r>
    <s v="Standard Class"/>
    <x v="0"/>
    <s v="United States"/>
    <s v="Chicago"/>
    <x v="10"/>
    <n v="60623"/>
    <s v="Central"/>
    <x v="1"/>
    <x v="8"/>
    <n v="1.728"/>
    <n v="4"/>
    <n v="0.8"/>
    <n v="-2.7648000000000001"/>
  </r>
  <r>
    <s v="Standard Class"/>
    <x v="0"/>
    <s v="United States"/>
    <s v="Chicago"/>
    <x v="10"/>
    <n v="60623"/>
    <s v="Central"/>
    <x v="0"/>
    <x v="5"/>
    <n v="159.04"/>
    <n v="5"/>
    <n v="0.6"/>
    <n v="-194.82400000000001"/>
  </r>
  <r>
    <s v="Standard Class"/>
    <x v="0"/>
    <s v="United States"/>
    <s v="Chicago"/>
    <x v="10"/>
    <n v="60623"/>
    <s v="Central"/>
    <x v="0"/>
    <x v="3"/>
    <n v="145.97999999999999"/>
    <n v="2"/>
    <n v="0.5"/>
    <n v="-99.266400000000004"/>
  </r>
  <r>
    <s v="Standard Class"/>
    <x v="0"/>
    <s v="United States"/>
    <s v="Jacksonville"/>
    <x v="3"/>
    <n v="28540"/>
    <s v="South"/>
    <x v="0"/>
    <x v="5"/>
    <n v="77.951999999999998"/>
    <n v="3"/>
    <n v="0.2"/>
    <n v="12.667199999999999"/>
  </r>
  <r>
    <s v="Standard Class"/>
    <x v="0"/>
    <s v="United States"/>
    <s v="Jacksonville"/>
    <x v="3"/>
    <n v="28540"/>
    <s v="South"/>
    <x v="1"/>
    <x v="8"/>
    <n v="95.97"/>
    <n v="5"/>
    <n v="0.7"/>
    <n v="-73.576999999999998"/>
  </r>
  <r>
    <s v="Standard Class"/>
    <x v="0"/>
    <s v="United States"/>
    <s v="Jacksonville"/>
    <x v="3"/>
    <n v="28540"/>
    <s v="South"/>
    <x v="2"/>
    <x v="7"/>
    <n v="105.584"/>
    <n v="2"/>
    <n v="0.2"/>
    <n v="9.2385999999999999"/>
  </r>
  <r>
    <s v="Standard Class"/>
    <x v="0"/>
    <s v="United States"/>
    <s v="Jacksonville"/>
    <x v="3"/>
    <n v="28540"/>
    <s v="South"/>
    <x v="1"/>
    <x v="6"/>
    <n v="9.3439999999999994"/>
    <n v="2"/>
    <n v="0.2"/>
    <n v="1.1679999999999999"/>
  </r>
  <r>
    <s v="Standard Class"/>
    <x v="1"/>
    <s v="United States"/>
    <s v="Springfield"/>
    <x v="25"/>
    <n v="65807"/>
    <s v="Central"/>
    <x v="0"/>
    <x v="5"/>
    <n v="9.68"/>
    <n v="2"/>
    <n v="0"/>
    <n v="3.7751999999999999"/>
  </r>
  <r>
    <s v="Standard Class"/>
    <x v="1"/>
    <s v="United States"/>
    <s v="Springfield"/>
    <x v="25"/>
    <n v="65807"/>
    <s v="Central"/>
    <x v="2"/>
    <x v="16"/>
    <n v="4899.93"/>
    <n v="7"/>
    <n v="0"/>
    <n v="2302.9670999999998"/>
  </r>
  <r>
    <s v="Standard Class"/>
    <x v="2"/>
    <s v="United States"/>
    <s v="San Francisco"/>
    <x v="1"/>
    <n v="94110"/>
    <s v="West"/>
    <x v="2"/>
    <x v="11"/>
    <n v="104.75"/>
    <n v="5"/>
    <n v="0"/>
    <n v="21.997499999999999"/>
  </r>
  <r>
    <s v="Standard Class"/>
    <x v="1"/>
    <s v="United States"/>
    <s v="Columbia"/>
    <x v="18"/>
    <n v="38401"/>
    <s v="South"/>
    <x v="2"/>
    <x v="11"/>
    <n v="18.527999999999999"/>
    <n v="2"/>
    <n v="0.2"/>
    <n v="4.4004000000000003"/>
  </r>
  <r>
    <s v="Standard Class"/>
    <x v="1"/>
    <s v="United States"/>
    <s v="Columbia"/>
    <x v="18"/>
    <n v="38401"/>
    <s v="South"/>
    <x v="0"/>
    <x v="3"/>
    <n v="1875.258"/>
    <n v="7"/>
    <n v="0.4"/>
    <n v="-968.88329999999996"/>
  </r>
  <r>
    <s v="First Class"/>
    <x v="0"/>
    <s v="United States"/>
    <s v="Hollywood"/>
    <x v="2"/>
    <n v="33021"/>
    <s v="South"/>
    <x v="1"/>
    <x v="10"/>
    <n v="91.36"/>
    <n v="5"/>
    <n v="0.2"/>
    <n v="29.692"/>
  </r>
  <r>
    <s v="First Class"/>
    <x v="0"/>
    <s v="United States"/>
    <s v="Hollywood"/>
    <x v="2"/>
    <n v="33021"/>
    <s v="South"/>
    <x v="1"/>
    <x v="9"/>
    <n v="152.24"/>
    <n v="5"/>
    <n v="0.2"/>
    <n v="17.126999999999999"/>
  </r>
  <r>
    <s v="First Class"/>
    <x v="0"/>
    <s v="United States"/>
    <s v="Dallas"/>
    <x v="5"/>
    <n v="75081"/>
    <s v="Central"/>
    <x v="2"/>
    <x v="7"/>
    <n v="35.183999999999997"/>
    <n v="2"/>
    <n v="0.2"/>
    <n v="12.314399999999999"/>
  </r>
  <r>
    <s v="Same Day"/>
    <x v="0"/>
    <s v="United States"/>
    <s v="Houston"/>
    <x v="5"/>
    <n v="77041"/>
    <s v="Central"/>
    <x v="1"/>
    <x v="10"/>
    <n v="56.704000000000001"/>
    <n v="2"/>
    <n v="0.2"/>
    <n v="19.137599999999999"/>
  </r>
  <r>
    <s v="Same Day"/>
    <x v="0"/>
    <s v="United States"/>
    <s v="Houston"/>
    <x v="5"/>
    <n v="77041"/>
    <s v="Central"/>
    <x v="1"/>
    <x v="10"/>
    <n v="274.06400000000002"/>
    <n v="7"/>
    <n v="0.2"/>
    <n v="102.774"/>
  </r>
  <r>
    <s v="Standard Class"/>
    <x v="2"/>
    <s v="United States"/>
    <s v="Philadelphia"/>
    <x v="9"/>
    <n v="19140"/>
    <s v="East"/>
    <x v="0"/>
    <x v="1"/>
    <n v="458.43"/>
    <n v="5"/>
    <n v="0.3"/>
    <n v="-124.431"/>
  </r>
  <r>
    <s v="Same Day"/>
    <x v="0"/>
    <s v="United States"/>
    <s v="Phoenix"/>
    <x v="16"/>
    <n v="85023"/>
    <s v="West"/>
    <x v="1"/>
    <x v="8"/>
    <n v="8.2260000000000009"/>
    <n v="3"/>
    <n v="0.7"/>
    <n v="-6.0324"/>
  </r>
  <r>
    <s v="Standard Class"/>
    <x v="1"/>
    <s v="United States"/>
    <s v="Sandy Springs"/>
    <x v="32"/>
    <n v="30328"/>
    <s v="South"/>
    <x v="2"/>
    <x v="11"/>
    <n v="5.95"/>
    <n v="1"/>
    <n v="0"/>
    <n v="0.83299999999999996"/>
  </r>
  <r>
    <s v="Standard Class"/>
    <x v="1"/>
    <s v="United States"/>
    <s v="Sandy Springs"/>
    <x v="32"/>
    <n v="30328"/>
    <s v="South"/>
    <x v="1"/>
    <x v="10"/>
    <n v="15.24"/>
    <n v="3"/>
    <n v="0"/>
    <n v="7.1627999999999998"/>
  </r>
  <r>
    <s v="Same Day"/>
    <x v="0"/>
    <s v="United States"/>
    <s v="Spokane"/>
    <x v="4"/>
    <n v="99207"/>
    <s v="West"/>
    <x v="2"/>
    <x v="11"/>
    <n v="239.94"/>
    <n v="6"/>
    <n v="0"/>
    <n v="26.3934"/>
  </r>
  <r>
    <s v="Same Day"/>
    <x v="0"/>
    <s v="United States"/>
    <s v="Spokane"/>
    <x v="4"/>
    <n v="99207"/>
    <s v="West"/>
    <x v="1"/>
    <x v="6"/>
    <n v="23.84"/>
    <n v="8"/>
    <n v="0"/>
    <n v="6.4367999999999999"/>
  </r>
  <r>
    <s v="Same Day"/>
    <x v="1"/>
    <s v="United States"/>
    <s v="Milwaukee"/>
    <x v="6"/>
    <n v="53209"/>
    <s v="Central"/>
    <x v="1"/>
    <x v="4"/>
    <n v="92.52"/>
    <n v="6"/>
    <n v="0"/>
    <n v="24.980399999999999"/>
  </r>
  <r>
    <s v="Same Day"/>
    <x v="1"/>
    <s v="United States"/>
    <s v="Milwaukee"/>
    <x v="6"/>
    <n v="53209"/>
    <s v="Central"/>
    <x v="1"/>
    <x v="4"/>
    <n v="37.76"/>
    <n v="1"/>
    <n v="0"/>
    <n v="10.572800000000001"/>
  </r>
  <r>
    <s v="Same Day"/>
    <x v="1"/>
    <s v="United States"/>
    <s v="Milwaukee"/>
    <x v="6"/>
    <n v="53209"/>
    <s v="Central"/>
    <x v="1"/>
    <x v="2"/>
    <n v="7.38"/>
    <n v="2"/>
    <n v="0"/>
    <n v="3.4685999999999999"/>
  </r>
  <r>
    <s v="Same Day"/>
    <x v="1"/>
    <s v="United States"/>
    <s v="Milwaukee"/>
    <x v="6"/>
    <n v="53209"/>
    <s v="Central"/>
    <x v="0"/>
    <x v="5"/>
    <n v="5.82"/>
    <n v="2"/>
    <n v="0"/>
    <n v="2.7353999999999998"/>
  </r>
  <r>
    <s v="Standard Class"/>
    <x v="0"/>
    <s v="United States"/>
    <s v="Fairfield"/>
    <x v="24"/>
    <n v="45014"/>
    <s v="East"/>
    <x v="1"/>
    <x v="10"/>
    <n v="3.8159999999999998"/>
    <n v="1"/>
    <n v="0.2"/>
    <n v="1.1924999999999999"/>
  </r>
  <r>
    <s v="Standard Class"/>
    <x v="1"/>
    <s v="United States"/>
    <s v="Huntsville"/>
    <x v="19"/>
    <n v="35810"/>
    <s v="South"/>
    <x v="1"/>
    <x v="8"/>
    <n v="26.16"/>
    <n v="4"/>
    <n v="0"/>
    <n v="12.8184"/>
  </r>
  <r>
    <s v="First Class"/>
    <x v="2"/>
    <s v="United States"/>
    <s v="Houston"/>
    <x v="5"/>
    <n v="77036"/>
    <s v="Central"/>
    <x v="2"/>
    <x v="11"/>
    <n v="100.8"/>
    <n v="2"/>
    <n v="0.2"/>
    <n v="21.42"/>
  </r>
  <r>
    <s v="First Class"/>
    <x v="1"/>
    <s v="United States"/>
    <s v="New York City"/>
    <x v="15"/>
    <n v="10011"/>
    <s v="East"/>
    <x v="0"/>
    <x v="5"/>
    <n v="135.80000000000001"/>
    <n v="7"/>
    <n v="0"/>
    <n v="66.542000000000002"/>
  </r>
  <r>
    <s v="Standard Class"/>
    <x v="1"/>
    <s v="United States"/>
    <s v="Los Angeles"/>
    <x v="1"/>
    <n v="90008"/>
    <s v="West"/>
    <x v="1"/>
    <x v="6"/>
    <n v="13.9"/>
    <n v="5"/>
    <n v="0"/>
    <n v="3.7530000000000001"/>
  </r>
  <r>
    <s v="Standard Class"/>
    <x v="1"/>
    <s v="United States"/>
    <s v="Los Angeles"/>
    <x v="1"/>
    <n v="90008"/>
    <s v="West"/>
    <x v="1"/>
    <x v="12"/>
    <n v="19.399999999999999"/>
    <n v="5"/>
    <n v="0"/>
    <n v="9.3119999999999994"/>
  </r>
  <r>
    <s v="Standard Class"/>
    <x v="1"/>
    <s v="United States"/>
    <s v="Carlsbad"/>
    <x v="27"/>
    <n v="88220"/>
    <s v="West"/>
    <x v="1"/>
    <x v="8"/>
    <n v="13.488"/>
    <n v="2"/>
    <n v="0.2"/>
    <n v="4.3836000000000004"/>
  </r>
  <r>
    <s v="Standard Class"/>
    <x v="1"/>
    <s v="United States"/>
    <s v="Carlsbad"/>
    <x v="27"/>
    <n v="88220"/>
    <s v="West"/>
    <x v="1"/>
    <x v="8"/>
    <n v="11.416"/>
    <n v="1"/>
    <n v="0.2"/>
    <n v="3.8529"/>
  </r>
  <r>
    <s v="Second Class"/>
    <x v="0"/>
    <s v="United States"/>
    <s v="Pocatello"/>
    <x v="45"/>
    <n v="83201"/>
    <s v="West"/>
    <x v="1"/>
    <x v="10"/>
    <n v="17.64"/>
    <n v="3"/>
    <n v="0"/>
    <n v="8.6435999999999993"/>
  </r>
  <r>
    <s v="Second Class"/>
    <x v="0"/>
    <s v="United States"/>
    <s v="Pocatello"/>
    <x v="45"/>
    <n v="83201"/>
    <s v="West"/>
    <x v="1"/>
    <x v="8"/>
    <n v="17.04"/>
    <n v="3"/>
    <n v="0.2"/>
    <n v="5.5380000000000003"/>
  </r>
  <r>
    <s v="Second Class"/>
    <x v="0"/>
    <s v="United States"/>
    <s v="Springfield"/>
    <x v="17"/>
    <n v="22153"/>
    <s v="South"/>
    <x v="2"/>
    <x v="11"/>
    <n v="99.98"/>
    <n v="2"/>
    <n v="0"/>
    <n v="7.9984000000000002"/>
  </r>
  <r>
    <s v="Second Class"/>
    <x v="0"/>
    <s v="United States"/>
    <s v="Springfield"/>
    <x v="17"/>
    <n v="22153"/>
    <s v="South"/>
    <x v="0"/>
    <x v="5"/>
    <n v="29.46"/>
    <n v="6"/>
    <n v="0"/>
    <n v="9.7218"/>
  </r>
  <r>
    <s v="Standard Class"/>
    <x v="1"/>
    <s v="United States"/>
    <s v="Toledo"/>
    <x v="24"/>
    <n v="43615"/>
    <s v="East"/>
    <x v="1"/>
    <x v="8"/>
    <n v="166.92"/>
    <n v="13"/>
    <n v="0.7"/>
    <n v="-116.84399999999999"/>
  </r>
  <r>
    <s v="First Class"/>
    <x v="2"/>
    <s v="United States"/>
    <s v="Fort Collins"/>
    <x v="22"/>
    <n v="80525"/>
    <s v="West"/>
    <x v="0"/>
    <x v="5"/>
    <n v="98.328000000000003"/>
    <n v="3"/>
    <n v="0.2"/>
    <n v="9.8328000000000007"/>
  </r>
  <r>
    <s v="First Class"/>
    <x v="0"/>
    <s v="United States"/>
    <s v="New York City"/>
    <x v="15"/>
    <n v="10024"/>
    <s v="East"/>
    <x v="0"/>
    <x v="1"/>
    <n v="117.88200000000001"/>
    <n v="1"/>
    <n v="0.1"/>
    <n v="1.3098000000000001"/>
  </r>
  <r>
    <s v="Standard Class"/>
    <x v="1"/>
    <s v="United States"/>
    <s v="New York City"/>
    <x v="15"/>
    <n v="10035"/>
    <s v="East"/>
    <x v="2"/>
    <x v="11"/>
    <n v="20.97"/>
    <n v="3"/>
    <n v="0"/>
    <n v="9.0170999999999992"/>
  </r>
  <r>
    <s v="Standard Class"/>
    <x v="1"/>
    <s v="United States"/>
    <s v="New York City"/>
    <x v="15"/>
    <n v="10035"/>
    <s v="East"/>
    <x v="2"/>
    <x v="11"/>
    <n v="139.96"/>
    <n v="4"/>
    <n v="0"/>
    <n v="9.7972000000000001"/>
  </r>
  <r>
    <s v="Standard Class"/>
    <x v="1"/>
    <s v="United States"/>
    <s v="New York City"/>
    <x v="15"/>
    <n v="10035"/>
    <s v="East"/>
    <x v="0"/>
    <x v="5"/>
    <n v="37.74"/>
    <n v="3"/>
    <n v="0"/>
    <n v="12.8316"/>
  </r>
  <r>
    <s v="Standard Class"/>
    <x v="0"/>
    <s v="United States"/>
    <s v="Marlborough"/>
    <x v="31"/>
    <n v="1752"/>
    <s v="East"/>
    <x v="0"/>
    <x v="5"/>
    <n v="14.82"/>
    <n v="3"/>
    <n v="0"/>
    <n v="6.2244000000000002"/>
  </r>
  <r>
    <s v="Standard Class"/>
    <x v="0"/>
    <s v="United States"/>
    <s v="Marlborough"/>
    <x v="31"/>
    <n v="1752"/>
    <s v="East"/>
    <x v="0"/>
    <x v="5"/>
    <n v="191.82"/>
    <n v="3"/>
    <n v="0"/>
    <n v="61.382399999999997"/>
  </r>
  <r>
    <s v="Standard Class"/>
    <x v="0"/>
    <s v="United States"/>
    <s v="New Rochelle"/>
    <x v="15"/>
    <n v="10801"/>
    <s v="East"/>
    <x v="1"/>
    <x v="8"/>
    <n v="13.904"/>
    <n v="2"/>
    <n v="0.2"/>
    <n v="4.5187999999999997"/>
  </r>
  <r>
    <s v="Same Day"/>
    <x v="1"/>
    <s v="United States"/>
    <s v="Seattle"/>
    <x v="4"/>
    <n v="98103"/>
    <s v="West"/>
    <x v="1"/>
    <x v="9"/>
    <n v="314.60000000000002"/>
    <n v="4"/>
    <n v="0"/>
    <n v="103.818"/>
  </r>
  <r>
    <s v="Same Day"/>
    <x v="1"/>
    <s v="United States"/>
    <s v="Seattle"/>
    <x v="4"/>
    <n v="98103"/>
    <s v="West"/>
    <x v="0"/>
    <x v="3"/>
    <n v="283.56"/>
    <n v="4"/>
    <n v="0"/>
    <n v="45.369599999999998"/>
  </r>
  <r>
    <s v="Standard Class"/>
    <x v="2"/>
    <s v="United States"/>
    <s v="Detroit"/>
    <x v="12"/>
    <n v="48227"/>
    <s v="Central"/>
    <x v="0"/>
    <x v="1"/>
    <n v="487.96"/>
    <n v="2"/>
    <n v="0"/>
    <n v="146.38800000000001"/>
  </r>
  <r>
    <s v="Standard Class"/>
    <x v="0"/>
    <s v="United States"/>
    <s v="Fayetteville"/>
    <x v="36"/>
    <n v="72701"/>
    <s v="South"/>
    <x v="1"/>
    <x v="8"/>
    <n v="1793.98"/>
    <n v="2"/>
    <n v="0"/>
    <n v="843.17060000000004"/>
  </r>
  <r>
    <s v="Standard Class"/>
    <x v="0"/>
    <s v="United States"/>
    <s v="Quincy"/>
    <x v="10"/>
    <n v="62301"/>
    <s v="Central"/>
    <x v="1"/>
    <x v="8"/>
    <n v="2.992"/>
    <n v="4"/>
    <n v="0.8"/>
    <n v="-4.4880000000000004"/>
  </r>
  <r>
    <s v="Standard Class"/>
    <x v="0"/>
    <s v="United States"/>
    <s v="Quincy"/>
    <x v="10"/>
    <n v="62301"/>
    <s v="Central"/>
    <x v="2"/>
    <x v="11"/>
    <n v="108.768"/>
    <n v="4"/>
    <n v="0.2"/>
    <n v="2.7191999999999998"/>
  </r>
  <r>
    <s v="First Class"/>
    <x v="0"/>
    <s v="United States"/>
    <s v="New York City"/>
    <x v="15"/>
    <n v="10035"/>
    <s v="East"/>
    <x v="1"/>
    <x v="10"/>
    <n v="25.92"/>
    <n v="4"/>
    <n v="0"/>
    <n v="12.441599999999999"/>
  </r>
  <r>
    <s v="First Class"/>
    <x v="0"/>
    <s v="United States"/>
    <s v="New York City"/>
    <x v="15"/>
    <n v="10035"/>
    <s v="East"/>
    <x v="1"/>
    <x v="4"/>
    <n v="22.58"/>
    <n v="2"/>
    <n v="0"/>
    <n v="5.8708"/>
  </r>
  <r>
    <s v="Same Day"/>
    <x v="0"/>
    <s v="United States"/>
    <s v="Houston"/>
    <x v="5"/>
    <n v="77095"/>
    <s v="Central"/>
    <x v="2"/>
    <x v="7"/>
    <n v="55.176000000000002"/>
    <n v="3"/>
    <n v="0.2"/>
    <n v="-12.4146"/>
  </r>
  <r>
    <s v="Standard Class"/>
    <x v="0"/>
    <s v="United States"/>
    <s v="Detroit"/>
    <x v="12"/>
    <n v="48205"/>
    <s v="Central"/>
    <x v="1"/>
    <x v="8"/>
    <n v="9892.74"/>
    <n v="13"/>
    <n v="0"/>
    <n v="4946.37"/>
  </r>
  <r>
    <s v="Standard Class"/>
    <x v="1"/>
    <s v="United States"/>
    <s v="Chandler"/>
    <x v="16"/>
    <n v="85224"/>
    <s v="West"/>
    <x v="0"/>
    <x v="3"/>
    <n v="73.915000000000006"/>
    <n v="1"/>
    <n v="0.5"/>
    <n v="-45.827300000000001"/>
  </r>
  <r>
    <s v="Standard Class"/>
    <x v="0"/>
    <s v="United States"/>
    <s v="Hollywood"/>
    <x v="2"/>
    <n v="33021"/>
    <s v="South"/>
    <x v="0"/>
    <x v="5"/>
    <n v="337.08800000000002"/>
    <n v="4"/>
    <n v="0.2"/>
    <n v="16.854399999999998"/>
  </r>
  <r>
    <s v="Second Class"/>
    <x v="1"/>
    <s v="United States"/>
    <s v="Los Angeles"/>
    <x v="1"/>
    <n v="90049"/>
    <s v="West"/>
    <x v="1"/>
    <x v="9"/>
    <n v="61.44"/>
    <n v="3"/>
    <n v="0"/>
    <n v="16.588799999999999"/>
  </r>
  <r>
    <s v="Standard Class"/>
    <x v="1"/>
    <s v="United States"/>
    <s v="San Francisco"/>
    <x v="1"/>
    <n v="94122"/>
    <s v="West"/>
    <x v="2"/>
    <x v="11"/>
    <n v="479.97"/>
    <n v="3"/>
    <n v="0"/>
    <n v="163.18979999999999"/>
  </r>
  <r>
    <s v="Second Class"/>
    <x v="1"/>
    <s v="United States"/>
    <s v="Sunnyvale"/>
    <x v="1"/>
    <n v="94086"/>
    <s v="West"/>
    <x v="1"/>
    <x v="8"/>
    <n v="5.984"/>
    <n v="2"/>
    <n v="0.2"/>
    <n v="2.2440000000000002"/>
  </r>
  <r>
    <s v="Second Class"/>
    <x v="1"/>
    <s v="United States"/>
    <s v="Sunnyvale"/>
    <x v="1"/>
    <n v="94086"/>
    <s v="West"/>
    <x v="2"/>
    <x v="11"/>
    <n v="189.95"/>
    <n v="5"/>
    <n v="0"/>
    <n v="45.588000000000001"/>
  </r>
  <r>
    <s v="Second Class"/>
    <x v="1"/>
    <s v="United States"/>
    <s v="Sunnyvale"/>
    <x v="1"/>
    <n v="94086"/>
    <s v="West"/>
    <x v="2"/>
    <x v="11"/>
    <n v="149.94999999999999"/>
    <n v="5"/>
    <n v="0"/>
    <n v="31.4895"/>
  </r>
  <r>
    <s v="Second Class"/>
    <x v="1"/>
    <s v="United States"/>
    <s v="Sunnyvale"/>
    <x v="1"/>
    <n v="94086"/>
    <s v="West"/>
    <x v="1"/>
    <x v="6"/>
    <n v="29.95"/>
    <n v="5"/>
    <n v="0"/>
    <n v="8.6854999999999993"/>
  </r>
  <r>
    <s v="Second Class"/>
    <x v="1"/>
    <s v="United States"/>
    <s v="Sunnyvale"/>
    <x v="1"/>
    <n v="94086"/>
    <s v="West"/>
    <x v="1"/>
    <x v="2"/>
    <n v="44.4"/>
    <n v="3"/>
    <n v="0"/>
    <n v="22.2"/>
  </r>
  <r>
    <s v="Standard Class"/>
    <x v="2"/>
    <s v="United States"/>
    <s v="New York City"/>
    <x v="15"/>
    <n v="10011"/>
    <s v="East"/>
    <x v="1"/>
    <x v="6"/>
    <n v="66.03"/>
    <n v="3"/>
    <n v="0"/>
    <n v="17.1678"/>
  </r>
  <r>
    <s v="Standard Class"/>
    <x v="1"/>
    <s v="United States"/>
    <s v="Los Angeles"/>
    <x v="1"/>
    <n v="90004"/>
    <s v="West"/>
    <x v="1"/>
    <x v="10"/>
    <n v="10.86"/>
    <n v="2"/>
    <n v="0"/>
    <n v="5.3213999999999997"/>
  </r>
  <r>
    <s v="Second Class"/>
    <x v="1"/>
    <s v="United States"/>
    <s v="San Francisco"/>
    <x v="1"/>
    <n v="94122"/>
    <s v="West"/>
    <x v="1"/>
    <x v="6"/>
    <n v="3.36"/>
    <n v="2"/>
    <n v="0"/>
    <n v="0.84"/>
  </r>
  <r>
    <s v="Second Class"/>
    <x v="1"/>
    <s v="United States"/>
    <s v="San Francisco"/>
    <x v="1"/>
    <n v="94122"/>
    <s v="West"/>
    <x v="1"/>
    <x v="8"/>
    <n v="27.936"/>
    <n v="4"/>
    <n v="0.2"/>
    <n v="9.4283999999999999"/>
  </r>
  <r>
    <s v="Second Class"/>
    <x v="1"/>
    <s v="United States"/>
    <s v="San Francisco"/>
    <x v="1"/>
    <n v="94122"/>
    <s v="West"/>
    <x v="2"/>
    <x v="7"/>
    <n v="28.783999999999999"/>
    <n v="2"/>
    <n v="0.2"/>
    <n v="2.8784000000000001"/>
  </r>
  <r>
    <s v="Standard Class"/>
    <x v="0"/>
    <s v="United States"/>
    <s v="Santa Ana"/>
    <x v="1"/>
    <n v="92704"/>
    <s v="West"/>
    <x v="1"/>
    <x v="14"/>
    <n v="21.96"/>
    <n v="2"/>
    <n v="0"/>
    <n v="6.1487999999999996"/>
  </r>
  <r>
    <s v="Second Class"/>
    <x v="0"/>
    <s v="United States"/>
    <s v="Seattle"/>
    <x v="4"/>
    <n v="98103"/>
    <s v="West"/>
    <x v="2"/>
    <x v="11"/>
    <n v="21.98"/>
    <n v="2"/>
    <n v="0"/>
    <n v="8.5722000000000005"/>
  </r>
  <r>
    <s v="First Class"/>
    <x v="2"/>
    <s v="United States"/>
    <s v="New York City"/>
    <x v="15"/>
    <n v="10011"/>
    <s v="East"/>
    <x v="0"/>
    <x v="1"/>
    <n v="2621.3220000000001"/>
    <n v="11"/>
    <n v="0.1"/>
    <n v="553.39020000000005"/>
  </r>
  <r>
    <s v="Standard Class"/>
    <x v="0"/>
    <s v="United States"/>
    <s v="Los Angeles"/>
    <x v="1"/>
    <n v="90045"/>
    <s v="West"/>
    <x v="0"/>
    <x v="5"/>
    <n v="74.760000000000005"/>
    <n v="7"/>
    <n v="0"/>
    <n v="23.923200000000001"/>
  </r>
  <r>
    <s v="Standard Class"/>
    <x v="0"/>
    <s v="United States"/>
    <s v="Los Angeles"/>
    <x v="1"/>
    <n v="90045"/>
    <s v="West"/>
    <x v="0"/>
    <x v="3"/>
    <n v="364.77600000000001"/>
    <n v="3"/>
    <n v="0.2"/>
    <n v="27.3582"/>
  </r>
  <r>
    <s v="Standard Class"/>
    <x v="1"/>
    <s v="United States"/>
    <s v="Seattle"/>
    <x v="4"/>
    <n v="98103"/>
    <s v="West"/>
    <x v="0"/>
    <x v="3"/>
    <n v="1115.17"/>
    <n v="7"/>
    <n v="0"/>
    <n v="334.55099999999999"/>
  </r>
  <r>
    <s v="First Class"/>
    <x v="1"/>
    <s v="United States"/>
    <s v="San Diego"/>
    <x v="1"/>
    <n v="92024"/>
    <s v="West"/>
    <x v="1"/>
    <x v="8"/>
    <n v="89.695999999999998"/>
    <n v="4"/>
    <n v="0.2"/>
    <n v="33.636000000000003"/>
  </r>
  <r>
    <s v="First Class"/>
    <x v="1"/>
    <s v="United States"/>
    <s v="San Diego"/>
    <x v="1"/>
    <n v="92024"/>
    <s v="West"/>
    <x v="1"/>
    <x v="2"/>
    <n v="50.12"/>
    <n v="4"/>
    <n v="0"/>
    <n v="23.5564"/>
  </r>
  <r>
    <s v="Standard Class"/>
    <x v="1"/>
    <s v="United States"/>
    <s v="New York City"/>
    <x v="15"/>
    <n v="10035"/>
    <s v="East"/>
    <x v="1"/>
    <x v="13"/>
    <n v="36.479999999999997"/>
    <n v="6"/>
    <n v="0"/>
    <n v="18.239999999999998"/>
  </r>
  <r>
    <s v="Standard Class"/>
    <x v="0"/>
    <s v="United States"/>
    <s v="Chicago"/>
    <x v="10"/>
    <n v="60653"/>
    <s v="Central"/>
    <x v="1"/>
    <x v="10"/>
    <n v="322.19200000000001"/>
    <n v="13"/>
    <n v="0.2"/>
    <n v="100.685"/>
  </r>
  <r>
    <s v="Standard Class"/>
    <x v="0"/>
    <s v="United States"/>
    <s v="Chicago"/>
    <x v="10"/>
    <n v="60653"/>
    <s v="Central"/>
    <x v="1"/>
    <x v="8"/>
    <n v="2.9460000000000002"/>
    <n v="3"/>
    <n v="0.8"/>
    <n v="-4.8609"/>
  </r>
  <r>
    <s v="Standard Class"/>
    <x v="0"/>
    <s v="United States"/>
    <s v="Chicago"/>
    <x v="10"/>
    <n v="60653"/>
    <s v="Central"/>
    <x v="1"/>
    <x v="10"/>
    <n v="19.135999999999999"/>
    <n v="4"/>
    <n v="0.2"/>
    <n v="6.9367999999999999"/>
  </r>
  <r>
    <s v="Standard Class"/>
    <x v="0"/>
    <s v="United States"/>
    <s v="Harrisonburg"/>
    <x v="17"/>
    <n v="22801"/>
    <s v="South"/>
    <x v="2"/>
    <x v="11"/>
    <n v="23.08"/>
    <n v="2"/>
    <n v="0"/>
    <n v="6.9240000000000004"/>
  </r>
  <r>
    <s v="Standard Class"/>
    <x v="0"/>
    <s v="United States"/>
    <s v="Rockville"/>
    <x v="39"/>
    <n v="20852"/>
    <s v="East"/>
    <x v="2"/>
    <x v="7"/>
    <n v="90.48"/>
    <n v="2"/>
    <n v="0"/>
    <n v="23.524799999999999"/>
  </r>
  <r>
    <s v="Second Class"/>
    <x v="0"/>
    <s v="United States"/>
    <s v="Des Moines"/>
    <x v="4"/>
    <n v="98198"/>
    <s v="West"/>
    <x v="0"/>
    <x v="1"/>
    <n v="215.976"/>
    <n v="3"/>
    <n v="0.2"/>
    <n v="-2.6997"/>
  </r>
  <r>
    <s v="Second Class"/>
    <x v="0"/>
    <s v="United States"/>
    <s v="Des Moines"/>
    <x v="4"/>
    <n v="98198"/>
    <s v="West"/>
    <x v="1"/>
    <x v="12"/>
    <n v="65.94"/>
    <n v="3"/>
    <n v="0"/>
    <n v="30.991800000000001"/>
  </r>
  <r>
    <s v="First Class"/>
    <x v="1"/>
    <s v="United States"/>
    <s v="Philadelphia"/>
    <x v="9"/>
    <n v="19134"/>
    <s v="East"/>
    <x v="0"/>
    <x v="5"/>
    <n v="11.352"/>
    <n v="3"/>
    <n v="0.2"/>
    <n v="2.6960999999999999"/>
  </r>
  <r>
    <s v="Standard Class"/>
    <x v="2"/>
    <s v="United States"/>
    <s v="Columbus"/>
    <x v="14"/>
    <n v="47201"/>
    <s v="Central"/>
    <x v="1"/>
    <x v="4"/>
    <n v="24.56"/>
    <n v="2"/>
    <n v="0"/>
    <n v="6.8768000000000002"/>
  </r>
  <r>
    <s v="Standard Class"/>
    <x v="0"/>
    <s v="United States"/>
    <s v="Springfield"/>
    <x v="25"/>
    <n v="65807"/>
    <s v="Central"/>
    <x v="1"/>
    <x v="12"/>
    <n v="16.559999999999999"/>
    <n v="2"/>
    <n v="0"/>
    <n v="7.7831999999999999"/>
  </r>
  <r>
    <s v="Standard Class"/>
    <x v="0"/>
    <s v="United States"/>
    <s v="Springfield"/>
    <x v="25"/>
    <n v="65807"/>
    <s v="Central"/>
    <x v="2"/>
    <x v="11"/>
    <n v="279.95"/>
    <n v="5"/>
    <n v="0"/>
    <n v="67.188000000000002"/>
  </r>
  <r>
    <s v="Standard Class"/>
    <x v="1"/>
    <s v="United States"/>
    <s v="Henderson"/>
    <x v="0"/>
    <n v="42420"/>
    <s v="South"/>
    <x v="1"/>
    <x v="4"/>
    <n v="828.84"/>
    <n v="6"/>
    <n v="0"/>
    <n v="0"/>
  </r>
  <r>
    <s v="First Class"/>
    <x v="0"/>
    <s v="United States"/>
    <s v="Lakewood"/>
    <x v="24"/>
    <n v="44107"/>
    <s v="East"/>
    <x v="1"/>
    <x v="8"/>
    <n v="7.218"/>
    <n v="3"/>
    <n v="0.7"/>
    <n v="-5.5338000000000003"/>
  </r>
  <r>
    <s v="First Class"/>
    <x v="0"/>
    <s v="United States"/>
    <s v="Lakewood"/>
    <x v="24"/>
    <n v="44107"/>
    <s v="East"/>
    <x v="1"/>
    <x v="14"/>
    <n v="27.2"/>
    <n v="4"/>
    <n v="0.2"/>
    <n v="2.04"/>
  </r>
  <r>
    <s v="Standard Class"/>
    <x v="1"/>
    <s v="United States"/>
    <s v="Omaha"/>
    <x v="8"/>
    <n v="68104"/>
    <s v="Central"/>
    <x v="2"/>
    <x v="11"/>
    <n v="89.97"/>
    <n v="3"/>
    <n v="0"/>
    <n v="18.893699999999999"/>
  </r>
  <r>
    <s v="Standard Class"/>
    <x v="0"/>
    <s v="United States"/>
    <s v="Henderson"/>
    <x v="0"/>
    <n v="42420"/>
    <s v="South"/>
    <x v="0"/>
    <x v="5"/>
    <n v="318.08"/>
    <n v="4"/>
    <n v="0"/>
    <n v="34.988799999999998"/>
  </r>
  <r>
    <s v="Standard Class"/>
    <x v="0"/>
    <s v="United States"/>
    <s v="Henderson"/>
    <x v="0"/>
    <n v="42420"/>
    <s v="South"/>
    <x v="1"/>
    <x v="8"/>
    <n v="5.8"/>
    <n v="1"/>
    <n v="0"/>
    <n v="2.61"/>
  </r>
  <r>
    <s v="Second Class"/>
    <x v="1"/>
    <s v="United States"/>
    <s v="Santa Ana"/>
    <x v="1"/>
    <n v="92704"/>
    <s v="West"/>
    <x v="2"/>
    <x v="7"/>
    <n v="143.952"/>
    <n v="6"/>
    <n v="0.2"/>
    <n v="17.994"/>
  </r>
  <r>
    <s v="Second Class"/>
    <x v="1"/>
    <s v="United States"/>
    <s v="Santa Ana"/>
    <x v="1"/>
    <n v="92704"/>
    <s v="West"/>
    <x v="1"/>
    <x v="10"/>
    <n v="19.440000000000001"/>
    <n v="3"/>
    <n v="0"/>
    <n v="9.3312000000000008"/>
  </r>
  <r>
    <s v="Standard Class"/>
    <x v="0"/>
    <s v="United States"/>
    <s v="Springfield"/>
    <x v="17"/>
    <n v="22153"/>
    <s v="South"/>
    <x v="1"/>
    <x v="6"/>
    <n v="5.56"/>
    <n v="2"/>
    <n v="0"/>
    <n v="1.4456"/>
  </r>
  <r>
    <s v="First Class"/>
    <x v="1"/>
    <s v="United States"/>
    <s v="Suffolk"/>
    <x v="17"/>
    <n v="23434"/>
    <s v="South"/>
    <x v="1"/>
    <x v="4"/>
    <n v="146.72999999999999"/>
    <n v="3"/>
    <n v="0"/>
    <n v="2.9346000000000001"/>
  </r>
  <r>
    <s v="First Class"/>
    <x v="1"/>
    <s v="United States"/>
    <s v="Suffolk"/>
    <x v="17"/>
    <n v="23434"/>
    <s v="South"/>
    <x v="1"/>
    <x v="10"/>
    <n v="29.9"/>
    <n v="5"/>
    <n v="0"/>
    <n v="13.455"/>
  </r>
  <r>
    <s v="Second Class"/>
    <x v="0"/>
    <s v="United States"/>
    <s v="Los Angeles"/>
    <x v="1"/>
    <n v="90049"/>
    <s v="West"/>
    <x v="1"/>
    <x v="8"/>
    <n v="276.78399999999999"/>
    <n v="2"/>
    <n v="0.2"/>
    <n v="89.954800000000006"/>
  </r>
  <r>
    <s v="Standard Class"/>
    <x v="1"/>
    <s v="United States"/>
    <s v="Houston"/>
    <x v="5"/>
    <n v="77041"/>
    <s v="Central"/>
    <x v="1"/>
    <x v="9"/>
    <n v="93.031999999999996"/>
    <n v="2"/>
    <n v="0.8"/>
    <n v="-251.18639999999999"/>
  </r>
  <r>
    <s v="Standard Class"/>
    <x v="1"/>
    <s v="United States"/>
    <s v="Houston"/>
    <x v="5"/>
    <n v="77041"/>
    <s v="Central"/>
    <x v="0"/>
    <x v="1"/>
    <n v="454.96499999999997"/>
    <n v="5"/>
    <n v="0.3"/>
    <n v="-136.48949999999999"/>
  </r>
  <r>
    <s v="Standard Class"/>
    <x v="1"/>
    <s v="United States"/>
    <s v="Cary"/>
    <x v="3"/>
    <n v="27511"/>
    <s v="South"/>
    <x v="2"/>
    <x v="7"/>
    <n v="246.16800000000001"/>
    <n v="3"/>
    <n v="0.2"/>
    <n v="21.5397"/>
  </r>
  <r>
    <s v="Second Class"/>
    <x v="0"/>
    <s v="United States"/>
    <s v="Springfield"/>
    <x v="24"/>
    <n v="45503"/>
    <s v="East"/>
    <x v="1"/>
    <x v="4"/>
    <n v="295.39999999999998"/>
    <n v="5"/>
    <n v="0.2"/>
    <n v="-62.772500000000001"/>
  </r>
  <r>
    <s v="First Class"/>
    <x v="0"/>
    <s v="United States"/>
    <s v="Louisville"/>
    <x v="0"/>
    <n v="40214"/>
    <s v="South"/>
    <x v="1"/>
    <x v="4"/>
    <n v="348.56"/>
    <n v="8"/>
    <n v="0"/>
    <n v="104.568"/>
  </r>
  <r>
    <s v="Second Class"/>
    <x v="1"/>
    <s v="United States"/>
    <s v="Troy"/>
    <x v="24"/>
    <n v="45373"/>
    <s v="East"/>
    <x v="1"/>
    <x v="10"/>
    <n v="15.552"/>
    <n v="3"/>
    <n v="0.2"/>
    <n v="5.4432"/>
  </r>
  <r>
    <s v="Second Class"/>
    <x v="1"/>
    <s v="United States"/>
    <s v="Troy"/>
    <x v="24"/>
    <n v="45373"/>
    <s v="East"/>
    <x v="0"/>
    <x v="0"/>
    <n v="482.94"/>
    <n v="6"/>
    <n v="0.5"/>
    <n v="-376.69319999999999"/>
  </r>
  <r>
    <s v="Standard Class"/>
    <x v="0"/>
    <s v="United States"/>
    <s v="Detroit"/>
    <x v="12"/>
    <n v="48227"/>
    <s v="Central"/>
    <x v="2"/>
    <x v="7"/>
    <n v="299.98"/>
    <n v="2"/>
    <n v="0"/>
    <n v="83.994399999999999"/>
  </r>
  <r>
    <s v="Standard Class"/>
    <x v="0"/>
    <s v="United States"/>
    <s v="Detroit"/>
    <x v="12"/>
    <n v="48227"/>
    <s v="Central"/>
    <x v="1"/>
    <x v="8"/>
    <n v="403.68"/>
    <n v="6"/>
    <n v="0"/>
    <n v="181.65600000000001"/>
  </r>
  <r>
    <s v="Standard Class"/>
    <x v="0"/>
    <s v="United States"/>
    <s v="Detroit"/>
    <x v="12"/>
    <n v="48227"/>
    <s v="Central"/>
    <x v="2"/>
    <x v="7"/>
    <n v="41.9"/>
    <n v="2"/>
    <n v="0"/>
    <n v="11.731999999999999"/>
  </r>
  <r>
    <s v="Standard Class"/>
    <x v="0"/>
    <s v="United States"/>
    <s v="Detroit"/>
    <x v="12"/>
    <n v="48227"/>
    <s v="Central"/>
    <x v="1"/>
    <x v="2"/>
    <n v="28.91"/>
    <n v="7"/>
    <n v="0"/>
    <n v="13.2986"/>
  </r>
  <r>
    <s v="Standard Class"/>
    <x v="0"/>
    <s v="United States"/>
    <s v="Bloomington"/>
    <x v="14"/>
    <n v="47401"/>
    <s v="Central"/>
    <x v="1"/>
    <x v="10"/>
    <n v="32.4"/>
    <n v="5"/>
    <n v="0"/>
    <n v="15.552"/>
  </r>
  <r>
    <s v="Standard Class"/>
    <x v="2"/>
    <s v="United States"/>
    <s v="Dallas"/>
    <x v="5"/>
    <n v="75081"/>
    <s v="Central"/>
    <x v="2"/>
    <x v="7"/>
    <n v="369.54399999999998"/>
    <n v="7"/>
    <n v="0.2"/>
    <n v="27.715800000000002"/>
  </r>
  <r>
    <s v="Standard Class"/>
    <x v="2"/>
    <s v="United States"/>
    <s v="Dallas"/>
    <x v="5"/>
    <n v="75081"/>
    <s v="Central"/>
    <x v="1"/>
    <x v="10"/>
    <n v="10.368"/>
    <n v="2"/>
    <n v="0.2"/>
    <n v="3.7584"/>
  </r>
  <r>
    <s v="Standard Class"/>
    <x v="2"/>
    <s v="United States"/>
    <s v="Dallas"/>
    <x v="5"/>
    <n v="75081"/>
    <s v="Central"/>
    <x v="2"/>
    <x v="11"/>
    <n v="791.88"/>
    <n v="3"/>
    <n v="0.2"/>
    <n v="128.68049999999999"/>
  </r>
  <r>
    <s v="Standard Class"/>
    <x v="0"/>
    <s v="United States"/>
    <s v="Houston"/>
    <x v="5"/>
    <n v="77041"/>
    <s v="Central"/>
    <x v="1"/>
    <x v="6"/>
    <n v="23.64"/>
    <n v="3"/>
    <n v="0.2"/>
    <n v="5.319"/>
  </r>
  <r>
    <s v="Standard Class"/>
    <x v="0"/>
    <s v="United States"/>
    <s v="Houston"/>
    <x v="5"/>
    <n v="77041"/>
    <s v="Central"/>
    <x v="1"/>
    <x v="4"/>
    <n v="84.784000000000006"/>
    <n v="2"/>
    <n v="0.2"/>
    <n v="-16.956800000000001"/>
  </r>
  <r>
    <s v="Standard Class"/>
    <x v="0"/>
    <s v="United States"/>
    <s v="Houston"/>
    <x v="5"/>
    <n v="77041"/>
    <s v="Central"/>
    <x v="0"/>
    <x v="5"/>
    <n v="64.959999999999994"/>
    <n v="5"/>
    <n v="0.6"/>
    <n v="-84.447999999999993"/>
  </r>
  <r>
    <s v="Standard Class"/>
    <x v="0"/>
    <s v="United States"/>
    <s v="Houston"/>
    <x v="5"/>
    <n v="77041"/>
    <s v="Central"/>
    <x v="1"/>
    <x v="8"/>
    <n v="32.06"/>
    <n v="10"/>
    <n v="0.8"/>
    <n v="-51.295999999999999"/>
  </r>
  <r>
    <s v="Standard Class"/>
    <x v="0"/>
    <s v="United States"/>
    <s v="Houston"/>
    <x v="5"/>
    <n v="77041"/>
    <s v="Central"/>
    <x v="1"/>
    <x v="4"/>
    <n v="177.648"/>
    <n v="2"/>
    <n v="0.2"/>
    <n v="-28.867799999999999"/>
  </r>
  <r>
    <s v="Standard Class"/>
    <x v="0"/>
    <s v="United States"/>
    <s v="Houston"/>
    <x v="5"/>
    <n v="77041"/>
    <s v="Central"/>
    <x v="2"/>
    <x v="15"/>
    <n v="287.91000000000003"/>
    <n v="3"/>
    <n v="0.4"/>
    <n v="33.589500000000001"/>
  </r>
  <r>
    <s v="First Class"/>
    <x v="1"/>
    <s v="United States"/>
    <s v="Haltom City"/>
    <x v="5"/>
    <n v="76117"/>
    <s v="Central"/>
    <x v="1"/>
    <x v="14"/>
    <n v="22.367999999999999"/>
    <n v="2"/>
    <n v="0.2"/>
    <n v="1.6776"/>
  </r>
  <r>
    <s v="First Class"/>
    <x v="1"/>
    <s v="United States"/>
    <s v="Haltom City"/>
    <x v="5"/>
    <n v="76117"/>
    <s v="Central"/>
    <x v="1"/>
    <x v="10"/>
    <n v="32.368000000000002"/>
    <n v="7"/>
    <n v="0.2"/>
    <n v="11.7334"/>
  </r>
  <r>
    <s v="First Class"/>
    <x v="1"/>
    <s v="United States"/>
    <s v="Haltom City"/>
    <x v="5"/>
    <n v="76117"/>
    <s v="Central"/>
    <x v="2"/>
    <x v="11"/>
    <n v="207.98400000000001"/>
    <n v="2"/>
    <n v="0.2"/>
    <n v="36.397199999999998"/>
  </r>
  <r>
    <s v="First Class"/>
    <x v="2"/>
    <s v="United States"/>
    <s v="Richmond"/>
    <x v="17"/>
    <n v="23223"/>
    <s v="South"/>
    <x v="1"/>
    <x v="12"/>
    <n v="36.4"/>
    <n v="5"/>
    <n v="0"/>
    <n v="17.472000000000001"/>
  </r>
  <r>
    <s v="First Class"/>
    <x v="2"/>
    <s v="United States"/>
    <s v="Richmond"/>
    <x v="17"/>
    <n v="23223"/>
    <s v="South"/>
    <x v="2"/>
    <x v="11"/>
    <n v="22.96"/>
    <n v="2"/>
    <n v="0"/>
    <n v="4.3624000000000001"/>
  </r>
  <r>
    <s v="First Class"/>
    <x v="2"/>
    <s v="United States"/>
    <s v="Richmond"/>
    <x v="17"/>
    <n v="23223"/>
    <s v="South"/>
    <x v="1"/>
    <x v="4"/>
    <n v="315.2"/>
    <n v="4"/>
    <n v="0"/>
    <n v="6.3040000000000003"/>
  </r>
  <r>
    <s v="First Class"/>
    <x v="2"/>
    <s v="United States"/>
    <s v="Richmond"/>
    <x v="17"/>
    <n v="23223"/>
    <s v="South"/>
    <x v="1"/>
    <x v="8"/>
    <n v="15.18"/>
    <n v="3"/>
    <n v="0"/>
    <n v="7.1345999999999998"/>
  </r>
  <r>
    <s v="Second Class"/>
    <x v="1"/>
    <s v="United States"/>
    <s v="Los Angeles"/>
    <x v="1"/>
    <n v="90049"/>
    <s v="West"/>
    <x v="2"/>
    <x v="7"/>
    <n v="623.96"/>
    <n v="5"/>
    <n v="0.2"/>
    <n v="38.997500000000002"/>
  </r>
  <r>
    <s v="Second Class"/>
    <x v="0"/>
    <s v="United States"/>
    <s v="Philadelphia"/>
    <x v="9"/>
    <n v="19140"/>
    <s v="East"/>
    <x v="2"/>
    <x v="7"/>
    <n v="429.6"/>
    <n v="2"/>
    <n v="0.4"/>
    <n v="-93.08"/>
  </r>
  <r>
    <s v="Second Class"/>
    <x v="0"/>
    <s v="United States"/>
    <s v="Philadelphia"/>
    <x v="9"/>
    <n v="19140"/>
    <s v="East"/>
    <x v="0"/>
    <x v="5"/>
    <n v="31.968"/>
    <n v="2"/>
    <n v="0.2"/>
    <n v="6.3936000000000002"/>
  </r>
  <r>
    <s v="Second Class"/>
    <x v="0"/>
    <s v="United States"/>
    <s v="Philadelphia"/>
    <x v="9"/>
    <n v="19140"/>
    <s v="East"/>
    <x v="0"/>
    <x v="1"/>
    <n v="887.27099999999996"/>
    <n v="3"/>
    <n v="0.3"/>
    <n v="-63.3765"/>
  </r>
  <r>
    <s v="Second Class"/>
    <x v="0"/>
    <s v="United States"/>
    <s v="Philadelphia"/>
    <x v="9"/>
    <n v="19140"/>
    <s v="East"/>
    <x v="1"/>
    <x v="10"/>
    <n v="21.696000000000002"/>
    <n v="4"/>
    <n v="0.2"/>
    <n v="7.0511999999999997"/>
  </r>
  <r>
    <s v="Standard Class"/>
    <x v="2"/>
    <s v="United States"/>
    <s v="Los Angeles"/>
    <x v="1"/>
    <n v="90036"/>
    <s v="West"/>
    <x v="1"/>
    <x v="2"/>
    <n v="22.05"/>
    <n v="7"/>
    <n v="0"/>
    <n v="10.584"/>
  </r>
  <r>
    <s v="Standard Class"/>
    <x v="2"/>
    <s v="United States"/>
    <s v="Los Angeles"/>
    <x v="1"/>
    <n v="90036"/>
    <s v="West"/>
    <x v="1"/>
    <x v="10"/>
    <n v="99.9"/>
    <n v="5"/>
    <n v="0"/>
    <n v="46.953000000000003"/>
  </r>
  <r>
    <s v="Second Class"/>
    <x v="1"/>
    <s v="United States"/>
    <s v="Los Angeles"/>
    <x v="1"/>
    <n v="90032"/>
    <s v="West"/>
    <x v="1"/>
    <x v="9"/>
    <n v="90.86"/>
    <n v="7"/>
    <n v="0"/>
    <n v="26.349399999999999"/>
  </r>
  <r>
    <s v="Same Day"/>
    <x v="0"/>
    <s v="United States"/>
    <s v="San Francisco"/>
    <x v="1"/>
    <n v="94109"/>
    <s v="West"/>
    <x v="1"/>
    <x v="10"/>
    <n v="7.78"/>
    <n v="1"/>
    <n v="0"/>
    <n v="3.5009999999999999"/>
  </r>
  <r>
    <s v="Second Class"/>
    <x v="0"/>
    <s v="United States"/>
    <s v="Philadelphia"/>
    <x v="9"/>
    <n v="19120"/>
    <s v="East"/>
    <x v="1"/>
    <x v="8"/>
    <n v="78.759"/>
    <n v="9"/>
    <n v="0.7"/>
    <n v="-57.756599999999999"/>
  </r>
  <r>
    <s v="Second Class"/>
    <x v="2"/>
    <s v="United States"/>
    <s v="Houston"/>
    <x v="5"/>
    <n v="77070"/>
    <s v="Central"/>
    <x v="0"/>
    <x v="5"/>
    <n v="9.5519999999999996"/>
    <n v="3"/>
    <n v="0.6"/>
    <n v="-3.8208000000000002"/>
  </r>
  <r>
    <s v="Second Class"/>
    <x v="2"/>
    <s v="United States"/>
    <s v="Houston"/>
    <x v="5"/>
    <n v="77070"/>
    <s v="Central"/>
    <x v="0"/>
    <x v="5"/>
    <n v="5.3440000000000003"/>
    <n v="4"/>
    <n v="0.6"/>
    <n v="-2.1375999999999999"/>
  </r>
  <r>
    <s v="Standard Class"/>
    <x v="2"/>
    <s v="United States"/>
    <s v="Las Cruces"/>
    <x v="27"/>
    <n v="88001"/>
    <s v="West"/>
    <x v="1"/>
    <x v="6"/>
    <n v="8.2799999999999994"/>
    <n v="2"/>
    <n v="0"/>
    <n v="3.4775999999999998"/>
  </r>
  <r>
    <s v="Standard Class"/>
    <x v="0"/>
    <s v="United States"/>
    <s v="Houston"/>
    <x v="5"/>
    <n v="77070"/>
    <s v="Central"/>
    <x v="1"/>
    <x v="4"/>
    <n v="50.136000000000003"/>
    <n v="3"/>
    <n v="0.2"/>
    <n v="-11.2806"/>
  </r>
  <r>
    <s v="First Class"/>
    <x v="1"/>
    <s v="United States"/>
    <s v="Redmond"/>
    <x v="21"/>
    <n v="97756"/>
    <s v="West"/>
    <x v="1"/>
    <x v="8"/>
    <n v="88.073999999999998"/>
    <n v="7"/>
    <n v="0.7"/>
    <n v="-58.716000000000001"/>
  </r>
  <r>
    <s v="Second Class"/>
    <x v="0"/>
    <s v="United States"/>
    <s v="Cleveland"/>
    <x v="24"/>
    <n v="44105"/>
    <s v="East"/>
    <x v="0"/>
    <x v="0"/>
    <n v="301.47000000000003"/>
    <n v="3"/>
    <n v="0.5"/>
    <n v="-241.17599999999999"/>
  </r>
  <r>
    <s v="Second Class"/>
    <x v="0"/>
    <s v="United States"/>
    <s v="Cleveland"/>
    <x v="24"/>
    <n v="44105"/>
    <s v="East"/>
    <x v="1"/>
    <x v="6"/>
    <n v="18.655999999999999"/>
    <n v="2"/>
    <n v="0.2"/>
    <n v="1.6324000000000001"/>
  </r>
  <r>
    <s v="Standard Class"/>
    <x v="1"/>
    <s v="United States"/>
    <s v="Laurel"/>
    <x v="39"/>
    <n v="20707"/>
    <s v="East"/>
    <x v="0"/>
    <x v="5"/>
    <n v="27.46"/>
    <n v="2"/>
    <n v="0"/>
    <n v="9.8856000000000002"/>
  </r>
  <r>
    <s v="Standard Class"/>
    <x v="1"/>
    <s v="United States"/>
    <s v="Laurel"/>
    <x v="39"/>
    <n v="20707"/>
    <s v="East"/>
    <x v="1"/>
    <x v="9"/>
    <n v="125.13"/>
    <n v="3"/>
    <n v="0"/>
    <n v="36.287700000000001"/>
  </r>
  <r>
    <s v="Standard Class"/>
    <x v="2"/>
    <s v="United States"/>
    <s v="San Diego"/>
    <x v="1"/>
    <n v="92037"/>
    <s v="West"/>
    <x v="2"/>
    <x v="7"/>
    <n v="555.96"/>
    <n v="5"/>
    <n v="0.2"/>
    <n v="41.697000000000003"/>
  </r>
  <r>
    <s v="Standard Class"/>
    <x v="1"/>
    <s v="United States"/>
    <s v="Wilson"/>
    <x v="3"/>
    <n v="27893"/>
    <s v="South"/>
    <x v="1"/>
    <x v="4"/>
    <n v="129.55199999999999"/>
    <n v="3"/>
    <n v="0.2"/>
    <n v="-22.671600000000002"/>
  </r>
  <r>
    <s v="Standard Class"/>
    <x v="1"/>
    <s v="United States"/>
    <s v="Wilson"/>
    <x v="3"/>
    <n v="27893"/>
    <s v="South"/>
    <x v="1"/>
    <x v="4"/>
    <n v="51.984000000000002"/>
    <n v="1"/>
    <n v="0.2"/>
    <n v="-5.1984000000000004"/>
  </r>
  <r>
    <s v="Standard Class"/>
    <x v="1"/>
    <s v="United States"/>
    <s v="Wilson"/>
    <x v="3"/>
    <n v="27893"/>
    <s v="South"/>
    <x v="1"/>
    <x v="10"/>
    <n v="10.272"/>
    <n v="3"/>
    <n v="0.2"/>
    <n v="3.4668000000000001"/>
  </r>
  <r>
    <s v="Standard Class"/>
    <x v="0"/>
    <s v="United States"/>
    <s v="Saint Petersburg"/>
    <x v="2"/>
    <n v="33710"/>
    <s v="South"/>
    <x v="1"/>
    <x v="8"/>
    <n v="18.335999999999999"/>
    <n v="2"/>
    <n v="0.7"/>
    <n v="-12.224"/>
  </r>
  <r>
    <s v="Standard Class"/>
    <x v="0"/>
    <s v="United States"/>
    <s v="Saint Petersburg"/>
    <x v="2"/>
    <n v="33710"/>
    <s v="South"/>
    <x v="2"/>
    <x v="7"/>
    <n v="180.96"/>
    <n v="5"/>
    <n v="0.2"/>
    <n v="13.571999999999999"/>
  </r>
  <r>
    <s v="Standard Class"/>
    <x v="0"/>
    <s v="United States"/>
    <s v="Buffalo Grove"/>
    <x v="10"/>
    <n v="60089"/>
    <s v="Central"/>
    <x v="2"/>
    <x v="11"/>
    <n v="475.94400000000002"/>
    <n v="7"/>
    <n v="0.2"/>
    <n v="95.188800000000001"/>
  </r>
  <r>
    <s v="Second Class"/>
    <x v="2"/>
    <s v="United States"/>
    <s v="Los Angeles"/>
    <x v="1"/>
    <n v="90049"/>
    <s v="West"/>
    <x v="2"/>
    <x v="11"/>
    <n v="159.97999999999999"/>
    <n v="2"/>
    <n v="0"/>
    <n v="47.994"/>
  </r>
  <r>
    <s v="First Class"/>
    <x v="1"/>
    <s v="United States"/>
    <s v="New York City"/>
    <x v="15"/>
    <n v="10011"/>
    <s v="East"/>
    <x v="2"/>
    <x v="7"/>
    <n v="43.6"/>
    <n v="4"/>
    <n v="0"/>
    <n v="12.208"/>
  </r>
  <r>
    <s v="Standard Class"/>
    <x v="0"/>
    <s v="United States"/>
    <s v="Las Vegas"/>
    <x v="33"/>
    <n v="89115"/>
    <s v="West"/>
    <x v="1"/>
    <x v="8"/>
    <n v="8.2880000000000003"/>
    <n v="2"/>
    <n v="0.2"/>
    <n v="3.0044"/>
  </r>
  <r>
    <s v="Standard Class"/>
    <x v="0"/>
    <s v="United States"/>
    <s v="Las Vegas"/>
    <x v="33"/>
    <n v="89115"/>
    <s v="West"/>
    <x v="2"/>
    <x v="7"/>
    <n v="1123.1279999999999"/>
    <n v="9"/>
    <n v="0.2"/>
    <n v="70.195499999999996"/>
  </r>
  <r>
    <s v="Standard Class"/>
    <x v="0"/>
    <s v="United States"/>
    <s v="Las Vegas"/>
    <x v="33"/>
    <n v="89115"/>
    <s v="West"/>
    <x v="1"/>
    <x v="9"/>
    <n v="64.900000000000006"/>
    <n v="5"/>
    <n v="0"/>
    <n v="18.821000000000002"/>
  </r>
  <r>
    <s v="Standard Class"/>
    <x v="0"/>
    <s v="United States"/>
    <s v="Naperville"/>
    <x v="10"/>
    <n v="60540"/>
    <s v="Central"/>
    <x v="1"/>
    <x v="8"/>
    <n v="2.8079999999999998"/>
    <n v="3"/>
    <n v="0.8"/>
    <n v="-4.4927999999999999"/>
  </r>
  <r>
    <s v="Standard Class"/>
    <x v="1"/>
    <s v="United States"/>
    <s v="Burlington"/>
    <x v="42"/>
    <n v="5408"/>
    <s v="East"/>
    <x v="2"/>
    <x v="11"/>
    <n v="99.98"/>
    <n v="2"/>
    <n v="0"/>
    <n v="42.991399999999999"/>
  </r>
  <r>
    <s v="Standard Class"/>
    <x v="1"/>
    <s v="United States"/>
    <s v="Burlington"/>
    <x v="42"/>
    <n v="5408"/>
    <s v="East"/>
    <x v="1"/>
    <x v="6"/>
    <n v="8.0399999999999991"/>
    <n v="6"/>
    <n v="0"/>
    <n v="2.7336"/>
  </r>
  <r>
    <s v="Standard Class"/>
    <x v="1"/>
    <s v="United States"/>
    <s v="Burlington"/>
    <x v="42"/>
    <n v="5408"/>
    <s v="East"/>
    <x v="1"/>
    <x v="4"/>
    <n v="1564.29"/>
    <n v="13"/>
    <n v="0"/>
    <n v="406.71539999999999"/>
  </r>
  <r>
    <s v="Standard Class"/>
    <x v="1"/>
    <s v="United States"/>
    <s v="Detroit"/>
    <x v="12"/>
    <n v="48234"/>
    <s v="Central"/>
    <x v="1"/>
    <x v="8"/>
    <n v="138.56"/>
    <n v="4"/>
    <n v="0"/>
    <n v="66.508799999999994"/>
  </r>
  <r>
    <s v="Standard Class"/>
    <x v="1"/>
    <s v="United States"/>
    <s v="Detroit"/>
    <x v="12"/>
    <n v="48234"/>
    <s v="Central"/>
    <x v="1"/>
    <x v="9"/>
    <n v="65.52"/>
    <n v="5"/>
    <n v="0.1"/>
    <n v="12.375999999999999"/>
  </r>
  <r>
    <s v="Second Class"/>
    <x v="0"/>
    <s v="United States"/>
    <s v="Avondale"/>
    <x v="16"/>
    <n v="85323"/>
    <s v="West"/>
    <x v="1"/>
    <x v="6"/>
    <n v="14.576000000000001"/>
    <n v="2"/>
    <n v="0.2"/>
    <n v="2.3685999999999998"/>
  </r>
  <r>
    <s v="Second Class"/>
    <x v="0"/>
    <s v="United States"/>
    <s v="Avondale"/>
    <x v="16"/>
    <n v="85323"/>
    <s v="West"/>
    <x v="2"/>
    <x v="11"/>
    <n v="23.2"/>
    <n v="2"/>
    <n v="0.2"/>
    <n v="1.45"/>
  </r>
  <r>
    <s v="Second Class"/>
    <x v="0"/>
    <s v="United States"/>
    <s v="Avondale"/>
    <x v="16"/>
    <n v="85323"/>
    <s v="West"/>
    <x v="1"/>
    <x v="6"/>
    <n v="16.463999999999999"/>
    <n v="7"/>
    <n v="0.2"/>
    <n v="1.8522000000000001"/>
  </r>
  <r>
    <s v="Second Class"/>
    <x v="0"/>
    <s v="United States"/>
    <s v="Philadelphia"/>
    <x v="9"/>
    <n v="19140"/>
    <s v="East"/>
    <x v="0"/>
    <x v="5"/>
    <n v="19.312000000000001"/>
    <n v="2"/>
    <n v="0.2"/>
    <n v="3.1381999999999999"/>
  </r>
  <r>
    <s v="Standard Class"/>
    <x v="0"/>
    <s v="United States"/>
    <s v="Las Vegas"/>
    <x v="33"/>
    <n v="89115"/>
    <s v="West"/>
    <x v="1"/>
    <x v="10"/>
    <n v="40.08"/>
    <n v="6"/>
    <n v="0"/>
    <n v="19.238399999999999"/>
  </r>
  <r>
    <s v="Standard Class"/>
    <x v="1"/>
    <s v="United States"/>
    <s v="Bangor"/>
    <x v="43"/>
    <n v="4401"/>
    <s v="East"/>
    <x v="1"/>
    <x v="9"/>
    <n v="101.96"/>
    <n v="2"/>
    <n v="0"/>
    <n v="27.529199999999999"/>
  </r>
  <r>
    <s v="Standard Class"/>
    <x v="1"/>
    <s v="United States"/>
    <s v="Bangor"/>
    <x v="43"/>
    <n v="4401"/>
    <s v="East"/>
    <x v="1"/>
    <x v="10"/>
    <n v="259.74"/>
    <n v="13"/>
    <n v="0"/>
    <n v="124.6752"/>
  </r>
  <r>
    <s v="Standard Class"/>
    <x v="1"/>
    <s v="United States"/>
    <s v="Bangor"/>
    <x v="43"/>
    <n v="4401"/>
    <s v="East"/>
    <x v="2"/>
    <x v="11"/>
    <n v="255.42"/>
    <n v="9"/>
    <n v="0"/>
    <n v="104.7222"/>
  </r>
  <r>
    <s v="Standard Class"/>
    <x v="2"/>
    <s v="United States"/>
    <s v="Hendersonville"/>
    <x v="18"/>
    <n v="37075"/>
    <s v="South"/>
    <x v="1"/>
    <x v="8"/>
    <n v="4.3380000000000001"/>
    <n v="3"/>
    <n v="0.7"/>
    <n v="-3.0366"/>
  </r>
  <r>
    <s v="Standard Class"/>
    <x v="2"/>
    <s v="United States"/>
    <s v="Hendersonville"/>
    <x v="18"/>
    <n v="37075"/>
    <s v="South"/>
    <x v="1"/>
    <x v="8"/>
    <n v="11.88"/>
    <n v="5"/>
    <n v="0.7"/>
    <n v="-7.92"/>
  </r>
  <r>
    <s v="Standard Class"/>
    <x v="0"/>
    <s v="United States"/>
    <s v="Eau Claire"/>
    <x v="6"/>
    <n v="54703"/>
    <s v="Central"/>
    <x v="0"/>
    <x v="0"/>
    <n v="405.86"/>
    <n v="7"/>
    <n v="0"/>
    <n v="32.468800000000002"/>
  </r>
  <r>
    <s v="Standard Class"/>
    <x v="0"/>
    <s v="United States"/>
    <s v="Eau Claire"/>
    <x v="6"/>
    <n v="54703"/>
    <s v="Central"/>
    <x v="0"/>
    <x v="1"/>
    <n v="680.01"/>
    <n v="3"/>
    <n v="0"/>
    <n v="176.80260000000001"/>
  </r>
  <r>
    <s v="Standard Class"/>
    <x v="0"/>
    <s v="United States"/>
    <s v="Chicago"/>
    <x v="10"/>
    <n v="60610"/>
    <s v="Central"/>
    <x v="2"/>
    <x v="11"/>
    <n v="2.3759999999999999"/>
    <n v="3"/>
    <n v="0.2"/>
    <n v="0.74250000000000005"/>
  </r>
  <r>
    <s v="Standard Class"/>
    <x v="0"/>
    <s v="United States"/>
    <s v="Chicago"/>
    <x v="10"/>
    <n v="60610"/>
    <s v="Central"/>
    <x v="1"/>
    <x v="9"/>
    <n v="143.12799999999999"/>
    <n v="2"/>
    <n v="0.8"/>
    <n v="-393.60199999999998"/>
  </r>
  <r>
    <s v="Second Class"/>
    <x v="0"/>
    <s v="United States"/>
    <s v="San Diego"/>
    <x v="1"/>
    <n v="92037"/>
    <s v="West"/>
    <x v="2"/>
    <x v="15"/>
    <n v="4476.8"/>
    <n v="4"/>
    <n v="0.2"/>
    <n v="503.64"/>
  </r>
  <r>
    <s v="Second Class"/>
    <x v="0"/>
    <s v="United States"/>
    <s v="San Diego"/>
    <x v="1"/>
    <n v="92037"/>
    <s v="West"/>
    <x v="1"/>
    <x v="10"/>
    <n v="104.85"/>
    <n v="1"/>
    <n v="0"/>
    <n v="50.328000000000003"/>
  </r>
  <r>
    <s v="Second Class"/>
    <x v="0"/>
    <s v="United States"/>
    <s v="San Diego"/>
    <x v="1"/>
    <n v="92037"/>
    <s v="West"/>
    <x v="1"/>
    <x v="9"/>
    <n v="241.44"/>
    <n v="3"/>
    <n v="0"/>
    <n v="72.432000000000002"/>
  </r>
  <r>
    <s v="Standard Class"/>
    <x v="2"/>
    <s v="United States"/>
    <s v="Jackson"/>
    <x v="35"/>
    <n v="39212"/>
    <s v="South"/>
    <x v="1"/>
    <x v="10"/>
    <n v="319.76"/>
    <n v="14"/>
    <n v="0"/>
    <n v="147.08959999999999"/>
  </r>
  <r>
    <s v="Standard Class"/>
    <x v="2"/>
    <s v="United States"/>
    <s v="Jackson"/>
    <x v="35"/>
    <n v="39212"/>
    <s v="South"/>
    <x v="1"/>
    <x v="10"/>
    <n v="45.68"/>
    <n v="2"/>
    <n v="0"/>
    <n v="21.012799999999999"/>
  </r>
  <r>
    <s v="Same Day"/>
    <x v="2"/>
    <s v="United States"/>
    <s v="Oxnard"/>
    <x v="1"/>
    <n v="93030"/>
    <s v="West"/>
    <x v="0"/>
    <x v="5"/>
    <n v="31.96"/>
    <n v="2"/>
    <n v="0"/>
    <n v="1.5980000000000001"/>
  </r>
  <r>
    <s v="Same Day"/>
    <x v="2"/>
    <s v="United States"/>
    <s v="Oxnard"/>
    <x v="1"/>
    <n v="93030"/>
    <s v="West"/>
    <x v="1"/>
    <x v="10"/>
    <n v="47.9"/>
    <n v="1"/>
    <n v="0"/>
    <n v="22.992000000000001"/>
  </r>
  <r>
    <s v="Same Day"/>
    <x v="2"/>
    <s v="United States"/>
    <s v="Oxnard"/>
    <x v="1"/>
    <n v="93030"/>
    <s v="West"/>
    <x v="1"/>
    <x v="4"/>
    <n v="1112.94"/>
    <n v="3"/>
    <n v="0"/>
    <n v="222.58799999999999"/>
  </r>
  <r>
    <s v="Same Day"/>
    <x v="2"/>
    <s v="United States"/>
    <s v="Oxnard"/>
    <x v="1"/>
    <n v="93030"/>
    <s v="West"/>
    <x v="1"/>
    <x v="12"/>
    <n v="22.92"/>
    <n v="3"/>
    <n v="0"/>
    <n v="11.2308"/>
  </r>
  <r>
    <s v="Second Class"/>
    <x v="0"/>
    <s v="United States"/>
    <s v="Kent"/>
    <x v="4"/>
    <n v="98031"/>
    <s v="West"/>
    <x v="2"/>
    <x v="7"/>
    <n v="71.975999999999999"/>
    <n v="3"/>
    <n v="0.2"/>
    <n v="8.9969999999999999"/>
  </r>
  <r>
    <s v="Second Class"/>
    <x v="0"/>
    <s v="United States"/>
    <s v="Kent"/>
    <x v="4"/>
    <n v="98031"/>
    <s v="West"/>
    <x v="1"/>
    <x v="10"/>
    <n v="19.440000000000001"/>
    <n v="3"/>
    <n v="0"/>
    <n v="9.3312000000000008"/>
  </r>
  <r>
    <s v="Standard Class"/>
    <x v="1"/>
    <s v="United States"/>
    <s v="Nashville"/>
    <x v="18"/>
    <n v="37211"/>
    <s v="South"/>
    <x v="1"/>
    <x v="8"/>
    <n v="31.085999999999999"/>
    <n v="3"/>
    <n v="0.7"/>
    <n v="-20.724"/>
  </r>
  <r>
    <s v="Standard Class"/>
    <x v="0"/>
    <s v="United States"/>
    <s v="New York City"/>
    <x v="15"/>
    <n v="10035"/>
    <s v="East"/>
    <x v="2"/>
    <x v="7"/>
    <n v="13.98"/>
    <n v="2"/>
    <n v="0"/>
    <n v="3.9144000000000001"/>
  </r>
  <r>
    <s v="Standard Class"/>
    <x v="0"/>
    <s v="United States"/>
    <s v="New York City"/>
    <x v="15"/>
    <n v="10035"/>
    <s v="East"/>
    <x v="1"/>
    <x v="6"/>
    <n v="23.65"/>
    <n v="1"/>
    <n v="0"/>
    <n v="6.149"/>
  </r>
  <r>
    <s v="Standard Class"/>
    <x v="0"/>
    <s v="United States"/>
    <s v="Westminster"/>
    <x v="1"/>
    <n v="92683"/>
    <s v="West"/>
    <x v="2"/>
    <x v="7"/>
    <n v="707.88"/>
    <n v="3"/>
    <n v="0.2"/>
    <n v="44.2425"/>
  </r>
  <r>
    <s v="Standard Class"/>
    <x v="0"/>
    <s v="United States"/>
    <s v="Westminster"/>
    <x v="1"/>
    <n v="92683"/>
    <s v="West"/>
    <x v="1"/>
    <x v="8"/>
    <n v="11.952"/>
    <n v="3"/>
    <n v="0.2"/>
    <n v="4.1832000000000003"/>
  </r>
  <r>
    <s v="Standard Class"/>
    <x v="0"/>
    <s v="United States"/>
    <s v="Westminster"/>
    <x v="1"/>
    <n v="92683"/>
    <s v="West"/>
    <x v="1"/>
    <x v="8"/>
    <n v="31.128"/>
    <n v="3"/>
    <n v="0.2"/>
    <n v="11.673"/>
  </r>
  <r>
    <s v="Standard Class"/>
    <x v="0"/>
    <s v="United States"/>
    <s v="Westminster"/>
    <x v="1"/>
    <n v="92683"/>
    <s v="West"/>
    <x v="2"/>
    <x v="11"/>
    <n v="55.76"/>
    <n v="4"/>
    <n v="0"/>
    <n v="7.8064"/>
  </r>
  <r>
    <s v="Standard Class"/>
    <x v="0"/>
    <s v="United States"/>
    <s v="Westminster"/>
    <x v="1"/>
    <n v="92683"/>
    <s v="West"/>
    <x v="1"/>
    <x v="10"/>
    <n v="24.56"/>
    <n v="2"/>
    <n v="0"/>
    <n v="11.543200000000001"/>
  </r>
  <r>
    <s v="Standard Class"/>
    <x v="0"/>
    <s v="United States"/>
    <s v="Westminster"/>
    <x v="1"/>
    <n v="92683"/>
    <s v="West"/>
    <x v="0"/>
    <x v="5"/>
    <n v="51.75"/>
    <n v="1"/>
    <n v="0"/>
    <n v="15.525"/>
  </r>
  <r>
    <s v="Standard Class"/>
    <x v="0"/>
    <s v="United States"/>
    <s v="Westminster"/>
    <x v="1"/>
    <n v="92683"/>
    <s v="West"/>
    <x v="0"/>
    <x v="1"/>
    <n v="207.184"/>
    <n v="1"/>
    <n v="0.2"/>
    <n v="25.898"/>
  </r>
  <r>
    <s v="Standard Class"/>
    <x v="0"/>
    <s v="United States"/>
    <s v="Westminster"/>
    <x v="1"/>
    <n v="92683"/>
    <s v="West"/>
    <x v="1"/>
    <x v="9"/>
    <n v="1473.1"/>
    <n v="5"/>
    <n v="0"/>
    <n v="412.46800000000002"/>
  </r>
  <r>
    <s v="Standard Class"/>
    <x v="2"/>
    <s v="United States"/>
    <s v="Allentown"/>
    <x v="9"/>
    <n v="18103"/>
    <s v="East"/>
    <x v="1"/>
    <x v="14"/>
    <n v="3.488"/>
    <n v="2"/>
    <n v="0.2"/>
    <n v="-0.6976"/>
  </r>
  <r>
    <s v="Standard Class"/>
    <x v="2"/>
    <s v="United States"/>
    <s v="Allentown"/>
    <x v="9"/>
    <n v="18103"/>
    <s v="East"/>
    <x v="2"/>
    <x v="11"/>
    <n v="21.728000000000002"/>
    <n v="4"/>
    <n v="0.2"/>
    <n v="3.8024"/>
  </r>
  <r>
    <s v="Standard Class"/>
    <x v="2"/>
    <s v="United States"/>
    <s v="Allentown"/>
    <x v="9"/>
    <n v="18103"/>
    <s v="East"/>
    <x v="1"/>
    <x v="4"/>
    <n v="663.072"/>
    <n v="6"/>
    <n v="0.2"/>
    <n v="-165.768"/>
  </r>
  <r>
    <s v="Standard Class"/>
    <x v="2"/>
    <s v="United States"/>
    <s v="Allentown"/>
    <x v="9"/>
    <n v="18103"/>
    <s v="East"/>
    <x v="1"/>
    <x v="8"/>
    <n v="99.587999999999994"/>
    <n v="2"/>
    <n v="0.7"/>
    <n v="-82.99"/>
  </r>
  <r>
    <s v="Standard Class"/>
    <x v="2"/>
    <s v="United States"/>
    <s v="Allentown"/>
    <x v="9"/>
    <n v="18103"/>
    <s v="East"/>
    <x v="1"/>
    <x v="10"/>
    <n v="49.567999999999998"/>
    <n v="2"/>
    <n v="0.2"/>
    <n v="15.49"/>
  </r>
  <r>
    <s v="Standard Class"/>
    <x v="1"/>
    <s v="United States"/>
    <s v="San Antonio"/>
    <x v="5"/>
    <n v="78207"/>
    <s v="Central"/>
    <x v="1"/>
    <x v="8"/>
    <n v="29.372"/>
    <n v="7"/>
    <n v="0.8"/>
    <n v="-46.995199999999997"/>
  </r>
  <r>
    <s v="Standard Class"/>
    <x v="1"/>
    <s v="United States"/>
    <s v="San Antonio"/>
    <x v="5"/>
    <n v="78207"/>
    <s v="Central"/>
    <x v="2"/>
    <x v="7"/>
    <n v="344.70400000000001"/>
    <n v="2"/>
    <n v="0.2"/>
    <n v="38.779200000000003"/>
  </r>
  <r>
    <s v="Standard Class"/>
    <x v="0"/>
    <s v="United States"/>
    <s v="Avondale"/>
    <x v="16"/>
    <n v="85323"/>
    <s v="West"/>
    <x v="1"/>
    <x v="14"/>
    <n v="47.991999999999997"/>
    <n v="7"/>
    <n v="0.2"/>
    <n v="3.5994000000000002"/>
  </r>
  <r>
    <s v="Standard Class"/>
    <x v="0"/>
    <s v="United States"/>
    <s v="Avondale"/>
    <x v="16"/>
    <n v="85323"/>
    <s v="West"/>
    <x v="2"/>
    <x v="11"/>
    <n v="102.24"/>
    <n v="4"/>
    <n v="0.2"/>
    <n v="-16.614000000000001"/>
  </r>
  <r>
    <s v="Standard Class"/>
    <x v="0"/>
    <s v="United States"/>
    <s v="San Jose"/>
    <x v="1"/>
    <n v="95123"/>
    <s v="West"/>
    <x v="1"/>
    <x v="10"/>
    <n v="39.96"/>
    <n v="2"/>
    <n v="0"/>
    <n v="19.180800000000001"/>
  </r>
  <r>
    <s v="Standard Class"/>
    <x v="0"/>
    <s v="United States"/>
    <s v="San Jose"/>
    <x v="1"/>
    <n v="95123"/>
    <s v="West"/>
    <x v="2"/>
    <x v="7"/>
    <n v="1432"/>
    <n v="5"/>
    <n v="0.2"/>
    <n v="125.3"/>
  </r>
  <r>
    <s v="Standard Class"/>
    <x v="0"/>
    <s v="United States"/>
    <s v="San Jose"/>
    <x v="1"/>
    <n v="95123"/>
    <s v="West"/>
    <x v="1"/>
    <x v="14"/>
    <n v="41.04"/>
    <n v="6"/>
    <n v="0"/>
    <n v="11.0808"/>
  </r>
  <r>
    <s v="Standard Class"/>
    <x v="0"/>
    <s v="United States"/>
    <s v="San Jose"/>
    <x v="1"/>
    <n v="95123"/>
    <s v="West"/>
    <x v="0"/>
    <x v="1"/>
    <n v="256.78399999999999"/>
    <n v="1"/>
    <n v="0.2"/>
    <n v="32.097999999999999"/>
  </r>
  <r>
    <s v="First Class"/>
    <x v="0"/>
    <s v="United States"/>
    <s v="Perth Amboy"/>
    <x v="30"/>
    <n v="8861"/>
    <s v="East"/>
    <x v="0"/>
    <x v="0"/>
    <n v="120.98"/>
    <n v="1"/>
    <n v="0"/>
    <n v="12.098000000000001"/>
  </r>
  <r>
    <s v="First Class"/>
    <x v="0"/>
    <s v="United States"/>
    <s v="Perth Amboy"/>
    <x v="30"/>
    <n v="8861"/>
    <s v="East"/>
    <x v="1"/>
    <x v="8"/>
    <n v="315.98"/>
    <n v="1"/>
    <n v="0"/>
    <n v="148.51060000000001"/>
  </r>
  <r>
    <s v="Standard Class"/>
    <x v="1"/>
    <s v="United States"/>
    <s v="New York City"/>
    <x v="15"/>
    <n v="10011"/>
    <s v="East"/>
    <x v="1"/>
    <x v="8"/>
    <n v="28.751999999999999"/>
    <n v="3"/>
    <n v="0.2"/>
    <n v="10.0632"/>
  </r>
  <r>
    <s v="Standard Class"/>
    <x v="1"/>
    <s v="United States"/>
    <s v="New York City"/>
    <x v="15"/>
    <n v="10011"/>
    <s v="East"/>
    <x v="1"/>
    <x v="6"/>
    <n v="114.95"/>
    <n v="5"/>
    <n v="0"/>
    <n v="32.186"/>
  </r>
  <r>
    <s v="Standard Class"/>
    <x v="1"/>
    <s v="United States"/>
    <s v="Los Angeles"/>
    <x v="1"/>
    <n v="90004"/>
    <s v="West"/>
    <x v="1"/>
    <x v="6"/>
    <n v="23.04"/>
    <n v="8"/>
    <n v="0"/>
    <n v="6.9119999999999999"/>
  </r>
  <r>
    <s v="Same Day"/>
    <x v="0"/>
    <s v="United States"/>
    <s v="Milford"/>
    <x v="29"/>
    <n v="6460"/>
    <s v="East"/>
    <x v="1"/>
    <x v="6"/>
    <n v="15.48"/>
    <n v="3"/>
    <n v="0"/>
    <n v="4.4892000000000003"/>
  </r>
  <r>
    <s v="Same Day"/>
    <x v="0"/>
    <s v="United States"/>
    <s v="Milford"/>
    <x v="29"/>
    <n v="6460"/>
    <s v="East"/>
    <x v="1"/>
    <x v="10"/>
    <n v="51.84"/>
    <n v="8"/>
    <n v="0"/>
    <n v="24.883199999999999"/>
  </r>
  <r>
    <s v="Standard Class"/>
    <x v="0"/>
    <s v="United States"/>
    <s v="Bloomington"/>
    <x v="10"/>
    <n v="61701"/>
    <s v="Central"/>
    <x v="2"/>
    <x v="11"/>
    <n v="39.816000000000003"/>
    <n v="3"/>
    <n v="0.2"/>
    <n v="7.4654999999999996"/>
  </r>
  <r>
    <s v="Second Class"/>
    <x v="1"/>
    <s v="United States"/>
    <s v="Seattle"/>
    <x v="4"/>
    <n v="98105"/>
    <s v="West"/>
    <x v="1"/>
    <x v="4"/>
    <n v="16.059999999999999"/>
    <n v="1"/>
    <n v="0"/>
    <n v="4.1756000000000002"/>
  </r>
  <r>
    <s v="Second Class"/>
    <x v="2"/>
    <s v="United States"/>
    <s v="Burlington"/>
    <x v="23"/>
    <n v="52601"/>
    <s v="Central"/>
    <x v="1"/>
    <x v="12"/>
    <n v="7.28"/>
    <n v="1"/>
    <n v="0"/>
    <n v="3.4944000000000002"/>
  </r>
  <r>
    <s v="Second Class"/>
    <x v="2"/>
    <s v="United States"/>
    <s v="Burlington"/>
    <x v="23"/>
    <n v="52601"/>
    <s v="Central"/>
    <x v="1"/>
    <x v="8"/>
    <n v="5.4"/>
    <n v="3"/>
    <n v="0"/>
    <n v="2.5920000000000001"/>
  </r>
  <r>
    <s v="Standard Class"/>
    <x v="0"/>
    <s v="United States"/>
    <s v="Roseville"/>
    <x v="1"/>
    <n v="95661"/>
    <s v="West"/>
    <x v="1"/>
    <x v="10"/>
    <n v="19.440000000000001"/>
    <n v="3"/>
    <n v="0"/>
    <n v="9.3312000000000008"/>
  </r>
  <r>
    <s v="Standard Class"/>
    <x v="1"/>
    <s v="United States"/>
    <s v="San Francisco"/>
    <x v="1"/>
    <n v="94110"/>
    <s v="West"/>
    <x v="0"/>
    <x v="5"/>
    <n v="39.880000000000003"/>
    <n v="2"/>
    <n v="0"/>
    <n v="11.166399999999999"/>
  </r>
  <r>
    <s v="Standard Class"/>
    <x v="1"/>
    <s v="United States"/>
    <s v="San Francisco"/>
    <x v="1"/>
    <n v="94110"/>
    <s v="West"/>
    <x v="0"/>
    <x v="5"/>
    <n v="79.44"/>
    <n v="3"/>
    <n v="0"/>
    <n v="28.598400000000002"/>
  </r>
  <r>
    <s v="First Class"/>
    <x v="1"/>
    <s v="United States"/>
    <s v="Philadelphia"/>
    <x v="9"/>
    <n v="19120"/>
    <s v="East"/>
    <x v="1"/>
    <x v="2"/>
    <n v="20.664000000000001"/>
    <n v="7"/>
    <n v="0.2"/>
    <n v="6.9741"/>
  </r>
  <r>
    <s v="Standard Class"/>
    <x v="1"/>
    <s v="United States"/>
    <s v="Los Angeles"/>
    <x v="1"/>
    <n v="90049"/>
    <s v="West"/>
    <x v="1"/>
    <x v="10"/>
    <n v="32.4"/>
    <n v="5"/>
    <n v="0"/>
    <n v="15.552"/>
  </r>
  <r>
    <s v="Standard Class"/>
    <x v="1"/>
    <s v="United States"/>
    <s v="Odessa"/>
    <x v="5"/>
    <n v="79762"/>
    <s v="Central"/>
    <x v="1"/>
    <x v="9"/>
    <n v="13.762"/>
    <n v="1"/>
    <n v="0.8"/>
    <n v="-24.771599999999999"/>
  </r>
  <r>
    <s v="First Class"/>
    <x v="2"/>
    <s v="United States"/>
    <s v="Minneapolis"/>
    <x v="11"/>
    <n v="55407"/>
    <s v="Central"/>
    <x v="1"/>
    <x v="12"/>
    <n v="15.28"/>
    <n v="2"/>
    <n v="0"/>
    <n v="7.4871999999999996"/>
  </r>
  <r>
    <s v="Standard Class"/>
    <x v="0"/>
    <s v="United States"/>
    <s v="Philadelphia"/>
    <x v="9"/>
    <n v="19120"/>
    <s v="East"/>
    <x v="1"/>
    <x v="4"/>
    <n v="44.688000000000002"/>
    <n v="7"/>
    <n v="0.2"/>
    <n v="3.3515999999999999"/>
  </r>
  <r>
    <s v="Standard Class"/>
    <x v="0"/>
    <s v="United States"/>
    <s v="Philadelphia"/>
    <x v="9"/>
    <n v="19120"/>
    <s v="East"/>
    <x v="0"/>
    <x v="0"/>
    <n v="301.47000000000003"/>
    <n v="3"/>
    <n v="0.5"/>
    <n v="-204.99959999999999"/>
  </r>
  <r>
    <s v="First Class"/>
    <x v="0"/>
    <s v="United States"/>
    <s v="Lafayette"/>
    <x v="28"/>
    <n v="70506"/>
    <s v="South"/>
    <x v="1"/>
    <x v="2"/>
    <n v="11.07"/>
    <n v="3"/>
    <n v="0"/>
    <n v="5.2028999999999996"/>
  </r>
  <r>
    <s v="First Class"/>
    <x v="0"/>
    <s v="United States"/>
    <s v="Lafayette"/>
    <x v="28"/>
    <n v="70506"/>
    <s v="South"/>
    <x v="0"/>
    <x v="3"/>
    <n v="1504.52"/>
    <n v="4"/>
    <n v="0"/>
    <n v="346.03960000000001"/>
  </r>
  <r>
    <s v="First Class"/>
    <x v="0"/>
    <s v="United States"/>
    <s v="Lafayette"/>
    <x v="28"/>
    <n v="70506"/>
    <s v="South"/>
    <x v="1"/>
    <x v="10"/>
    <n v="25.92"/>
    <n v="4"/>
    <n v="0"/>
    <n v="12.441599999999999"/>
  </r>
  <r>
    <s v="Same Day"/>
    <x v="2"/>
    <s v="United States"/>
    <s v="Bryan"/>
    <x v="5"/>
    <n v="77803"/>
    <s v="Central"/>
    <x v="1"/>
    <x v="8"/>
    <n v="7.5359999999999996"/>
    <n v="6"/>
    <n v="0.8"/>
    <n v="-13.188000000000001"/>
  </r>
  <r>
    <s v="Same Day"/>
    <x v="2"/>
    <s v="United States"/>
    <s v="Bryan"/>
    <x v="5"/>
    <n v="77803"/>
    <s v="Central"/>
    <x v="1"/>
    <x v="8"/>
    <n v="1.4079999999999999"/>
    <n v="2"/>
    <n v="0.8"/>
    <n v="-2.3231999999999999"/>
  </r>
  <r>
    <s v="Same Day"/>
    <x v="2"/>
    <s v="United States"/>
    <s v="Bryan"/>
    <x v="5"/>
    <n v="77803"/>
    <s v="Central"/>
    <x v="1"/>
    <x v="8"/>
    <n v="4.1440000000000001"/>
    <n v="4"/>
    <n v="0.8"/>
    <n v="-6.4231999999999996"/>
  </r>
  <r>
    <s v="Same Day"/>
    <x v="2"/>
    <s v="United States"/>
    <s v="Bryan"/>
    <x v="5"/>
    <n v="77803"/>
    <s v="Central"/>
    <x v="1"/>
    <x v="4"/>
    <n v="52.752000000000002"/>
    <n v="3"/>
    <n v="0.2"/>
    <n v="-12.528600000000001"/>
  </r>
  <r>
    <s v="Standard Class"/>
    <x v="1"/>
    <s v="United States"/>
    <s v="Los Angeles"/>
    <x v="1"/>
    <n v="90008"/>
    <s v="West"/>
    <x v="1"/>
    <x v="9"/>
    <n v="381.36"/>
    <n v="7"/>
    <n v="0"/>
    <n v="106.7808"/>
  </r>
  <r>
    <s v="Same Day"/>
    <x v="2"/>
    <s v="United States"/>
    <s v="Los Angeles"/>
    <x v="1"/>
    <n v="90049"/>
    <s v="West"/>
    <x v="1"/>
    <x v="6"/>
    <n v="6.72"/>
    <n v="4"/>
    <n v="0"/>
    <n v="3.36"/>
  </r>
  <r>
    <s v="First Class"/>
    <x v="0"/>
    <s v="United States"/>
    <s v="Los Angeles"/>
    <x v="1"/>
    <n v="90045"/>
    <s v="West"/>
    <x v="1"/>
    <x v="8"/>
    <n v="15.192"/>
    <n v="3"/>
    <n v="0.2"/>
    <n v="5.5071000000000003"/>
  </r>
  <r>
    <s v="First Class"/>
    <x v="0"/>
    <s v="United States"/>
    <s v="Los Angeles"/>
    <x v="1"/>
    <n v="90045"/>
    <s v="West"/>
    <x v="1"/>
    <x v="10"/>
    <n v="58.32"/>
    <n v="9"/>
    <n v="0"/>
    <n v="27.993600000000001"/>
  </r>
  <r>
    <s v="Standard Class"/>
    <x v="0"/>
    <s v="United States"/>
    <s v="Phoenix"/>
    <x v="16"/>
    <n v="85023"/>
    <s v="West"/>
    <x v="1"/>
    <x v="8"/>
    <n v="946.76400000000001"/>
    <n v="6"/>
    <n v="0.7"/>
    <n v="-694.29359999999997"/>
  </r>
  <r>
    <s v="Standard Class"/>
    <x v="0"/>
    <s v="United States"/>
    <s v="Los Angeles"/>
    <x v="1"/>
    <n v="90036"/>
    <s v="West"/>
    <x v="0"/>
    <x v="5"/>
    <n v="94.68"/>
    <n v="9"/>
    <n v="0"/>
    <n v="31.244399999999999"/>
  </r>
  <r>
    <s v="Standard Class"/>
    <x v="0"/>
    <s v="United States"/>
    <s v="Los Angeles"/>
    <x v="1"/>
    <n v="90036"/>
    <s v="West"/>
    <x v="1"/>
    <x v="4"/>
    <n v="23.67"/>
    <n v="3"/>
    <n v="0"/>
    <n v="0.94679999999999997"/>
  </r>
  <r>
    <s v="Standard Class"/>
    <x v="0"/>
    <s v="United States"/>
    <s v="Los Angeles"/>
    <x v="1"/>
    <n v="90036"/>
    <s v="West"/>
    <x v="2"/>
    <x v="7"/>
    <n v="1091.1679999999999"/>
    <n v="4"/>
    <n v="0.2"/>
    <n v="68.197999999999993"/>
  </r>
  <r>
    <s v="Standard Class"/>
    <x v="0"/>
    <s v="United States"/>
    <s v="Los Angeles"/>
    <x v="1"/>
    <n v="90036"/>
    <s v="West"/>
    <x v="1"/>
    <x v="6"/>
    <n v="18.690000000000001"/>
    <n v="7"/>
    <n v="0"/>
    <n v="5.2332000000000001"/>
  </r>
  <r>
    <s v="Standard Class"/>
    <x v="0"/>
    <s v="United States"/>
    <s v="Los Angeles"/>
    <x v="1"/>
    <n v="90036"/>
    <s v="West"/>
    <x v="0"/>
    <x v="3"/>
    <n v="568.72799999999995"/>
    <n v="3"/>
    <n v="0.2"/>
    <n v="28.436399999999999"/>
  </r>
  <r>
    <s v="Standard Class"/>
    <x v="0"/>
    <s v="United States"/>
    <s v="Los Angeles"/>
    <x v="1"/>
    <n v="90036"/>
    <s v="West"/>
    <x v="1"/>
    <x v="8"/>
    <n v="7.3120000000000003"/>
    <n v="1"/>
    <n v="0.2"/>
    <n v="2.5592000000000001"/>
  </r>
  <r>
    <s v="First Class"/>
    <x v="0"/>
    <s v="United States"/>
    <s v="Columbus"/>
    <x v="24"/>
    <n v="43229"/>
    <s v="East"/>
    <x v="0"/>
    <x v="5"/>
    <n v="147.56800000000001"/>
    <n v="2"/>
    <n v="0.2"/>
    <n v="-3.6892"/>
  </r>
  <r>
    <s v="Standard Class"/>
    <x v="1"/>
    <s v="United States"/>
    <s v="Tallahassee"/>
    <x v="2"/>
    <n v="32303"/>
    <s v="South"/>
    <x v="1"/>
    <x v="10"/>
    <n v="56.783999999999999"/>
    <n v="7"/>
    <n v="0.2"/>
    <n v="20.584199999999999"/>
  </r>
  <r>
    <s v="Standard Class"/>
    <x v="1"/>
    <s v="United States"/>
    <s v="Tallahassee"/>
    <x v="2"/>
    <n v="32303"/>
    <s v="South"/>
    <x v="1"/>
    <x v="8"/>
    <n v="5.6070000000000002"/>
    <n v="3"/>
    <n v="0.7"/>
    <n v="-3.9249000000000001"/>
  </r>
  <r>
    <s v="Standard Class"/>
    <x v="1"/>
    <s v="United States"/>
    <s v="Tallahassee"/>
    <x v="2"/>
    <n v="32303"/>
    <s v="South"/>
    <x v="1"/>
    <x v="6"/>
    <n v="6.5759999999999996"/>
    <n v="3"/>
    <n v="0.2"/>
    <n v="0.57540000000000002"/>
  </r>
  <r>
    <s v="Standard Class"/>
    <x v="2"/>
    <s v="United States"/>
    <s v="San Francisco"/>
    <x v="1"/>
    <n v="94122"/>
    <s v="West"/>
    <x v="1"/>
    <x v="8"/>
    <n v="14.304"/>
    <n v="6"/>
    <n v="0.2"/>
    <n v="4.6487999999999996"/>
  </r>
  <r>
    <s v="Standard Class"/>
    <x v="2"/>
    <s v="United States"/>
    <s v="San Francisco"/>
    <x v="1"/>
    <n v="94122"/>
    <s v="West"/>
    <x v="0"/>
    <x v="0"/>
    <n v="119.833"/>
    <n v="1"/>
    <n v="0.15"/>
    <n v="7.0490000000000004"/>
  </r>
  <r>
    <s v="Standard Class"/>
    <x v="2"/>
    <s v="United States"/>
    <s v="San Francisco"/>
    <x v="1"/>
    <n v="94122"/>
    <s v="West"/>
    <x v="1"/>
    <x v="6"/>
    <n v="5.56"/>
    <n v="2"/>
    <n v="0"/>
    <n v="2.2240000000000002"/>
  </r>
  <r>
    <s v="Standard Class"/>
    <x v="2"/>
    <s v="United States"/>
    <s v="San Francisco"/>
    <x v="1"/>
    <n v="94122"/>
    <s v="West"/>
    <x v="1"/>
    <x v="10"/>
    <n v="32.4"/>
    <n v="5"/>
    <n v="0"/>
    <n v="15.552"/>
  </r>
  <r>
    <s v="Standard Class"/>
    <x v="2"/>
    <s v="United States"/>
    <s v="San Francisco"/>
    <x v="1"/>
    <n v="94109"/>
    <s v="West"/>
    <x v="1"/>
    <x v="6"/>
    <n v="9.84"/>
    <n v="3"/>
    <n v="0"/>
    <n v="2.8536000000000001"/>
  </r>
  <r>
    <s v="Standard Class"/>
    <x v="2"/>
    <s v="United States"/>
    <s v="San Francisco"/>
    <x v="1"/>
    <n v="94109"/>
    <s v="West"/>
    <x v="1"/>
    <x v="6"/>
    <n v="2.78"/>
    <n v="1"/>
    <n v="0"/>
    <n v="0.7228"/>
  </r>
  <r>
    <s v="Standard Class"/>
    <x v="0"/>
    <s v="United States"/>
    <s v="New York City"/>
    <x v="15"/>
    <n v="10009"/>
    <s v="East"/>
    <x v="1"/>
    <x v="8"/>
    <n v="3.64"/>
    <n v="1"/>
    <n v="0.2"/>
    <n v="1.365"/>
  </r>
  <r>
    <s v="Standard Class"/>
    <x v="0"/>
    <s v="United States"/>
    <s v="New York City"/>
    <x v="15"/>
    <n v="10009"/>
    <s v="East"/>
    <x v="2"/>
    <x v="7"/>
    <n v="881.93"/>
    <n v="7"/>
    <n v="0"/>
    <n v="220.48249999999999"/>
  </r>
  <r>
    <s v="Standard Class"/>
    <x v="1"/>
    <s v="United States"/>
    <s v="Marion"/>
    <x v="23"/>
    <n v="52302"/>
    <s v="Central"/>
    <x v="1"/>
    <x v="8"/>
    <n v="115.84"/>
    <n v="8"/>
    <n v="0"/>
    <n v="54.444800000000001"/>
  </r>
  <r>
    <s v="Standard Class"/>
    <x v="1"/>
    <s v="United States"/>
    <s v="Los Angeles"/>
    <x v="1"/>
    <n v="90008"/>
    <s v="West"/>
    <x v="1"/>
    <x v="8"/>
    <n v="107.648"/>
    <n v="2"/>
    <n v="0.2"/>
    <n v="33.64"/>
  </r>
  <r>
    <s v="Second Class"/>
    <x v="0"/>
    <s v="United States"/>
    <s v="Pine Bluff"/>
    <x v="36"/>
    <n v="71603"/>
    <s v="South"/>
    <x v="2"/>
    <x v="11"/>
    <n v="199.95"/>
    <n v="5"/>
    <n v="0"/>
    <n v="63.984000000000002"/>
  </r>
  <r>
    <s v="Second Class"/>
    <x v="0"/>
    <s v="United States"/>
    <s v="Pine Bluff"/>
    <x v="36"/>
    <n v="71603"/>
    <s v="South"/>
    <x v="1"/>
    <x v="10"/>
    <n v="12.96"/>
    <n v="2"/>
    <n v="0"/>
    <n v="6.2207999999999997"/>
  </r>
  <r>
    <s v="Second Class"/>
    <x v="0"/>
    <s v="United States"/>
    <s v="Columbia"/>
    <x v="25"/>
    <n v="65203"/>
    <s v="Central"/>
    <x v="0"/>
    <x v="1"/>
    <n v="60.89"/>
    <n v="1"/>
    <n v="0"/>
    <n v="15.2225"/>
  </r>
  <r>
    <s v="Second Class"/>
    <x v="0"/>
    <s v="United States"/>
    <s v="Columbia"/>
    <x v="25"/>
    <n v="65203"/>
    <s v="Central"/>
    <x v="1"/>
    <x v="2"/>
    <n v="14.94"/>
    <n v="3"/>
    <n v="0"/>
    <n v="6.8723999999999998"/>
  </r>
  <r>
    <s v="Second Class"/>
    <x v="0"/>
    <s v="United States"/>
    <s v="Columbia"/>
    <x v="25"/>
    <n v="65203"/>
    <s v="Central"/>
    <x v="1"/>
    <x v="8"/>
    <n v="9.64"/>
    <n v="2"/>
    <n v="0"/>
    <n v="4.4344000000000001"/>
  </r>
  <r>
    <s v="Second Class"/>
    <x v="0"/>
    <s v="United States"/>
    <s v="Columbia"/>
    <x v="25"/>
    <n v="65203"/>
    <s v="Central"/>
    <x v="0"/>
    <x v="5"/>
    <n v="332.94"/>
    <n v="3"/>
    <n v="0"/>
    <n v="53.270400000000002"/>
  </r>
  <r>
    <s v="Second Class"/>
    <x v="0"/>
    <s v="United States"/>
    <s v="Columbia"/>
    <x v="25"/>
    <n v="65203"/>
    <s v="Central"/>
    <x v="1"/>
    <x v="8"/>
    <n v="51.9"/>
    <n v="3"/>
    <n v="0"/>
    <n v="24.393000000000001"/>
  </r>
  <r>
    <s v="Second Class"/>
    <x v="0"/>
    <s v="United States"/>
    <s v="Columbia"/>
    <x v="25"/>
    <n v="65203"/>
    <s v="Central"/>
    <x v="1"/>
    <x v="4"/>
    <n v="64.959999999999994"/>
    <n v="2"/>
    <n v="0"/>
    <n v="2.5983999999999998"/>
  </r>
  <r>
    <s v="Second Class"/>
    <x v="0"/>
    <s v="United States"/>
    <s v="Aberdeen"/>
    <x v="44"/>
    <n v="57401"/>
    <s v="Central"/>
    <x v="1"/>
    <x v="14"/>
    <n v="25.5"/>
    <n v="3"/>
    <n v="0"/>
    <n v="6.63"/>
  </r>
  <r>
    <s v="Same Day"/>
    <x v="2"/>
    <s v="United States"/>
    <s v="Seattle"/>
    <x v="4"/>
    <n v="98103"/>
    <s v="West"/>
    <x v="0"/>
    <x v="1"/>
    <n v="215.976"/>
    <n v="3"/>
    <n v="0.2"/>
    <n v="-2.6997"/>
  </r>
  <r>
    <s v="Standard Class"/>
    <x v="0"/>
    <s v="United States"/>
    <s v="Detroit"/>
    <x v="12"/>
    <n v="48227"/>
    <s v="Central"/>
    <x v="0"/>
    <x v="1"/>
    <n v="389.97"/>
    <n v="3"/>
    <n v="0"/>
    <n v="35.097299999999997"/>
  </r>
  <r>
    <s v="Standard Class"/>
    <x v="0"/>
    <s v="United States"/>
    <s v="Detroit"/>
    <x v="12"/>
    <n v="48227"/>
    <s v="Central"/>
    <x v="1"/>
    <x v="9"/>
    <n v="269.91000000000003"/>
    <n v="5"/>
    <n v="0.1"/>
    <n v="53.981999999999999"/>
  </r>
  <r>
    <s v="Standard Class"/>
    <x v="1"/>
    <s v="United States"/>
    <s v="Memphis"/>
    <x v="18"/>
    <n v="38109"/>
    <s v="South"/>
    <x v="1"/>
    <x v="8"/>
    <n v="11.673"/>
    <n v="3"/>
    <n v="0.7"/>
    <n v="-7.782"/>
  </r>
  <r>
    <s v="Standard Class"/>
    <x v="1"/>
    <s v="United States"/>
    <s v="Memphis"/>
    <x v="18"/>
    <n v="38109"/>
    <s v="South"/>
    <x v="1"/>
    <x v="12"/>
    <n v="64.847999999999999"/>
    <n v="7"/>
    <n v="0.2"/>
    <n v="24.318000000000001"/>
  </r>
  <r>
    <s v="First Class"/>
    <x v="2"/>
    <s v="United States"/>
    <s v="North Las Vegas"/>
    <x v="33"/>
    <n v="89031"/>
    <s v="West"/>
    <x v="0"/>
    <x v="5"/>
    <n v="14.56"/>
    <n v="2"/>
    <n v="0"/>
    <n v="5.5327999999999999"/>
  </r>
  <r>
    <s v="Same Day"/>
    <x v="0"/>
    <s v="United States"/>
    <s v="Freeport"/>
    <x v="15"/>
    <n v="11520"/>
    <s v="East"/>
    <x v="0"/>
    <x v="1"/>
    <n v="102.58199999999999"/>
    <n v="1"/>
    <n v="0.1"/>
    <n v="6.8388"/>
  </r>
  <r>
    <s v="Same Day"/>
    <x v="0"/>
    <s v="United States"/>
    <s v="Freeport"/>
    <x v="15"/>
    <n v="11520"/>
    <s v="East"/>
    <x v="1"/>
    <x v="10"/>
    <n v="20.04"/>
    <n v="3"/>
    <n v="0"/>
    <n v="9.6191999999999993"/>
  </r>
  <r>
    <s v="Standard Class"/>
    <x v="0"/>
    <s v="United States"/>
    <s v="New York City"/>
    <x v="15"/>
    <n v="10035"/>
    <s v="East"/>
    <x v="1"/>
    <x v="8"/>
    <n v="32.088000000000001"/>
    <n v="7"/>
    <n v="0.2"/>
    <n v="11.2308"/>
  </r>
  <r>
    <s v="Standard Class"/>
    <x v="0"/>
    <s v="United States"/>
    <s v="New York City"/>
    <x v="15"/>
    <n v="10035"/>
    <s v="East"/>
    <x v="1"/>
    <x v="8"/>
    <n v="4305.5519999999997"/>
    <n v="6"/>
    <n v="0.2"/>
    <n v="1453.1238000000001"/>
  </r>
  <r>
    <s v="Standard Class"/>
    <x v="1"/>
    <s v="United States"/>
    <s v="New York City"/>
    <x v="15"/>
    <n v="10024"/>
    <s v="East"/>
    <x v="0"/>
    <x v="5"/>
    <n v="10.02"/>
    <n v="3"/>
    <n v="0"/>
    <n v="4.4088000000000003"/>
  </r>
  <r>
    <s v="Standard Class"/>
    <x v="1"/>
    <s v="United States"/>
    <s v="New York City"/>
    <x v="15"/>
    <n v="10024"/>
    <s v="East"/>
    <x v="2"/>
    <x v="7"/>
    <n v="631.96"/>
    <n v="4"/>
    <n v="0"/>
    <n v="303.3408"/>
  </r>
  <r>
    <s v="Standard Class"/>
    <x v="0"/>
    <s v="United States"/>
    <s v="Henderson"/>
    <x v="0"/>
    <n v="42420"/>
    <s v="South"/>
    <x v="1"/>
    <x v="8"/>
    <n v="1577.94"/>
    <n v="3"/>
    <n v="0"/>
    <n v="757.41120000000001"/>
  </r>
  <r>
    <s v="Same Day"/>
    <x v="1"/>
    <s v="United States"/>
    <s v="Albuquerque"/>
    <x v="27"/>
    <n v="87105"/>
    <s v="West"/>
    <x v="1"/>
    <x v="6"/>
    <n v="255.85"/>
    <n v="7"/>
    <n v="0"/>
    <n v="112.574"/>
  </r>
  <r>
    <s v="Second Class"/>
    <x v="1"/>
    <s v="United States"/>
    <s v="Delray Beach"/>
    <x v="2"/>
    <n v="33445"/>
    <s v="South"/>
    <x v="1"/>
    <x v="4"/>
    <n v="184.70400000000001"/>
    <n v="6"/>
    <n v="0.2"/>
    <n v="13.8528"/>
  </r>
  <r>
    <s v="Second Class"/>
    <x v="1"/>
    <s v="United States"/>
    <s v="Delray Beach"/>
    <x v="2"/>
    <n v="33445"/>
    <s v="South"/>
    <x v="2"/>
    <x v="11"/>
    <n v="47.92"/>
    <n v="2"/>
    <n v="0.2"/>
    <n v="11.98"/>
  </r>
  <r>
    <s v="Standard Class"/>
    <x v="0"/>
    <s v="United States"/>
    <s v="Philadelphia"/>
    <x v="9"/>
    <n v="19140"/>
    <s v="East"/>
    <x v="1"/>
    <x v="2"/>
    <n v="15.936"/>
    <n v="4"/>
    <n v="0.2"/>
    <n v="5.1791999999999998"/>
  </r>
  <r>
    <s v="Standard Class"/>
    <x v="0"/>
    <s v="United States"/>
    <s v="Philadelphia"/>
    <x v="9"/>
    <n v="19140"/>
    <s v="East"/>
    <x v="1"/>
    <x v="8"/>
    <n v="8.0009999999999994"/>
    <n v="7"/>
    <n v="0.7"/>
    <n v="-5.6006999999999998"/>
  </r>
  <r>
    <s v="Standard Class"/>
    <x v="0"/>
    <s v="United States"/>
    <s v="Philadelphia"/>
    <x v="9"/>
    <n v="19140"/>
    <s v="East"/>
    <x v="0"/>
    <x v="1"/>
    <n v="398.97199999999998"/>
    <n v="2"/>
    <n v="0.3"/>
    <n v="-28.498000000000001"/>
  </r>
  <r>
    <s v="Standard Class"/>
    <x v="2"/>
    <s v="United States"/>
    <s v="Seattle"/>
    <x v="4"/>
    <n v="98105"/>
    <s v="West"/>
    <x v="0"/>
    <x v="0"/>
    <n v="163.88"/>
    <n v="2"/>
    <n v="0"/>
    <n v="40.97"/>
  </r>
  <r>
    <s v="Standard Class"/>
    <x v="0"/>
    <s v="United States"/>
    <s v="Richmond"/>
    <x v="17"/>
    <n v="23223"/>
    <s v="South"/>
    <x v="1"/>
    <x v="9"/>
    <n v="67.900000000000006"/>
    <n v="5"/>
    <n v="0"/>
    <n v="20.37"/>
  </r>
  <r>
    <s v="Standard Class"/>
    <x v="0"/>
    <s v="United States"/>
    <s v="West Palm Beach"/>
    <x v="2"/>
    <n v="33407"/>
    <s v="South"/>
    <x v="1"/>
    <x v="10"/>
    <n v="72.224000000000004"/>
    <n v="4"/>
    <n v="0.2"/>
    <n v="25.278400000000001"/>
  </r>
  <r>
    <s v="Second Class"/>
    <x v="0"/>
    <s v="United States"/>
    <s v="Fort Collins"/>
    <x v="22"/>
    <n v="80525"/>
    <s v="West"/>
    <x v="1"/>
    <x v="2"/>
    <n v="11.696"/>
    <n v="2"/>
    <n v="0.2"/>
    <n v="3.9474"/>
  </r>
  <r>
    <s v="Standard Class"/>
    <x v="1"/>
    <s v="United States"/>
    <s v="Franklin"/>
    <x v="6"/>
    <n v="53132"/>
    <s v="Central"/>
    <x v="0"/>
    <x v="1"/>
    <n v="392.94"/>
    <n v="3"/>
    <n v="0"/>
    <n v="43.223399999999998"/>
  </r>
  <r>
    <s v="First Class"/>
    <x v="0"/>
    <s v="United States"/>
    <s v="Monroe"/>
    <x v="3"/>
    <n v="28110"/>
    <s v="South"/>
    <x v="0"/>
    <x v="5"/>
    <n v="18.175999999999998"/>
    <n v="1"/>
    <n v="0.2"/>
    <n v="4.7712000000000003"/>
  </r>
  <r>
    <s v="Standard Class"/>
    <x v="2"/>
    <s v="United States"/>
    <s v="Dallas"/>
    <x v="5"/>
    <n v="75081"/>
    <s v="Central"/>
    <x v="1"/>
    <x v="8"/>
    <n v="6.8879999999999999"/>
    <n v="3"/>
    <n v="0.8"/>
    <n v="-11.020799999999999"/>
  </r>
  <r>
    <s v="Standard Class"/>
    <x v="2"/>
    <s v="United States"/>
    <s v="Dallas"/>
    <x v="5"/>
    <n v="75081"/>
    <s v="Central"/>
    <x v="0"/>
    <x v="3"/>
    <n v="457.48500000000001"/>
    <n v="3"/>
    <n v="0.3"/>
    <n v="-84.961500000000001"/>
  </r>
  <r>
    <s v="First Class"/>
    <x v="0"/>
    <s v="United States"/>
    <s v="Philadelphia"/>
    <x v="9"/>
    <n v="19134"/>
    <s v="East"/>
    <x v="0"/>
    <x v="1"/>
    <n v="1079.316"/>
    <n v="6"/>
    <n v="0.3"/>
    <n v="-15.418799999999999"/>
  </r>
  <r>
    <s v="Second Class"/>
    <x v="2"/>
    <s v="United States"/>
    <s v="San Francisco"/>
    <x v="1"/>
    <n v="94109"/>
    <s v="West"/>
    <x v="1"/>
    <x v="10"/>
    <n v="48.91"/>
    <n v="1"/>
    <n v="0"/>
    <n v="22.9877"/>
  </r>
  <r>
    <s v="First Class"/>
    <x v="0"/>
    <s v="United States"/>
    <s v="Dover"/>
    <x v="13"/>
    <n v="19901"/>
    <s v="East"/>
    <x v="1"/>
    <x v="6"/>
    <n v="9.84"/>
    <n v="3"/>
    <n v="0"/>
    <n v="2.8536000000000001"/>
  </r>
  <r>
    <s v="First Class"/>
    <x v="0"/>
    <s v="United States"/>
    <s v="Dover"/>
    <x v="13"/>
    <n v="19901"/>
    <s v="East"/>
    <x v="1"/>
    <x v="8"/>
    <n v="34.5"/>
    <n v="3"/>
    <n v="0"/>
    <n v="15.525"/>
  </r>
  <r>
    <s v="Same Day"/>
    <x v="1"/>
    <s v="United States"/>
    <s v="Waco"/>
    <x v="5"/>
    <n v="76706"/>
    <s v="Central"/>
    <x v="1"/>
    <x v="8"/>
    <n v="0.55600000000000005"/>
    <n v="1"/>
    <n v="0.8"/>
    <n v="-0.94520000000000004"/>
  </r>
  <r>
    <s v="Second Class"/>
    <x v="0"/>
    <s v="United States"/>
    <s v="Hagerstown"/>
    <x v="39"/>
    <n v="21740"/>
    <s v="East"/>
    <x v="1"/>
    <x v="8"/>
    <n v="43.8"/>
    <n v="6"/>
    <n v="0"/>
    <n v="20.585999999999999"/>
  </r>
  <r>
    <s v="Standard Class"/>
    <x v="1"/>
    <s v="United States"/>
    <s v="Cleveland"/>
    <x v="24"/>
    <n v="44105"/>
    <s v="East"/>
    <x v="1"/>
    <x v="10"/>
    <n v="13.872"/>
    <n v="3"/>
    <n v="0.2"/>
    <n v="5.0286"/>
  </r>
  <r>
    <s v="Standard Class"/>
    <x v="1"/>
    <s v="United States"/>
    <s v="Cleveland"/>
    <x v="24"/>
    <n v="44105"/>
    <s v="East"/>
    <x v="0"/>
    <x v="0"/>
    <n v="115.96"/>
    <n v="4"/>
    <n v="0.5"/>
    <n v="-64.937600000000003"/>
  </r>
  <r>
    <s v="Second Class"/>
    <x v="1"/>
    <s v="United States"/>
    <s v="Mcallen"/>
    <x v="5"/>
    <n v="78501"/>
    <s v="Central"/>
    <x v="2"/>
    <x v="11"/>
    <n v="41.423999999999999"/>
    <n v="2"/>
    <n v="0.2"/>
    <n v="8.2848000000000006"/>
  </r>
  <r>
    <s v="Second Class"/>
    <x v="1"/>
    <s v="United States"/>
    <s v="Mcallen"/>
    <x v="5"/>
    <n v="78501"/>
    <s v="Central"/>
    <x v="2"/>
    <x v="7"/>
    <n v="244.768"/>
    <n v="4"/>
    <n v="0.2"/>
    <n v="24.476800000000001"/>
  </r>
  <r>
    <s v="Second Class"/>
    <x v="1"/>
    <s v="United States"/>
    <s v="Mcallen"/>
    <x v="5"/>
    <n v="78501"/>
    <s v="Central"/>
    <x v="1"/>
    <x v="6"/>
    <n v="74.352000000000004"/>
    <n v="3"/>
    <n v="0.2"/>
    <n v="6.5057999999999998"/>
  </r>
  <r>
    <s v="Second Class"/>
    <x v="1"/>
    <s v="United States"/>
    <s v="Mcallen"/>
    <x v="5"/>
    <n v="78501"/>
    <s v="Central"/>
    <x v="1"/>
    <x v="8"/>
    <n v="4.3120000000000003"/>
    <n v="2"/>
    <n v="0.8"/>
    <n v="-6.8992000000000004"/>
  </r>
  <r>
    <s v="Second Class"/>
    <x v="1"/>
    <s v="United States"/>
    <s v="Mcallen"/>
    <x v="5"/>
    <n v="78501"/>
    <s v="Central"/>
    <x v="0"/>
    <x v="1"/>
    <n v="56.686"/>
    <n v="1"/>
    <n v="0.3"/>
    <n v="-20.245000000000001"/>
  </r>
  <r>
    <s v="Second Class"/>
    <x v="1"/>
    <s v="United States"/>
    <s v="Mcallen"/>
    <x v="5"/>
    <n v="78501"/>
    <s v="Central"/>
    <x v="2"/>
    <x v="7"/>
    <n v="97.968000000000004"/>
    <n v="2"/>
    <n v="0.2"/>
    <n v="6.1230000000000002"/>
  </r>
  <r>
    <s v="Second Class"/>
    <x v="1"/>
    <s v="United States"/>
    <s v="Mcallen"/>
    <x v="5"/>
    <n v="78501"/>
    <s v="Central"/>
    <x v="1"/>
    <x v="6"/>
    <n v="7.8719999999999999"/>
    <n v="3"/>
    <n v="0.2"/>
    <n v="0.88560000000000005"/>
  </r>
  <r>
    <s v="Second Class"/>
    <x v="1"/>
    <s v="United States"/>
    <s v="Mcallen"/>
    <x v="5"/>
    <n v="78501"/>
    <s v="Central"/>
    <x v="1"/>
    <x v="10"/>
    <n v="15.552"/>
    <n v="3"/>
    <n v="0.2"/>
    <n v="5.4432"/>
  </r>
  <r>
    <s v="Second Class"/>
    <x v="1"/>
    <s v="United States"/>
    <s v="Mcallen"/>
    <x v="5"/>
    <n v="78501"/>
    <s v="Central"/>
    <x v="1"/>
    <x v="8"/>
    <n v="1.476"/>
    <n v="1"/>
    <n v="0.8"/>
    <n v="-2.2877999999999998"/>
  </r>
  <r>
    <s v="Standard Class"/>
    <x v="2"/>
    <s v="United States"/>
    <s v="Santa Fe"/>
    <x v="27"/>
    <n v="87505"/>
    <s v="West"/>
    <x v="1"/>
    <x v="6"/>
    <n v="8.4"/>
    <n v="5"/>
    <n v="0"/>
    <n v="2.1840000000000002"/>
  </r>
  <r>
    <s v="Standard Class"/>
    <x v="0"/>
    <s v="United States"/>
    <s v="San Francisco"/>
    <x v="1"/>
    <n v="94110"/>
    <s v="West"/>
    <x v="1"/>
    <x v="6"/>
    <n v="6.56"/>
    <n v="2"/>
    <n v="0"/>
    <n v="1.9024000000000001"/>
  </r>
  <r>
    <s v="Standard Class"/>
    <x v="0"/>
    <s v="United States"/>
    <s v="San Francisco"/>
    <x v="1"/>
    <n v="94110"/>
    <s v="West"/>
    <x v="1"/>
    <x v="6"/>
    <n v="14.88"/>
    <n v="2"/>
    <n v="0"/>
    <n v="3.72"/>
  </r>
  <r>
    <s v="Standard Class"/>
    <x v="0"/>
    <s v="United States"/>
    <s v="San Francisco"/>
    <x v="1"/>
    <n v="94110"/>
    <s v="West"/>
    <x v="2"/>
    <x v="11"/>
    <n v="45.48"/>
    <n v="4"/>
    <n v="0"/>
    <n v="15.917999999999999"/>
  </r>
  <r>
    <s v="Standard Class"/>
    <x v="0"/>
    <s v="United States"/>
    <s v="San Francisco"/>
    <x v="1"/>
    <n v="94110"/>
    <s v="West"/>
    <x v="1"/>
    <x v="6"/>
    <n v="25.44"/>
    <n v="6"/>
    <n v="0"/>
    <n v="9.9215999999999998"/>
  </r>
  <r>
    <s v="Standard Class"/>
    <x v="1"/>
    <s v="United States"/>
    <s v="New York City"/>
    <x v="15"/>
    <n v="10024"/>
    <s v="East"/>
    <x v="1"/>
    <x v="8"/>
    <n v="146.68799999999999"/>
    <n v="8"/>
    <n v="0.2"/>
    <n v="45.84"/>
  </r>
  <r>
    <s v="Standard Class"/>
    <x v="0"/>
    <s v="United States"/>
    <s v="Dallas"/>
    <x v="5"/>
    <n v="75220"/>
    <s v="Central"/>
    <x v="1"/>
    <x v="2"/>
    <n v="4.9279999999999999"/>
    <n v="2"/>
    <n v="0.2"/>
    <n v="1.7248000000000001"/>
  </r>
  <r>
    <s v="Standard Class"/>
    <x v="0"/>
    <s v="United States"/>
    <s v="Dallas"/>
    <x v="5"/>
    <n v="75220"/>
    <s v="Central"/>
    <x v="1"/>
    <x v="6"/>
    <n v="63.488"/>
    <n v="4"/>
    <n v="0.2"/>
    <n v="4.7615999999999996"/>
  </r>
  <r>
    <s v="Same Day"/>
    <x v="1"/>
    <s v="United States"/>
    <s v="Detroit"/>
    <x v="12"/>
    <n v="48234"/>
    <s v="Central"/>
    <x v="1"/>
    <x v="4"/>
    <n v="418.32"/>
    <n v="7"/>
    <n v="0"/>
    <n v="117.1296"/>
  </r>
  <r>
    <s v="Same Day"/>
    <x v="1"/>
    <s v="United States"/>
    <s v="Detroit"/>
    <x v="12"/>
    <n v="48234"/>
    <s v="Central"/>
    <x v="1"/>
    <x v="9"/>
    <n v="123.858"/>
    <n v="2"/>
    <n v="0.1"/>
    <n v="46.790799999999997"/>
  </r>
  <r>
    <s v="Standard Class"/>
    <x v="0"/>
    <s v="United States"/>
    <s v="Philadelphia"/>
    <x v="9"/>
    <n v="19140"/>
    <s v="East"/>
    <x v="2"/>
    <x v="7"/>
    <n v="118.782"/>
    <n v="3"/>
    <n v="0.4"/>
    <n v="-27.715800000000002"/>
  </r>
  <r>
    <s v="Standard Class"/>
    <x v="0"/>
    <s v="United States"/>
    <s v="Philadelphia"/>
    <x v="9"/>
    <n v="19140"/>
    <s v="East"/>
    <x v="1"/>
    <x v="14"/>
    <n v="769.18399999999997"/>
    <n v="4"/>
    <n v="0.2"/>
    <n v="-163.45160000000001"/>
  </r>
  <r>
    <s v="Standard Class"/>
    <x v="0"/>
    <s v="United States"/>
    <s v="Carrollton"/>
    <x v="5"/>
    <n v="75007"/>
    <s v="Central"/>
    <x v="2"/>
    <x v="11"/>
    <n v="47.904000000000003"/>
    <n v="1"/>
    <n v="0.2"/>
    <n v="-2.9940000000000002"/>
  </r>
  <r>
    <s v="Standard Class"/>
    <x v="1"/>
    <s v="United States"/>
    <s v="New York City"/>
    <x v="15"/>
    <n v="10009"/>
    <s v="East"/>
    <x v="1"/>
    <x v="10"/>
    <n v="13.36"/>
    <n v="2"/>
    <n v="0"/>
    <n v="6.4127999999999998"/>
  </r>
  <r>
    <s v="Standard Class"/>
    <x v="1"/>
    <s v="United States"/>
    <s v="New York City"/>
    <x v="15"/>
    <n v="10009"/>
    <s v="East"/>
    <x v="0"/>
    <x v="1"/>
    <n v="163.76400000000001"/>
    <n v="2"/>
    <n v="0.1"/>
    <n v="25.474399999999999"/>
  </r>
  <r>
    <s v="Standard Class"/>
    <x v="1"/>
    <s v="United States"/>
    <s v="New York City"/>
    <x v="15"/>
    <n v="10009"/>
    <s v="East"/>
    <x v="0"/>
    <x v="5"/>
    <n v="183.92"/>
    <n v="4"/>
    <n v="0"/>
    <n v="31.266400000000001"/>
  </r>
  <r>
    <s v="Standard Class"/>
    <x v="0"/>
    <s v="United States"/>
    <s v="Houston"/>
    <x v="5"/>
    <n v="77041"/>
    <s v="Central"/>
    <x v="0"/>
    <x v="5"/>
    <n v="11.375999999999999"/>
    <n v="3"/>
    <n v="0.6"/>
    <n v="-5.6879999999999997"/>
  </r>
  <r>
    <s v="Standard Class"/>
    <x v="0"/>
    <s v="United States"/>
    <s v="Houston"/>
    <x v="5"/>
    <n v="77041"/>
    <s v="Central"/>
    <x v="0"/>
    <x v="5"/>
    <n v="66.111999999999995"/>
    <n v="4"/>
    <n v="0.6"/>
    <n v="-84.2928"/>
  </r>
  <r>
    <s v="Standard Class"/>
    <x v="0"/>
    <s v="United States"/>
    <s v="Los Angeles"/>
    <x v="1"/>
    <n v="90036"/>
    <s v="West"/>
    <x v="1"/>
    <x v="10"/>
    <n v="211.04"/>
    <n v="8"/>
    <n v="0"/>
    <n v="97.078400000000002"/>
  </r>
  <r>
    <s v="Standard Class"/>
    <x v="0"/>
    <s v="United States"/>
    <s v="Los Angeles"/>
    <x v="1"/>
    <n v="90036"/>
    <s v="West"/>
    <x v="0"/>
    <x v="1"/>
    <n v="594.81600000000003"/>
    <n v="2"/>
    <n v="0.2"/>
    <n v="59.4816"/>
  </r>
  <r>
    <s v="Standard Class"/>
    <x v="0"/>
    <s v="United States"/>
    <s v="Los Angeles"/>
    <x v="1"/>
    <n v="90036"/>
    <s v="West"/>
    <x v="1"/>
    <x v="8"/>
    <n v="72.959999999999994"/>
    <n v="3"/>
    <n v="0.2"/>
    <n v="23.712"/>
  </r>
  <r>
    <s v="First Class"/>
    <x v="0"/>
    <s v="United States"/>
    <s v="Edmonds"/>
    <x v="4"/>
    <n v="98026"/>
    <s v="West"/>
    <x v="0"/>
    <x v="5"/>
    <n v="80.959999999999994"/>
    <n v="4"/>
    <n v="0"/>
    <n v="34.812800000000003"/>
  </r>
  <r>
    <s v="First Class"/>
    <x v="0"/>
    <s v="United States"/>
    <s v="Edmonds"/>
    <x v="4"/>
    <n v="98026"/>
    <s v="West"/>
    <x v="2"/>
    <x v="7"/>
    <n v="455.71199999999999"/>
    <n v="2"/>
    <n v="0.2"/>
    <n v="34.178400000000003"/>
  </r>
  <r>
    <s v="First Class"/>
    <x v="0"/>
    <s v="United States"/>
    <s v="Edmonds"/>
    <x v="4"/>
    <n v="98026"/>
    <s v="West"/>
    <x v="1"/>
    <x v="6"/>
    <n v="25.98"/>
    <n v="1"/>
    <n v="0"/>
    <n v="7.2744"/>
  </r>
  <r>
    <s v="First Class"/>
    <x v="0"/>
    <s v="United States"/>
    <s v="San Francisco"/>
    <x v="1"/>
    <n v="94110"/>
    <s v="West"/>
    <x v="1"/>
    <x v="9"/>
    <n v="45.28"/>
    <n v="4"/>
    <n v="0"/>
    <n v="15.395200000000001"/>
  </r>
  <r>
    <s v="Standard Class"/>
    <x v="0"/>
    <s v="United States"/>
    <s v="New York City"/>
    <x v="15"/>
    <n v="10035"/>
    <s v="East"/>
    <x v="1"/>
    <x v="12"/>
    <n v="15.56"/>
    <n v="2"/>
    <n v="0"/>
    <n v="7.3132000000000001"/>
  </r>
  <r>
    <s v="Standard Class"/>
    <x v="1"/>
    <s v="United States"/>
    <s v="Springfield"/>
    <x v="21"/>
    <n v="97477"/>
    <s v="West"/>
    <x v="2"/>
    <x v="7"/>
    <n v="859.2"/>
    <n v="3"/>
    <n v="0.2"/>
    <n v="75.180000000000007"/>
  </r>
  <r>
    <s v="Second Class"/>
    <x v="0"/>
    <s v="United States"/>
    <s v="Georgetown"/>
    <x v="0"/>
    <n v="40324"/>
    <s v="South"/>
    <x v="1"/>
    <x v="9"/>
    <n v="195.68"/>
    <n v="4"/>
    <n v="0"/>
    <n v="50.876800000000003"/>
  </r>
  <r>
    <s v="Second Class"/>
    <x v="0"/>
    <s v="United States"/>
    <s v="Georgetown"/>
    <x v="0"/>
    <n v="40324"/>
    <s v="South"/>
    <x v="1"/>
    <x v="13"/>
    <n v="14.2"/>
    <n v="4"/>
    <n v="0"/>
    <n v="6.6740000000000004"/>
  </r>
  <r>
    <s v="First Class"/>
    <x v="0"/>
    <s v="United States"/>
    <s v="Coral Springs"/>
    <x v="2"/>
    <n v="33065"/>
    <s v="South"/>
    <x v="0"/>
    <x v="0"/>
    <n v="314.35199999999998"/>
    <n v="3"/>
    <n v="0.2"/>
    <n v="-15.717599999999999"/>
  </r>
  <r>
    <s v="First Class"/>
    <x v="0"/>
    <s v="United States"/>
    <s v="Coral Springs"/>
    <x v="2"/>
    <n v="33065"/>
    <s v="South"/>
    <x v="1"/>
    <x v="2"/>
    <n v="4.6079999999999997"/>
    <n v="2"/>
    <n v="0.2"/>
    <n v="1.4976"/>
  </r>
  <r>
    <s v="Standard Class"/>
    <x v="1"/>
    <s v="United States"/>
    <s v="San Francisco"/>
    <x v="1"/>
    <n v="94110"/>
    <s v="West"/>
    <x v="1"/>
    <x v="13"/>
    <n v="17.899999999999999"/>
    <n v="5"/>
    <n v="0"/>
    <n v="8.7710000000000008"/>
  </r>
  <r>
    <s v="Second Class"/>
    <x v="1"/>
    <s v="United States"/>
    <s v="San Francisco"/>
    <x v="1"/>
    <n v="94110"/>
    <s v="West"/>
    <x v="1"/>
    <x v="8"/>
    <n v="2.992"/>
    <n v="1"/>
    <n v="0.2"/>
    <n v="1.1220000000000001"/>
  </r>
  <r>
    <s v="Second Class"/>
    <x v="1"/>
    <s v="United States"/>
    <s v="San Francisco"/>
    <x v="1"/>
    <n v="94110"/>
    <s v="West"/>
    <x v="1"/>
    <x v="8"/>
    <n v="20.064"/>
    <n v="6"/>
    <n v="0.2"/>
    <n v="7.0224000000000002"/>
  </r>
  <r>
    <s v="Second Class"/>
    <x v="1"/>
    <s v="United States"/>
    <s v="San Francisco"/>
    <x v="1"/>
    <n v="94110"/>
    <s v="West"/>
    <x v="1"/>
    <x v="10"/>
    <n v="146.72999999999999"/>
    <n v="3"/>
    <n v="0"/>
    <n v="68.963099999999997"/>
  </r>
  <r>
    <s v="Second Class"/>
    <x v="1"/>
    <s v="United States"/>
    <s v="San Francisco"/>
    <x v="1"/>
    <n v="94110"/>
    <s v="West"/>
    <x v="1"/>
    <x v="2"/>
    <n v="18.75"/>
    <n v="5"/>
    <n v="0"/>
    <n v="9"/>
  </r>
  <r>
    <s v="Second Class"/>
    <x v="1"/>
    <s v="United States"/>
    <s v="San Francisco"/>
    <x v="1"/>
    <n v="94110"/>
    <s v="West"/>
    <x v="2"/>
    <x v="7"/>
    <n v="117.57599999999999"/>
    <n v="3"/>
    <n v="0.2"/>
    <n v="11.7576"/>
  </r>
  <r>
    <s v="Standard Class"/>
    <x v="2"/>
    <s v="United States"/>
    <s v="Riverside"/>
    <x v="1"/>
    <n v="92503"/>
    <s v="West"/>
    <x v="1"/>
    <x v="8"/>
    <n v="51.183999999999997"/>
    <n v="7"/>
    <n v="0.2"/>
    <n v="19.193999999999999"/>
  </r>
  <r>
    <s v="First Class"/>
    <x v="2"/>
    <s v="United States"/>
    <s v="Troy"/>
    <x v="24"/>
    <n v="45373"/>
    <s v="East"/>
    <x v="0"/>
    <x v="3"/>
    <n v="455.97"/>
    <n v="5"/>
    <n v="0.4"/>
    <n v="-106.393"/>
  </r>
  <r>
    <s v="First Class"/>
    <x v="2"/>
    <s v="United States"/>
    <s v="Troy"/>
    <x v="24"/>
    <n v="45373"/>
    <s v="East"/>
    <x v="1"/>
    <x v="8"/>
    <n v="5.7149999999999999"/>
    <n v="5"/>
    <n v="0.7"/>
    <n v="-4.7625000000000002"/>
  </r>
  <r>
    <s v="First Class"/>
    <x v="2"/>
    <s v="United States"/>
    <s v="Troy"/>
    <x v="24"/>
    <n v="45373"/>
    <s v="East"/>
    <x v="2"/>
    <x v="7"/>
    <n v="57.594000000000001"/>
    <n v="1"/>
    <n v="0.4"/>
    <n v="-11.518800000000001"/>
  </r>
  <r>
    <s v="First Class"/>
    <x v="2"/>
    <s v="United States"/>
    <s v="Troy"/>
    <x v="24"/>
    <n v="45373"/>
    <s v="East"/>
    <x v="0"/>
    <x v="5"/>
    <n v="30.143999999999998"/>
    <n v="2"/>
    <n v="0.2"/>
    <n v="8.2896000000000001"/>
  </r>
  <r>
    <s v="First Class"/>
    <x v="2"/>
    <s v="United States"/>
    <s v="Troy"/>
    <x v="24"/>
    <n v="45373"/>
    <s v="East"/>
    <x v="0"/>
    <x v="1"/>
    <n v="899.43"/>
    <n v="5"/>
    <n v="0.3"/>
    <n v="-12.849"/>
  </r>
  <r>
    <s v="Standard Class"/>
    <x v="0"/>
    <s v="United States"/>
    <s v="Moreno Valley"/>
    <x v="1"/>
    <n v="92553"/>
    <s v="West"/>
    <x v="0"/>
    <x v="5"/>
    <n v="842.72"/>
    <n v="8"/>
    <n v="0"/>
    <n v="202.25280000000001"/>
  </r>
  <r>
    <s v="Standard Class"/>
    <x v="0"/>
    <s v="United States"/>
    <s v="Moreno Valley"/>
    <x v="1"/>
    <n v="92553"/>
    <s v="West"/>
    <x v="0"/>
    <x v="5"/>
    <n v="41.96"/>
    <n v="2"/>
    <n v="0"/>
    <n v="10.909599999999999"/>
  </r>
  <r>
    <s v="Standard Class"/>
    <x v="1"/>
    <s v="United States"/>
    <s v="Seattle"/>
    <x v="4"/>
    <n v="98115"/>
    <s v="West"/>
    <x v="1"/>
    <x v="8"/>
    <n v="13.215999999999999"/>
    <n v="4"/>
    <n v="0.2"/>
    <n v="4.4603999999999999"/>
  </r>
  <r>
    <s v="Standard Class"/>
    <x v="1"/>
    <s v="United States"/>
    <s v="Seattle"/>
    <x v="4"/>
    <n v="98115"/>
    <s v="West"/>
    <x v="0"/>
    <x v="1"/>
    <n v="184.75200000000001"/>
    <n v="3"/>
    <n v="0.2"/>
    <n v="-20.784600000000001"/>
  </r>
  <r>
    <s v="First Class"/>
    <x v="0"/>
    <s v="United States"/>
    <s v="Chicago"/>
    <x v="10"/>
    <n v="60623"/>
    <s v="Central"/>
    <x v="0"/>
    <x v="1"/>
    <n v="520.46400000000006"/>
    <n v="2"/>
    <n v="0.3"/>
    <n v="-14.8704"/>
  </r>
  <r>
    <s v="First Class"/>
    <x v="0"/>
    <s v="United States"/>
    <s v="Chicago"/>
    <x v="10"/>
    <n v="60623"/>
    <s v="Central"/>
    <x v="1"/>
    <x v="10"/>
    <n v="11.423999999999999"/>
    <n v="3"/>
    <n v="0.2"/>
    <n v="3.7128000000000001"/>
  </r>
  <r>
    <s v="Standard Class"/>
    <x v="2"/>
    <s v="United States"/>
    <s v="Jackson"/>
    <x v="12"/>
    <n v="49201"/>
    <s v="Central"/>
    <x v="1"/>
    <x v="10"/>
    <n v="19.440000000000001"/>
    <n v="3"/>
    <n v="0"/>
    <n v="9.3312000000000008"/>
  </r>
  <r>
    <s v="Standard Class"/>
    <x v="2"/>
    <s v="United States"/>
    <s v="Jackson"/>
    <x v="12"/>
    <n v="49201"/>
    <s v="Central"/>
    <x v="1"/>
    <x v="6"/>
    <n v="3.64"/>
    <n v="2"/>
    <n v="0"/>
    <n v="1.0192000000000001"/>
  </r>
  <r>
    <s v="Standard Class"/>
    <x v="2"/>
    <s v="United States"/>
    <s v="Jackson"/>
    <x v="12"/>
    <n v="49201"/>
    <s v="Central"/>
    <x v="1"/>
    <x v="10"/>
    <n v="18.54"/>
    <n v="2"/>
    <n v="0"/>
    <n v="8.7138000000000009"/>
  </r>
  <r>
    <s v="Second Class"/>
    <x v="1"/>
    <s v="United States"/>
    <s v="New York City"/>
    <x v="15"/>
    <n v="10024"/>
    <s v="East"/>
    <x v="1"/>
    <x v="8"/>
    <n v="43.12"/>
    <n v="5"/>
    <n v="0.2"/>
    <n v="15.092000000000001"/>
  </r>
  <r>
    <s v="Second Class"/>
    <x v="1"/>
    <s v="United States"/>
    <s v="New York City"/>
    <x v="15"/>
    <n v="10024"/>
    <s v="East"/>
    <x v="0"/>
    <x v="3"/>
    <n v="313.72199999999998"/>
    <n v="3"/>
    <n v="0.4"/>
    <n v="-99.345299999999995"/>
  </r>
  <r>
    <s v="Second Class"/>
    <x v="1"/>
    <s v="United States"/>
    <s v="New York City"/>
    <x v="15"/>
    <n v="10024"/>
    <s v="East"/>
    <x v="0"/>
    <x v="5"/>
    <n v="45.98"/>
    <n v="1"/>
    <n v="0"/>
    <n v="7.8166000000000002"/>
  </r>
  <r>
    <s v="Second Class"/>
    <x v="1"/>
    <s v="United States"/>
    <s v="New York City"/>
    <x v="15"/>
    <n v="10024"/>
    <s v="East"/>
    <x v="1"/>
    <x v="4"/>
    <n v="428.68"/>
    <n v="7"/>
    <n v="0"/>
    <n v="0"/>
  </r>
  <r>
    <s v="Standard Class"/>
    <x v="2"/>
    <s v="United States"/>
    <s v="Seattle"/>
    <x v="4"/>
    <n v="98105"/>
    <s v="West"/>
    <x v="1"/>
    <x v="8"/>
    <n v="30.576000000000001"/>
    <n v="6"/>
    <n v="0.2"/>
    <n v="10.3194"/>
  </r>
  <r>
    <s v="Standard Class"/>
    <x v="2"/>
    <s v="United States"/>
    <s v="Seattle"/>
    <x v="4"/>
    <n v="98105"/>
    <s v="West"/>
    <x v="1"/>
    <x v="13"/>
    <n v="13.02"/>
    <n v="7"/>
    <n v="0"/>
    <n v="0.3906"/>
  </r>
  <r>
    <s v="Standard Class"/>
    <x v="2"/>
    <s v="United States"/>
    <s v="Seattle"/>
    <x v="4"/>
    <n v="98105"/>
    <s v="West"/>
    <x v="0"/>
    <x v="5"/>
    <n v="22.14"/>
    <n v="3"/>
    <n v="0"/>
    <n v="6.4206000000000003"/>
  </r>
  <r>
    <s v="Standard Class"/>
    <x v="2"/>
    <s v="United States"/>
    <s v="Seattle"/>
    <x v="4"/>
    <n v="98105"/>
    <s v="West"/>
    <x v="1"/>
    <x v="4"/>
    <n v="359.32"/>
    <n v="4"/>
    <n v="0"/>
    <n v="7.1863999999999999"/>
  </r>
  <r>
    <s v="First Class"/>
    <x v="0"/>
    <s v="United States"/>
    <s v="Saint Charles"/>
    <x v="25"/>
    <n v="63301"/>
    <s v="Central"/>
    <x v="1"/>
    <x v="10"/>
    <n v="11.56"/>
    <n v="2"/>
    <n v="0"/>
    <n v="5.6643999999999997"/>
  </r>
  <r>
    <s v="Standard Class"/>
    <x v="0"/>
    <s v="United States"/>
    <s v="Long Beach"/>
    <x v="15"/>
    <n v="11561"/>
    <s v="East"/>
    <x v="1"/>
    <x v="8"/>
    <n v="68.48"/>
    <n v="2"/>
    <n v="0.2"/>
    <n v="25.68"/>
  </r>
  <r>
    <s v="Standard Class"/>
    <x v="0"/>
    <s v="United States"/>
    <s v="Long Beach"/>
    <x v="15"/>
    <n v="11561"/>
    <s v="East"/>
    <x v="1"/>
    <x v="4"/>
    <n v="1676.88"/>
    <n v="6"/>
    <n v="0"/>
    <n v="83.843999999999994"/>
  </r>
  <r>
    <s v="First Class"/>
    <x v="1"/>
    <s v="United States"/>
    <s v="Lakewood"/>
    <x v="30"/>
    <n v="8701"/>
    <s v="East"/>
    <x v="1"/>
    <x v="10"/>
    <n v="37.94"/>
    <n v="2"/>
    <n v="0"/>
    <n v="18.211200000000002"/>
  </r>
  <r>
    <s v="Second Class"/>
    <x v="1"/>
    <s v="United States"/>
    <s v="Clinton"/>
    <x v="39"/>
    <n v="20735"/>
    <s v="East"/>
    <x v="0"/>
    <x v="1"/>
    <n v="272.97000000000003"/>
    <n v="3"/>
    <n v="0"/>
    <n v="43.675199999999997"/>
  </r>
  <r>
    <s v="First Class"/>
    <x v="1"/>
    <s v="United States"/>
    <s v="Columbus"/>
    <x v="24"/>
    <n v="43229"/>
    <s v="East"/>
    <x v="0"/>
    <x v="5"/>
    <n v="41.567999999999998"/>
    <n v="4"/>
    <n v="0.2"/>
    <n v="-4.1567999999999996"/>
  </r>
  <r>
    <s v="First Class"/>
    <x v="1"/>
    <s v="United States"/>
    <s v="Columbus"/>
    <x v="24"/>
    <n v="43229"/>
    <s v="East"/>
    <x v="0"/>
    <x v="1"/>
    <n v="317.05799999999999"/>
    <n v="3"/>
    <n v="0.3"/>
    <n v="-86.058599999999998"/>
  </r>
  <r>
    <s v="First Class"/>
    <x v="1"/>
    <s v="United States"/>
    <s v="Columbus"/>
    <x v="24"/>
    <n v="43229"/>
    <s v="East"/>
    <x v="1"/>
    <x v="13"/>
    <n v="8.0399999999999991"/>
    <n v="5"/>
    <n v="0.2"/>
    <n v="2.9144999999999999"/>
  </r>
  <r>
    <s v="Standard Class"/>
    <x v="0"/>
    <s v="United States"/>
    <s v="Pasadena"/>
    <x v="1"/>
    <n v="91104"/>
    <s v="West"/>
    <x v="2"/>
    <x v="7"/>
    <n v="419.94400000000002"/>
    <n v="7"/>
    <n v="0.2"/>
    <n v="52.493000000000002"/>
  </r>
  <r>
    <s v="Standard Class"/>
    <x v="1"/>
    <s v="United States"/>
    <s v="Seattle"/>
    <x v="4"/>
    <n v="98105"/>
    <s v="West"/>
    <x v="1"/>
    <x v="14"/>
    <n v="61.38"/>
    <n v="6"/>
    <n v="0"/>
    <n v="15.9588"/>
  </r>
  <r>
    <s v="Second Class"/>
    <x v="0"/>
    <s v="United States"/>
    <s v="Los Angeles"/>
    <x v="1"/>
    <n v="90045"/>
    <s v="West"/>
    <x v="2"/>
    <x v="11"/>
    <n v="50"/>
    <n v="2"/>
    <n v="0"/>
    <n v="10.5"/>
  </r>
  <r>
    <s v="Standard Class"/>
    <x v="0"/>
    <s v="United States"/>
    <s v="East Orange"/>
    <x v="30"/>
    <n v="7017"/>
    <s v="East"/>
    <x v="2"/>
    <x v="11"/>
    <n v="31.8"/>
    <n v="3"/>
    <n v="0"/>
    <n v="13.673999999999999"/>
  </r>
  <r>
    <s v="Standard Class"/>
    <x v="1"/>
    <s v="United States"/>
    <s v="Eau Claire"/>
    <x v="6"/>
    <n v="54703"/>
    <s v="Central"/>
    <x v="1"/>
    <x v="4"/>
    <n v="32.56"/>
    <n v="2"/>
    <n v="0"/>
    <n v="8.4656000000000002"/>
  </r>
  <r>
    <s v="Standard Class"/>
    <x v="0"/>
    <s v="United States"/>
    <s v="Chicago"/>
    <x v="10"/>
    <n v="60610"/>
    <s v="Central"/>
    <x v="1"/>
    <x v="12"/>
    <n v="7.0720000000000001"/>
    <n v="2"/>
    <n v="0.2"/>
    <n v="2.3868"/>
  </r>
  <r>
    <s v="Second Class"/>
    <x v="0"/>
    <s v="United States"/>
    <s v="Tampa"/>
    <x v="2"/>
    <n v="33614"/>
    <s v="South"/>
    <x v="1"/>
    <x v="10"/>
    <n v="45.527999999999999"/>
    <n v="3"/>
    <n v="0.2"/>
    <n v="15.934799999999999"/>
  </r>
  <r>
    <s v="Second Class"/>
    <x v="0"/>
    <s v="United States"/>
    <s v="Tampa"/>
    <x v="2"/>
    <n v="33614"/>
    <s v="South"/>
    <x v="0"/>
    <x v="1"/>
    <n v="64.784000000000006"/>
    <n v="1"/>
    <n v="0.2"/>
    <n v="6.4783999999999997"/>
  </r>
  <r>
    <s v="Second Class"/>
    <x v="0"/>
    <s v="United States"/>
    <s v="Tampa"/>
    <x v="2"/>
    <n v="33614"/>
    <s v="South"/>
    <x v="1"/>
    <x v="4"/>
    <n v="424.27199999999999"/>
    <n v="2"/>
    <n v="0.2"/>
    <n v="-10.6068"/>
  </r>
  <r>
    <s v="Second Class"/>
    <x v="0"/>
    <s v="United States"/>
    <s v="Tampa"/>
    <x v="2"/>
    <n v="33614"/>
    <s v="South"/>
    <x v="1"/>
    <x v="6"/>
    <n v="1.3440000000000001"/>
    <n v="1"/>
    <n v="0.2"/>
    <n v="0.504"/>
  </r>
  <r>
    <s v="Second Class"/>
    <x v="0"/>
    <s v="United States"/>
    <s v="Tampa"/>
    <x v="2"/>
    <n v="33614"/>
    <s v="South"/>
    <x v="1"/>
    <x v="4"/>
    <n v="83.92"/>
    <n v="5"/>
    <n v="0.2"/>
    <n v="-1.0489999999999999"/>
  </r>
  <r>
    <s v="Standard Class"/>
    <x v="2"/>
    <s v="United States"/>
    <s v="New York City"/>
    <x v="15"/>
    <n v="10009"/>
    <s v="East"/>
    <x v="1"/>
    <x v="10"/>
    <n v="25.92"/>
    <n v="4"/>
    <n v="0"/>
    <n v="12.441599999999999"/>
  </r>
  <r>
    <s v="Standard Class"/>
    <x v="0"/>
    <s v="United States"/>
    <s v="Mesa"/>
    <x v="16"/>
    <n v="85204"/>
    <s v="West"/>
    <x v="0"/>
    <x v="5"/>
    <n v="120.57599999999999"/>
    <n v="8"/>
    <n v="0.2"/>
    <n v="33.1584"/>
  </r>
  <r>
    <s v="Standard Class"/>
    <x v="0"/>
    <s v="United States"/>
    <s v="Burlington"/>
    <x v="42"/>
    <n v="5408"/>
    <s v="East"/>
    <x v="1"/>
    <x v="10"/>
    <n v="79.92"/>
    <n v="4"/>
    <n v="0"/>
    <n v="37.562399999999997"/>
  </r>
  <r>
    <s v="Standard Class"/>
    <x v="0"/>
    <s v="United States"/>
    <s v="Burlington"/>
    <x v="42"/>
    <n v="5408"/>
    <s v="East"/>
    <x v="1"/>
    <x v="10"/>
    <n v="12.28"/>
    <n v="1"/>
    <n v="0"/>
    <n v="5.7716000000000003"/>
  </r>
  <r>
    <s v="Standard Class"/>
    <x v="0"/>
    <s v="United States"/>
    <s v="Burlington"/>
    <x v="42"/>
    <n v="5408"/>
    <s v="East"/>
    <x v="1"/>
    <x v="9"/>
    <n v="542.94000000000005"/>
    <n v="3"/>
    <n v="0"/>
    <n v="152.0232"/>
  </r>
  <r>
    <s v="Standard Class"/>
    <x v="0"/>
    <s v="United States"/>
    <s v="Burlington"/>
    <x v="42"/>
    <n v="5408"/>
    <s v="East"/>
    <x v="1"/>
    <x v="12"/>
    <n v="2.04"/>
    <n v="1"/>
    <n v="0"/>
    <n v="0.95879999999999999"/>
  </r>
  <r>
    <s v="Standard Class"/>
    <x v="2"/>
    <s v="United States"/>
    <s v="Houston"/>
    <x v="5"/>
    <n v="77070"/>
    <s v="Central"/>
    <x v="1"/>
    <x v="4"/>
    <n v="228.92"/>
    <n v="5"/>
    <n v="0.2"/>
    <n v="14.307499999999999"/>
  </r>
  <r>
    <s v="First Class"/>
    <x v="1"/>
    <s v="United States"/>
    <s v="Aurora"/>
    <x v="10"/>
    <n v="60505"/>
    <s v="Central"/>
    <x v="2"/>
    <x v="7"/>
    <n v="7.992"/>
    <n v="1"/>
    <n v="0.2"/>
    <n v="2.5973999999999999"/>
  </r>
  <r>
    <s v="Same Day"/>
    <x v="1"/>
    <s v="United States"/>
    <s v="Denver"/>
    <x v="22"/>
    <n v="80219"/>
    <s v="West"/>
    <x v="0"/>
    <x v="1"/>
    <n v="582.33600000000001"/>
    <n v="8"/>
    <n v="0.2"/>
    <n v="-29.116800000000001"/>
  </r>
  <r>
    <s v="First Class"/>
    <x v="0"/>
    <s v="United States"/>
    <s v="New York City"/>
    <x v="15"/>
    <n v="10011"/>
    <s v="East"/>
    <x v="2"/>
    <x v="7"/>
    <n v="629.95000000000005"/>
    <n v="5"/>
    <n v="0"/>
    <n v="157.48750000000001"/>
  </r>
  <r>
    <s v="First Class"/>
    <x v="0"/>
    <s v="United States"/>
    <s v="New York City"/>
    <x v="15"/>
    <n v="10011"/>
    <s v="East"/>
    <x v="0"/>
    <x v="1"/>
    <n v="631.78200000000004"/>
    <n v="2"/>
    <n v="0.1"/>
    <n v="140.39599999999999"/>
  </r>
  <r>
    <s v="First Class"/>
    <x v="0"/>
    <s v="United States"/>
    <s v="New York City"/>
    <x v="15"/>
    <n v="10011"/>
    <s v="East"/>
    <x v="0"/>
    <x v="0"/>
    <n v="801.56799999999998"/>
    <n v="2"/>
    <n v="0.2"/>
    <n v="-10.019600000000001"/>
  </r>
  <r>
    <s v="First Class"/>
    <x v="0"/>
    <s v="United States"/>
    <s v="New York City"/>
    <x v="15"/>
    <n v="10011"/>
    <s v="East"/>
    <x v="1"/>
    <x v="2"/>
    <n v="75.180000000000007"/>
    <n v="6"/>
    <n v="0"/>
    <n v="35.334600000000002"/>
  </r>
  <r>
    <s v="First Class"/>
    <x v="0"/>
    <s v="United States"/>
    <s v="New York City"/>
    <x v="15"/>
    <n v="10011"/>
    <s v="East"/>
    <x v="1"/>
    <x v="9"/>
    <n v="30.98"/>
    <n v="1"/>
    <n v="0"/>
    <n v="8.0548000000000002"/>
  </r>
  <r>
    <s v="First Class"/>
    <x v="0"/>
    <s v="United States"/>
    <s v="New York City"/>
    <x v="15"/>
    <n v="10011"/>
    <s v="East"/>
    <x v="2"/>
    <x v="7"/>
    <n v="1349.91"/>
    <n v="9"/>
    <n v="0"/>
    <n v="661.45590000000004"/>
  </r>
  <r>
    <s v="Standard Class"/>
    <x v="0"/>
    <s v="United States"/>
    <s v="Arlington Heights"/>
    <x v="10"/>
    <n v="60004"/>
    <s v="Central"/>
    <x v="1"/>
    <x v="6"/>
    <n v="14.112"/>
    <n v="6"/>
    <n v="0.2"/>
    <n v="1.2347999999999999"/>
  </r>
  <r>
    <s v="Standard Class"/>
    <x v="0"/>
    <s v="United States"/>
    <s v="Newport News"/>
    <x v="17"/>
    <n v="23602"/>
    <s v="South"/>
    <x v="1"/>
    <x v="12"/>
    <n v="31.12"/>
    <n v="4"/>
    <n v="0"/>
    <n v="14.6264"/>
  </r>
  <r>
    <s v="Standard Class"/>
    <x v="0"/>
    <s v="United States"/>
    <s v="Tucson"/>
    <x v="16"/>
    <n v="85705"/>
    <s v="West"/>
    <x v="0"/>
    <x v="5"/>
    <n v="4.2720000000000002"/>
    <n v="2"/>
    <n v="0.2"/>
    <n v="0.96120000000000005"/>
  </r>
  <r>
    <s v="Second Class"/>
    <x v="0"/>
    <s v="United States"/>
    <s v="New York City"/>
    <x v="15"/>
    <n v="10024"/>
    <s v="East"/>
    <x v="0"/>
    <x v="3"/>
    <n v="209.148"/>
    <n v="2"/>
    <n v="0.4"/>
    <n v="-66.230199999999996"/>
  </r>
  <r>
    <s v="Second Class"/>
    <x v="0"/>
    <s v="United States"/>
    <s v="New York City"/>
    <x v="15"/>
    <n v="10024"/>
    <s v="East"/>
    <x v="1"/>
    <x v="4"/>
    <n v="1591.02"/>
    <n v="6"/>
    <n v="0"/>
    <n v="286.3836"/>
  </r>
  <r>
    <s v="Standard Class"/>
    <x v="1"/>
    <s v="United States"/>
    <s v="Philadelphia"/>
    <x v="9"/>
    <n v="19134"/>
    <s v="East"/>
    <x v="1"/>
    <x v="13"/>
    <n v="7.92"/>
    <n v="5"/>
    <n v="0.2"/>
    <n v="1.6830000000000001"/>
  </r>
  <r>
    <s v="First Class"/>
    <x v="2"/>
    <s v="United States"/>
    <s v="Chicago"/>
    <x v="10"/>
    <n v="60653"/>
    <s v="Central"/>
    <x v="2"/>
    <x v="15"/>
    <n v="574.91"/>
    <n v="2"/>
    <n v="0.3"/>
    <n v="156.047"/>
  </r>
  <r>
    <s v="First Class"/>
    <x v="2"/>
    <s v="United States"/>
    <s v="Chicago"/>
    <x v="10"/>
    <n v="60653"/>
    <s v="Central"/>
    <x v="1"/>
    <x v="10"/>
    <n v="8.4480000000000004"/>
    <n v="2"/>
    <n v="0.2"/>
    <n v="2.64"/>
  </r>
  <r>
    <s v="Second Class"/>
    <x v="0"/>
    <s v="United States"/>
    <s v="New York City"/>
    <x v="15"/>
    <n v="10035"/>
    <s v="East"/>
    <x v="2"/>
    <x v="11"/>
    <n v="1071"/>
    <n v="9"/>
    <n v="0"/>
    <n v="171.36"/>
  </r>
  <r>
    <s v="Second Class"/>
    <x v="0"/>
    <s v="United States"/>
    <s v="New York City"/>
    <x v="15"/>
    <n v="10035"/>
    <s v="East"/>
    <x v="0"/>
    <x v="5"/>
    <n v="12.07"/>
    <n v="1"/>
    <n v="0"/>
    <n v="3.9830999999999999"/>
  </r>
  <r>
    <s v="First Class"/>
    <x v="0"/>
    <s v="United States"/>
    <s v="Philadelphia"/>
    <x v="9"/>
    <n v="19143"/>
    <s v="East"/>
    <x v="1"/>
    <x v="8"/>
    <n v="3.2730000000000001"/>
    <n v="1"/>
    <n v="0.7"/>
    <n v="-2.5093000000000001"/>
  </r>
  <r>
    <s v="First Class"/>
    <x v="0"/>
    <s v="United States"/>
    <s v="Philadelphia"/>
    <x v="9"/>
    <n v="19143"/>
    <s v="East"/>
    <x v="0"/>
    <x v="5"/>
    <n v="87.92"/>
    <n v="5"/>
    <n v="0.2"/>
    <n v="15.385999999999999"/>
  </r>
  <r>
    <s v="Second Class"/>
    <x v="1"/>
    <s v="United States"/>
    <s v="Glendale"/>
    <x v="16"/>
    <n v="85301"/>
    <s v="West"/>
    <x v="1"/>
    <x v="4"/>
    <n v="104.696"/>
    <n v="1"/>
    <n v="0.2"/>
    <n v="6.5434999999999999"/>
  </r>
  <r>
    <s v="First Class"/>
    <x v="0"/>
    <s v="United States"/>
    <s v="Los Angeles"/>
    <x v="1"/>
    <n v="90036"/>
    <s v="West"/>
    <x v="0"/>
    <x v="1"/>
    <n v="2803.92"/>
    <n v="5"/>
    <n v="0.2"/>
    <n v="0"/>
  </r>
  <r>
    <s v="First Class"/>
    <x v="1"/>
    <s v="United States"/>
    <s v="Houston"/>
    <x v="5"/>
    <n v="77041"/>
    <s v="Central"/>
    <x v="1"/>
    <x v="8"/>
    <n v="6.8159999999999998"/>
    <n v="2"/>
    <n v="0.8"/>
    <n v="-11.587199999999999"/>
  </r>
  <r>
    <s v="Standard Class"/>
    <x v="0"/>
    <s v="United States"/>
    <s v="Seattle"/>
    <x v="4"/>
    <n v="98115"/>
    <s v="West"/>
    <x v="2"/>
    <x v="7"/>
    <n v="249.584"/>
    <n v="2"/>
    <n v="0.2"/>
    <n v="15.599"/>
  </r>
  <r>
    <s v="Standard Class"/>
    <x v="0"/>
    <s v="United States"/>
    <s v="Seattle"/>
    <x v="4"/>
    <n v="98115"/>
    <s v="West"/>
    <x v="1"/>
    <x v="10"/>
    <n v="17.940000000000001"/>
    <n v="3"/>
    <n v="0"/>
    <n v="8.7905999999999995"/>
  </r>
  <r>
    <s v="Standard Class"/>
    <x v="0"/>
    <s v="United States"/>
    <s v="Seattle"/>
    <x v="4"/>
    <n v="98115"/>
    <s v="West"/>
    <x v="0"/>
    <x v="5"/>
    <n v="10.11"/>
    <n v="3"/>
    <n v="0"/>
    <n v="3.2351999999999999"/>
  </r>
  <r>
    <s v="Standard Class"/>
    <x v="2"/>
    <s v="United States"/>
    <s v="Fayetteville"/>
    <x v="3"/>
    <n v="28314"/>
    <s v="South"/>
    <x v="1"/>
    <x v="10"/>
    <n v="10.368"/>
    <n v="2"/>
    <n v="0.2"/>
    <n v="3.6288"/>
  </r>
  <r>
    <s v="Standard Class"/>
    <x v="2"/>
    <s v="United States"/>
    <s v="Fayetteville"/>
    <x v="3"/>
    <n v="28314"/>
    <s v="South"/>
    <x v="1"/>
    <x v="10"/>
    <n v="11.952"/>
    <n v="3"/>
    <n v="0.2"/>
    <n v="4.0338000000000003"/>
  </r>
  <r>
    <s v="Second Class"/>
    <x v="1"/>
    <s v="United States"/>
    <s v="Houston"/>
    <x v="5"/>
    <n v="77041"/>
    <s v="Central"/>
    <x v="1"/>
    <x v="9"/>
    <n v="15.224"/>
    <n v="2"/>
    <n v="0.8"/>
    <n v="-38.821199999999997"/>
  </r>
  <r>
    <s v="Second Class"/>
    <x v="1"/>
    <s v="United States"/>
    <s v="Houston"/>
    <x v="5"/>
    <n v="77041"/>
    <s v="Central"/>
    <x v="1"/>
    <x v="9"/>
    <n v="21.984000000000002"/>
    <n v="6"/>
    <n v="0.8"/>
    <n v="-56.059199999999997"/>
  </r>
  <r>
    <s v="Standard Class"/>
    <x v="1"/>
    <s v="United States"/>
    <s v="San Francisco"/>
    <x v="1"/>
    <n v="94122"/>
    <s v="West"/>
    <x v="2"/>
    <x v="7"/>
    <n v="604.75199999999995"/>
    <n v="6"/>
    <n v="0.2"/>
    <n v="60.475200000000001"/>
  </r>
  <r>
    <s v="Standard Class"/>
    <x v="1"/>
    <s v="United States"/>
    <s v="San Francisco"/>
    <x v="1"/>
    <n v="94122"/>
    <s v="West"/>
    <x v="1"/>
    <x v="14"/>
    <n v="40.700000000000003"/>
    <n v="5"/>
    <n v="0"/>
    <n v="11.803000000000001"/>
  </r>
  <r>
    <s v="Standard Class"/>
    <x v="1"/>
    <s v="United States"/>
    <s v="San Francisco"/>
    <x v="1"/>
    <n v="94122"/>
    <s v="West"/>
    <x v="2"/>
    <x v="7"/>
    <n v="302.37599999999998"/>
    <n v="3"/>
    <n v="0.2"/>
    <n v="37.796999999999997"/>
  </r>
  <r>
    <s v="Standard Class"/>
    <x v="1"/>
    <s v="United States"/>
    <s v="San Francisco"/>
    <x v="1"/>
    <n v="94122"/>
    <s v="West"/>
    <x v="2"/>
    <x v="11"/>
    <n v="45"/>
    <n v="3"/>
    <n v="0"/>
    <n v="4.95"/>
  </r>
  <r>
    <s v="Second Class"/>
    <x v="0"/>
    <s v="United States"/>
    <s v="New York City"/>
    <x v="15"/>
    <n v="10035"/>
    <s v="East"/>
    <x v="0"/>
    <x v="1"/>
    <n v="3785.2919999999999"/>
    <n v="6"/>
    <n v="0.1"/>
    <n v="420.58800000000002"/>
  </r>
  <r>
    <s v="Standard Class"/>
    <x v="0"/>
    <s v="United States"/>
    <s v="Seattle"/>
    <x v="4"/>
    <n v="98105"/>
    <s v="West"/>
    <x v="1"/>
    <x v="6"/>
    <n v="35.4"/>
    <n v="5"/>
    <n v="0"/>
    <n v="13.452"/>
  </r>
  <r>
    <s v="Standard Class"/>
    <x v="1"/>
    <s v="United States"/>
    <s v="Buffalo"/>
    <x v="15"/>
    <n v="14215"/>
    <s v="East"/>
    <x v="0"/>
    <x v="5"/>
    <n v="199.9"/>
    <n v="5"/>
    <n v="0"/>
    <n v="39.979999999999997"/>
  </r>
  <r>
    <s v="Standard Class"/>
    <x v="1"/>
    <s v="United States"/>
    <s v="Huntsville"/>
    <x v="5"/>
    <n v="77340"/>
    <s v="Central"/>
    <x v="0"/>
    <x v="1"/>
    <n v="1212.96"/>
    <n v="8"/>
    <n v="0.3"/>
    <n v="-69.311999999999998"/>
  </r>
  <r>
    <s v="Standard Class"/>
    <x v="1"/>
    <s v="United States"/>
    <s v="Dallas"/>
    <x v="5"/>
    <n v="75081"/>
    <s v="Central"/>
    <x v="2"/>
    <x v="7"/>
    <n v="1099.96"/>
    <n v="5"/>
    <n v="0.2"/>
    <n v="82.497"/>
  </r>
  <r>
    <s v="Standard Class"/>
    <x v="1"/>
    <s v="United States"/>
    <s v="Dallas"/>
    <x v="5"/>
    <n v="75081"/>
    <s v="Central"/>
    <x v="0"/>
    <x v="3"/>
    <n v="103.48099999999999"/>
    <n v="1"/>
    <n v="0.3"/>
    <n v="-16.261299999999999"/>
  </r>
  <r>
    <s v="Same Day"/>
    <x v="2"/>
    <s v="United States"/>
    <s v="Philadelphia"/>
    <x v="9"/>
    <n v="19134"/>
    <s v="East"/>
    <x v="1"/>
    <x v="2"/>
    <n v="5.9039999999999999"/>
    <n v="2"/>
    <n v="0.2"/>
    <n v="1.9925999999999999"/>
  </r>
  <r>
    <s v="Standard Class"/>
    <x v="0"/>
    <s v="United States"/>
    <s v="Peoria"/>
    <x v="16"/>
    <n v="85345"/>
    <s v="West"/>
    <x v="2"/>
    <x v="11"/>
    <n v="30.08"/>
    <n v="2"/>
    <n v="0.2"/>
    <n v="-5.2640000000000002"/>
  </r>
  <r>
    <s v="Standard Class"/>
    <x v="0"/>
    <s v="United States"/>
    <s v="Peoria"/>
    <x v="16"/>
    <n v="85345"/>
    <s v="West"/>
    <x v="1"/>
    <x v="10"/>
    <n v="36.287999999999997"/>
    <n v="7"/>
    <n v="0.2"/>
    <n v="12.700799999999999"/>
  </r>
  <r>
    <s v="Standard Class"/>
    <x v="0"/>
    <s v="United States"/>
    <s v="Peoria"/>
    <x v="16"/>
    <n v="85345"/>
    <s v="West"/>
    <x v="1"/>
    <x v="6"/>
    <n v="10.272"/>
    <n v="3"/>
    <n v="0.2"/>
    <n v="1.1556"/>
  </r>
  <r>
    <s v="Standard Class"/>
    <x v="0"/>
    <s v="United States"/>
    <s v="Peoria"/>
    <x v="16"/>
    <n v="85345"/>
    <s v="West"/>
    <x v="2"/>
    <x v="11"/>
    <n v="252.8"/>
    <n v="4"/>
    <n v="0.2"/>
    <n v="-31.6"/>
  </r>
  <r>
    <s v="Same Day"/>
    <x v="0"/>
    <s v="United States"/>
    <s v="Philadelphia"/>
    <x v="9"/>
    <n v="19143"/>
    <s v="East"/>
    <x v="1"/>
    <x v="8"/>
    <n v="2.9460000000000002"/>
    <n v="2"/>
    <n v="0.7"/>
    <n v="-2.0621999999999998"/>
  </r>
  <r>
    <s v="Standard Class"/>
    <x v="0"/>
    <s v="United States"/>
    <s v="Oceanside"/>
    <x v="1"/>
    <n v="92054"/>
    <s v="West"/>
    <x v="1"/>
    <x v="10"/>
    <n v="12.96"/>
    <n v="2"/>
    <n v="0"/>
    <n v="6.2207999999999997"/>
  </r>
  <r>
    <s v="Standard Class"/>
    <x v="0"/>
    <s v="United States"/>
    <s v="Philadelphia"/>
    <x v="9"/>
    <n v="19134"/>
    <s v="East"/>
    <x v="2"/>
    <x v="7"/>
    <n v="285.57600000000002"/>
    <n v="4"/>
    <n v="0.4"/>
    <n v="-57.115200000000002"/>
  </r>
  <r>
    <s v="Standard Class"/>
    <x v="1"/>
    <s v="United States"/>
    <s v="Chicago"/>
    <x v="10"/>
    <n v="60623"/>
    <s v="Central"/>
    <x v="1"/>
    <x v="14"/>
    <n v="22.24"/>
    <n v="2"/>
    <n v="0.2"/>
    <n v="2.5019999999999998"/>
  </r>
  <r>
    <s v="Standard Class"/>
    <x v="0"/>
    <s v="United States"/>
    <s v="New York City"/>
    <x v="15"/>
    <n v="10035"/>
    <s v="East"/>
    <x v="1"/>
    <x v="10"/>
    <n v="14.62"/>
    <n v="2"/>
    <n v="0"/>
    <n v="6.7252000000000001"/>
  </r>
  <r>
    <s v="Second Class"/>
    <x v="0"/>
    <s v="United States"/>
    <s v="Kent"/>
    <x v="24"/>
    <n v="44240"/>
    <s v="East"/>
    <x v="1"/>
    <x v="9"/>
    <n v="48.36"/>
    <n v="5"/>
    <n v="0.2"/>
    <n v="6.0449999999999999"/>
  </r>
  <r>
    <s v="Standard Class"/>
    <x v="2"/>
    <s v="United States"/>
    <s v="Jacksonville"/>
    <x v="2"/>
    <n v="32216"/>
    <s v="South"/>
    <x v="1"/>
    <x v="6"/>
    <n v="16.256"/>
    <n v="2"/>
    <n v="0.2"/>
    <n v="1.2192000000000001"/>
  </r>
  <r>
    <s v="Standard Class"/>
    <x v="2"/>
    <s v="United States"/>
    <s v="Jacksonville"/>
    <x v="2"/>
    <n v="32216"/>
    <s v="South"/>
    <x v="2"/>
    <x v="7"/>
    <n v="219.184"/>
    <n v="2"/>
    <n v="0.2"/>
    <n v="19.178599999999999"/>
  </r>
  <r>
    <s v="First Class"/>
    <x v="1"/>
    <s v="United States"/>
    <s v="Coppell"/>
    <x v="5"/>
    <n v="75019"/>
    <s v="Central"/>
    <x v="2"/>
    <x v="7"/>
    <n v="95.84"/>
    <n v="4"/>
    <n v="0.2"/>
    <n v="34.741999999999997"/>
  </r>
  <r>
    <s v="Standard Class"/>
    <x v="0"/>
    <s v="United States"/>
    <s v="Indianapolis"/>
    <x v="14"/>
    <n v="46203"/>
    <s v="Central"/>
    <x v="1"/>
    <x v="2"/>
    <n v="12.39"/>
    <n v="3"/>
    <n v="0"/>
    <n v="5.6993999999999998"/>
  </r>
  <r>
    <s v="Standard Class"/>
    <x v="0"/>
    <s v="United States"/>
    <s v="Lawrence"/>
    <x v="14"/>
    <n v="46226"/>
    <s v="Central"/>
    <x v="1"/>
    <x v="10"/>
    <n v="35.880000000000003"/>
    <n v="6"/>
    <n v="0"/>
    <n v="16.146000000000001"/>
  </r>
  <r>
    <s v="Standard Class"/>
    <x v="0"/>
    <s v="United States"/>
    <s v="Tulsa"/>
    <x v="26"/>
    <n v="74133"/>
    <s v="Central"/>
    <x v="0"/>
    <x v="5"/>
    <n v="477.3"/>
    <n v="5"/>
    <n v="0"/>
    <n v="138.417"/>
  </r>
  <r>
    <s v="Standard Class"/>
    <x v="2"/>
    <s v="United States"/>
    <s v="Redmond"/>
    <x v="4"/>
    <n v="98052"/>
    <s v="West"/>
    <x v="1"/>
    <x v="2"/>
    <n v="12.32"/>
    <n v="4"/>
    <n v="0"/>
    <n v="5.9135999999999997"/>
  </r>
  <r>
    <s v="Standard Class"/>
    <x v="0"/>
    <s v="United States"/>
    <s v="San Francisco"/>
    <x v="1"/>
    <n v="94109"/>
    <s v="West"/>
    <x v="1"/>
    <x v="8"/>
    <n v="8.6080000000000005"/>
    <n v="2"/>
    <n v="0.2"/>
    <n v="3.0127999999999999"/>
  </r>
  <r>
    <s v="Standard Class"/>
    <x v="2"/>
    <s v="United States"/>
    <s v="Spokane"/>
    <x v="4"/>
    <n v="99207"/>
    <s v="West"/>
    <x v="1"/>
    <x v="4"/>
    <n v="136.26"/>
    <n v="9"/>
    <n v="0"/>
    <n v="5.4504000000000001"/>
  </r>
  <r>
    <s v="Standard Class"/>
    <x v="1"/>
    <s v="United States"/>
    <s v="Los Angeles"/>
    <x v="1"/>
    <n v="90032"/>
    <s v="West"/>
    <x v="1"/>
    <x v="9"/>
    <n v="186.15"/>
    <n v="3"/>
    <n v="0"/>
    <n v="55.844999999999999"/>
  </r>
  <r>
    <s v="Standard Class"/>
    <x v="1"/>
    <s v="United States"/>
    <s v="Los Angeles"/>
    <x v="1"/>
    <n v="90032"/>
    <s v="West"/>
    <x v="1"/>
    <x v="8"/>
    <n v="81.792000000000002"/>
    <n v="6"/>
    <n v="0.2"/>
    <n v="26.5824"/>
  </r>
  <r>
    <s v="Standard Class"/>
    <x v="1"/>
    <s v="United States"/>
    <s v="Los Angeles"/>
    <x v="1"/>
    <n v="90032"/>
    <s v="West"/>
    <x v="1"/>
    <x v="14"/>
    <n v="47.19"/>
    <n v="3"/>
    <n v="0"/>
    <n v="13.6851"/>
  </r>
  <r>
    <s v="Standard Class"/>
    <x v="1"/>
    <s v="United States"/>
    <s v="Los Angeles"/>
    <x v="1"/>
    <n v="90032"/>
    <s v="West"/>
    <x v="2"/>
    <x v="7"/>
    <n v="36.783999999999999"/>
    <n v="2"/>
    <n v="0.2"/>
    <n v="-8.2764000000000006"/>
  </r>
  <r>
    <s v="Second Class"/>
    <x v="2"/>
    <s v="United States"/>
    <s v="Chattanooga"/>
    <x v="18"/>
    <n v="37421"/>
    <s v="South"/>
    <x v="2"/>
    <x v="15"/>
    <n v="91.474999999999994"/>
    <n v="1"/>
    <n v="0.5"/>
    <n v="-1.8294999999999999"/>
  </r>
  <r>
    <s v="Standard Class"/>
    <x v="1"/>
    <s v="United States"/>
    <s v="Greensboro"/>
    <x v="3"/>
    <n v="27405"/>
    <s v="South"/>
    <x v="2"/>
    <x v="11"/>
    <n v="27.192"/>
    <n v="3"/>
    <n v="0.2"/>
    <n v="0.33989999999999998"/>
  </r>
  <r>
    <s v="Standard Class"/>
    <x v="1"/>
    <s v="United States"/>
    <s v="Greensboro"/>
    <x v="3"/>
    <n v="27405"/>
    <s v="South"/>
    <x v="1"/>
    <x v="8"/>
    <n v="12.06"/>
    <n v="5"/>
    <n v="0.7"/>
    <n v="-10.050000000000001"/>
  </r>
  <r>
    <s v="Standard Class"/>
    <x v="0"/>
    <s v="United States"/>
    <s v="San Francisco"/>
    <x v="1"/>
    <n v="94122"/>
    <s v="West"/>
    <x v="1"/>
    <x v="6"/>
    <n v="144.6"/>
    <n v="3"/>
    <n v="0"/>
    <n v="41.933999999999997"/>
  </r>
  <r>
    <s v="Standard Class"/>
    <x v="0"/>
    <s v="United States"/>
    <s v="San Francisco"/>
    <x v="1"/>
    <n v="94122"/>
    <s v="West"/>
    <x v="2"/>
    <x v="7"/>
    <n v="15.992000000000001"/>
    <n v="1"/>
    <n v="0.2"/>
    <n v="-2.9984999999999999"/>
  </r>
  <r>
    <s v="Second Class"/>
    <x v="2"/>
    <s v="United States"/>
    <s v="New York City"/>
    <x v="15"/>
    <n v="10024"/>
    <s v="East"/>
    <x v="1"/>
    <x v="10"/>
    <n v="34.44"/>
    <n v="3"/>
    <n v="0"/>
    <n v="17.22"/>
  </r>
  <r>
    <s v="Standard Class"/>
    <x v="2"/>
    <s v="United States"/>
    <s v="Lakewood"/>
    <x v="1"/>
    <n v="90712"/>
    <s v="West"/>
    <x v="2"/>
    <x v="7"/>
    <n v="321.55200000000002"/>
    <n v="6"/>
    <n v="0.2"/>
    <n v="20.097000000000001"/>
  </r>
  <r>
    <s v="Second Class"/>
    <x v="1"/>
    <s v="United States"/>
    <s v="Louisville"/>
    <x v="0"/>
    <n v="40214"/>
    <s v="South"/>
    <x v="0"/>
    <x v="1"/>
    <n v="701.96"/>
    <n v="2"/>
    <n v="0"/>
    <n v="168.47040000000001"/>
  </r>
  <r>
    <s v="First Class"/>
    <x v="0"/>
    <s v="United States"/>
    <s v="Columbus"/>
    <x v="24"/>
    <n v="43229"/>
    <s v="East"/>
    <x v="1"/>
    <x v="6"/>
    <n v="19.456"/>
    <n v="4"/>
    <n v="0.2"/>
    <n v="3.4047999999999998"/>
  </r>
  <r>
    <s v="Standard Class"/>
    <x v="0"/>
    <s v="United States"/>
    <s v="Newark"/>
    <x v="13"/>
    <n v="19711"/>
    <s v="East"/>
    <x v="1"/>
    <x v="2"/>
    <n v="17.28"/>
    <n v="6"/>
    <n v="0"/>
    <n v="7.9488000000000003"/>
  </r>
  <r>
    <s v="Standard Class"/>
    <x v="1"/>
    <s v="United States"/>
    <s v="Seattle"/>
    <x v="4"/>
    <n v="98115"/>
    <s v="West"/>
    <x v="0"/>
    <x v="5"/>
    <n v="31.96"/>
    <n v="2"/>
    <n v="0"/>
    <n v="1.5980000000000001"/>
  </r>
  <r>
    <s v="Second Class"/>
    <x v="0"/>
    <s v="United States"/>
    <s v="New York City"/>
    <x v="15"/>
    <n v="10024"/>
    <s v="East"/>
    <x v="1"/>
    <x v="8"/>
    <n v="164.68799999999999"/>
    <n v="6"/>
    <n v="0.2"/>
    <n v="55.5822"/>
  </r>
  <r>
    <s v="Second Class"/>
    <x v="0"/>
    <s v="United States"/>
    <s v="New York City"/>
    <x v="15"/>
    <n v="10024"/>
    <s v="East"/>
    <x v="0"/>
    <x v="3"/>
    <n v="166.5"/>
    <n v="2"/>
    <n v="0.4"/>
    <n v="-66.599999999999994"/>
  </r>
  <r>
    <s v="Second Class"/>
    <x v="0"/>
    <s v="United States"/>
    <s v="New York City"/>
    <x v="15"/>
    <n v="10024"/>
    <s v="East"/>
    <x v="1"/>
    <x v="10"/>
    <n v="12.96"/>
    <n v="2"/>
    <n v="0"/>
    <n v="6.2207999999999997"/>
  </r>
  <r>
    <s v="Second Class"/>
    <x v="0"/>
    <s v="United States"/>
    <s v="New York City"/>
    <x v="15"/>
    <n v="10024"/>
    <s v="East"/>
    <x v="1"/>
    <x v="10"/>
    <n v="110.96"/>
    <n v="2"/>
    <n v="0"/>
    <n v="53.260800000000003"/>
  </r>
  <r>
    <s v="Second Class"/>
    <x v="0"/>
    <s v="United States"/>
    <s v="New York City"/>
    <x v="15"/>
    <n v="10024"/>
    <s v="East"/>
    <x v="2"/>
    <x v="7"/>
    <n v="99.98"/>
    <n v="2"/>
    <n v="0"/>
    <n v="3.9992000000000001"/>
  </r>
  <r>
    <s v="Second Class"/>
    <x v="0"/>
    <s v="United States"/>
    <s v="New York City"/>
    <x v="15"/>
    <n v="10024"/>
    <s v="East"/>
    <x v="1"/>
    <x v="8"/>
    <n v="11.423999999999999"/>
    <n v="1"/>
    <n v="0.2"/>
    <n v="3.7128000000000001"/>
  </r>
  <r>
    <s v="Second Class"/>
    <x v="0"/>
    <s v="United States"/>
    <s v="New York City"/>
    <x v="15"/>
    <n v="10024"/>
    <s v="East"/>
    <x v="0"/>
    <x v="1"/>
    <n v="128.124"/>
    <n v="2"/>
    <n v="0.1"/>
    <n v="24.2012"/>
  </r>
  <r>
    <s v="Second Class"/>
    <x v="0"/>
    <s v="United States"/>
    <s v="New York City"/>
    <x v="15"/>
    <n v="10024"/>
    <s v="East"/>
    <x v="0"/>
    <x v="5"/>
    <n v="101.4"/>
    <n v="5"/>
    <n v="0"/>
    <n v="38.531999999999996"/>
  </r>
  <r>
    <s v="Second Class"/>
    <x v="1"/>
    <s v="United States"/>
    <s v="Chicago"/>
    <x v="10"/>
    <n v="60653"/>
    <s v="Central"/>
    <x v="1"/>
    <x v="2"/>
    <n v="5.9039999999999999"/>
    <n v="2"/>
    <n v="0.2"/>
    <n v="1.9925999999999999"/>
  </r>
  <r>
    <s v="Second Class"/>
    <x v="1"/>
    <s v="United States"/>
    <s v="Chicago"/>
    <x v="10"/>
    <n v="60653"/>
    <s v="Central"/>
    <x v="1"/>
    <x v="10"/>
    <n v="173.488"/>
    <n v="7"/>
    <n v="0.2"/>
    <n v="54.215000000000003"/>
  </r>
  <r>
    <s v="Second Class"/>
    <x v="1"/>
    <s v="United States"/>
    <s v="Chicago"/>
    <x v="10"/>
    <n v="60653"/>
    <s v="Central"/>
    <x v="0"/>
    <x v="5"/>
    <n v="51.56"/>
    <n v="2"/>
    <n v="0.6"/>
    <n v="-61.872"/>
  </r>
  <r>
    <s v="Second Class"/>
    <x v="1"/>
    <s v="United States"/>
    <s v="Chicago"/>
    <x v="10"/>
    <n v="60653"/>
    <s v="Central"/>
    <x v="1"/>
    <x v="8"/>
    <n v="3.5640000000000001"/>
    <n v="3"/>
    <n v="0.8"/>
    <n v="-6.2370000000000001"/>
  </r>
  <r>
    <s v="Standard Class"/>
    <x v="0"/>
    <s v="United States"/>
    <s v="Oswego"/>
    <x v="10"/>
    <n v="60543"/>
    <s v="Central"/>
    <x v="1"/>
    <x v="13"/>
    <n v="13.16"/>
    <n v="5"/>
    <n v="0.2"/>
    <n v="4.1124999999999998"/>
  </r>
  <r>
    <s v="Standard Class"/>
    <x v="0"/>
    <s v="United States"/>
    <s v="Oswego"/>
    <x v="10"/>
    <n v="60543"/>
    <s v="Central"/>
    <x v="1"/>
    <x v="8"/>
    <n v="3.8279999999999998"/>
    <n v="3"/>
    <n v="0.8"/>
    <n v="-6.5076000000000001"/>
  </r>
  <r>
    <s v="Standard Class"/>
    <x v="0"/>
    <s v="United States"/>
    <s v="Oswego"/>
    <x v="10"/>
    <n v="60543"/>
    <s v="Central"/>
    <x v="1"/>
    <x v="8"/>
    <n v="304.99"/>
    <n v="5"/>
    <n v="0.8"/>
    <n v="-533.73249999999996"/>
  </r>
  <r>
    <s v="Standard Class"/>
    <x v="0"/>
    <s v="United States"/>
    <s v="Dallas"/>
    <x v="5"/>
    <n v="75220"/>
    <s v="Central"/>
    <x v="1"/>
    <x v="4"/>
    <n v="18.16"/>
    <n v="2"/>
    <n v="0.2"/>
    <n v="1.8160000000000001"/>
  </r>
  <r>
    <s v="Second Class"/>
    <x v="2"/>
    <s v="United States"/>
    <s v="Philadelphia"/>
    <x v="9"/>
    <n v="19134"/>
    <s v="East"/>
    <x v="2"/>
    <x v="11"/>
    <n v="319.98399999999998"/>
    <n v="2"/>
    <n v="0.2"/>
    <n v="91.995400000000004"/>
  </r>
  <r>
    <s v="Standard Class"/>
    <x v="2"/>
    <s v="United States"/>
    <s v="Los Angeles"/>
    <x v="1"/>
    <n v="90008"/>
    <s v="West"/>
    <x v="1"/>
    <x v="6"/>
    <n v="19.68"/>
    <n v="6"/>
    <n v="0"/>
    <n v="6.4943999999999997"/>
  </r>
  <r>
    <s v="Second Class"/>
    <x v="1"/>
    <s v="United States"/>
    <s v="Houston"/>
    <x v="5"/>
    <n v="77036"/>
    <s v="Central"/>
    <x v="0"/>
    <x v="0"/>
    <n v="781.86400000000003"/>
    <n v="10"/>
    <n v="0.32"/>
    <n v="-137.976"/>
  </r>
  <r>
    <s v="Second Class"/>
    <x v="1"/>
    <s v="United States"/>
    <s v="Houston"/>
    <x v="5"/>
    <n v="77036"/>
    <s v="Central"/>
    <x v="1"/>
    <x v="10"/>
    <n v="30.815999999999999"/>
    <n v="9"/>
    <n v="0.2"/>
    <n v="9.6300000000000008"/>
  </r>
  <r>
    <s v="Same Day"/>
    <x v="0"/>
    <s v="United States"/>
    <s v="Wheeling"/>
    <x v="48"/>
    <n v="26003"/>
    <s v="East"/>
    <x v="0"/>
    <x v="3"/>
    <n v="673.34400000000005"/>
    <n v="3"/>
    <n v="0.3"/>
    <n v="-76.953599999999994"/>
  </r>
  <r>
    <s v="First Class"/>
    <x v="1"/>
    <s v="United States"/>
    <s v="Paterson"/>
    <x v="30"/>
    <n v="7501"/>
    <s v="East"/>
    <x v="1"/>
    <x v="13"/>
    <n v="6.54"/>
    <n v="3"/>
    <n v="0"/>
    <n v="2.1581999999999999"/>
  </r>
  <r>
    <s v="First Class"/>
    <x v="0"/>
    <s v="United States"/>
    <s v="Portland"/>
    <x v="21"/>
    <n v="97206"/>
    <s v="West"/>
    <x v="2"/>
    <x v="7"/>
    <n v="572.79999999999995"/>
    <n v="2"/>
    <n v="0.2"/>
    <n v="50.12"/>
  </r>
  <r>
    <s v="Standard Class"/>
    <x v="1"/>
    <s v="United States"/>
    <s v="Huntsville"/>
    <x v="19"/>
    <n v="35810"/>
    <s v="South"/>
    <x v="1"/>
    <x v="6"/>
    <n v="197.05"/>
    <n v="7"/>
    <n v="0"/>
    <n v="59.115000000000002"/>
  </r>
  <r>
    <s v="Standard Class"/>
    <x v="0"/>
    <s v="United States"/>
    <s v="San Francisco"/>
    <x v="1"/>
    <n v="94110"/>
    <s v="West"/>
    <x v="1"/>
    <x v="8"/>
    <n v="2022.2719999999999"/>
    <n v="8"/>
    <n v="0.2"/>
    <n v="682.51679999999999"/>
  </r>
  <r>
    <s v="Standard Class"/>
    <x v="0"/>
    <s v="United States"/>
    <s v="San Francisco"/>
    <x v="1"/>
    <n v="94110"/>
    <s v="West"/>
    <x v="1"/>
    <x v="6"/>
    <n v="9.1199999999999992"/>
    <n v="3"/>
    <n v="0"/>
    <n v="3.1008"/>
  </r>
  <r>
    <s v="Same Day"/>
    <x v="0"/>
    <s v="United States"/>
    <s v="Oklahoma City"/>
    <x v="26"/>
    <n v="73120"/>
    <s v="Central"/>
    <x v="1"/>
    <x v="8"/>
    <n v="38.159999999999997"/>
    <n v="9"/>
    <n v="0"/>
    <n v="19.079999999999998"/>
  </r>
  <r>
    <s v="Standard Class"/>
    <x v="1"/>
    <s v="United States"/>
    <s v="Broken Arrow"/>
    <x v="26"/>
    <n v="74012"/>
    <s v="Central"/>
    <x v="0"/>
    <x v="3"/>
    <n v="1592.85"/>
    <n v="7"/>
    <n v="0"/>
    <n v="350.42700000000002"/>
  </r>
  <r>
    <s v="Standard Class"/>
    <x v="1"/>
    <s v="United States"/>
    <s v="Broken Arrow"/>
    <x v="26"/>
    <n v="74012"/>
    <s v="Central"/>
    <x v="1"/>
    <x v="8"/>
    <n v="11.88"/>
    <n v="2"/>
    <n v="0"/>
    <n v="5.3460000000000001"/>
  </r>
  <r>
    <s v="Standard Class"/>
    <x v="0"/>
    <s v="United States"/>
    <s v="Mission Viejo"/>
    <x v="1"/>
    <n v="92691"/>
    <s v="West"/>
    <x v="2"/>
    <x v="11"/>
    <n v="120"/>
    <n v="6"/>
    <n v="0"/>
    <n v="46.8"/>
  </r>
  <r>
    <s v="Standard Class"/>
    <x v="0"/>
    <s v="United States"/>
    <s v="Mission Viejo"/>
    <x v="1"/>
    <n v="92691"/>
    <s v="West"/>
    <x v="1"/>
    <x v="9"/>
    <n v="8.67"/>
    <n v="1"/>
    <n v="0"/>
    <n v="2.3409"/>
  </r>
  <r>
    <s v="First Class"/>
    <x v="2"/>
    <s v="United States"/>
    <s v="Greenwood"/>
    <x v="14"/>
    <n v="46142"/>
    <s v="Central"/>
    <x v="1"/>
    <x v="10"/>
    <n v="4.41"/>
    <n v="1"/>
    <n v="0"/>
    <n v="2.0286"/>
  </r>
  <r>
    <s v="First Class"/>
    <x v="2"/>
    <s v="United States"/>
    <s v="Greenwood"/>
    <x v="14"/>
    <n v="46142"/>
    <s v="Central"/>
    <x v="1"/>
    <x v="10"/>
    <n v="167.94"/>
    <n v="3"/>
    <n v="0"/>
    <n v="82.290599999999998"/>
  </r>
  <r>
    <s v="First Class"/>
    <x v="2"/>
    <s v="United States"/>
    <s v="Greenwood"/>
    <x v="14"/>
    <n v="46142"/>
    <s v="Central"/>
    <x v="1"/>
    <x v="10"/>
    <n v="67.8"/>
    <n v="10"/>
    <n v="0"/>
    <n v="31.187999999999999"/>
  </r>
  <r>
    <s v="Standard Class"/>
    <x v="0"/>
    <s v="United States"/>
    <s v="Milwaukee"/>
    <x v="6"/>
    <n v="53209"/>
    <s v="Central"/>
    <x v="0"/>
    <x v="5"/>
    <n v="26.94"/>
    <n v="3"/>
    <n v="0"/>
    <n v="11.3148"/>
  </r>
  <r>
    <s v="Standard Class"/>
    <x v="0"/>
    <s v="United States"/>
    <s v="San Francisco"/>
    <x v="1"/>
    <n v="94109"/>
    <s v="West"/>
    <x v="0"/>
    <x v="5"/>
    <n v="32.04"/>
    <n v="3"/>
    <n v="0"/>
    <n v="8.01"/>
  </r>
  <r>
    <s v="Standard Class"/>
    <x v="0"/>
    <s v="United States"/>
    <s v="Rome"/>
    <x v="15"/>
    <n v="13440"/>
    <s v="East"/>
    <x v="1"/>
    <x v="6"/>
    <n v="32.130000000000003"/>
    <n v="9"/>
    <n v="0"/>
    <n v="8.3537999999999997"/>
  </r>
  <r>
    <s v="Standard Class"/>
    <x v="0"/>
    <s v="United States"/>
    <s v="Rome"/>
    <x v="15"/>
    <n v="13440"/>
    <s v="East"/>
    <x v="1"/>
    <x v="6"/>
    <n v="2.88"/>
    <n v="1"/>
    <n v="0"/>
    <n v="0.80640000000000001"/>
  </r>
  <r>
    <s v="Standard Class"/>
    <x v="1"/>
    <s v="United States"/>
    <s v="New York City"/>
    <x v="15"/>
    <n v="10009"/>
    <s v="East"/>
    <x v="2"/>
    <x v="7"/>
    <n v="1091.93"/>
    <n v="7"/>
    <n v="0"/>
    <n v="272.98250000000002"/>
  </r>
  <r>
    <s v="Standard Class"/>
    <x v="1"/>
    <s v="United States"/>
    <s v="New York City"/>
    <x v="15"/>
    <n v="10009"/>
    <s v="East"/>
    <x v="1"/>
    <x v="10"/>
    <n v="111.96"/>
    <n v="2"/>
    <n v="0"/>
    <n v="54.860399999999998"/>
  </r>
  <r>
    <s v="Second Class"/>
    <x v="0"/>
    <s v="United States"/>
    <s v="Dearborn Heights"/>
    <x v="12"/>
    <n v="48127"/>
    <s v="Central"/>
    <x v="1"/>
    <x v="6"/>
    <n v="26.7"/>
    <n v="2"/>
    <n v="0"/>
    <n v="7.476"/>
  </r>
  <r>
    <s v="Second Class"/>
    <x v="0"/>
    <s v="United States"/>
    <s v="Dearborn Heights"/>
    <x v="12"/>
    <n v="48127"/>
    <s v="Central"/>
    <x v="1"/>
    <x v="8"/>
    <n v="40.200000000000003"/>
    <n v="5"/>
    <n v="0"/>
    <n v="18.09"/>
  </r>
  <r>
    <s v="Second Class"/>
    <x v="0"/>
    <s v="United States"/>
    <s v="Dearborn Heights"/>
    <x v="12"/>
    <n v="48127"/>
    <s v="Central"/>
    <x v="1"/>
    <x v="6"/>
    <n v="13.89"/>
    <n v="3"/>
    <n v="0"/>
    <n v="4.5837000000000003"/>
  </r>
  <r>
    <s v="Second Class"/>
    <x v="0"/>
    <s v="United States"/>
    <s v="Dearborn Heights"/>
    <x v="12"/>
    <n v="48127"/>
    <s v="Central"/>
    <x v="1"/>
    <x v="4"/>
    <n v="689.82"/>
    <n v="6"/>
    <n v="0"/>
    <n v="20.694600000000001"/>
  </r>
  <r>
    <s v="Standard Class"/>
    <x v="0"/>
    <s v="United States"/>
    <s v="New York City"/>
    <x v="15"/>
    <n v="10024"/>
    <s v="East"/>
    <x v="1"/>
    <x v="6"/>
    <n v="38.340000000000003"/>
    <n v="9"/>
    <n v="0"/>
    <n v="15.7194"/>
  </r>
  <r>
    <s v="First Class"/>
    <x v="1"/>
    <s v="United States"/>
    <s v="Chicago"/>
    <x v="10"/>
    <n v="60623"/>
    <s v="Central"/>
    <x v="1"/>
    <x v="8"/>
    <n v="9.2639999999999993"/>
    <n v="3"/>
    <n v="0.8"/>
    <n v="-13.896000000000001"/>
  </r>
  <r>
    <s v="Second Class"/>
    <x v="0"/>
    <s v="United States"/>
    <s v="Dallas"/>
    <x v="5"/>
    <n v="75217"/>
    <s v="Central"/>
    <x v="0"/>
    <x v="0"/>
    <n v="204.66640000000001"/>
    <n v="1"/>
    <n v="0.32"/>
    <n v="-6.0195999999999996"/>
  </r>
  <r>
    <s v="Standard Class"/>
    <x v="0"/>
    <s v="United States"/>
    <s v="Appleton"/>
    <x v="6"/>
    <n v="54915"/>
    <s v="Central"/>
    <x v="2"/>
    <x v="11"/>
    <n v="1649.75"/>
    <n v="5"/>
    <n v="0"/>
    <n v="544.41750000000002"/>
  </r>
  <r>
    <s v="Standard Class"/>
    <x v="2"/>
    <s v="United States"/>
    <s v="Jacksonville"/>
    <x v="2"/>
    <n v="32216"/>
    <s v="South"/>
    <x v="1"/>
    <x v="10"/>
    <n v="91.055999999999997"/>
    <n v="6"/>
    <n v="0.2"/>
    <n v="31.869599999999998"/>
  </r>
  <r>
    <s v="Standard Class"/>
    <x v="0"/>
    <s v="United States"/>
    <s v="Chicago"/>
    <x v="10"/>
    <n v="60653"/>
    <s v="Central"/>
    <x v="1"/>
    <x v="6"/>
    <n v="54.207999999999998"/>
    <n v="14"/>
    <n v="0.2"/>
    <n v="8.8087999999999997"/>
  </r>
  <r>
    <s v="Second Class"/>
    <x v="0"/>
    <s v="United States"/>
    <s v="Bowling Green"/>
    <x v="24"/>
    <n v="43402"/>
    <s v="East"/>
    <x v="2"/>
    <x v="7"/>
    <n v="26.981999999999999"/>
    <n v="3"/>
    <n v="0.4"/>
    <n v="4.0472999999999999"/>
  </r>
  <r>
    <s v="Second Class"/>
    <x v="0"/>
    <s v="United States"/>
    <s v="Bowling Green"/>
    <x v="24"/>
    <n v="43402"/>
    <s v="East"/>
    <x v="1"/>
    <x v="2"/>
    <n v="6.9119999999999999"/>
    <n v="3"/>
    <n v="0.2"/>
    <n v="2.5055999999999998"/>
  </r>
  <r>
    <s v="Second Class"/>
    <x v="0"/>
    <s v="United States"/>
    <s v="Bowling Green"/>
    <x v="24"/>
    <n v="43402"/>
    <s v="East"/>
    <x v="1"/>
    <x v="4"/>
    <n v="435.50400000000002"/>
    <n v="3"/>
    <n v="0.2"/>
    <n v="48.994199999999999"/>
  </r>
  <r>
    <s v="Second Class"/>
    <x v="0"/>
    <s v="United States"/>
    <s v="San Francisco"/>
    <x v="1"/>
    <n v="94110"/>
    <s v="West"/>
    <x v="1"/>
    <x v="9"/>
    <n v="81.08"/>
    <n v="4"/>
    <n v="0"/>
    <n v="22.702400000000001"/>
  </r>
  <r>
    <s v="Standard Class"/>
    <x v="1"/>
    <s v="United States"/>
    <s v="Los Angeles"/>
    <x v="1"/>
    <n v="90049"/>
    <s v="West"/>
    <x v="1"/>
    <x v="4"/>
    <n v="93.02"/>
    <n v="2"/>
    <n v="0"/>
    <n v="3.7208000000000001"/>
  </r>
  <r>
    <s v="Standard Class"/>
    <x v="0"/>
    <s v="United States"/>
    <s v="Chicago"/>
    <x v="10"/>
    <n v="60623"/>
    <s v="Central"/>
    <x v="2"/>
    <x v="7"/>
    <n v="323.976"/>
    <n v="3"/>
    <n v="0.2"/>
    <n v="36.447299999999998"/>
  </r>
  <r>
    <s v="Standard Class"/>
    <x v="0"/>
    <s v="United States"/>
    <s v="Chicago"/>
    <x v="10"/>
    <n v="60623"/>
    <s v="Central"/>
    <x v="1"/>
    <x v="10"/>
    <n v="15.552"/>
    <n v="3"/>
    <n v="0.2"/>
    <n v="5.4432"/>
  </r>
  <r>
    <s v="Standard Class"/>
    <x v="0"/>
    <s v="United States"/>
    <s v="Chicago"/>
    <x v="10"/>
    <n v="60623"/>
    <s v="Central"/>
    <x v="1"/>
    <x v="4"/>
    <n v="32.591999999999999"/>
    <n v="3"/>
    <n v="0.2"/>
    <n v="-7.7405999999999997"/>
  </r>
  <r>
    <s v="First Class"/>
    <x v="2"/>
    <s v="United States"/>
    <s v="Seattle"/>
    <x v="4"/>
    <n v="98115"/>
    <s v="West"/>
    <x v="1"/>
    <x v="8"/>
    <n v="83.92"/>
    <n v="5"/>
    <n v="0.2"/>
    <n v="29.372"/>
  </r>
  <r>
    <s v="First Class"/>
    <x v="2"/>
    <s v="United States"/>
    <s v="Seattle"/>
    <x v="4"/>
    <n v="98115"/>
    <s v="West"/>
    <x v="0"/>
    <x v="5"/>
    <n v="199.9"/>
    <n v="5"/>
    <n v="0"/>
    <n v="39.979999999999997"/>
  </r>
  <r>
    <s v="First Class"/>
    <x v="2"/>
    <s v="United States"/>
    <s v="Seattle"/>
    <x v="4"/>
    <n v="98115"/>
    <s v="West"/>
    <x v="2"/>
    <x v="7"/>
    <n v="31.175999999999998"/>
    <n v="3"/>
    <n v="0.2"/>
    <n v="-7.0145999999999997"/>
  </r>
  <r>
    <s v="First Class"/>
    <x v="2"/>
    <s v="United States"/>
    <s v="Seattle"/>
    <x v="4"/>
    <n v="98115"/>
    <s v="West"/>
    <x v="1"/>
    <x v="8"/>
    <n v="172.75200000000001"/>
    <n v="6"/>
    <n v="0.2"/>
    <n v="60.463200000000001"/>
  </r>
  <r>
    <s v="First Class"/>
    <x v="2"/>
    <s v="United States"/>
    <s v="Seattle"/>
    <x v="4"/>
    <n v="98115"/>
    <s v="West"/>
    <x v="1"/>
    <x v="8"/>
    <n v="9.2959999999999994"/>
    <n v="2"/>
    <n v="0.2"/>
    <n v="3.0211999999999999"/>
  </r>
  <r>
    <s v="Same Day"/>
    <x v="1"/>
    <s v="United States"/>
    <s v="Beaumont"/>
    <x v="5"/>
    <n v="77705"/>
    <s v="Central"/>
    <x v="1"/>
    <x v="4"/>
    <n v="12.768000000000001"/>
    <n v="2"/>
    <n v="0.2"/>
    <n v="0.95760000000000001"/>
  </r>
  <r>
    <s v="Standard Class"/>
    <x v="2"/>
    <s v="United States"/>
    <s v="Seattle"/>
    <x v="4"/>
    <n v="98103"/>
    <s v="West"/>
    <x v="1"/>
    <x v="10"/>
    <n v="52.76"/>
    <n v="2"/>
    <n v="0"/>
    <n v="24.269600000000001"/>
  </r>
  <r>
    <s v="Standard Class"/>
    <x v="2"/>
    <s v="United States"/>
    <s v="Dallas"/>
    <x v="5"/>
    <n v="75217"/>
    <s v="Central"/>
    <x v="1"/>
    <x v="4"/>
    <n v="55.616"/>
    <n v="2"/>
    <n v="0.2"/>
    <n v="5.5616000000000003"/>
  </r>
  <r>
    <s v="Standard Class"/>
    <x v="0"/>
    <s v="United States"/>
    <s v="New York City"/>
    <x v="15"/>
    <n v="10011"/>
    <s v="East"/>
    <x v="0"/>
    <x v="1"/>
    <n v="427.64400000000001"/>
    <n v="14"/>
    <n v="0.1"/>
    <n v="80.777199999999993"/>
  </r>
  <r>
    <s v="Standard Class"/>
    <x v="0"/>
    <s v="United States"/>
    <s v="New York City"/>
    <x v="15"/>
    <n v="10011"/>
    <s v="East"/>
    <x v="1"/>
    <x v="13"/>
    <n v="40.67"/>
    <n v="7"/>
    <n v="0"/>
    <n v="12.607699999999999"/>
  </r>
  <r>
    <s v="Standard Class"/>
    <x v="0"/>
    <s v="United States"/>
    <s v="New York City"/>
    <x v="15"/>
    <n v="10011"/>
    <s v="East"/>
    <x v="1"/>
    <x v="4"/>
    <n v="33.479999999999997"/>
    <n v="2"/>
    <n v="0"/>
    <n v="1.3391999999999999"/>
  </r>
  <r>
    <s v="Standard Class"/>
    <x v="0"/>
    <s v="United States"/>
    <s v="New York City"/>
    <x v="15"/>
    <n v="10011"/>
    <s v="East"/>
    <x v="1"/>
    <x v="8"/>
    <n v="9.7279999999999998"/>
    <n v="2"/>
    <n v="0.2"/>
    <n v="3.2831999999999999"/>
  </r>
  <r>
    <s v="Second Class"/>
    <x v="0"/>
    <s v="United States"/>
    <s v="Chicago"/>
    <x v="10"/>
    <n v="60610"/>
    <s v="Central"/>
    <x v="0"/>
    <x v="5"/>
    <n v="8.8559999999999999"/>
    <n v="3"/>
    <n v="0.6"/>
    <n v="-6.8634000000000004"/>
  </r>
  <r>
    <s v="First Class"/>
    <x v="1"/>
    <s v="United States"/>
    <s v="San Francisco"/>
    <x v="1"/>
    <n v="94110"/>
    <s v="West"/>
    <x v="0"/>
    <x v="0"/>
    <n v="477.666"/>
    <n v="2"/>
    <n v="0.15"/>
    <n v="84.293999999999997"/>
  </r>
  <r>
    <s v="First Class"/>
    <x v="0"/>
    <s v="United States"/>
    <s v="Providence"/>
    <x v="34"/>
    <n v="2908"/>
    <s v="East"/>
    <x v="1"/>
    <x v="10"/>
    <n v="16.899999999999999"/>
    <n v="5"/>
    <n v="0"/>
    <n v="7.774"/>
  </r>
  <r>
    <s v="First Class"/>
    <x v="0"/>
    <s v="United States"/>
    <s v="Providence"/>
    <x v="34"/>
    <n v="2908"/>
    <s v="East"/>
    <x v="1"/>
    <x v="10"/>
    <n v="39.96"/>
    <n v="2"/>
    <n v="0"/>
    <n v="18.781199999999998"/>
  </r>
  <r>
    <s v="Second Class"/>
    <x v="2"/>
    <s v="United States"/>
    <s v="Phoenix"/>
    <x v="16"/>
    <n v="85023"/>
    <s v="West"/>
    <x v="0"/>
    <x v="1"/>
    <n v="191.96799999999999"/>
    <n v="7"/>
    <n v="0.2"/>
    <n v="16.7972"/>
  </r>
  <r>
    <s v="Standard Class"/>
    <x v="1"/>
    <s v="United States"/>
    <s v="Houston"/>
    <x v="5"/>
    <n v="77095"/>
    <s v="Central"/>
    <x v="1"/>
    <x v="2"/>
    <n v="35.520000000000003"/>
    <n v="3"/>
    <n v="0.2"/>
    <n v="13.32"/>
  </r>
  <r>
    <s v="Standard Class"/>
    <x v="1"/>
    <s v="United States"/>
    <s v="Houston"/>
    <x v="5"/>
    <n v="77095"/>
    <s v="Central"/>
    <x v="1"/>
    <x v="8"/>
    <n v="6.23"/>
    <n v="5"/>
    <n v="0.8"/>
    <n v="-9.6564999999999994"/>
  </r>
  <r>
    <s v="Standard Class"/>
    <x v="1"/>
    <s v="United States"/>
    <s v="Houston"/>
    <x v="5"/>
    <n v="77095"/>
    <s v="Central"/>
    <x v="1"/>
    <x v="10"/>
    <n v="56.704000000000001"/>
    <n v="2"/>
    <n v="0.2"/>
    <n v="19.137599999999999"/>
  </r>
  <r>
    <s v="Standard Class"/>
    <x v="1"/>
    <s v="United States"/>
    <s v="Houston"/>
    <x v="5"/>
    <n v="77095"/>
    <s v="Central"/>
    <x v="0"/>
    <x v="0"/>
    <n v="369.19920000000002"/>
    <n v="3"/>
    <n v="0.32"/>
    <n v="-114.01739999999999"/>
  </r>
  <r>
    <s v="Standard Class"/>
    <x v="1"/>
    <s v="United States"/>
    <s v="Columbus"/>
    <x v="14"/>
    <n v="47201"/>
    <s v="Central"/>
    <x v="2"/>
    <x v="11"/>
    <n v="1.98"/>
    <n v="2"/>
    <n v="0"/>
    <n v="0.89100000000000001"/>
  </r>
  <r>
    <s v="Standard Class"/>
    <x v="1"/>
    <s v="United States"/>
    <s v="Columbus"/>
    <x v="14"/>
    <n v="47201"/>
    <s v="Central"/>
    <x v="1"/>
    <x v="10"/>
    <n v="75.88"/>
    <n v="2"/>
    <n v="0"/>
    <n v="35.663600000000002"/>
  </r>
  <r>
    <s v="Second Class"/>
    <x v="1"/>
    <s v="United States"/>
    <s v="Philadelphia"/>
    <x v="9"/>
    <n v="19134"/>
    <s v="East"/>
    <x v="1"/>
    <x v="10"/>
    <n v="6.8479999999999999"/>
    <n v="2"/>
    <n v="0.2"/>
    <n v="2.14"/>
  </r>
  <r>
    <s v="Second Class"/>
    <x v="1"/>
    <s v="United States"/>
    <s v="Philadelphia"/>
    <x v="9"/>
    <n v="19134"/>
    <s v="East"/>
    <x v="1"/>
    <x v="8"/>
    <n v="4.6260000000000003"/>
    <n v="2"/>
    <n v="0.7"/>
    <n v="-3.855"/>
  </r>
  <r>
    <s v="Second Class"/>
    <x v="1"/>
    <s v="United States"/>
    <s v="Philadelphia"/>
    <x v="9"/>
    <n v="19134"/>
    <s v="East"/>
    <x v="1"/>
    <x v="9"/>
    <n v="453.6"/>
    <n v="3"/>
    <n v="0.2"/>
    <n v="90.72"/>
  </r>
  <r>
    <s v="First Class"/>
    <x v="2"/>
    <s v="United States"/>
    <s v="San Jose"/>
    <x v="1"/>
    <n v="95123"/>
    <s v="West"/>
    <x v="1"/>
    <x v="8"/>
    <n v="13.848000000000001"/>
    <n v="3"/>
    <n v="0.2"/>
    <n v="5.1929999999999996"/>
  </r>
  <r>
    <s v="Standard Class"/>
    <x v="0"/>
    <s v="United States"/>
    <s v="Philadelphia"/>
    <x v="9"/>
    <n v="19140"/>
    <s v="East"/>
    <x v="1"/>
    <x v="4"/>
    <n v="577.58399999999995"/>
    <n v="6"/>
    <n v="0.2"/>
    <n v="43.318800000000003"/>
  </r>
  <r>
    <s v="Standard Class"/>
    <x v="2"/>
    <s v="United States"/>
    <s v="Springfield"/>
    <x v="17"/>
    <n v="22153"/>
    <s v="South"/>
    <x v="2"/>
    <x v="11"/>
    <n v="151.96"/>
    <n v="4"/>
    <n v="0"/>
    <n v="36.470399999999998"/>
  </r>
  <r>
    <s v="Standard Class"/>
    <x v="1"/>
    <s v="United States"/>
    <s v="Broomfield"/>
    <x v="22"/>
    <n v="80020"/>
    <s v="West"/>
    <x v="0"/>
    <x v="5"/>
    <n v="68.432000000000002"/>
    <n v="7"/>
    <n v="0.2"/>
    <n v="8.5540000000000003"/>
  </r>
  <r>
    <s v="Standard Class"/>
    <x v="0"/>
    <s v="United States"/>
    <s v="Columbus"/>
    <x v="24"/>
    <n v="43229"/>
    <s v="East"/>
    <x v="0"/>
    <x v="5"/>
    <n v="71.12"/>
    <n v="5"/>
    <n v="0.2"/>
    <n v="9.7789999999999999"/>
  </r>
  <r>
    <s v="Standard Class"/>
    <x v="0"/>
    <s v="United States"/>
    <s v="Columbus"/>
    <x v="24"/>
    <n v="43229"/>
    <s v="East"/>
    <x v="1"/>
    <x v="13"/>
    <n v="3.008"/>
    <n v="2"/>
    <n v="0.2"/>
    <n v="0.56399999999999995"/>
  </r>
  <r>
    <s v="Second Class"/>
    <x v="2"/>
    <s v="United States"/>
    <s v="Concord"/>
    <x v="38"/>
    <n v="3301"/>
    <s v="East"/>
    <x v="1"/>
    <x v="10"/>
    <n v="184.66"/>
    <n v="7"/>
    <n v="0"/>
    <n v="84.943600000000004"/>
  </r>
  <r>
    <s v="Second Class"/>
    <x v="0"/>
    <s v="United States"/>
    <s v="Houston"/>
    <x v="5"/>
    <n v="77095"/>
    <s v="Central"/>
    <x v="0"/>
    <x v="5"/>
    <n v="5.3120000000000003"/>
    <n v="2"/>
    <n v="0.6"/>
    <n v="-1.5935999999999999"/>
  </r>
  <r>
    <s v="First Class"/>
    <x v="0"/>
    <s v="United States"/>
    <s v="Newark"/>
    <x v="24"/>
    <n v="43055"/>
    <s v="East"/>
    <x v="2"/>
    <x v="11"/>
    <n v="132.52000000000001"/>
    <n v="5"/>
    <n v="0.2"/>
    <n v="34.786499999999997"/>
  </r>
  <r>
    <s v="First Class"/>
    <x v="0"/>
    <s v="United States"/>
    <s v="Newark"/>
    <x v="24"/>
    <n v="43055"/>
    <s v="East"/>
    <x v="1"/>
    <x v="4"/>
    <n v="195.64"/>
    <n v="5"/>
    <n v="0.2"/>
    <n v="-44.018999999999998"/>
  </r>
  <r>
    <s v="First Class"/>
    <x v="0"/>
    <s v="United States"/>
    <s v="Newark"/>
    <x v="24"/>
    <n v="43055"/>
    <s v="East"/>
    <x v="0"/>
    <x v="5"/>
    <n v="51.968000000000004"/>
    <n v="2"/>
    <n v="0.2"/>
    <n v="10.393599999999999"/>
  </r>
  <r>
    <s v="First Class"/>
    <x v="0"/>
    <s v="United States"/>
    <s v="Newark"/>
    <x v="24"/>
    <n v="43055"/>
    <s v="East"/>
    <x v="2"/>
    <x v="11"/>
    <n v="431.976"/>
    <n v="3"/>
    <n v="0.2"/>
    <n v="-75.595799999999997"/>
  </r>
  <r>
    <s v="First Class"/>
    <x v="0"/>
    <s v="United States"/>
    <s v="Newark"/>
    <x v="24"/>
    <n v="43055"/>
    <s v="East"/>
    <x v="2"/>
    <x v="15"/>
    <n v="224.93700000000001"/>
    <n v="3"/>
    <n v="0.7"/>
    <n v="-164.9538"/>
  </r>
  <r>
    <s v="First Class"/>
    <x v="0"/>
    <s v="United States"/>
    <s v="Newark"/>
    <x v="24"/>
    <n v="43055"/>
    <s v="East"/>
    <x v="1"/>
    <x v="2"/>
    <n v="6"/>
    <n v="2"/>
    <n v="0.2"/>
    <n v="2.1"/>
  </r>
  <r>
    <s v="Standard Class"/>
    <x v="2"/>
    <s v="United States"/>
    <s v="Los Angeles"/>
    <x v="1"/>
    <n v="90045"/>
    <s v="West"/>
    <x v="1"/>
    <x v="10"/>
    <n v="11.76"/>
    <n v="2"/>
    <n v="0"/>
    <n v="5.7624000000000004"/>
  </r>
  <r>
    <s v="Same Day"/>
    <x v="0"/>
    <s v="United States"/>
    <s v="Tampa"/>
    <x v="2"/>
    <n v="33614"/>
    <s v="South"/>
    <x v="0"/>
    <x v="1"/>
    <n v="1125.4880000000001"/>
    <n v="7"/>
    <n v="0.2"/>
    <n v="98.480199999999996"/>
  </r>
  <r>
    <s v="Same Day"/>
    <x v="0"/>
    <s v="United States"/>
    <s v="Tampa"/>
    <x v="2"/>
    <n v="33614"/>
    <s v="South"/>
    <x v="1"/>
    <x v="8"/>
    <n v="12.645"/>
    <n v="5"/>
    <n v="0.7"/>
    <n v="-10.116"/>
  </r>
  <r>
    <s v="Same Day"/>
    <x v="0"/>
    <s v="United States"/>
    <s v="Tampa"/>
    <x v="2"/>
    <n v="33614"/>
    <s v="South"/>
    <x v="1"/>
    <x v="6"/>
    <n v="4.032"/>
    <n v="2"/>
    <n v="0.2"/>
    <n v="1.0584"/>
  </r>
  <r>
    <s v="First Class"/>
    <x v="1"/>
    <s v="United States"/>
    <s v="Fremont"/>
    <x v="8"/>
    <n v="68025"/>
    <s v="Central"/>
    <x v="2"/>
    <x v="7"/>
    <n v="79.959999999999994"/>
    <n v="4"/>
    <n v="0"/>
    <n v="22.3888"/>
  </r>
  <r>
    <s v="Same Day"/>
    <x v="0"/>
    <s v="United States"/>
    <s v="Columbus"/>
    <x v="24"/>
    <n v="43229"/>
    <s v="East"/>
    <x v="1"/>
    <x v="8"/>
    <n v="6.7320000000000002"/>
    <n v="6"/>
    <n v="0.7"/>
    <n v="-4.4880000000000004"/>
  </r>
  <r>
    <s v="Same Day"/>
    <x v="0"/>
    <s v="United States"/>
    <s v="Columbus"/>
    <x v="24"/>
    <n v="43229"/>
    <s v="East"/>
    <x v="1"/>
    <x v="4"/>
    <n v="33.567999999999998"/>
    <n v="2"/>
    <n v="0.2"/>
    <n v="1.6783999999999999"/>
  </r>
  <r>
    <s v="Same Day"/>
    <x v="0"/>
    <s v="United States"/>
    <s v="Columbus"/>
    <x v="24"/>
    <n v="43229"/>
    <s v="East"/>
    <x v="1"/>
    <x v="12"/>
    <n v="15.84"/>
    <n v="2"/>
    <n v="0.2"/>
    <n v="5.5439999999999996"/>
  </r>
  <r>
    <s v="Same Day"/>
    <x v="0"/>
    <s v="United States"/>
    <s v="Columbus"/>
    <x v="24"/>
    <n v="43229"/>
    <s v="East"/>
    <x v="1"/>
    <x v="2"/>
    <n v="24.423999999999999"/>
    <n v="1"/>
    <n v="0.2"/>
    <n v="7.9378000000000002"/>
  </r>
  <r>
    <s v="Same Day"/>
    <x v="0"/>
    <s v="United States"/>
    <s v="Columbus"/>
    <x v="24"/>
    <n v="43229"/>
    <s v="East"/>
    <x v="1"/>
    <x v="6"/>
    <n v="17.12"/>
    <n v="5"/>
    <n v="0.2"/>
    <n v="1.9259999999999999"/>
  </r>
  <r>
    <s v="Same Day"/>
    <x v="0"/>
    <s v="United States"/>
    <s v="Pomona"/>
    <x v="1"/>
    <n v="91767"/>
    <s v="West"/>
    <x v="0"/>
    <x v="5"/>
    <n v="31.56"/>
    <n v="3"/>
    <n v="0"/>
    <n v="10.4148"/>
  </r>
  <r>
    <s v="Second Class"/>
    <x v="0"/>
    <s v="United States"/>
    <s v="San Antonio"/>
    <x v="5"/>
    <n v="78207"/>
    <s v="Central"/>
    <x v="0"/>
    <x v="1"/>
    <n v="105.68600000000001"/>
    <n v="1"/>
    <n v="0.3"/>
    <n v="-28.686199999999999"/>
  </r>
  <r>
    <s v="Second Class"/>
    <x v="0"/>
    <s v="United States"/>
    <s v="San Antonio"/>
    <x v="5"/>
    <n v="78207"/>
    <s v="Central"/>
    <x v="2"/>
    <x v="15"/>
    <n v="399.54"/>
    <n v="2"/>
    <n v="0.4"/>
    <n v="-79.908000000000001"/>
  </r>
  <r>
    <s v="Second Class"/>
    <x v="0"/>
    <s v="United States"/>
    <s v="San Antonio"/>
    <x v="5"/>
    <n v="78207"/>
    <s v="Central"/>
    <x v="0"/>
    <x v="1"/>
    <n v="104.93"/>
    <n v="5"/>
    <n v="0.3"/>
    <n v="-4.4969999999999999"/>
  </r>
  <r>
    <s v="First Class"/>
    <x v="2"/>
    <s v="United States"/>
    <s v="New York City"/>
    <x v="15"/>
    <n v="10035"/>
    <s v="East"/>
    <x v="2"/>
    <x v="7"/>
    <n v="1079.8499999999999"/>
    <n v="3"/>
    <n v="0"/>
    <n v="323.95499999999998"/>
  </r>
  <r>
    <s v="First Class"/>
    <x v="2"/>
    <s v="United States"/>
    <s v="New York City"/>
    <x v="15"/>
    <n v="10035"/>
    <s v="East"/>
    <x v="1"/>
    <x v="4"/>
    <n v="70.98"/>
    <n v="1"/>
    <n v="0"/>
    <n v="3.5489999999999999"/>
  </r>
  <r>
    <s v="First Class"/>
    <x v="2"/>
    <s v="United States"/>
    <s v="New York City"/>
    <x v="15"/>
    <n v="10035"/>
    <s v="East"/>
    <x v="1"/>
    <x v="6"/>
    <n v="29.95"/>
    <n v="5"/>
    <n v="0"/>
    <n v="8.6854999999999993"/>
  </r>
  <r>
    <s v="First Class"/>
    <x v="2"/>
    <s v="United States"/>
    <s v="New York City"/>
    <x v="15"/>
    <n v="10035"/>
    <s v="East"/>
    <x v="0"/>
    <x v="1"/>
    <n v="589.41"/>
    <n v="5"/>
    <n v="0.1"/>
    <n v="-6.5490000000000004"/>
  </r>
  <r>
    <s v="Standard Class"/>
    <x v="2"/>
    <s v="United States"/>
    <s v="Philadelphia"/>
    <x v="9"/>
    <n v="19120"/>
    <s v="East"/>
    <x v="1"/>
    <x v="13"/>
    <n v="9.6479999999999997"/>
    <n v="6"/>
    <n v="0.2"/>
    <n v="3.4973999999999998"/>
  </r>
  <r>
    <s v="Second Class"/>
    <x v="0"/>
    <s v="United States"/>
    <s v="New York City"/>
    <x v="15"/>
    <n v="10024"/>
    <s v="East"/>
    <x v="0"/>
    <x v="0"/>
    <n v="400.78399999999999"/>
    <n v="1"/>
    <n v="0.2"/>
    <n v="-5.0098000000000003"/>
  </r>
  <r>
    <s v="First Class"/>
    <x v="2"/>
    <s v="United States"/>
    <s v="Detroit"/>
    <x v="12"/>
    <n v="48234"/>
    <s v="Central"/>
    <x v="1"/>
    <x v="4"/>
    <n v="53.72"/>
    <n v="4"/>
    <n v="0"/>
    <n v="13.9672"/>
  </r>
  <r>
    <s v="First Class"/>
    <x v="1"/>
    <s v="United States"/>
    <s v="Miami"/>
    <x v="2"/>
    <n v="33142"/>
    <s v="South"/>
    <x v="1"/>
    <x v="10"/>
    <n v="31.007999999999999"/>
    <n v="1"/>
    <n v="0.2"/>
    <n v="11.240399999999999"/>
  </r>
  <r>
    <s v="Same Day"/>
    <x v="0"/>
    <s v="United States"/>
    <s v="Concord"/>
    <x v="1"/>
    <n v="94521"/>
    <s v="West"/>
    <x v="1"/>
    <x v="8"/>
    <n v="61.12"/>
    <n v="5"/>
    <n v="0.2"/>
    <n v="22.155999999999999"/>
  </r>
  <r>
    <s v="Standard Class"/>
    <x v="1"/>
    <s v="United States"/>
    <s v="Chicago"/>
    <x v="10"/>
    <n v="60653"/>
    <s v="Central"/>
    <x v="1"/>
    <x v="4"/>
    <n v="195.136"/>
    <n v="4"/>
    <n v="0.2"/>
    <n v="-43.9056"/>
  </r>
  <r>
    <s v="Standard Class"/>
    <x v="0"/>
    <s v="United States"/>
    <s v="Wheeling"/>
    <x v="10"/>
    <n v="60090"/>
    <s v="Central"/>
    <x v="1"/>
    <x v="6"/>
    <n v="121.536"/>
    <n v="4"/>
    <n v="0.2"/>
    <n v="15.192"/>
  </r>
  <r>
    <s v="Standard Class"/>
    <x v="2"/>
    <s v="United States"/>
    <s v="Chicago"/>
    <x v="10"/>
    <n v="60610"/>
    <s v="Central"/>
    <x v="1"/>
    <x v="10"/>
    <n v="17.472000000000001"/>
    <n v="3"/>
    <n v="0.2"/>
    <n v="5.6783999999999999"/>
  </r>
  <r>
    <s v="Standard Class"/>
    <x v="2"/>
    <s v="United States"/>
    <s v="Chicago"/>
    <x v="10"/>
    <n v="60610"/>
    <s v="Central"/>
    <x v="1"/>
    <x v="8"/>
    <n v="104.58"/>
    <n v="9"/>
    <n v="0.8"/>
    <n v="-172.55699999999999"/>
  </r>
  <r>
    <s v="Standard Class"/>
    <x v="2"/>
    <s v="United States"/>
    <s v="Pasadena"/>
    <x v="5"/>
    <n v="77506"/>
    <s v="Central"/>
    <x v="0"/>
    <x v="5"/>
    <n v="24.7"/>
    <n v="5"/>
    <n v="0.6"/>
    <n v="-9.8800000000000008"/>
  </r>
  <r>
    <s v="Standard Class"/>
    <x v="2"/>
    <s v="United States"/>
    <s v="Pasadena"/>
    <x v="5"/>
    <n v="77506"/>
    <s v="Central"/>
    <x v="0"/>
    <x v="5"/>
    <n v="302.72000000000003"/>
    <n v="5"/>
    <n v="0.6"/>
    <n v="-378.4"/>
  </r>
  <r>
    <s v="Standard Class"/>
    <x v="0"/>
    <s v="United States"/>
    <s v="New York City"/>
    <x v="15"/>
    <n v="10024"/>
    <s v="East"/>
    <x v="1"/>
    <x v="10"/>
    <n v="8.56"/>
    <n v="2"/>
    <n v="0"/>
    <n v="3.8519999999999999"/>
  </r>
  <r>
    <s v="Standard Class"/>
    <x v="0"/>
    <s v="United States"/>
    <s v="New York City"/>
    <x v="15"/>
    <n v="10024"/>
    <s v="East"/>
    <x v="1"/>
    <x v="10"/>
    <n v="11.56"/>
    <n v="2"/>
    <n v="0"/>
    <n v="5.6643999999999997"/>
  </r>
  <r>
    <s v="Standard Class"/>
    <x v="1"/>
    <s v="United States"/>
    <s v="San Jose"/>
    <x v="1"/>
    <n v="95123"/>
    <s v="West"/>
    <x v="1"/>
    <x v="9"/>
    <n v="25.86"/>
    <n v="3"/>
    <n v="0"/>
    <n v="6.7236000000000002"/>
  </r>
  <r>
    <s v="Standard Class"/>
    <x v="1"/>
    <s v="United States"/>
    <s v="San Jose"/>
    <x v="1"/>
    <n v="95123"/>
    <s v="West"/>
    <x v="1"/>
    <x v="8"/>
    <n v="276.78399999999999"/>
    <n v="2"/>
    <n v="0.2"/>
    <n v="89.954800000000006"/>
  </r>
  <r>
    <s v="Standard Class"/>
    <x v="1"/>
    <s v="United States"/>
    <s v="San Jose"/>
    <x v="1"/>
    <n v="95123"/>
    <s v="West"/>
    <x v="2"/>
    <x v="7"/>
    <n v="110.352"/>
    <n v="3"/>
    <n v="0.2"/>
    <n v="8.2764000000000006"/>
  </r>
  <r>
    <s v="Standard Class"/>
    <x v="2"/>
    <s v="United States"/>
    <s v="Sacramento"/>
    <x v="1"/>
    <n v="95823"/>
    <s v="West"/>
    <x v="0"/>
    <x v="5"/>
    <n v="60.84"/>
    <n v="3"/>
    <n v="0"/>
    <n v="19.468800000000002"/>
  </r>
  <r>
    <s v="Standard Class"/>
    <x v="0"/>
    <s v="United States"/>
    <s v="Springfield"/>
    <x v="21"/>
    <n v="97477"/>
    <s v="West"/>
    <x v="1"/>
    <x v="9"/>
    <n v="35.207999999999998"/>
    <n v="1"/>
    <n v="0.2"/>
    <n v="2.6406000000000001"/>
  </r>
  <r>
    <s v="Second Class"/>
    <x v="1"/>
    <s v="United States"/>
    <s v="Mansfield"/>
    <x v="5"/>
    <n v="76063"/>
    <s v="Central"/>
    <x v="1"/>
    <x v="10"/>
    <n v="41.472000000000001"/>
    <n v="8"/>
    <n v="0.2"/>
    <n v="14.5152"/>
  </r>
  <r>
    <s v="Standard Class"/>
    <x v="0"/>
    <s v="United States"/>
    <s v="Jonesboro"/>
    <x v="36"/>
    <n v="72401"/>
    <s v="South"/>
    <x v="1"/>
    <x v="10"/>
    <n v="239.5"/>
    <n v="5"/>
    <n v="0"/>
    <n v="114.96"/>
  </r>
  <r>
    <s v="First Class"/>
    <x v="0"/>
    <s v="United States"/>
    <s v="Virginia Beach"/>
    <x v="17"/>
    <n v="23464"/>
    <s v="South"/>
    <x v="1"/>
    <x v="14"/>
    <n v="34.200000000000003"/>
    <n v="5"/>
    <n v="0"/>
    <n v="9.234"/>
  </r>
  <r>
    <s v="Standard Class"/>
    <x v="1"/>
    <s v="United States"/>
    <s v="Rochester"/>
    <x v="15"/>
    <n v="14609"/>
    <s v="East"/>
    <x v="0"/>
    <x v="3"/>
    <n v="376.86599999999999"/>
    <n v="3"/>
    <n v="0.4"/>
    <n v="-213.5574"/>
  </r>
  <r>
    <s v="First Class"/>
    <x v="0"/>
    <s v="United States"/>
    <s v="Chesapeake"/>
    <x v="17"/>
    <n v="23320"/>
    <s v="South"/>
    <x v="1"/>
    <x v="9"/>
    <n v="197.72"/>
    <n v="4"/>
    <n v="0"/>
    <n v="55.361600000000003"/>
  </r>
  <r>
    <s v="Standard Class"/>
    <x v="1"/>
    <s v="United States"/>
    <s v="Lancaster"/>
    <x v="24"/>
    <n v="43130"/>
    <s v="East"/>
    <x v="2"/>
    <x v="11"/>
    <n v="70.72"/>
    <n v="4"/>
    <n v="0.2"/>
    <n v="-6.1879999999999997"/>
  </r>
  <r>
    <s v="Standard Class"/>
    <x v="1"/>
    <s v="United States"/>
    <s v="Lancaster"/>
    <x v="24"/>
    <n v="43130"/>
    <s v="East"/>
    <x v="1"/>
    <x v="4"/>
    <n v="194.352"/>
    <n v="3"/>
    <n v="0.2"/>
    <n v="-43.729199999999999"/>
  </r>
  <r>
    <s v="Second Class"/>
    <x v="0"/>
    <s v="United States"/>
    <s v="New York City"/>
    <x v="15"/>
    <n v="10024"/>
    <s v="East"/>
    <x v="1"/>
    <x v="10"/>
    <n v="21.6"/>
    <n v="6"/>
    <n v="0"/>
    <n v="9.9359999999999999"/>
  </r>
  <r>
    <s v="Second Class"/>
    <x v="0"/>
    <s v="United States"/>
    <s v="New York City"/>
    <x v="15"/>
    <n v="10024"/>
    <s v="East"/>
    <x v="1"/>
    <x v="2"/>
    <n v="11.07"/>
    <n v="3"/>
    <n v="0"/>
    <n v="5.2028999999999996"/>
  </r>
  <r>
    <s v="Second Class"/>
    <x v="0"/>
    <s v="United States"/>
    <s v="Los Angeles"/>
    <x v="1"/>
    <n v="90045"/>
    <s v="West"/>
    <x v="0"/>
    <x v="5"/>
    <n v="282.83999999999997"/>
    <n v="4"/>
    <n v="0"/>
    <n v="19.7988"/>
  </r>
  <r>
    <s v="Second Class"/>
    <x v="0"/>
    <s v="United States"/>
    <s v="Los Angeles"/>
    <x v="1"/>
    <n v="90045"/>
    <s v="West"/>
    <x v="1"/>
    <x v="2"/>
    <n v="27.72"/>
    <n v="9"/>
    <n v="0"/>
    <n v="13.3056"/>
  </r>
  <r>
    <s v="Standard Class"/>
    <x v="0"/>
    <s v="United States"/>
    <s v="Jackson"/>
    <x v="35"/>
    <n v="39212"/>
    <s v="South"/>
    <x v="1"/>
    <x v="13"/>
    <n v="11.68"/>
    <n v="4"/>
    <n v="0"/>
    <n v="5.2560000000000002"/>
  </r>
  <r>
    <s v="Standard Class"/>
    <x v="0"/>
    <s v="United States"/>
    <s v="Woodland"/>
    <x v="1"/>
    <n v="95695"/>
    <s v="West"/>
    <x v="2"/>
    <x v="7"/>
    <n v="239.98400000000001"/>
    <n v="2"/>
    <n v="0.2"/>
    <n v="23.9984"/>
  </r>
  <r>
    <s v="First Class"/>
    <x v="1"/>
    <s v="United States"/>
    <s v="Seattle"/>
    <x v="4"/>
    <n v="98115"/>
    <s v="West"/>
    <x v="1"/>
    <x v="9"/>
    <n v="22.98"/>
    <n v="1"/>
    <n v="0"/>
    <n v="6.8940000000000001"/>
  </r>
  <r>
    <s v="First Class"/>
    <x v="1"/>
    <s v="United States"/>
    <s v="Seattle"/>
    <x v="4"/>
    <n v="98115"/>
    <s v="West"/>
    <x v="2"/>
    <x v="11"/>
    <n v="102.13"/>
    <n v="7"/>
    <n v="0"/>
    <n v="15.3195"/>
  </r>
  <r>
    <s v="First Class"/>
    <x v="1"/>
    <s v="United States"/>
    <s v="Seattle"/>
    <x v="4"/>
    <n v="98115"/>
    <s v="West"/>
    <x v="1"/>
    <x v="8"/>
    <n v="2033.5840000000001"/>
    <n v="2"/>
    <n v="0.2"/>
    <n v="762.59400000000005"/>
  </r>
  <r>
    <s v="Standard Class"/>
    <x v="1"/>
    <s v="United States"/>
    <s v="Los Angeles"/>
    <x v="1"/>
    <n v="90049"/>
    <s v="West"/>
    <x v="1"/>
    <x v="6"/>
    <n v="5.76"/>
    <n v="2"/>
    <n v="0"/>
    <n v="1.6704000000000001"/>
  </r>
  <r>
    <s v="Standard Class"/>
    <x v="1"/>
    <s v="United States"/>
    <s v="Bowling Green"/>
    <x v="24"/>
    <n v="43402"/>
    <s v="East"/>
    <x v="2"/>
    <x v="16"/>
    <n v="899.98199999999997"/>
    <n v="3"/>
    <n v="0.4"/>
    <n v="74.998500000000007"/>
  </r>
  <r>
    <s v="Standard Class"/>
    <x v="1"/>
    <s v="United States"/>
    <s v="Bowling Green"/>
    <x v="24"/>
    <n v="43402"/>
    <s v="East"/>
    <x v="1"/>
    <x v="6"/>
    <n v="86.352000000000004"/>
    <n v="3"/>
    <n v="0.2"/>
    <n v="5.3970000000000002"/>
  </r>
  <r>
    <s v="Standard Class"/>
    <x v="1"/>
    <s v="United States"/>
    <s v="Bowling Green"/>
    <x v="24"/>
    <n v="43402"/>
    <s v="East"/>
    <x v="2"/>
    <x v="11"/>
    <n v="139.96"/>
    <n v="5"/>
    <n v="0.2"/>
    <n v="-1.7495000000000001"/>
  </r>
  <r>
    <s v="Standard Class"/>
    <x v="2"/>
    <s v="United States"/>
    <s v="Lancaster"/>
    <x v="24"/>
    <n v="43130"/>
    <s v="East"/>
    <x v="1"/>
    <x v="9"/>
    <n v="16.704000000000001"/>
    <n v="6"/>
    <n v="0.2"/>
    <n v="1.2527999999999999"/>
  </r>
  <r>
    <s v="Standard Class"/>
    <x v="2"/>
    <s v="United States"/>
    <s v="Lancaster"/>
    <x v="24"/>
    <n v="43130"/>
    <s v="East"/>
    <x v="2"/>
    <x v="11"/>
    <n v="3.1520000000000001"/>
    <n v="2"/>
    <n v="0.2"/>
    <n v="0.4728"/>
  </r>
  <r>
    <s v="Standard Class"/>
    <x v="2"/>
    <s v="United States"/>
    <s v="Lancaster"/>
    <x v="24"/>
    <n v="43130"/>
    <s v="East"/>
    <x v="1"/>
    <x v="10"/>
    <n v="32.896000000000001"/>
    <n v="4"/>
    <n v="0.2"/>
    <n v="11.102399999999999"/>
  </r>
  <r>
    <s v="First Class"/>
    <x v="0"/>
    <s v="United States"/>
    <s v="Dallas"/>
    <x v="5"/>
    <n v="75220"/>
    <s v="Central"/>
    <x v="1"/>
    <x v="9"/>
    <n v="21.391999999999999"/>
    <n v="2"/>
    <n v="0.8"/>
    <n v="-54.549599999999998"/>
  </r>
  <r>
    <s v="First Class"/>
    <x v="0"/>
    <s v="United States"/>
    <s v="Dallas"/>
    <x v="5"/>
    <n v="75220"/>
    <s v="Central"/>
    <x v="0"/>
    <x v="3"/>
    <n v="307.31400000000002"/>
    <n v="3"/>
    <n v="0.3"/>
    <n v="-39.511800000000001"/>
  </r>
  <r>
    <s v="First Class"/>
    <x v="0"/>
    <s v="United States"/>
    <s v="Dallas"/>
    <x v="5"/>
    <n v="75220"/>
    <s v="Central"/>
    <x v="0"/>
    <x v="0"/>
    <n v="409.99919999999997"/>
    <n v="3"/>
    <n v="0.32"/>
    <n v="-96.470399999999998"/>
  </r>
  <r>
    <s v="First Class"/>
    <x v="1"/>
    <s v="United States"/>
    <s v="Lubbock"/>
    <x v="5"/>
    <n v="79424"/>
    <s v="Central"/>
    <x v="1"/>
    <x v="10"/>
    <n v="9.2479999999999993"/>
    <n v="2"/>
    <n v="0.2"/>
    <n v="3.3523999999999998"/>
  </r>
  <r>
    <s v="Standard Class"/>
    <x v="0"/>
    <s v="United States"/>
    <s v="Detroit"/>
    <x v="12"/>
    <n v="48227"/>
    <s v="Central"/>
    <x v="1"/>
    <x v="8"/>
    <n v="14.67"/>
    <n v="3"/>
    <n v="0"/>
    <n v="6.7481999999999998"/>
  </r>
  <r>
    <s v="Standard Class"/>
    <x v="0"/>
    <s v="United States"/>
    <s v="Newark"/>
    <x v="24"/>
    <n v="43055"/>
    <s v="East"/>
    <x v="1"/>
    <x v="10"/>
    <n v="37.408000000000001"/>
    <n v="7"/>
    <n v="0.2"/>
    <n v="13.0928"/>
  </r>
  <r>
    <s v="Standard Class"/>
    <x v="0"/>
    <s v="United States"/>
    <s v="Newark"/>
    <x v="24"/>
    <n v="43055"/>
    <s v="East"/>
    <x v="1"/>
    <x v="8"/>
    <n v="3.4380000000000002"/>
    <n v="2"/>
    <n v="0.7"/>
    <n v="-2.5211999999999999"/>
  </r>
  <r>
    <s v="Standard Class"/>
    <x v="0"/>
    <s v="United States"/>
    <s v="New York City"/>
    <x v="15"/>
    <n v="10011"/>
    <s v="East"/>
    <x v="1"/>
    <x v="8"/>
    <n v="7.1520000000000001"/>
    <n v="3"/>
    <n v="0.2"/>
    <n v="2.3243999999999998"/>
  </r>
  <r>
    <s v="Standard Class"/>
    <x v="0"/>
    <s v="United States"/>
    <s v="New York City"/>
    <x v="15"/>
    <n v="10011"/>
    <s v="East"/>
    <x v="2"/>
    <x v="7"/>
    <n v="179.7"/>
    <n v="6"/>
    <n v="0"/>
    <n v="88.052999999999997"/>
  </r>
  <r>
    <s v="Standard Class"/>
    <x v="0"/>
    <s v="United States"/>
    <s v="Minneapolis"/>
    <x v="11"/>
    <n v="55407"/>
    <s v="Central"/>
    <x v="1"/>
    <x v="9"/>
    <n v="90.64"/>
    <n v="8"/>
    <n v="0"/>
    <n v="38.975200000000001"/>
  </r>
  <r>
    <s v="First Class"/>
    <x v="0"/>
    <s v="United States"/>
    <s v="Everett"/>
    <x v="31"/>
    <n v="2149"/>
    <s v="East"/>
    <x v="2"/>
    <x v="11"/>
    <n v="177"/>
    <n v="3"/>
    <n v="0"/>
    <n v="30.09"/>
  </r>
  <r>
    <s v="First Class"/>
    <x v="0"/>
    <s v="United States"/>
    <s v="Everett"/>
    <x v="31"/>
    <n v="2149"/>
    <s v="East"/>
    <x v="1"/>
    <x v="4"/>
    <n v="79.45"/>
    <n v="7"/>
    <n v="0"/>
    <n v="22.245999999999999"/>
  </r>
  <r>
    <s v="First Class"/>
    <x v="0"/>
    <s v="United States"/>
    <s v="Everett"/>
    <x v="31"/>
    <n v="2149"/>
    <s v="East"/>
    <x v="0"/>
    <x v="1"/>
    <n v="1628.82"/>
    <n v="9"/>
    <n v="0"/>
    <n v="260.6112"/>
  </r>
  <r>
    <s v="Standard Class"/>
    <x v="1"/>
    <s v="United States"/>
    <s v="Seattle"/>
    <x v="4"/>
    <n v="98105"/>
    <s v="West"/>
    <x v="0"/>
    <x v="5"/>
    <n v="137.54"/>
    <n v="2"/>
    <n v="0"/>
    <n v="55.015999999999998"/>
  </r>
  <r>
    <s v="Standard Class"/>
    <x v="1"/>
    <s v="United States"/>
    <s v="Seattle"/>
    <x v="4"/>
    <n v="98105"/>
    <s v="West"/>
    <x v="0"/>
    <x v="3"/>
    <n v="730.2"/>
    <n v="4"/>
    <n v="0"/>
    <n v="94.926000000000002"/>
  </r>
  <r>
    <s v="Second Class"/>
    <x v="0"/>
    <s v="United States"/>
    <s v="Los Angeles"/>
    <x v="1"/>
    <n v="90032"/>
    <s v="West"/>
    <x v="1"/>
    <x v="10"/>
    <n v="11.56"/>
    <n v="2"/>
    <n v="0"/>
    <n v="5.6643999999999997"/>
  </r>
  <r>
    <s v="Second Class"/>
    <x v="0"/>
    <s v="United States"/>
    <s v="Concord"/>
    <x v="3"/>
    <n v="28027"/>
    <s v="South"/>
    <x v="0"/>
    <x v="3"/>
    <n v="4297.6440000000002"/>
    <n v="13"/>
    <n v="0.4"/>
    <n v="-1862.3124"/>
  </r>
  <r>
    <s v="Standard Class"/>
    <x v="1"/>
    <s v="United States"/>
    <s v="Seattle"/>
    <x v="4"/>
    <n v="98103"/>
    <s v="West"/>
    <x v="1"/>
    <x v="6"/>
    <n v="20.65"/>
    <n v="5"/>
    <n v="0"/>
    <n v="9.4990000000000006"/>
  </r>
  <r>
    <s v="Standard Class"/>
    <x v="1"/>
    <s v="United States"/>
    <s v="Seattle"/>
    <x v="4"/>
    <n v="98103"/>
    <s v="West"/>
    <x v="1"/>
    <x v="4"/>
    <n v="204.9"/>
    <n v="5"/>
    <n v="0"/>
    <n v="0"/>
  </r>
  <r>
    <s v="Standard Class"/>
    <x v="1"/>
    <s v="United States"/>
    <s v="Seattle"/>
    <x v="4"/>
    <n v="98103"/>
    <s v="West"/>
    <x v="0"/>
    <x v="1"/>
    <n v="436.70400000000001"/>
    <n v="6"/>
    <n v="0.2"/>
    <n v="21.8352"/>
  </r>
  <r>
    <s v="Standard Class"/>
    <x v="1"/>
    <s v="United States"/>
    <s v="Seattle"/>
    <x v="4"/>
    <n v="98103"/>
    <s v="West"/>
    <x v="0"/>
    <x v="1"/>
    <n v="481.56799999999998"/>
    <n v="2"/>
    <n v="0.2"/>
    <n v="54.176400000000001"/>
  </r>
  <r>
    <s v="Standard Class"/>
    <x v="0"/>
    <s v="United States"/>
    <s v="Glendale"/>
    <x v="16"/>
    <n v="85301"/>
    <s v="West"/>
    <x v="2"/>
    <x v="11"/>
    <n v="89.543999999999997"/>
    <n v="7"/>
    <n v="0.2"/>
    <n v="12.3123"/>
  </r>
  <r>
    <s v="Standard Class"/>
    <x v="0"/>
    <s v="United States"/>
    <s v="Glendale"/>
    <x v="16"/>
    <n v="85301"/>
    <s v="West"/>
    <x v="1"/>
    <x v="4"/>
    <n v="35.167999999999999"/>
    <n v="2"/>
    <n v="0.2"/>
    <n v="-8.3523999999999994"/>
  </r>
  <r>
    <s v="Standard Class"/>
    <x v="0"/>
    <s v="United States"/>
    <s v="Glendale"/>
    <x v="16"/>
    <n v="85301"/>
    <s v="West"/>
    <x v="1"/>
    <x v="8"/>
    <n v="72.587999999999994"/>
    <n v="2"/>
    <n v="0.7"/>
    <n v="-48.392000000000003"/>
  </r>
  <r>
    <s v="Standard Class"/>
    <x v="0"/>
    <s v="United States"/>
    <s v="Coon Rapids"/>
    <x v="11"/>
    <n v="55433"/>
    <s v="Central"/>
    <x v="1"/>
    <x v="4"/>
    <n v="221.16"/>
    <n v="4"/>
    <n v="0"/>
    <n v="57.501600000000003"/>
  </r>
  <r>
    <s v="Standard Class"/>
    <x v="0"/>
    <s v="United States"/>
    <s v="Coon Rapids"/>
    <x v="11"/>
    <n v="55433"/>
    <s v="Central"/>
    <x v="2"/>
    <x v="7"/>
    <n v="281.97000000000003"/>
    <n v="3"/>
    <n v="0"/>
    <n v="78.951599999999999"/>
  </r>
  <r>
    <s v="Standard Class"/>
    <x v="0"/>
    <s v="United States"/>
    <s v="Los Angeles"/>
    <x v="1"/>
    <n v="90045"/>
    <s v="West"/>
    <x v="0"/>
    <x v="0"/>
    <n v="3406.6640000000002"/>
    <n v="8"/>
    <n v="0.15"/>
    <n v="160.31360000000001"/>
  </r>
  <r>
    <s v="Standard Class"/>
    <x v="0"/>
    <s v="United States"/>
    <s v="Los Angeles"/>
    <x v="1"/>
    <n v="90045"/>
    <s v="West"/>
    <x v="1"/>
    <x v="6"/>
    <n v="37.17"/>
    <n v="9"/>
    <n v="0"/>
    <n v="10.4076"/>
  </r>
  <r>
    <s v="Standard Class"/>
    <x v="0"/>
    <s v="United States"/>
    <s v="Los Angeles"/>
    <x v="1"/>
    <n v="90045"/>
    <s v="West"/>
    <x v="1"/>
    <x v="9"/>
    <n v="64.959999999999994"/>
    <n v="2"/>
    <n v="0"/>
    <n v="19.488"/>
  </r>
  <r>
    <s v="Standard Class"/>
    <x v="0"/>
    <s v="United States"/>
    <s v="Los Angeles"/>
    <x v="1"/>
    <n v="90045"/>
    <s v="West"/>
    <x v="0"/>
    <x v="5"/>
    <n v="595.38"/>
    <n v="6"/>
    <n v="0"/>
    <n v="297.69"/>
  </r>
  <r>
    <s v="Standard Class"/>
    <x v="2"/>
    <s v="United States"/>
    <s v="Tucson"/>
    <x v="16"/>
    <n v="85705"/>
    <s v="West"/>
    <x v="2"/>
    <x v="11"/>
    <n v="95.983999999999995"/>
    <n v="2"/>
    <n v="0.2"/>
    <n v="11.997999999999999"/>
  </r>
  <r>
    <s v="Standard Class"/>
    <x v="2"/>
    <s v="United States"/>
    <s v="Tucson"/>
    <x v="16"/>
    <n v="85705"/>
    <s v="West"/>
    <x v="1"/>
    <x v="8"/>
    <n v="4.9379999999999997"/>
    <n v="2"/>
    <n v="0.7"/>
    <n v="-3.6212"/>
  </r>
  <r>
    <s v="Standard Class"/>
    <x v="0"/>
    <s v="United States"/>
    <s v="New York City"/>
    <x v="15"/>
    <n v="10035"/>
    <s v="East"/>
    <x v="0"/>
    <x v="5"/>
    <n v="97.44"/>
    <n v="3"/>
    <n v="0"/>
    <n v="35.078400000000002"/>
  </r>
  <r>
    <s v="Standard Class"/>
    <x v="0"/>
    <s v="United States"/>
    <s v="New York City"/>
    <x v="15"/>
    <n v="10035"/>
    <s v="East"/>
    <x v="1"/>
    <x v="8"/>
    <n v="3.984"/>
    <n v="1"/>
    <n v="0.2"/>
    <n v="1.3944000000000001"/>
  </r>
  <r>
    <s v="Standard Class"/>
    <x v="0"/>
    <s v="United States"/>
    <s v="New York City"/>
    <x v="15"/>
    <n v="10035"/>
    <s v="East"/>
    <x v="1"/>
    <x v="6"/>
    <n v="13.04"/>
    <n v="4"/>
    <n v="0"/>
    <n v="5.7375999999999996"/>
  </r>
  <r>
    <s v="Standard Class"/>
    <x v="0"/>
    <s v="United States"/>
    <s v="New York City"/>
    <x v="15"/>
    <n v="10035"/>
    <s v="East"/>
    <x v="0"/>
    <x v="1"/>
    <n v="579.52800000000002"/>
    <n v="4"/>
    <n v="0.1"/>
    <n v="83.709599999999995"/>
  </r>
  <r>
    <s v="Second Class"/>
    <x v="0"/>
    <s v="United States"/>
    <s v="Pomona"/>
    <x v="1"/>
    <n v="91767"/>
    <s v="West"/>
    <x v="1"/>
    <x v="2"/>
    <n v="18.75"/>
    <n v="5"/>
    <n v="0"/>
    <n v="9"/>
  </r>
  <r>
    <s v="Standard Class"/>
    <x v="2"/>
    <s v="United States"/>
    <s v="Santa Barbara"/>
    <x v="1"/>
    <n v="93101"/>
    <s v="West"/>
    <x v="2"/>
    <x v="7"/>
    <n v="3023.9279999999999"/>
    <n v="9"/>
    <n v="0.2"/>
    <n v="226.7946"/>
  </r>
  <r>
    <s v="Standard Class"/>
    <x v="2"/>
    <s v="United States"/>
    <s v="Santa Barbara"/>
    <x v="1"/>
    <n v="93101"/>
    <s v="West"/>
    <x v="2"/>
    <x v="11"/>
    <n v="26.96"/>
    <n v="2"/>
    <n v="0"/>
    <n v="3.7744"/>
  </r>
  <r>
    <s v="Standard Class"/>
    <x v="2"/>
    <s v="United States"/>
    <s v="Santa Barbara"/>
    <x v="1"/>
    <n v="93101"/>
    <s v="West"/>
    <x v="2"/>
    <x v="7"/>
    <n v="477.6"/>
    <n v="3"/>
    <n v="0.2"/>
    <n v="161.19"/>
  </r>
  <r>
    <s v="Standard Class"/>
    <x v="0"/>
    <s v="United States"/>
    <s v="San Francisco"/>
    <x v="1"/>
    <n v="94109"/>
    <s v="West"/>
    <x v="1"/>
    <x v="4"/>
    <n v="193.95"/>
    <n v="3"/>
    <n v="0"/>
    <n v="9.6974999999999998"/>
  </r>
  <r>
    <s v="Same Day"/>
    <x v="1"/>
    <s v="United States"/>
    <s v="Riverside"/>
    <x v="1"/>
    <n v="92503"/>
    <s v="West"/>
    <x v="1"/>
    <x v="10"/>
    <n v="12.96"/>
    <n v="2"/>
    <n v="0"/>
    <n v="6.2207999999999997"/>
  </r>
  <r>
    <s v="Standard Class"/>
    <x v="0"/>
    <s v="United States"/>
    <s v="Los Angeles"/>
    <x v="1"/>
    <n v="90049"/>
    <s v="West"/>
    <x v="0"/>
    <x v="5"/>
    <n v="119.94"/>
    <n v="3"/>
    <n v="0"/>
    <n v="23.988"/>
  </r>
  <r>
    <s v="Standard Class"/>
    <x v="0"/>
    <s v="United States"/>
    <s v="Los Angeles"/>
    <x v="1"/>
    <n v="90049"/>
    <s v="West"/>
    <x v="0"/>
    <x v="5"/>
    <n v="12.42"/>
    <n v="3"/>
    <n v="0"/>
    <n v="4.4711999999999996"/>
  </r>
  <r>
    <s v="Standard Class"/>
    <x v="0"/>
    <s v="United States"/>
    <s v="San Clemente"/>
    <x v="1"/>
    <n v="92672"/>
    <s v="West"/>
    <x v="1"/>
    <x v="8"/>
    <n v="18.088000000000001"/>
    <n v="7"/>
    <n v="0.2"/>
    <n v="6.5568999999999997"/>
  </r>
  <r>
    <s v="Standard Class"/>
    <x v="0"/>
    <s v="United States"/>
    <s v="San Clemente"/>
    <x v="1"/>
    <n v="92672"/>
    <s v="West"/>
    <x v="1"/>
    <x v="12"/>
    <n v="71.97"/>
    <n v="3"/>
    <n v="0"/>
    <n v="35.984999999999999"/>
  </r>
  <r>
    <s v="Standard Class"/>
    <x v="0"/>
    <s v="United States"/>
    <s v="Decatur"/>
    <x v="19"/>
    <n v="35601"/>
    <s v="South"/>
    <x v="1"/>
    <x v="2"/>
    <n v="14.94"/>
    <n v="3"/>
    <n v="0"/>
    <n v="6.8723999999999998"/>
  </r>
  <r>
    <s v="First Class"/>
    <x v="1"/>
    <s v="United States"/>
    <s v="Greensboro"/>
    <x v="3"/>
    <n v="27405"/>
    <s v="South"/>
    <x v="1"/>
    <x v="6"/>
    <n v="64.680000000000007"/>
    <n v="7"/>
    <n v="0.2"/>
    <n v="8.0850000000000009"/>
  </r>
  <r>
    <s v="Standard Class"/>
    <x v="0"/>
    <s v="United States"/>
    <s v="Dublin"/>
    <x v="1"/>
    <n v="94568"/>
    <s v="West"/>
    <x v="2"/>
    <x v="7"/>
    <n v="22"/>
    <n v="5"/>
    <n v="0.2"/>
    <n v="1.375"/>
  </r>
  <r>
    <s v="Standard Class"/>
    <x v="2"/>
    <s v="United States"/>
    <s v="Philadelphia"/>
    <x v="9"/>
    <n v="19143"/>
    <s v="East"/>
    <x v="1"/>
    <x v="10"/>
    <n v="7.968"/>
    <n v="2"/>
    <n v="0.2"/>
    <n v="2.6892"/>
  </r>
  <r>
    <s v="Standard Class"/>
    <x v="2"/>
    <s v="United States"/>
    <s v="Philadelphia"/>
    <x v="9"/>
    <n v="19143"/>
    <s v="East"/>
    <x v="2"/>
    <x v="7"/>
    <n v="1499.97"/>
    <n v="5"/>
    <n v="0.4"/>
    <n v="-374.99250000000001"/>
  </r>
  <r>
    <s v="Second Class"/>
    <x v="0"/>
    <s v="United States"/>
    <s v="Houston"/>
    <x v="5"/>
    <n v="77095"/>
    <s v="Central"/>
    <x v="1"/>
    <x v="4"/>
    <n v="26.632000000000001"/>
    <n v="1"/>
    <n v="0.2"/>
    <n v="1.3315999999999999"/>
  </r>
  <r>
    <s v="Standard Class"/>
    <x v="0"/>
    <s v="United States"/>
    <s v="Bakersfield"/>
    <x v="1"/>
    <n v="93309"/>
    <s v="West"/>
    <x v="0"/>
    <x v="5"/>
    <n v="41.6"/>
    <n v="4"/>
    <n v="0"/>
    <n v="14.144"/>
  </r>
  <r>
    <s v="Standard Class"/>
    <x v="1"/>
    <s v="United States"/>
    <s v="Richmond"/>
    <x v="14"/>
    <n v="47374"/>
    <s v="Central"/>
    <x v="1"/>
    <x v="12"/>
    <n v="64.02"/>
    <n v="6"/>
    <n v="0"/>
    <n v="29.449200000000001"/>
  </r>
  <r>
    <s v="Standard Class"/>
    <x v="1"/>
    <s v="United States"/>
    <s v="New York City"/>
    <x v="15"/>
    <n v="10009"/>
    <s v="East"/>
    <x v="1"/>
    <x v="6"/>
    <n v="6.99"/>
    <n v="3"/>
    <n v="0"/>
    <n v="2.0270999999999999"/>
  </r>
  <r>
    <s v="Standard Class"/>
    <x v="1"/>
    <s v="United States"/>
    <s v="New York City"/>
    <x v="15"/>
    <n v="10009"/>
    <s v="East"/>
    <x v="1"/>
    <x v="14"/>
    <n v="6.84"/>
    <n v="1"/>
    <n v="0"/>
    <n v="1.8468"/>
  </r>
  <r>
    <s v="Standard Class"/>
    <x v="1"/>
    <s v="United States"/>
    <s v="San Francisco"/>
    <x v="1"/>
    <n v="94122"/>
    <s v="West"/>
    <x v="1"/>
    <x v="4"/>
    <n v="323.10000000000002"/>
    <n v="2"/>
    <n v="0"/>
    <n v="61.389000000000003"/>
  </r>
  <r>
    <s v="Standard Class"/>
    <x v="1"/>
    <s v="United States"/>
    <s v="San Francisco"/>
    <x v="1"/>
    <n v="94122"/>
    <s v="West"/>
    <x v="2"/>
    <x v="7"/>
    <n v="668.16"/>
    <n v="9"/>
    <n v="0.2"/>
    <n v="75.168000000000006"/>
  </r>
  <r>
    <s v="Standard Class"/>
    <x v="0"/>
    <s v="United States"/>
    <s v="San Francisco"/>
    <x v="1"/>
    <n v="94122"/>
    <s v="West"/>
    <x v="1"/>
    <x v="2"/>
    <n v="8.64"/>
    <n v="3"/>
    <n v="0"/>
    <n v="4.2336"/>
  </r>
  <r>
    <s v="Standard Class"/>
    <x v="0"/>
    <s v="United States"/>
    <s v="San Francisco"/>
    <x v="1"/>
    <n v="94122"/>
    <s v="West"/>
    <x v="1"/>
    <x v="10"/>
    <n v="38.880000000000003"/>
    <n v="6"/>
    <n v="0"/>
    <n v="18.662400000000002"/>
  </r>
  <r>
    <s v="Standard Class"/>
    <x v="0"/>
    <s v="United States"/>
    <s v="San Francisco"/>
    <x v="1"/>
    <n v="94122"/>
    <s v="West"/>
    <x v="0"/>
    <x v="5"/>
    <n v="201.04"/>
    <n v="8"/>
    <n v="0"/>
    <n v="54.280799999999999"/>
  </r>
  <r>
    <s v="Standard Class"/>
    <x v="0"/>
    <s v="United States"/>
    <s v="San Francisco"/>
    <x v="1"/>
    <n v="94122"/>
    <s v="West"/>
    <x v="1"/>
    <x v="10"/>
    <n v="12.96"/>
    <n v="2"/>
    <n v="0"/>
    <n v="6.3503999999999996"/>
  </r>
  <r>
    <s v="Second Class"/>
    <x v="1"/>
    <s v="United States"/>
    <s v="Los Angeles"/>
    <x v="1"/>
    <n v="90032"/>
    <s v="West"/>
    <x v="2"/>
    <x v="11"/>
    <n v="16.59"/>
    <n v="1"/>
    <n v="0"/>
    <n v="5.8064999999999998"/>
  </r>
  <r>
    <s v="Standard Class"/>
    <x v="0"/>
    <s v="United States"/>
    <s v="San Diego"/>
    <x v="1"/>
    <n v="92037"/>
    <s v="West"/>
    <x v="1"/>
    <x v="6"/>
    <n v="35.1"/>
    <n v="6"/>
    <n v="0"/>
    <n v="10.179"/>
  </r>
  <r>
    <s v="Standard Class"/>
    <x v="2"/>
    <s v="United States"/>
    <s v="Arlington"/>
    <x v="5"/>
    <n v="76017"/>
    <s v="Central"/>
    <x v="1"/>
    <x v="8"/>
    <n v="11.646000000000001"/>
    <n v="9"/>
    <n v="0.8"/>
    <n v="-17.469000000000001"/>
  </r>
  <r>
    <s v="Standard Class"/>
    <x v="0"/>
    <s v="United States"/>
    <s v="Richmond"/>
    <x v="17"/>
    <n v="23223"/>
    <s v="South"/>
    <x v="1"/>
    <x v="10"/>
    <n v="32.4"/>
    <n v="5"/>
    <n v="0"/>
    <n v="15.552"/>
  </r>
  <r>
    <s v="Standard Class"/>
    <x v="0"/>
    <s v="United States"/>
    <s v="Richmond"/>
    <x v="17"/>
    <n v="23223"/>
    <s v="South"/>
    <x v="2"/>
    <x v="7"/>
    <n v="503.96"/>
    <n v="4"/>
    <n v="0"/>
    <n v="125.99"/>
  </r>
  <r>
    <s v="First Class"/>
    <x v="2"/>
    <s v="United States"/>
    <s v="New York City"/>
    <x v="15"/>
    <n v="10035"/>
    <s v="East"/>
    <x v="1"/>
    <x v="6"/>
    <n v="7.04"/>
    <n v="4"/>
    <n v="0"/>
    <n v="2.0415999999999999"/>
  </r>
  <r>
    <s v="Standard Class"/>
    <x v="0"/>
    <s v="United States"/>
    <s v="Houston"/>
    <x v="5"/>
    <n v="77041"/>
    <s v="Central"/>
    <x v="0"/>
    <x v="0"/>
    <n v="613.99919999999997"/>
    <n v="3"/>
    <n v="0.32"/>
    <n v="-18.058800000000002"/>
  </r>
  <r>
    <s v="Standard Class"/>
    <x v="1"/>
    <s v="United States"/>
    <s v="Fairfield"/>
    <x v="29"/>
    <n v="6824"/>
    <s v="East"/>
    <x v="1"/>
    <x v="4"/>
    <n v="470.36"/>
    <n v="11"/>
    <n v="0"/>
    <n v="122.2936"/>
  </r>
  <r>
    <s v="Second Class"/>
    <x v="2"/>
    <s v="United States"/>
    <s v="San Francisco"/>
    <x v="1"/>
    <n v="94110"/>
    <s v="West"/>
    <x v="1"/>
    <x v="10"/>
    <n v="31.08"/>
    <n v="6"/>
    <n v="0"/>
    <n v="15.229200000000001"/>
  </r>
  <r>
    <s v="Second Class"/>
    <x v="2"/>
    <s v="United States"/>
    <s v="San Francisco"/>
    <x v="1"/>
    <n v="94110"/>
    <s v="West"/>
    <x v="1"/>
    <x v="14"/>
    <n v="7.3"/>
    <n v="2"/>
    <n v="0"/>
    <n v="2.19"/>
  </r>
  <r>
    <s v="First Class"/>
    <x v="1"/>
    <s v="United States"/>
    <s v="Springfield"/>
    <x v="24"/>
    <n v="45503"/>
    <s v="East"/>
    <x v="1"/>
    <x v="9"/>
    <n v="73.536000000000001"/>
    <n v="4"/>
    <n v="0.2"/>
    <n v="9.1920000000000002"/>
  </r>
  <r>
    <s v="Second Class"/>
    <x v="1"/>
    <s v="United States"/>
    <s v="Detroit"/>
    <x v="12"/>
    <n v="48234"/>
    <s v="Central"/>
    <x v="1"/>
    <x v="2"/>
    <n v="491.55"/>
    <n v="5"/>
    <n v="0"/>
    <n v="240.8595"/>
  </r>
  <r>
    <s v="Same Day"/>
    <x v="2"/>
    <s v="United States"/>
    <s v="Philadelphia"/>
    <x v="9"/>
    <n v="19140"/>
    <s v="East"/>
    <x v="0"/>
    <x v="5"/>
    <n v="30.335999999999999"/>
    <n v="4"/>
    <n v="0.2"/>
    <n v="9.48"/>
  </r>
  <r>
    <s v="Standard Class"/>
    <x v="0"/>
    <s v="United States"/>
    <s v="Inglewood"/>
    <x v="1"/>
    <n v="90301"/>
    <s v="West"/>
    <x v="1"/>
    <x v="10"/>
    <n v="22.83"/>
    <n v="3"/>
    <n v="0"/>
    <n v="10.7301"/>
  </r>
  <r>
    <s v="Standard Class"/>
    <x v="0"/>
    <s v="United States"/>
    <s v="Inglewood"/>
    <x v="1"/>
    <n v="90301"/>
    <s v="West"/>
    <x v="1"/>
    <x v="9"/>
    <n v="54.32"/>
    <n v="4"/>
    <n v="0"/>
    <n v="16.295999999999999"/>
  </r>
  <r>
    <s v="Standard Class"/>
    <x v="0"/>
    <s v="United States"/>
    <s v="Inglewood"/>
    <x v="1"/>
    <n v="90301"/>
    <s v="West"/>
    <x v="2"/>
    <x v="7"/>
    <n v="196.77600000000001"/>
    <n v="3"/>
    <n v="0.2"/>
    <n v="14.7582"/>
  </r>
  <r>
    <s v="Standard Class"/>
    <x v="0"/>
    <s v="United States"/>
    <s v="San Luis Obispo"/>
    <x v="1"/>
    <n v="93405"/>
    <s v="West"/>
    <x v="1"/>
    <x v="13"/>
    <n v="3.62"/>
    <n v="2"/>
    <n v="0"/>
    <n v="1.1946000000000001"/>
  </r>
  <r>
    <s v="Standard Class"/>
    <x v="2"/>
    <s v="United States"/>
    <s v="Wilmington"/>
    <x v="13"/>
    <n v="19805"/>
    <s v="East"/>
    <x v="1"/>
    <x v="10"/>
    <n v="11.54"/>
    <n v="1"/>
    <n v="0"/>
    <n v="5.5392000000000001"/>
  </r>
  <r>
    <s v="Standard Class"/>
    <x v="2"/>
    <s v="United States"/>
    <s v="Wilmington"/>
    <x v="13"/>
    <n v="19805"/>
    <s v="East"/>
    <x v="1"/>
    <x v="8"/>
    <n v="849.95"/>
    <n v="5"/>
    <n v="0"/>
    <n v="390.97699999999998"/>
  </r>
  <r>
    <s v="Standard Class"/>
    <x v="2"/>
    <s v="United States"/>
    <s v="Wilmington"/>
    <x v="13"/>
    <n v="19805"/>
    <s v="East"/>
    <x v="1"/>
    <x v="8"/>
    <n v="11.01"/>
    <n v="3"/>
    <n v="0"/>
    <n v="5.3948999999999998"/>
  </r>
  <r>
    <s v="Standard Class"/>
    <x v="0"/>
    <s v="United States"/>
    <s v="San Francisco"/>
    <x v="1"/>
    <n v="94122"/>
    <s v="West"/>
    <x v="1"/>
    <x v="8"/>
    <n v="39.624000000000002"/>
    <n v="3"/>
    <n v="0.2"/>
    <n v="13.868399999999999"/>
  </r>
  <r>
    <s v="Standard Class"/>
    <x v="0"/>
    <s v="United States"/>
    <s v="Los Angeles"/>
    <x v="1"/>
    <n v="90045"/>
    <s v="West"/>
    <x v="0"/>
    <x v="1"/>
    <n v="242.136"/>
    <n v="3"/>
    <n v="0.2"/>
    <n v="12.1068"/>
  </r>
  <r>
    <s v="Standard Class"/>
    <x v="0"/>
    <s v="United States"/>
    <s v="Los Angeles"/>
    <x v="1"/>
    <n v="90045"/>
    <s v="West"/>
    <x v="1"/>
    <x v="6"/>
    <n v="12.39"/>
    <n v="3"/>
    <n v="0"/>
    <n v="5.6993999999999998"/>
  </r>
  <r>
    <s v="Standard Class"/>
    <x v="0"/>
    <s v="United States"/>
    <s v="Los Angeles"/>
    <x v="1"/>
    <n v="90045"/>
    <s v="West"/>
    <x v="0"/>
    <x v="5"/>
    <n v="19.96"/>
    <n v="2"/>
    <n v="0"/>
    <n v="5.5888"/>
  </r>
  <r>
    <s v="Standard Class"/>
    <x v="0"/>
    <s v="United States"/>
    <s v="Los Angeles"/>
    <x v="1"/>
    <n v="90045"/>
    <s v="West"/>
    <x v="1"/>
    <x v="4"/>
    <n v="340.92"/>
    <n v="3"/>
    <n v="0"/>
    <n v="3.4091999999999998"/>
  </r>
  <r>
    <s v="Standard Class"/>
    <x v="0"/>
    <s v="United States"/>
    <s v="Philadelphia"/>
    <x v="9"/>
    <n v="19143"/>
    <s v="East"/>
    <x v="0"/>
    <x v="5"/>
    <n v="273.56799999999998"/>
    <n v="2"/>
    <n v="0.2"/>
    <n v="-34.195999999999998"/>
  </r>
  <r>
    <s v="Standard Class"/>
    <x v="0"/>
    <s v="United States"/>
    <s v="Philadelphia"/>
    <x v="9"/>
    <n v="19143"/>
    <s v="East"/>
    <x v="1"/>
    <x v="8"/>
    <n v="13.194000000000001"/>
    <n v="2"/>
    <n v="0.7"/>
    <n v="-8.7959999999999994"/>
  </r>
  <r>
    <s v="Standard Class"/>
    <x v="0"/>
    <s v="United States"/>
    <s v="Philadelphia"/>
    <x v="9"/>
    <n v="19143"/>
    <s v="East"/>
    <x v="1"/>
    <x v="4"/>
    <n v="1080.096"/>
    <n v="6"/>
    <n v="0.2"/>
    <n v="-94.508399999999995"/>
  </r>
  <r>
    <s v="Standard Class"/>
    <x v="0"/>
    <s v="United States"/>
    <s v="Philadelphia"/>
    <x v="9"/>
    <n v="19143"/>
    <s v="East"/>
    <x v="2"/>
    <x v="11"/>
    <n v="51.56"/>
    <n v="5"/>
    <n v="0.2"/>
    <n v="-6.4450000000000003"/>
  </r>
  <r>
    <s v="Standard Class"/>
    <x v="0"/>
    <s v="United States"/>
    <s v="Philadelphia"/>
    <x v="9"/>
    <n v="19143"/>
    <s v="East"/>
    <x v="2"/>
    <x v="11"/>
    <n v="58.415999999999997"/>
    <n v="2"/>
    <n v="0.2"/>
    <n v="16.794599999999999"/>
  </r>
  <r>
    <s v="Standard Class"/>
    <x v="0"/>
    <s v="United States"/>
    <s v="San Francisco"/>
    <x v="1"/>
    <n v="94122"/>
    <s v="West"/>
    <x v="1"/>
    <x v="8"/>
    <n v="57.584000000000003"/>
    <n v="2"/>
    <n v="0.2"/>
    <n v="20.154399999999999"/>
  </r>
  <r>
    <s v="Second Class"/>
    <x v="2"/>
    <s v="United States"/>
    <s v="Philadelphia"/>
    <x v="9"/>
    <n v="19134"/>
    <s v="East"/>
    <x v="1"/>
    <x v="6"/>
    <n v="37.311999999999998"/>
    <n v="4"/>
    <n v="0.2"/>
    <n v="2.7984"/>
  </r>
  <r>
    <s v="Same Day"/>
    <x v="0"/>
    <s v="United States"/>
    <s v="Houston"/>
    <x v="5"/>
    <n v="77041"/>
    <s v="Central"/>
    <x v="2"/>
    <x v="7"/>
    <n v="79.959999999999994"/>
    <n v="5"/>
    <n v="0.2"/>
    <n v="7.9960000000000004"/>
  </r>
  <r>
    <s v="Same Day"/>
    <x v="0"/>
    <s v="United States"/>
    <s v="Houston"/>
    <x v="5"/>
    <n v="77041"/>
    <s v="Central"/>
    <x v="2"/>
    <x v="11"/>
    <n v="223.96"/>
    <n v="5"/>
    <n v="0.2"/>
    <n v="11.198"/>
  </r>
  <r>
    <s v="Second Class"/>
    <x v="0"/>
    <s v="United States"/>
    <s v="Lancaster"/>
    <x v="9"/>
    <n v="17602"/>
    <s v="East"/>
    <x v="1"/>
    <x v="4"/>
    <n v="221.024"/>
    <n v="2"/>
    <n v="0.2"/>
    <n v="-55.256"/>
  </r>
  <r>
    <s v="Standard Class"/>
    <x v="1"/>
    <s v="United States"/>
    <s v="Green Bay"/>
    <x v="6"/>
    <n v="54302"/>
    <s v="Central"/>
    <x v="0"/>
    <x v="5"/>
    <n v="18.96"/>
    <n v="2"/>
    <n v="0"/>
    <n v="7.5839999999999996"/>
  </r>
  <r>
    <s v="Standard Class"/>
    <x v="0"/>
    <s v="United States"/>
    <s v="New York City"/>
    <x v="15"/>
    <n v="10024"/>
    <s v="East"/>
    <x v="0"/>
    <x v="1"/>
    <n v="326.64600000000002"/>
    <n v="3"/>
    <n v="0.1"/>
    <n v="39.923400000000001"/>
  </r>
  <r>
    <s v="Standard Class"/>
    <x v="0"/>
    <s v="United States"/>
    <s v="New York City"/>
    <x v="15"/>
    <n v="10024"/>
    <s v="East"/>
    <x v="2"/>
    <x v="11"/>
    <n v="89.97"/>
    <n v="3"/>
    <n v="0"/>
    <n v="39.586799999999997"/>
  </r>
  <r>
    <s v="Standard Class"/>
    <x v="2"/>
    <s v="United States"/>
    <s v="New York City"/>
    <x v="15"/>
    <n v="10011"/>
    <s v="East"/>
    <x v="1"/>
    <x v="8"/>
    <n v="296.71199999999999"/>
    <n v="13"/>
    <n v="0.2"/>
    <n v="100.1403"/>
  </r>
  <r>
    <s v="Standard Class"/>
    <x v="0"/>
    <s v="United States"/>
    <s v="Bloomington"/>
    <x v="10"/>
    <n v="61701"/>
    <s v="Central"/>
    <x v="1"/>
    <x v="12"/>
    <n v="12.224"/>
    <n v="2"/>
    <n v="0.2"/>
    <n v="4.4311999999999996"/>
  </r>
  <r>
    <s v="First Class"/>
    <x v="0"/>
    <s v="United States"/>
    <s v="Boise"/>
    <x v="45"/>
    <n v="83704"/>
    <s v="West"/>
    <x v="2"/>
    <x v="11"/>
    <n v="89.97"/>
    <n v="3"/>
    <n v="0"/>
    <n v="37.787399999999998"/>
  </r>
  <r>
    <s v="First Class"/>
    <x v="0"/>
    <s v="United States"/>
    <s v="Lowell"/>
    <x v="31"/>
    <n v="1852"/>
    <s v="East"/>
    <x v="1"/>
    <x v="9"/>
    <n v="286.86"/>
    <n v="7"/>
    <n v="0"/>
    <n v="80.320800000000006"/>
  </r>
  <r>
    <s v="First Class"/>
    <x v="0"/>
    <s v="United States"/>
    <s v="Lowell"/>
    <x v="31"/>
    <n v="1852"/>
    <s v="East"/>
    <x v="2"/>
    <x v="7"/>
    <n v="979.95"/>
    <n v="5"/>
    <n v="0"/>
    <n v="284.18549999999999"/>
  </r>
  <r>
    <s v="First Class"/>
    <x v="0"/>
    <s v="United States"/>
    <s v="Lowell"/>
    <x v="31"/>
    <n v="1852"/>
    <s v="East"/>
    <x v="1"/>
    <x v="14"/>
    <n v="4.3600000000000003"/>
    <n v="2"/>
    <n v="0"/>
    <n v="0.1744"/>
  </r>
  <r>
    <s v="Standard Class"/>
    <x v="0"/>
    <s v="United States"/>
    <s v="Seattle"/>
    <x v="4"/>
    <n v="98115"/>
    <s v="West"/>
    <x v="1"/>
    <x v="8"/>
    <n v="10.048"/>
    <n v="2"/>
    <n v="0.2"/>
    <n v="3.14"/>
  </r>
  <r>
    <s v="Standard Class"/>
    <x v="0"/>
    <s v="United States"/>
    <s v="Seattle"/>
    <x v="4"/>
    <n v="98115"/>
    <s v="West"/>
    <x v="1"/>
    <x v="4"/>
    <n v="807.75"/>
    <n v="5"/>
    <n v="0"/>
    <n v="153.4725"/>
  </r>
  <r>
    <s v="Standard Class"/>
    <x v="0"/>
    <s v="United States"/>
    <s v="Los Angeles"/>
    <x v="1"/>
    <n v="90049"/>
    <s v="West"/>
    <x v="1"/>
    <x v="6"/>
    <n v="34.24"/>
    <n v="8"/>
    <n v="0"/>
    <n v="9.9296000000000006"/>
  </r>
  <r>
    <s v="Standard Class"/>
    <x v="1"/>
    <s v="United States"/>
    <s v="Hampton"/>
    <x v="17"/>
    <n v="23666"/>
    <s v="South"/>
    <x v="0"/>
    <x v="1"/>
    <n v="500.24"/>
    <n v="13"/>
    <n v="0"/>
    <n v="145.06960000000001"/>
  </r>
  <r>
    <s v="Standard Class"/>
    <x v="1"/>
    <s v="United States"/>
    <s v="Hampton"/>
    <x v="17"/>
    <n v="23666"/>
    <s v="South"/>
    <x v="1"/>
    <x v="10"/>
    <n v="20.12"/>
    <n v="2"/>
    <n v="0"/>
    <n v="9.2552000000000003"/>
  </r>
  <r>
    <s v="Standard Class"/>
    <x v="1"/>
    <s v="United States"/>
    <s v="Hampton"/>
    <x v="17"/>
    <n v="23666"/>
    <s v="South"/>
    <x v="1"/>
    <x v="8"/>
    <n v="896.99"/>
    <n v="1"/>
    <n v="0"/>
    <n v="421.58530000000002"/>
  </r>
  <r>
    <s v="Second Class"/>
    <x v="2"/>
    <s v="United States"/>
    <s v="Philadelphia"/>
    <x v="9"/>
    <n v="19134"/>
    <s v="East"/>
    <x v="1"/>
    <x v="10"/>
    <n v="5.88"/>
    <n v="1"/>
    <n v="0.2"/>
    <n v="1.9844999999999999"/>
  </r>
  <r>
    <s v="Standard Class"/>
    <x v="2"/>
    <s v="United States"/>
    <s v="Omaha"/>
    <x v="8"/>
    <n v="68104"/>
    <s v="Central"/>
    <x v="2"/>
    <x v="7"/>
    <n v="269.98"/>
    <n v="2"/>
    <n v="0"/>
    <n v="72.894599999999997"/>
  </r>
  <r>
    <s v="Standard Class"/>
    <x v="1"/>
    <s v="United States"/>
    <s v="Los Angeles"/>
    <x v="1"/>
    <n v="90032"/>
    <s v="West"/>
    <x v="1"/>
    <x v="4"/>
    <n v="310.12"/>
    <n v="2"/>
    <n v="0"/>
    <n v="80.631200000000007"/>
  </r>
  <r>
    <s v="Standard Class"/>
    <x v="1"/>
    <s v="United States"/>
    <s v="Los Angeles"/>
    <x v="1"/>
    <n v="90032"/>
    <s v="West"/>
    <x v="1"/>
    <x v="8"/>
    <n v="70.463999999999999"/>
    <n v="6"/>
    <n v="0.2"/>
    <n v="22.9008"/>
  </r>
  <r>
    <s v="Standard Class"/>
    <x v="1"/>
    <s v="United States"/>
    <s v="Los Angeles"/>
    <x v="1"/>
    <n v="90032"/>
    <s v="West"/>
    <x v="1"/>
    <x v="8"/>
    <n v="19.68"/>
    <n v="5"/>
    <n v="0.2"/>
    <n v="6.8879999999999999"/>
  </r>
  <r>
    <s v="Standard Class"/>
    <x v="1"/>
    <s v="United States"/>
    <s v="Los Angeles"/>
    <x v="1"/>
    <n v="90032"/>
    <s v="West"/>
    <x v="1"/>
    <x v="9"/>
    <n v="140.66999999999999"/>
    <n v="3"/>
    <n v="0"/>
    <n v="54.8613"/>
  </r>
  <r>
    <s v="Standard Class"/>
    <x v="1"/>
    <s v="United States"/>
    <s v="Burlington"/>
    <x v="42"/>
    <n v="5408"/>
    <s v="East"/>
    <x v="0"/>
    <x v="0"/>
    <n v="4404.8999999999996"/>
    <n v="5"/>
    <n v="0"/>
    <n v="1013.127"/>
  </r>
  <r>
    <s v="Standard Class"/>
    <x v="0"/>
    <s v="United States"/>
    <s v="San Diego"/>
    <x v="1"/>
    <n v="92037"/>
    <s v="West"/>
    <x v="1"/>
    <x v="2"/>
    <n v="62.65"/>
    <n v="5"/>
    <n v="0"/>
    <n v="29.445499999999999"/>
  </r>
  <r>
    <s v="Standard Class"/>
    <x v="0"/>
    <s v="United States"/>
    <s v="Newark"/>
    <x v="13"/>
    <n v="19711"/>
    <s v="East"/>
    <x v="1"/>
    <x v="2"/>
    <n v="9.4499999999999993"/>
    <n v="3"/>
    <n v="0"/>
    <n v="4.5359999999999996"/>
  </r>
  <r>
    <s v="Standard Class"/>
    <x v="0"/>
    <s v="United States"/>
    <s v="Aurora"/>
    <x v="10"/>
    <n v="60505"/>
    <s v="Central"/>
    <x v="1"/>
    <x v="12"/>
    <n v="268.57600000000002"/>
    <n v="4"/>
    <n v="0.2"/>
    <n v="90.644400000000005"/>
  </r>
  <r>
    <s v="Same Day"/>
    <x v="0"/>
    <s v="United States"/>
    <s v="Los Angeles"/>
    <x v="1"/>
    <n v="90008"/>
    <s v="West"/>
    <x v="0"/>
    <x v="3"/>
    <n v="364.08"/>
    <n v="2"/>
    <n v="0.2"/>
    <n v="9.1020000000000003"/>
  </r>
  <r>
    <s v="Same Day"/>
    <x v="0"/>
    <s v="United States"/>
    <s v="Los Angeles"/>
    <x v="1"/>
    <n v="90008"/>
    <s v="West"/>
    <x v="0"/>
    <x v="3"/>
    <n v="71.087999999999994"/>
    <n v="2"/>
    <n v="0.2"/>
    <n v="-1.7771999999999999"/>
  </r>
  <r>
    <s v="Standard Class"/>
    <x v="0"/>
    <s v="United States"/>
    <s v="Chicago"/>
    <x v="10"/>
    <n v="60653"/>
    <s v="Central"/>
    <x v="0"/>
    <x v="5"/>
    <n v="10.984"/>
    <n v="2"/>
    <n v="0.6"/>
    <n v="-7.9634"/>
  </r>
  <r>
    <s v="Standard Class"/>
    <x v="0"/>
    <s v="United States"/>
    <s v="Chicago"/>
    <x v="10"/>
    <n v="60653"/>
    <s v="Central"/>
    <x v="0"/>
    <x v="1"/>
    <n v="797.94399999999996"/>
    <n v="4"/>
    <n v="0.3"/>
    <n v="-56.996000000000002"/>
  </r>
  <r>
    <s v="Standard Class"/>
    <x v="1"/>
    <s v="United States"/>
    <s v="Dover"/>
    <x v="38"/>
    <n v="3820"/>
    <s v="East"/>
    <x v="2"/>
    <x v="11"/>
    <n v="159.97999999999999"/>
    <n v="2"/>
    <n v="0"/>
    <n v="57.592799999999997"/>
  </r>
  <r>
    <s v="Standard Class"/>
    <x v="0"/>
    <s v="United States"/>
    <s v="Chicago"/>
    <x v="10"/>
    <n v="60610"/>
    <s v="Central"/>
    <x v="1"/>
    <x v="6"/>
    <n v="5.3440000000000003"/>
    <n v="2"/>
    <n v="0.2"/>
    <n v="0.66800000000000004"/>
  </r>
  <r>
    <s v="Standard Class"/>
    <x v="0"/>
    <s v="United States"/>
    <s v="Chicago"/>
    <x v="10"/>
    <n v="60610"/>
    <s v="Central"/>
    <x v="1"/>
    <x v="6"/>
    <n v="27.72"/>
    <n v="3"/>
    <n v="0.2"/>
    <n v="3.4649999999999999"/>
  </r>
  <r>
    <s v="First Class"/>
    <x v="2"/>
    <s v="United States"/>
    <s v="Seattle"/>
    <x v="4"/>
    <n v="98115"/>
    <s v="West"/>
    <x v="1"/>
    <x v="8"/>
    <n v="2.496"/>
    <n v="1"/>
    <n v="0.2"/>
    <n v="0.90480000000000005"/>
  </r>
  <r>
    <s v="Second Class"/>
    <x v="0"/>
    <s v="United States"/>
    <s v="Richmond"/>
    <x v="17"/>
    <n v="23223"/>
    <s v="South"/>
    <x v="1"/>
    <x v="2"/>
    <n v="8.26"/>
    <n v="2"/>
    <n v="0"/>
    <n v="3.7995999999999999"/>
  </r>
  <r>
    <s v="Second Class"/>
    <x v="0"/>
    <s v="United States"/>
    <s v="Richmond"/>
    <x v="17"/>
    <n v="23223"/>
    <s v="South"/>
    <x v="1"/>
    <x v="8"/>
    <n v="17.760000000000002"/>
    <n v="2"/>
    <n v="0"/>
    <n v="8.8800000000000008"/>
  </r>
  <r>
    <s v="Second Class"/>
    <x v="0"/>
    <s v="United States"/>
    <s v="Richmond"/>
    <x v="17"/>
    <n v="23223"/>
    <s v="South"/>
    <x v="1"/>
    <x v="4"/>
    <n v="332.94"/>
    <n v="3"/>
    <n v="0"/>
    <n v="9.9882000000000009"/>
  </r>
  <r>
    <s v="Second Class"/>
    <x v="0"/>
    <s v="United States"/>
    <s v="Richmond"/>
    <x v="17"/>
    <n v="23223"/>
    <s v="South"/>
    <x v="0"/>
    <x v="3"/>
    <n v="292.10000000000002"/>
    <n v="2"/>
    <n v="0"/>
    <n v="58.42"/>
  </r>
  <r>
    <s v="Second Class"/>
    <x v="0"/>
    <s v="United States"/>
    <s v="Richmond"/>
    <x v="17"/>
    <n v="23223"/>
    <s v="South"/>
    <x v="2"/>
    <x v="7"/>
    <n v="206.1"/>
    <n v="5"/>
    <n v="0"/>
    <n v="55.646999999999998"/>
  </r>
  <r>
    <s v="Second Class"/>
    <x v="0"/>
    <s v="United States"/>
    <s v="Richmond"/>
    <x v="17"/>
    <n v="23223"/>
    <s v="South"/>
    <x v="1"/>
    <x v="10"/>
    <n v="17.64"/>
    <n v="4"/>
    <n v="0"/>
    <n v="8.1143999999999998"/>
  </r>
  <r>
    <s v="Standard Class"/>
    <x v="1"/>
    <s v="United States"/>
    <s v="San Francisco"/>
    <x v="1"/>
    <n v="94109"/>
    <s v="West"/>
    <x v="0"/>
    <x v="1"/>
    <n v="1403.92"/>
    <n v="5"/>
    <n v="0.2"/>
    <n v="70.195999999999998"/>
  </r>
  <r>
    <s v="Standard Class"/>
    <x v="2"/>
    <s v="United States"/>
    <s v="Springdale"/>
    <x v="36"/>
    <n v="72762"/>
    <s v="South"/>
    <x v="1"/>
    <x v="6"/>
    <n v="4.3"/>
    <n v="2"/>
    <n v="0"/>
    <n v="1.419"/>
  </r>
  <r>
    <s v="Standard Class"/>
    <x v="1"/>
    <s v="United States"/>
    <s v="Seattle"/>
    <x v="4"/>
    <n v="98103"/>
    <s v="West"/>
    <x v="2"/>
    <x v="11"/>
    <n v="239.97"/>
    <n v="3"/>
    <n v="0"/>
    <n v="86.389200000000002"/>
  </r>
  <r>
    <s v="Standard Class"/>
    <x v="1"/>
    <s v="United States"/>
    <s v="Seattle"/>
    <x v="4"/>
    <n v="98103"/>
    <s v="West"/>
    <x v="1"/>
    <x v="9"/>
    <n v="81.96"/>
    <n v="2"/>
    <n v="0"/>
    <n v="22.948799999999999"/>
  </r>
  <r>
    <s v="Standard Class"/>
    <x v="1"/>
    <s v="United States"/>
    <s v="Seattle"/>
    <x v="4"/>
    <n v="98103"/>
    <s v="West"/>
    <x v="1"/>
    <x v="14"/>
    <n v="238.62"/>
    <n v="2"/>
    <n v="0"/>
    <n v="4.7724000000000002"/>
  </r>
  <r>
    <s v="Standard Class"/>
    <x v="0"/>
    <s v="United States"/>
    <s v="Los Angeles"/>
    <x v="1"/>
    <n v="90036"/>
    <s v="West"/>
    <x v="2"/>
    <x v="7"/>
    <n v="139.80000000000001"/>
    <n v="5"/>
    <n v="0.2"/>
    <n v="12.2325"/>
  </r>
  <r>
    <s v="Standard Class"/>
    <x v="0"/>
    <s v="United States"/>
    <s v="Middletown"/>
    <x v="29"/>
    <n v="6457"/>
    <s v="East"/>
    <x v="1"/>
    <x v="8"/>
    <n v="9.84"/>
    <n v="2"/>
    <n v="0"/>
    <n v="4.7232000000000003"/>
  </r>
  <r>
    <s v="Standard Class"/>
    <x v="0"/>
    <s v="United States"/>
    <s v="Middletown"/>
    <x v="29"/>
    <n v="6457"/>
    <s v="East"/>
    <x v="1"/>
    <x v="10"/>
    <n v="7.78"/>
    <n v="1"/>
    <n v="0"/>
    <n v="3.5009999999999999"/>
  </r>
  <r>
    <s v="Standard Class"/>
    <x v="0"/>
    <s v="United States"/>
    <s v="Grand Rapids"/>
    <x v="12"/>
    <n v="49505"/>
    <s v="Central"/>
    <x v="1"/>
    <x v="8"/>
    <n v="54.9"/>
    <n v="5"/>
    <n v="0"/>
    <n v="26.901"/>
  </r>
  <r>
    <s v="Standard Class"/>
    <x v="2"/>
    <s v="United States"/>
    <s v="San Francisco"/>
    <x v="1"/>
    <n v="94122"/>
    <s v="West"/>
    <x v="1"/>
    <x v="10"/>
    <n v="50.04"/>
    <n v="6"/>
    <n v="0"/>
    <n v="25.02"/>
  </r>
  <r>
    <s v="Standard Class"/>
    <x v="2"/>
    <s v="United States"/>
    <s v="Hialeah"/>
    <x v="2"/>
    <n v="33012"/>
    <s v="South"/>
    <x v="0"/>
    <x v="0"/>
    <n v="339.92"/>
    <n v="5"/>
    <n v="0.2"/>
    <n v="8.4979999999999993"/>
  </r>
  <r>
    <s v="Standard Class"/>
    <x v="2"/>
    <s v="United States"/>
    <s v="Hialeah"/>
    <x v="2"/>
    <n v="33012"/>
    <s v="South"/>
    <x v="1"/>
    <x v="10"/>
    <n v="10.528"/>
    <n v="4"/>
    <n v="0.2"/>
    <n v="3.4216000000000002"/>
  </r>
  <r>
    <s v="Standard Class"/>
    <x v="2"/>
    <s v="United States"/>
    <s v="Hialeah"/>
    <x v="2"/>
    <n v="33012"/>
    <s v="South"/>
    <x v="1"/>
    <x v="9"/>
    <n v="42.384"/>
    <n v="2"/>
    <n v="0.2"/>
    <n v="4.2384000000000004"/>
  </r>
  <r>
    <s v="Same Day"/>
    <x v="1"/>
    <s v="United States"/>
    <s v="Philadelphia"/>
    <x v="9"/>
    <n v="19143"/>
    <s v="East"/>
    <x v="1"/>
    <x v="10"/>
    <n v="123.92"/>
    <n v="5"/>
    <n v="0.2"/>
    <n v="38.725000000000001"/>
  </r>
  <r>
    <s v="Standard Class"/>
    <x v="0"/>
    <s v="United States"/>
    <s v="Atlanta"/>
    <x v="32"/>
    <n v="30318"/>
    <s v="South"/>
    <x v="2"/>
    <x v="7"/>
    <n v="135.94999999999999"/>
    <n v="1"/>
    <n v="0"/>
    <n v="39.4255"/>
  </r>
  <r>
    <s v="Standard Class"/>
    <x v="0"/>
    <s v="United States"/>
    <s v="San Antonio"/>
    <x v="5"/>
    <n v="78207"/>
    <s v="Central"/>
    <x v="1"/>
    <x v="8"/>
    <n v="2177.5839999999998"/>
    <n v="8"/>
    <n v="0.8"/>
    <n v="-3701.8928000000001"/>
  </r>
  <r>
    <s v="Standard Class"/>
    <x v="0"/>
    <s v="United States"/>
    <s v="San Antonio"/>
    <x v="5"/>
    <n v="78207"/>
    <s v="Central"/>
    <x v="0"/>
    <x v="5"/>
    <n v="17.495999999999999"/>
    <n v="3"/>
    <n v="0.6"/>
    <n v="-10.0602"/>
  </r>
  <r>
    <s v="Standard Class"/>
    <x v="0"/>
    <s v="United States"/>
    <s v="San Antonio"/>
    <x v="5"/>
    <n v="78207"/>
    <s v="Central"/>
    <x v="1"/>
    <x v="8"/>
    <n v="16.783999999999999"/>
    <n v="4"/>
    <n v="0.8"/>
    <n v="-26.854399999999998"/>
  </r>
  <r>
    <s v="Standard Class"/>
    <x v="0"/>
    <s v="United States"/>
    <s v="San Antonio"/>
    <x v="5"/>
    <n v="78207"/>
    <s v="Central"/>
    <x v="2"/>
    <x v="11"/>
    <n v="431.13600000000002"/>
    <n v="9"/>
    <n v="0.2"/>
    <n v="-26.946000000000002"/>
  </r>
  <r>
    <s v="Standard Class"/>
    <x v="0"/>
    <s v="United States"/>
    <s v="San Antonio"/>
    <x v="5"/>
    <n v="78207"/>
    <s v="Central"/>
    <x v="1"/>
    <x v="8"/>
    <n v="8.8800000000000008"/>
    <n v="5"/>
    <n v="0.8"/>
    <n v="-13.32"/>
  </r>
  <r>
    <s v="Standard Class"/>
    <x v="0"/>
    <s v="United States"/>
    <s v="San Antonio"/>
    <x v="5"/>
    <n v="78207"/>
    <s v="Central"/>
    <x v="1"/>
    <x v="9"/>
    <n v="4.8360000000000003"/>
    <n v="2"/>
    <n v="0.8"/>
    <n v="-12.09"/>
  </r>
  <r>
    <s v="Standard Class"/>
    <x v="0"/>
    <s v="United States"/>
    <s v="Long Beach"/>
    <x v="15"/>
    <n v="11561"/>
    <s v="East"/>
    <x v="2"/>
    <x v="7"/>
    <n v="437.85"/>
    <n v="3"/>
    <n v="0"/>
    <n v="131.35499999999999"/>
  </r>
  <r>
    <s v="Standard Class"/>
    <x v="0"/>
    <s v="United States"/>
    <s v="Long Beach"/>
    <x v="15"/>
    <n v="11561"/>
    <s v="East"/>
    <x v="1"/>
    <x v="8"/>
    <n v="673.56799999999998"/>
    <n v="2"/>
    <n v="0.2"/>
    <n v="252.58799999999999"/>
  </r>
  <r>
    <s v="Second Class"/>
    <x v="1"/>
    <s v="United States"/>
    <s v="Paterson"/>
    <x v="30"/>
    <n v="7501"/>
    <s v="East"/>
    <x v="1"/>
    <x v="10"/>
    <n v="274.8"/>
    <n v="5"/>
    <n v="0"/>
    <n v="134.65199999999999"/>
  </r>
  <r>
    <s v="Second Class"/>
    <x v="1"/>
    <s v="United States"/>
    <s v="Paterson"/>
    <x v="30"/>
    <n v="7501"/>
    <s v="East"/>
    <x v="1"/>
    <x v="4"/>
    <n v="62.18"/>
    <n v="1"/>
    <n v="0"/>
    <n v="16.788599999999999"/>
  </r>
  <r>
    <s v="Second Class"/>
    <x v="1"/>
    <s v="United States"/>
    <s v="Paterson"/>
    <x v="30"/>
    <n v="7501"/>
    <s v="East"/>
    <x v="0"/>
    <x v="5"/>
    <n v="8.2799999999999994"/>
    <n v="2"/>
    <n v="0"/>
    <n v="2.9807999999999999"/>
  </r>
  <r>
    <s v="Standard Class"/>
    <x v="0"/>
    <s v="United States"/>
    <s v="Louisville"/>
    <x v="0"/>
    <n v="40214"/>
    <s v="South"/>
    <x v="1"/>
    <x v="8"/>
    <n v="48.81"/>
    <n v="3"/>
    <n v="0"/>
    <n v="23.916899999999998"/>
  </r>
  <r>
    <s v="Same Day"/>
    <x v="0"/>
    <s v="United States"/>
    <s v="Hampton"/>
    <x v="17"/>
    <n v="23666"/>
    <s v="South"/>
    <x v="0"/>
    <x v="1"/>
    <n v="149.9"/>
    <n v="5"/>
    <n v="0"/>
    <n v="40.472999999999999"/>
  </r>
  <r>
    <s v="Standard Class"/>
    <x v="0"/>
    <s v="United States"/>
    <s v="Houston"/>
    <x v="5"/>
    <n v="77070"/>
    <s v="Central"/>
    <x v="0"/>
    <x v="0"/>
    <n v="1023.332"/>
    <n v="5"/>
    <n v="0.32"/>
    <n v="-30.097999999999999"/>
  </r>
  <r>
    <s v="Standard Class"/>
    <x v="0"/>
    <s v="United States"/>
    <s v="Houston"/>
    <x v="5"/>
    <n v="77070"/>
    <s v="Central"/>
    <x v="0"/>
    <x v="1"/>
    <n v="600.55799999999999"/>
    <n v="3"/>
    <n v="0.3"/>
    <n v="-8.5793999999999997"/>
  </r>
  <r>
    <s v="Standard Class"/>
    <x v="0"/>
    <s v="United States"/>
    <s v="Houston"/>
    <x v="5"/>
    <n v="77070"/>
    <s v="Central"/>
    <x v="2"/>
    <x v="11"/>
    <n v="39.991999999999997"/>
    <n v="1"/>
    <n v="0.2"/>
    <n v="6.9985999999999997"/>
  </r>
  <r>
    <s v="Standard Class"/>
    <x v="0"/>
    <s v="United States"/>
    <s v="Houston"/>
    <x v="5"/>
    <n v="77070"/>
    <s v="Central"/>
    <x v="0"/>
    <x v="1"/>
    <n v="211.24600000000001"/>
    <n v="2"/>
    <n v="0.3"/>
    <n v="-66.391599999999997"/>
  </r>
  <r>
    <s v="Second Class"/>
    <x v="0"/>
    <s v="United States"/>
    <s v="Houston"/>
    <x v="5"/>
    <n v="77070"/>
    <s v="Central"/>
    <x v="1"/>
    <x v="12"/>
    <n v="56.064"/>
    <n v="6"/>
    <n v="0.2"/>
    <n v="21.024000000000001"/>
  </r>
  <r>
    <s v="Second Class"/>
    <x v="0"/>
    <s v="United States"/>
    <s v="Houston"/>
    <x v="5"/>
    <n v="77070"/>
    <s v="Central"/>
    <x v="0"/>
    <x v="1"/>
    <n v="107.77200000000001"/>
    <n v="2"/>
    <n v="0.3"/>
    <n v="-29.252400000000002"/>
  </r>
  <r>
    <s v="Second Class"/>
    <x v="0"/>
    <s v="United States"/>
    <s v="Houston"/>
    <x v="5"/>
    <n v="77070"/>
    <s v="Central"/>
    <x v="1"/>
    <x v="10"/>
    <n v="4.8319999999999999"/>
    <n v="1"/>
    <n v="0.2"/>
    <n v="1.6308"/>
  </r>
  <r>
    <s v="Second Class"/>
    <x v="0"/>
    <s v="United States"/>
    <s v="Houston"/>
    <x v="5"/>
    <n v="77070"/>
    <s v="Central"/>
    <x v="1"/>
    <x v="8"/>
    <n v="18.239999999999998"/>
    <n v="3"/>
    <n v="0.8"/>
    <n v="-31.007999999999999"/>
  </r>
  <r>
    <s v="Standard Class"/>
    <x v="1"/>
    <s v="United States"/>
    <s v="Chicago"/>
    <x v="10"/>
    <n v="60610"/>
    <s v="Central"/>
    <x v="1"/>
    <x v="8"/>
    <n v="3.798"/>
    <n v="3"/>
    <n v="0.8"/>
    <n v="-5.8868999999999998"/>
  </r>
  <r>
    <s v="Standard Class"/>
    <x v="1"/>
    <s v="United States"/>
    <s v="Toledo"/>
    <x v="24"/>
    <n v="43615"/>
    <s v="East"/>
    <x v="1"/>
    <x v="6"/>
    <n v="10.368"/>
    <n v="2"/>
    <n v="0.2"/>
    <n v="1.5551999999999999"/>
  </r>
  <r>
    <s v="Standard Class"/>
    <x v="1"/>
    <s v="United States"/>
    <s v="Toledo"/>
    <x v="24"/>
    <n v="43615"/>
    <s v="East"/>
    <x v="2"/>
    <x v="7"/>
    <n v="235.18799999999999"/>
    <n v="2"/>
    <n v="0.4"/>
    <n v="-43.117800000000003"/>
  </r>
  <r>
    <s v="Standard Class"/>
    <x v="1"/>
    <s v="United States"/>
    <s v="Toledo"/>
    <x v="24"/>
    <n v="43615"/>
    <s v="East"/>
    <x v="2"/>
    <x v="7"/>
    <n v="26.376000000000001"/>
    <n v="4"/>
    <n v="0.4"/>
    <n v="2.6375999999999999"/>
  </r>
  <r>
    <s v="Standard Class"/>
    <x v="1"/>
    <s v="United States"/>
    <s v="Toledo"/>
    <x v="24"/>
    <n v="43615"/>
    <s v="East"/>
    <x v="2"/>
    <x v="11"/>
    <n v="10.384"/>
    <n v="2"/>
    <n v="0.2"/>
    <n v="2.2065999999999999"/>
  </r>
  <r>
    <s v="Standard Class"/>
    <x v="1"/>
    <s v="United States"/>
    <s v="Toledo"/>
    <x v="24"/>
    <n v="43615"/>
    <s v="East"/>
    <x v="2"/>
    <x v="7"/>
    <n v="107.11799999999999"/>
    <n v="3"/>
    <n v="0.4"/>
    <n v="-21.4236"/>
  </r>
  <r>
    <s v="Standard Class"/>
    <x v="0"/>
    <s v="United States"/>
    <s v="Lodi"/>
    <x v="1"/>
    <n v="95240"/>
    <s v="West"/>
    <x v="1"/>
    <x v="14"/>
    <n v="97.3"/>
    <n v="7"/>
    <n v="0"/>
    <n v="28.216999999999999"/>
  </r>
  <r>
    <s v="Second Class"/>
    <x v="0"/>
    <s v="United States"/>
    <s v="New York City"/>
    <x v="15"/>
    <n v="10024"/>
    <s v="East"/>
    <x v="1"/>
    <x v="8"/>
    <n v="3.3279999999999998"/>
    <n v="2"/>
    <n v="0.2"/>
    <n v="1.2063999999999999"/>
  </r>
  <r>
    <s v="Second Class"/>
    <x v="0"/>
    <s v="United States"/>
    <s v="New York City"/>
    <x v="15"/>
    <n v="10024"/>
    <s v="East"/>
    <x v="2"/>
    <x v="7"/>
    <n v="135.99"/>
    <n v="1"/>
    <n v="0"/>
    <n v="36.717300000000002"/>
  </r>
  <r>
    <s v="Second Class"/>
    <x v="0"/>
    <s v="United States"/>
    <s v="New York City"/>
    <x v="15"/>
    <n v="10024"/>
    <s v="East"/>
    <x v="0"/>
    <x v="5"/>
    <n v="7.38"/>
    <n v="1"/>
    <n v="0"/>
    <n v="2.1402000000000001"/>
  </r>
  <r>
    <s v="Standard Class"/>
    <x v="2"/>
    <s v="United States"/>
    <s v="Fort Lauderdale"/>
    <x v="2"/>
    <n v="33311"/>
    <s v="South"/>
    <x v="0"/>
    <x v="5"/>
    <n v="45.567999999999998"/>
    <n v="2"/>
    <n v="0.2"/>
    <n v="9.6831999999999994"/>
  </r>
  <r>
    <s v="Standard Class"/>
    <x v="2"/>
    <s v="United States"/>
    <s v="Fort Lauderdale"/>
    <x v="2"/>
    <n v="33311"/>
    <s v="South"/>
    <x v="1"/>
    <x v="8"/>
    <n v="28.751999999999999"/>
    <n v="8"/>
    <n v="0.7"/>
    <n v="-21.084800000000001"/>
  </r>
  <r>
    <s v="Second Class"/>
    <x v="0"/>
    <s v="United States"/>
    <s v="Raleigh"/>
    <x v="3"/>
    <n v="27604"/>
    <s v="South"/>
    <x v="0"/>
    <x v="1"/>
    <n v="194.84800000000001"/>
    <n v="4"/>
    <n v="0.2"/>
    <n v="12.178000000000001"/>
  </r>
  <r>
    <s v="Standard Class"/>
    <x v="0"/>
    <s v="United States"/>
    <s v="Chicago"/>
    <x v="10"/>
    <n v="60623"/>
    <s v="Central"/>
    <x v="1"/>
    <x v="8"/>
    <n v="2.1120000000000001"/>
    <n v="2"/>
    <n v="0.8"/>
    <n v="-3.3792"/>
  </r>
  <r>
    <s v="Second Class"/>
    <x v="0"/>
    <s v="United States"/>
    <s v="Portland"/>
    <x v="21"/>
    <n v="97206"/>
    <s v="West"/>
    <x v="1"/>
    <x v="10"/>
    <n v="25.92"/>
    <n v="5"/>
    <n v="0.2"/>
    <n v="9.0719999999999992"/>
  </r>
  <r>
    <s v="Second Class"/>
    <x v="0"/>
    <s v="United States"/>
    <s v="Portland"/>
    <x v="21"/>
    <n v="97206"/>
    <s v="West"/>
    <x v="1"/>
    <x v="6"/>
    <n v="120.768"/>
    <n v="4"/>
    <n v="0.2"/>
    <n v="9.0576000000000008"/>
  </r>
  <r>
    <s v="First Class"/>
    <x v="0"/>
    <s v="United States"/>
    <s v="East Orange"/>
    <x v="30"/>
    <n v="7017"/>
    <s v="East"/>
    <x v="1"/>
    <x v="10"/>
    <n v="25.92"/>
    <n v="4"/>
    <n v="0"/>
    <n v="12.441599999999999"/>
  </r>
  <r>
    <s v="First Class"/>
    <x v="0"/>
    <s v="United States"/>
    <s v="East Orange"/>
    <x v="30"/>
    <n v="7017"/>
    <s v="East"/>
    <x v="1"/>
    <x v="6"/>
    <n v="34.65"/>
    <n v="3"/>
    <n v="0"/>
    <n v="9.702"/>
  </r>
  <r>
    <s v="First Class"/>
    <x v="0"/>
    <s v="United States"/>
    <s v="East Orange"/>
    <x v="30"/>
    <n v="7017"/>
    <s v="East"/>
    <x v="1"/>
    <x v="10"/>
    <n v="204.95"/>
    <n v="5"/>
    <n v="0"/>
    <n v="100.4255"/>
  </r>
  <r>
    <s v="First Class"/>
    <x v="0"/>
    <s v="United States"/>
    <s v="East Orange"/>
    <x v="30"/>
    <n v="7017"/>
    <s v="East"/>
    <x v="1"/>
    <x v="8"/>
    <n v="79.95"/>
    <n v="5"/>
    <n v="0"/>
    <n v="38.375999999999998"/>
  </r>
  <r>
    <s v="Standard Class"/>
    <x v="1"/>
    <s v="United States"/>
    <s v="Saint Petersburg"/>
    <x v="2"/>
    <n v="33710"/>
    <s v="South"/>
    <x v="1"/>
    <x v="10"/>
    <n v="173.488"/>
    <n v="7"/>
    <n v="0.2"/>
    <n v="54.215000000000003"/>
  </r>
  <r>
    <s v="Standard Class"/>
    <x v="1"/>
    <s v="United States"/>
    <s v="Saint Petersburg"/>
    <x v="2"/>
    <n v="33710"/>
    <s v="South"/>
    <x v="1"/>
    <x v="4"/>
    <n v="516.96"/>
    <n v="4"/>
    <n v="0.2"/>
    <n v="-6.4619999999999997"/>
  </r>
  <r>
    <s v="Standard Class"/>
    <x v="1"/>
    <s v="United States"/>
    <s v="Saint Petersburg"/>
    <x v="2"/>
    <n v="33710"/>
    <s v="South"/>
    <x v="0"/>
    <x v="5"/>
    <n v="173.208"/>
    <n v="7"/>
    <n v="0.2"/>
    <n v="45.467100000000002"/>
  </r>
  <r>
    <s v="Standard Class"/>
    <x v="1"/>
    <s v="United States"/>
    <s v="Saint Petersburg"/>
    <x v="2"/>
    <n v="33710"/>
    <s v="South"/>
    <x v="1"/>
    <x v="6"/>
    <n v="4.4480000000000004"/>
    <n v="2"/>
    <n v="0.2"/>
    <n v="0.33360000000000001"/>
  </r>
  <r>
    <s v="Standard Class"/>
    <x v="1"/>
    <s v="United States"/>
    <s v="Saint Petersburg"/>
    <x v="2"/>
    <n v="33710"/>
    <s v="South"/>
    <x v="1"/>
    <x v="2"/>
    <n v="9"/>
    <n v="3"/>
    <n v="0.2"/>
    <n v="3.15"/>
  </r>
  <r>
    <s v="Standard Class"/>
    <x v="1"/>
    <s v="United States"/>
    <s v="Saint Petersburg"/>
    <x v="2"/>
    <n v="33710"/>
    <s v="South"/>
    <x v="1"/>
    <x v="10"/>
    <n v="42.24"/>
    <n v="10"/>
    <n v="0.2"/>
    <n v="13.2"/>
  </r>
  <r>
    <s v="Standard Class"/>
    <x v="1"/>
    <s v="United States"/>
    <s v="Saint Petersburg"/>
    <x v="2"/>
    <n v="33710"/>
    <s v="South"/>
    <x v="1"/>
    <x v="8"/>
    <n v="18.263999999999999"/>
    <n v="2"/>
    <n v="0.7"/>
    <n v="-13.393599999999999"/>
  </r>
  <r>
    <s v="Standard Class"/>
    <x v="0"/>
    <s v="United States"/>
    <s v="San Francisco"/>
    <x v="1"/>
    <n v="94122"/>
    <s v="West"/>
    <x v="1"/>
    <x v="9"/>
    <n v="152.91"/>
    <n v="3"/>
    <n v="0"/>
    <n v="42.814799999999998"/>
  </r>
  <r>
    <s v="Standard Class"/>
    <x v="0"/>
    <s v="United States"/>
    <s v="San Francisco"/>
    <x v="1"/>
    <n v="94122"/>
    <s v="West"/>
    <x v="1"/>
    <x v="10"/>
    <n v="92.94"/>
    <n v="3"/>
    <n v="0"/>
    <n v="41.823"/>
  </r>
  <r>
    <s v="Standard Class"/>
    <x v="0"/>
    <s v="United States"/>
    <s v="San Francisco"/>
    <x v="1"/>
    <n v="94122"/>
    <s v="West"/>
    <x v="1"/>
    <x v="8"/>
    <n v="17.856000000000002"/>
    <n v="4"/>
    <n v="0.2"/>
    <n v="6.2496"/>
  </r>
  <r>
    <s v="Standard Class"/>
    <x v="0"/>
    <s v="United States"/>
    <s v="San Francisco"/>
    <x v="1"/>
    <n v="94122"/>
    <s v="West"/>
    <x v="1"/>
    <x v="8"/>
    <n v="46.44"/>
    <n v="3"/>
    <n v="0.2"/>
    <n v="15.093"/>
  </r>
  <r>
    <s v="Standard Class"/>
    <x v="0"/>
    <s v="United States"/>
    <s v="San Francisco"/>
    <x v="1"/>
    <n v="94122"/>
    <s v="West"/>
    <x v="0"/>
    <x v="1"/>
    <n v="195.136"/>
    <n v="4"/>
    <n v="0.2"/>
    <n v="-12.196"/>
  </r>
  <r>
    <s v="Standard Class"/>
    <x v="1"/>
    <s v="United States"/>
    <s v="New York City"/>
    <x v="15"/>
    <n v="10035"/>
    <s v="East"/>
    <x v="1"/>
    <x v="4"/>
    <n v="129.30000000000001"/>
    <n v="2"/>
    <n v="0"/>
    <n v="6.4649999999999999"/>
  </r>
  <r>
    <s v="Standard Class"/>
    <x v="1"/>
    <s v="United States"/>
    <s v="New York City"/>
    <x v="15"/>
    <n v="10035"/>
    <s v="East"/>
    <x v="1"/>
    <x v="8"/>
    <n v="11.568"/>
    <n v="3"/>
    <n v="0.2"/>
    <n v="3.7595999999999998"/>
  </r>
  <r>
    <s v="Standard Class"/>
    <x v="0"/>
    <s v="United States"/>
    <s v="Charlotte"/>
    <x v="3"/>
    <n v="28205"/>
    <s v="South"/>
    <x v="0"/>
    <x v="1"/>
    <n v="242.352"/>
    <n v="3"/>
    <n v="0.2"/>
    <n v="15.147"/>
  </r>
  <r>
    <s v="Second Class"/>
    <x v="0"/>
    <s v="United States"/>
    <s v="Beaumont"/>
    <x v="5"/>
    <n v="77705"/>
    <s v="Central"/>
    <x v="2"/>
    <x v="11"/>
    <n v="319.96800000000002"/>
    <n v="4"/>
    <n v="0.2"/>
    <n v="95.990399999999994"/>
  </r>
  <r>
    <s v="Second Class"/>
    <x v="0"/>
    <s v="United States"/>
    <s v="Beaumont"/>
    <x v="5"/>
    <n v="77705"/>
    <s v="Central"/>
    <x v="0"/>
    <x v="5"/>
    <n v="8.6240000000000006"/>
    <n v="7"/>
    <n v="0.6"/>
    <n v="-2.5872000000000002"/>
  </r>
  <r>
    <s v="Second Class"/>
    <x v="0"/>
    <s v="United States"/>
    <s v="Dallas"/>
    <x v="5"/>
    <n v="75220"/>
    <s v="Central"/>
    <x v="1"/>
    <x v="10"/>
    <n v="3.984"/>
    <n v="1"/>
    <n v="0.2"/>
    <n v="1.4441999999999999"/>
  </r>
  <r>
    <s v="Standard Class"/>
    <x v="1"/>
    <s v="United States"/>
    <s v="Springfield"/>
    <x v="24"/>
    <n v="45503"/>
    <s v="East"/>
    <x v="2"/>
    <x v="11"/>
    <n v="895.94399999999996"/>
    <n v="7"/>
    <n v="0.2"/>
    <n v="190.38810000000001"/>
  </r>
  <r>
    <s v="First Class"/>
    <x v="0"/>
    <s v="United States"/>
    <s v="La Porte"/>
    <x v="5"/>
    <n v="77571"/>
    <s v="Central"/>
    <x v="0"/>
    <x v="5"/>
    <n v="14"/>
    <n v="4"/>
    <n v="0.6"/>
    <n v="-6.3"/>
  </r>
  <r>
    <s v="First Class"/>
    <x v="0"/>
    <s v="United States"/>
    <s v="La Porte"/>
    <x v="5"/>
    <n v="77571"/>
    <s v="Central"/>
    <x v="1"/>
    <x v="8"/>
    <n v="16.391999999999999"/>
    <n v="2"/>
    <n v="0.8"/>
    <n v="-26.2272"/>
  </r>
  <r>
    <s v="Standard Class"/>
    <x v="0"/>
    <s v="United States"/>
    <s v="Long Beach"/>
    <x v="1"/>
    <n v="90805"/>
    <s v="West"/>
    <x v="1"/>
    <x v="10"/>
    <n v="10.9"/>
    <n v="5"/>
    <n v="0"/>
    <n v="5.1230000000000002"/>
  </r>
  <r>
    <s v="Standard Class"/>
    <x v="0"/>
    <s v="United States"/>
    <s v="Long Beach"/>
    <x v="1"/>
    <n v="90805"/>
    <s v="West"/>
    <x v="1"/>
    <x v="2"/>
    <n v="29.6"/>
    <n v="2"/>
    <n v="0"/>
    <n v="14.8"/>
  </r>
  <r>
    <s v="Standard Class"/>
    <x v="0"/>
    <s v="United States"/>
    <s v="Long Beach"/>
    <x v="1"/>
    <n v="90805"/>
    <s v="West"/>
    <x v="1"/>
    <x v="2"/>
    <n v="4.9800000000000004"/>
    <n v="1"/>
    <n v="0"/>
    <n v="2.2907999999999999"/>
  </r>
  <r>
    <s v="Standard Class"/>
    <x v="0"/>
    <s v="United States"/>
    <s v="Long Beach"/>
    <x v="1"/>
    <n v="90805"/>
    <s v="West"/>
    <x v="2"/>
    <x v="16"/>
    <n v="479.976"/>
    <n v="3"/>
    <n v="0.2"/>
    <n v="161.99189999999999"/>
  </r>
  <r>
    <s v="Standard Class"/>
    <x v="0"/>
    <s v="United States"/>
    <s v="Long Beach"/>
    <x v="1"/>
    <n v="90805"/>
    <s v="West"/>
    <x v="2"/>
    <x v="7"/>
    <n v="44.735999999999997"/>
    <n v="8"/>
    <n v="0.2"/>
    <n v="4.4736000000000002"/>
  </r>
  <r>
    <s v="Standard Class"/>
    <x v="0"/>
    <s v="United States"/>
    <s v="Long Beach"/>
    <x v="1"/>
    <n v="90805"/>
    <s v="West"/>
    <x v="1"/>
    <x v="6"/>
    <n v="5.76"/>
    <n v="2"/>
    <n v="0"/>
    <n v="1.6704000000000001"/>
  </r>
  <r>
    <s v="Standard Class"/>
    <x v="0"/>
    <s v="United States"/>
    <s v="Long Beach"/>
    <x v="1"/>
    <n v="90805"/>
    <s v="West"/>
    <x v="0"/>
    <x v="1"/>
    <n v="483.13600000000002"/>
    <n v="4"/>
    <n v="0.2"/>
    <n v="60.392000000000003"/>
  </r>
  <r>
    <s v="First Class"/>
    <x v="0"/>
    <s v="United States"/>
    <s v="Decatur"/>
    <x v="10"/>
    <n v="62521"/>
    <s v="Central"/>
    <x v="1"/>
    <x v="2"/>
    <n v="15.936"/>
    <n v="4"/>
    <n v="0.2"/>
    <n v="5.1791999999999998"/>
  </r>
  <r>
    <s v="First Class"/>
    <x v="0"/>
    <s v="United States"/>
    <s v="Decatur"/>
    <x v="10"/>
    <n v="62521"/>
    <s v="Central"/>
    <x v="0"/>
    <x v="5"/>
    <n v="61.543999999999997"/>
    <n v="7"/>
    <n v="0.6"/>
    <n v="-40.003599999999999"/>
  </r>
  <r>
    <s v="First Class"/>
    <x v="0"/>
    <s v="United States"/>
    <s v="Decatur"/>
    <x v="10"/>
    <n v="62521"/>
    <s v="Central"/>
    <x v="1"/>
    <x v="4"/>
    <n v="132.696"/>
    <n v="3"/>
    <n v="0.2"/>
    <n v="9.9521999999999995"/>
  </r>
  <r>
    <s v="Second Class"/>
    <x v="2"/>
    <s v="United States"/>
    <s v="Los Angeles"/>
    <x v="1"/>
    <n v="90008"/>
    <s v="West"/>
    <x v="1"/>
    <x v="9"/>
    <n v="43.1"/>
    <n v="5"/>
    <n v="0"/>
    <n v="11.206"/>
  </r>
  <r>
    <s v="Second Class"/>
    <x v="2"/>
    <s v="United States"/>
    <s v="Los Angeles"/>
    <x v="1"/>
    <n v="90008"/>
    <s v="West"/>
    <x v="0"/>
    <x v="5"/>
    <n v="511.5"/>
    <n v="5"/>
    <n v="0"/>
    <n v="132.99"/>
  </r>
  <r>
    <s v="Second Class"/>
    <x v="2"/>
    <s v="United States"/>
    <s v="Los Angeles"/>
    <x v="1"/>
    <n v="90008"/>
    <s v="West"/>
    <x v="1"/>
    <x v="8"/>
    <n v="147.91999999999999"/>
    <n v="5"/>
    <n v="0.2"/>
    <n v="46.225000000000001"/>
  </r>
  <r>
    <s v="Standard Class"/>
    <x v="1"/>
    <s v="United States"/>
    <s v="Lodi"/>
    <x v="1"/>
    <n v="95240"/>
    <s v="West"/>
    <x v="1"/>
    <x v="6"/>
    <n v="39.68"/>
    <n v="2"/>
    <n v="0"/>
    <n v="16.268799999999999"/>
  </r>
  <r>
    <s v="Standard Class"/>
    <x v="1"/>
    <s v="United States"/>
    <s v="New York City"/>
    <x v="15"/>
    <n v="10009"/>
    <s v="East"/>
    <x v="0"/>
    <x v="5"/>
    <n v="12.56"/>
    <n v="2"/>
    <n v="0"/>
    <n v="4.0191999999999997"/>
  </r>
  <r>
    <s v="Standard Class"/>
    <x v="1"/>
    <s v="United States"/>
    <s v="New York City"/>
    <x v="15"/>
    <n v="10009"/>
    <s v="East"/>
    <x v="1"/>
    <x v="8"/>
    <n v="90.48"/>
    <n v="3"/>
    <n v="0.2"/>
    <n v="33.93"/>
  </r>
  <r>
    <s v="Standard Class"/>
    <x v="1"/>
    <s v="United States"/>
    <s v="New York City"/>
    <x v="15"/>
    <n v="10009"/>
    <s v="East"/>
    <x v="1"/>
    <x v="10"/>
    <n v="13.08"/>
    <n v="2"/>
    <n v="0"/>
    <n v="6.0167999999999999"/>
  </r>
  <r>
    <s v="Standard Class"/>
    <x v="1"/>
    <s v="United States"/>
    <s v="New York City"/>
    <x v="15"/>
    <n v="10009"/>
    <s v="East"/>
    <x v="0"/>
    <x v="5"/>
    <n v="214.7"/>
    <n v="5"/>
    <n v="0"/>
    <n v="83.733000000000004"/>
  </r>
  <r>
    <s v="Standard Class"/>
    <x v="0"/>
    <s v="United States"/>
    <s v="San Francisco"/>
    <x v="1"/>
    <n v="94109"/>
    <s v="West"/>
    <x v="0"/>
    <x v="5"/>
    <n v="50.32"/>
    <n v="4"/>
    <n v="0"/>
    <n v="21.134399999999999"/>
  </r>
  <r>
    <s v="Standard Class"/>
    <x v="0"/>
    <s v="United States"/>
    <s v="San Francisco"/>
    <x v="1"/>
    <n v="94109"/>
    <s v="West"/>
    <x v="1"/>
    <x v="10"/>
    <n v="24.56"/>
    <n v="2"/>
    <n v="0"/>
    <n v="11.543200000000001"/>
  </r>
  <r>
    <s v="Standard Class"/>
    <x v="0"/>
    <s v="United States"/>
    <s v="Columbus"/>
    <x v="32"/>
    <n v="31907"/>
    <s v="South"/>
    <x v="1"/>
    <x v="10"/>
    <n v="43.68"/>
    <n v="6"/>
    <n v="0"/>
    <n v="20.9664"/>
  </r>
  <r>
    <s v="Standard Class"/>
    <x v="1"/>
    <s v="United States"/>
    <s v="Seattle"/>
    <x v="4"/>
    <n v="98103"/>
    <s v="West"/>
    <x v="0"/>
    <x v="3"/>
    <n v="3393.68"/>
    <n v="8"/>
    <n v="0"/>
    <n v="610.86239999999998"/>
  </r>
  <r>
    <s v="Standard Class"/>
    <x v="2"/>
    <s v="United States"/>
    <s v="Richmond"/>
    <x v="14"/>
    <n v="47374"/>
    <s v="Central"/>
    <x v="1"/>
    <x v="4"/>
    <n v="67.400000000000006"/>
    <n v="5"/>
    <n v="0"/>
    <n v="17.524000000000001"/>
  </r>
  <r>
    <s v="Standard Class"/>
    <x v="2"/>
    <s v="United States"/>
    <s v="Richmond"/>
    <x v="14"/>
    <n v="47374"/>
    <s v="Central"/>
    <x v="1"/>
    <x v="13"/>
    <n v="2.52"/>
    <n v="2"/>
    <n v="0"/>
    <n v="0.1008"/>
  </r>
  <r>
    <s v="Standard Class"/>
    <x v="2"/>
    <s v="United States"/>
    <s v="Richmond"/>
    <x v="14"/>
    <n v="47374"/>
    <s v="Central"/>
    <x v="2"/>
    <x v="7"/>
    <n v="67.8"/>
    <n v="4"/>
    <n v="0"/>
    <n v="1.3560000000000001"/>
  </r>
  <r>
    <s v="Standard Class"/>
    <x v="2"/>
    <s v="United States"/>
    <s v="Richmond"/>
    <x v="14"/>
    <n v="47374"/>
    <s v="Central"/>
    <x v="1"/>
    <x v="4"/>
    <n v="18.760000000000002"/>
    <n v="2"/>
    <n v="0"/>
    <n v="5.2527999999999997"/>
  </r>
  <r>
    <s v="Standard Class"/>
    <x v="2"/>
    <s v="United States"/>
    <s v="Richmond"/>
    <x v="14"/>
    <n v="47374"/>
    <s v="Central"/>
    <x v="2"/>
    <x v="11"/>
    <n v="12.12"/>
    <n v="4"/>
    <n v="0"/>
    <n v="2.5451999999999999"/>
  </r>
  <r>
    <s v="Standard Class"/>
    <x v="2"/>
    <s v="United States"/>
    <s v="Richmond"/>
    <x v="14"/>
    <n v="47374"/>
    <s v="Central"/>
    <x v="1"/>
    <x v="10"/>
    <n v="11.34"/>
    <n v="1"/>
    <n v="0"/>
    <n v="5.5566000000000004"/>
  </r>
  <r>
    <s v="Standard Class"/>
    <x v="2"/>
    <s v="United States"/>
    <s v="Richmond"/>
    <x v="14"/>
    <n v="47374"/>
    <s v="Central"/>
    <x v="2"/>
    <x v="11"/>
    <n v="159.80000000000001"/>
    <n v="4"/>
    <n v="0"/>
    <n v="70.311999999999998"/>
  </r>
  <r>
    <s v="Standard Class"/>
    <x v="2"/>
    <s v="United States"/>
    <s v="Richmond"/>
    <x v="14"/>
    <n v="47374"/>
    <s v="Central"/>
    <x v="0"/>
    <x v="5"/>
    <n v="18.96"/>
    <n v="2"/>
    <n v="0"/>
    <n v="8.532"/>
  </r>
  <r>
    <s v="Second Class"/>
    <x v="1"/>
    <s v="United States"/>
    <s v="New York City"/>
    <x v="15"/>
    <n v="10009"/>
    <s v="East"/>
    <x v="1"/>
    <x v="4"/>
    <n v="1085.42"/>
    <n v="7"/>
    <n v="0"/>
    <n v="282.20920000000001"/>
  </r>
  <r>
    <s v="Second Class"/>
    <x v="1"/>
    <s v="United States"/>
    <s v="New York City"/>
    <x v="15"/>
    <n v="10009"/>
    <s v="East"/>
    <x v="1"/>
    <x v="9"/>
    <n v="13.11"/>
    <n v="3"/>
    <n v="0"/>
    <n v="3.4085999999999999"/>
  </r>
  <r>
    <s v="First Class"/>
    <x v="1"/>
    <s v="United States"/>
    <s v="Mason"/>
    <x v="24"/>
    <n v="45040"/>
    <s v="East"/>
    <x v="0"/>
    <x v="5"/>
    <n v="68.703999999999994"/>
    <n v="2"/>
    <n v="0.2"/>
    <n v="16.3172"/>
  </r>
  <r>
    <s v="First Class"/>
    <x v="1"/>
    <s v="United States"/>
    <s v="Mason"/>
    <x v="24"/>
    <n v="45040"/>
    <s v="East"/>
    <x v="1"/>
    <x v="8"/>
    <n v="3.1320000000000001"/>
    <n v="2"/>
    <n v="0.7"/>
    <n v="-2.61"/>
  </r>
  <r>
    <s v="First Class"/>
    <x v="1"/>
    <s v="United States"/>
    <s v="Mason"/>
    <x v="24"/>
    <n v="45040"/>
    <s v="East"/>
    <x v="1"/>
    <x v="8"/>
    <n v="22.428000000000001"/>
    <n v="3"/>
    <n v="0.7"/>
    <n v="-17.942399999999999"/>
  </r>
  <r>
    <s v="Same Day"/>
    <x v="0"/>
    <s v="United States"/>
    <s v="Chicago"/>
    <x v="10"/>
    <n v="60623"/>
    <s v="Central"/>
    <x v="1"/>
    <x v="4"/>
    <n v="290.33600000000001"/>
    <n v="2"/>
    <n v="0.2"/>
    <n v="32.662799999999997"/>
  </r>
  <r>
    <s v="Same Day"/>
    <x v="0"/>
    <s v="United States"/>
    <s v="Chicago"/>
    <x v="10"/>
    <n v="60623"/>
    <s v="Central"/>
    <x v="1"/>
    <x v="6"/>
    <n v="19.152000000000001"/>
    <n v="2"/>
    <n v="0.2"/>
    <n v="1.1970000000000001"/>
  </r>
  <r>
    <s v="Standard Class"/>
    <x v="2"/>
    <s v="United States"/>
    <s v="New York City"/>
    <x v="15"/>
    <n v="10024"/>
    <s v="East"/>
    <x v="1"/>
    <x v="10"/>
    <n v="6.48"/>
    <n v="1"/>
    <n v="0"/>
    <n v="3.1103999999999998"/>
  </r>
  <r>
    <s v="Second Class"/>
    <x v="2"/>
    <s v="United States"/>
    <s v="Parma"/>
    <x v="24"/>
    <n v="44134"/>
    <s v="East"/>
    <x v="1"/>
    <x v="12"/>
    <n v="63.968000000000004"/>
    <n v="2"/>
    <n v="0.2"/>
    <n v="19.989999999999998"/>
  </r>
  <r>
    <s v="Standard Class"/>
    <x v="0"/>
    <s v="United States"/>
    <s v="New York City"/>
    <x v="15"/>
    <n v="10035"/>
    <s v="East"/>
    <x v="1"/>
    <x v="14"/>
    <n v="6.36"/>
    <n v="2"/>
    <n v="0"/>
    <n v="6.3600000000000004E-2"/>
  </r>
  <r>
    <s v="First Class"/>
    <x v="2"/>
    <s v="United States"/>
    <s v="Cleveland"/>
    <x v="24"/>
    <n v="44105"/>
    <s v="East"/>
    <x v="1"/>
    <x v="4"/>
    <n v="848.54399999999998"/>
    <n v="4"/>
    <n v="0.2"/>
    <n v="-21.2136"/>
  </r>
  <r>
    <s v="First Class"/>
    <x v="2"/>
    <s v="United States"/>
    <s v="Cleveland"/>
    <x v="24"/>
    <n v="44105"/>
    <s v="East"/>
    <x v="1"/>
    <x v="8"/>
    <n v="8.6999999999999993"/>
    <n v="5"/>
    <n v="0.7"/>
    <n v="-6.38"/>
  </r>
  <r>
    <s v="First Class"/>
    <x v="2"/>
    <s v="United States"/>
    <s v="Cleveland"/>
    <x v="24"/>
    <n v="44105"/>
    <s v="East"/>
    <x v="2"/>
    <x v="7"/>
    <n v="122.38200000000001"/>
    <n v="3"/>
    <n v="0.4"/>
    <n v="-24.476400000000002"/>
  </r>
  <r>
    <s v="Standard Class"/>
    <x v="0"/>
    <s v="United States"/>
    <s v="New York City"/>
    <x v="15"/>
    <n v="10035"/>
    <s v="East"/>
    <x v="0"/>
    <x v="1"/>
    <n v="573.17399999999998"/>
    <n v="7"/>
    <n v="0.1"/>
    <n v="63.686"/>
  </r>
  <r>
    <s v="First Class"/>
    <x v="2"/>
    <s v="United States"/>
    <s v="Cleveland"/>
    <x v="24"/>
    <n v="44105"/>
    <s v="East"/>
    <x v="1"/>
    <x v="10"/>
    <n v="85.055999999999997"/>
    <n v="3"/>
    <n v="0.2"/>
    <n v="28.706399999999999"/>
  </r>
  <r>
    <s v="First Class"/>
    <x v="0"/>
    <s v="United States"/>
    <s v="Woodstock"/>
    <x v="32"/>
    <n v="30188"/>
    <s v="South"/>
    <x v="1"/>
    <x v="8"/>
    <n v="14.04"/>
    <n v="3"/>
    <n v="0"/>
    <n v="6.7392000000000003"/>
  </r>
  <r>
    <s v="First Class"/>
    <x v="0"/>
    <s v="United States"/>
    <s v="Woodstock"/>
    <x v="32"/>
    <n v="30188"/>
    <s v="South"/>
    <x v="2"/>
    <x v="11"/>
    <n v="272.61"/>
    <n v="13"/>
    <n v="0"/>
    <n v="98.139600000000002"/>
  </r>
  <r>
    <s v="Standard Class"/>
    <x v="1"/>
    <s v="United States"/>
    <s v="Los Angeles"/>
    <x v="1"/>
    <n v="90008"/>
    <s v="West"/>
    <x v="1"/>
    <x v="12"/>
    <n v="11.16"/>
    <n v="2"/>
    <n v="0"/>
    <n v="5.58"/>
  </r>
  <r>
    <s v="Standard Class"/>
    <x v="1"/>
    <s v="United States"/>
    <s v="Los Angeles"/>
    <x v="1"/>
    <n v="90008"/>
    <s v="West"/>
    <x v="2"/>
    <x v="11"/>
    <n v="62.31"/>
    <n v="3"/>
    <n v="0"/>
    <n v="22.4316"/>
  </r>
  <r>
    <s v="Standard Class"/>
    <x v="1"/>
    <s v="United States"/>
    <s v="Los Angeles"/>
    <x v="1"/>
    <n v="90008"/>
    <s v="West"/>
    <x v="2"/>
    <x v="11"/>
    <n v="159.97999999999999"/>
    <n v="2"/>
    <n v="0"/>
    <n v="57.592799999999997"/>
  </r>
  <r>
    <s v="Standard Class"/>
    <x v="0"/>
    <s v="United States"/>
    <s v="Lafayette"/>
    <x v="14"/>
    <n v="47905"/>
    <s v="Central"/>
    <x v="1"/>
    <x v="13"/>
    <n v="5.94"/>
    <n v="3"/>
    <n v="0"/>
    <n v="0"/>
  </r>
  <r>
    <s v="First Class"/>
    <x v="0"/>
    <s v="United States"/>
    <s v="New York City"/>
    <x v="15"/>
    <n v="10024"/>
    <s v="East"/>
    <x v="1"/>
    <x v="10"/>
    <n v="9.9600000000000009"/>
    <n v="2"/>
    <n v="0"/>
    <n v="4.6811999999999996"/>
  </r>
  <r>
    <s v="Standard Class"/>
    <x v="0"/>
    <s v="United States"/>
    <s v="Utica"/>
    <x v="15"/>
    <n v="13501"/>
    <s v="East"/>
    <x v="2"/>
    <x v="11"/>
    <n v="79.989999999999995"/>
    <n v="1"/>
    <n v="0"/>
    <n v="28.796399999999998"/>
  </r>
  <r>
    <s v="First Class"/>
    <x v="1"/>
    <s v="United States"/>
    <s v="Lakewood"/>
    <x v="30"/>
    <n v="8701"/>
    <s v="East"/>
    <x v="1"/>
    <x v="6"/>
    <n v="8.94"/>
    <n v="3"/>
    <n v="0"/>
    <n v="2.4138000000000002"/>
  </r>
  <r>
    <s v="Second Class"/>
    <x v="1"/>
    <s v="United States"/>
    <s v="Milwaukee"/>
    <x v="6"/>
    <n v="53209"/>
    <s v="Central"/>
    <x v="1"/>
    <x v="10"/>
    <n v="20.62"/>
    <n v="2"/>
    <n v="0"/>
    <n v="9.6913999999999998"/>
  </r>
  <r>
    <s v="Second Class"/>
    <x v="1"/>
    <s v="United States"/>
    <s v="Milwaukee"/>
    <x v="6"/>
    <n v="53209"/>
    <s v="Central"/>
    <x v="2"/>
    <x v="11"/>
    <n v="124.25"/>
    <n v="7"/>
    <n v="0"/>
    <n v="48.457500000000003"/>
  </r>
  <r>
    <s v="Second Class"/>
    <x v="1"/>
    <s v="United States"/>
    <s v="Milwaukee"/>
    <x v="6"/>
    <n v="53209"/>
    <s v="Central"/>
    <x v="2"/>
    <x v="7"/>
    <n v="297.55"/>
    <n v="5"/>
    <n v="0"/>
    <n v="83.313999999999993"/>
  </r>
  <r>
    <s v="Second Class"/>
    <x v="1"/>
    <s v="United States"/>
    <s v="Milwaukee"/>
    <x v="6"/>
    <n v="53209"/>
    <s v="Central"/>
    <x v="0"/>
    <x v="1"/>
    <n v="403.56"/>
    <n v="4"/>
    <n v="0"/>
    <n v="96.854399999999998"/>
  </r>
  <r>
    <s v="Second Class"/>
    <x v="1"/>
    <s v="United States"/>
    <s v="Milwaukee"/>
    <x v="6"/>
    <n v="53209"/>
    <s v="Central"/>
    <x v="0"/>
    <x v="5"/>
    <n v="95.2"/>
    <n v="5"/>
    <n v="0"/>
    <n v="27.608000000000001"/>
  </r>
  <r>
    <s v="Standard Class"/>
    <x v="0"/>
    <s v="United States"/>
    <s v="Chicago"/>
    <x v="10"/>
    <n v="60623"/>
    <s v="Central"/>
    <x v="2"/>
    <x v="11"/>
    <n v="153.82400000000001"/>
    <n v="11"/>
    <n v="0.2"/>
    <n v="38.456000000000003"/>
  </r>
  <r>
    <s v="Second Class"/>
    <x v="0"/>
    <s v="United States"/>
    <s v="Chicago"/>
    <x v="10"/>
    <n v="60653"/>
    <s v="Central"/>
    <x v="1"/>
    <x v="10"/>
    <n v="62.015999999999998"/>
    <n v="2"/>
    <n v="0.2"/>
    <n v="22.480799999999999"/>
  </r>
  <r>
    <s v="Standard Class"/>
    <x v="0"/>
    <s v="United States"/>
    <s v="Fairfield"/>
    <x v="24"/>
    <n v="45014"/>
    <s v="East"/>
    <x v="0"/>
    <x v="5"/>
    <n v="466.32"/>
    <n v="3"/>
    <n v="0.2"/>
    <n v="34.973999999999997"/>
  </r>
  <r>
    <s v="Standard Class"/>
    <x v="0"/>
    <s v="United States"/>
    <s v="Fairfield"/>
    <x v="24"/>
    <n v="45014"/>
    <s v="East"/>
    <x v="0"/>
    <x v="5"/>
    <n v="82.64"/>
    <n v="2"/>
    <n v="0.2"/>
    <n v="0"/>
  </r>
  <r>
    <s v="Standard Class"/>
    <x v="2"/>
    <s v="United States"/>
    <s v="Springfield"/>
    <x v="24"/>
    <n v="45503"/>
    <s v="East"/>
    <x v="0"/>
    <x v="3"/>
    <n v="330.58800000000002"/>
    <n v="1"/>
    <n v="0.4"/>
    <n v="-143.25479999999999"/>
  </r>
  <r>
    <s v="Standard Class"/>
    <x v="0"/>
    <s v="United States"/>
    <s v="Louisville"/>
    <x v="22"/>
    <n v="80027"/>
    <s v="West"/>
    <x v="1"/>
    <x v="4"/>
    <n v="237.096"/>
    <n v="3"/>
    <n v="0.2"/>
    <n v="20.745899999999999"/>
  </r>
  <r>
    <s v="Standard Class"/>
    <x v="0"/>
    <s v="United States"/>
    <s v="Louisville"/>
    <x v="22"/>
    <n v="80027"/>
    <s v="West"/>
    <x v="0"/>
    <x v="5"/>
    <n v="22.751999999999999"/>
    <n v="3"/>
    <n v="0.2"/>
    <n v="7.11"/>
  </r>
  <r>
    <s v="Standard Class"/>
    <x v="0"/>
    <s v="United States"/>
    <s v="Louisville"/>
    <x v="22"/>
    <n v="80027"/>
    <s v="West"/>
    <x v="1"/>
    <x v="10"/>
    <n v="6.6719999999999997"/>
    <n v="1"/>
    <n v="0.2"/>
    <n v="2.085"/>
  </r>
  <r>
    <s v="Standard Class"/>
    <x v="0"/>
    <s v="United States"/>
    <s v="Carrollton"/>
    <x v="5"/>
    <n v="75007"/>
    <s v="Central"/>
    <x v="0"/>
    <x v="5"/>
    <n v="25.128"/>
    <n v="3"/>
    <n v="0.6"/>
    <n v="-6.9101999999999997"/>
  </r>
  <r>
    <s v="Standard Class"/>
    <x v="0"/>
    <s v="United States"/>
    <s v="Carrollton"/>
    <x v="5"/>
    <n v="75007"/>
    <s v="Central"/>
    <x v="2"/>
    <x v="11"/>
    <n v="127.98399999999999"/>
    <n v="2"/>
    <n v="0.2"/>
    <n v="25.596800000000002"/>
  </r>
  <r>
    <s v="First Class"/>
    <x v="1"/>
    <s v="United States"/>
    <s v="Anaheim"/>
    <x v="1"/>
    <n v="92804"/>
    <s v="West"/>
    <x v="0"/>
    <x v="5"/>
    <n v="131.88"/>
    <n v="7"/>
    <n v="0"/>
    <n v="55.389600000000002"/>
  </r>
  <r>
    <s v="First Class"/>
    <x v="1"/>
    <s v="United States"/>
    <s v="Anaheim"/>
    <x v="1"/>
    <n v="92804"/>
    <s v="West"/>
    <x v="1"/>
    <x v="8"/>
    <n v="25.032"/>
    <n v="3"/>
    <n v="0.2"/>
    <n v="7.8224999999999998"/>
  </r>
  <r>
    <s v="First Class"/>
    <x v="1"/>
    <s v="United States"/>
    <s v="Anaheim"/>
    <x v="1"/>
    <n v="92804"/>
    <s v="West"/>
    <x v="0"/>
    <x v="1"/>
    <n v="717.72"/>
    <n v="3"/>
    <n v="0.2"/>
    <n v="71.772000000000006"/>
  </r>
  <r>
    <s v="First Class"/>
    <x v="1"/>
    <s v="United States"/>
    <s v="Anaheim"/>
    <x v="1"/>
    <n v="92804"/>
    <s v="West"/>
    <x v="0"/>
    <x v="5"/>
    <n v="207.35"/>
    <n v="5"/>
    <n v="0"/>
    <n v="24.882000000000001"/>
  </r>
  <r>
    <s v="First Class"/>
    <x v="1"/>
    <s v="United States"/>
    <s v="Anaheim"/>
    <x v="1"/>
    <n v="92804"/>
    <s v="West"/>
    <x v="0"/>
    <x v="5"/>
    <n v="44.67"/>
    <n v="3"/>
    <n v="0"/>
    <n v="12.0609"/>
  </r>
  <r>
    <s v="First Class"/>
    <x v="1"/>
    <s v="United States"/>
    <s v="Anaheim"/>
    <x v="1"/>
    <n v="92804"/>
    <s v="West"/>
    <x v="1"/>
    <x v="10"/>
    <n v="209.7"/>
    <n v="2"/>
    <n v="0"/>
    <n v="100.65600000000001"/>
  </r>
  <r>
    <s v="Standard Class"/>
    <x v="1"/>
    <s v="United States"/>
    <s v="Richmond"/>
    <x v="0"/>
    <n v="40475"/>
    <s v="South"/>
    <x v="1"/>
    <x v="8"/>
    <n v="115.36"/>
    <n v="7"/>
    <n v="0"/>
    <n v="56.526400000000002"/>
  </r>
  <r>
    <s v="First Class"/>
    <x v="1"/>
    <s v="United States"/>
    <s v="Santa Barbara"/>
    <x v="1"/>
    <n v="93101"/>
    <s v="West"/>
    <x v="0"/>
    <x v="1"/>
    <n v="362.13600000000002"/>
    <n v="3"/>
    <n v="0.2"/>
    <n v="-54.320399999999999"/>
  </r>
  <r>
    <s v="First Class"/>
    <x v="1"/>
    <s v="United States"/>
    <s v="Santa Barbara"/>
    <x v="1"/>
    <n v="93101"/>
    <s v="West"/>
    <x v="1"/>
    <x v="2"/>
    <n v="31.05"/>
    <n v="3"/>
    <n v="0"/>
    <n v="14.904"/>
  </r>
  <r>
    <s v="Second Class"/>
    <x v="0"/>
    <s v="United States"/>
    <s v="Marion"/>
    <x v="23"/>
    <n v="52302"/>
    <s v="Central"/>
    <x v="1"/>
    <x v="10"/>
    <n v="12.96"/>
    <n v="2"/>
    <n v="0"/>
    <n v="6.2207999999999997"/>
  </r>
  <r>
    <s v="Second Class"/>
    <x v="0"/>
    <s v="United States"/>
    <s v="Marion"/>
    <x v="23"/>
    <n v="52302"/>
    <s v="Central"/>
    <x v="1"/>
    <x v="10"/>
    <n v="94.85"/>
    <n v="5"/>
    <n v="0"/>
    <n v="45.527999999999999"/>
  </r>
  <r>
    <s v="Second Class"/>
    <x v="0"/>
    <s v="United States"/>
    <s v="Marion"/>
    <x v="23"/>
    <n v="52302"/>
    <s v="Central"/>
    <x v="1"/>
    <x v="4"/>
    <n v="13.48"/>
    <n v="1"/>
    <n v="0"/>
    <n v="3.5047999999999999"/>
  </r>
  <r>
    <s v="Second Class"/>
    <x v="0"/>
    <s v="United States"/>
    <s v="Marion"/>
    <x v="23"/>
    <n v="52302"/>
    <s v="Central"/>
    <x v="0"/>
    <x v="5"/>
    <n v="14.91"/>
    <n v="3"/>
    <n v="0"/>
    <n v="4.6220999999999997"/>
  </r>
  <r>
    <s v="Standard Class"/>
    <x v="0"/>
    <s v="United States"/>
    <s v="New York City"/>
    <x v="15"/>
    <n v="10035"/>
    <s v="East"/>
    <x v="1"/>
    <x v="12"/>
    <n v="39.979999999999997"/>
    <n v="1"/>
    <n v="0"/>
    <n v="17.991"/>
  </r>
  <r>
    <s v="Standard Class"/>
    <x v="1"/>
    <s v="United States"/>
    <s v="Bryan"/>
    <x v="5"/>
    <n v="77803"/>
    <s v="Central"/>
    <x v="0"/>
    <x v="1"/>
    <n v="528.42999999999995"/>
    <n v="5"/>
    <n v="0.3"/>
    <n v="-143.43100000000001"/>
  </r>
  <r>
    <s v="Standard Class"/>
    <x v="1"/>
    <s v="United States"/>
    <s v="Bryan"/>
    <x v="5"/>
    <n v="77803"/>
    <s v="Central"/>
    <x v="1"/>
    <x v="8"/>
    <n v="22.385999999999999"/>
    <n v="7"/>
    <n v="0.8"/>
    <n v="-35.817599999999999"/>
  </r>
  <r>
    <s v="Standard Class"/>
    <x v="2"/>
    <s v="United States"/>
    <s v="Akron"/>
    <x v="24"/>
    <n v="44312"/>
    <s v="East"/>
    <x v="1"/>
    <x v="8"/>
    <n v="5.742"/>
    <n v="3"/>
    <n v="0.7"/>
    <n v="-4.5936000000000003"/>
  </r>
  <r>
    <s v="Standard Class"/>
    <x v="0"/>
    <s v="United States"/>
    <s v="Chicago"/>
    <x v="10"/>
    <n v="60653"/>
    <s v="Central"/>
    <x v="2"/>
    <x v="11"/>
    <n v="191.96799999999999"/>
    <n v="4"/>
    <n v="0.2"/>
    <n v="28.795200000000001"/>
  </r>
  <r>
    <s v="First Class"/>
    <x v="1"/>
    <s v="United States"/>
    <s v="New York City"/>
    <x v="15"/>
    <n v="10035"/>
    <s v="East"/>
    <x v="1"/>
    <x v="8"/>
    <n v="49.847999999999999"/>
    <n v="3"/>
    <n v="0.2"/>
    <n v="16.823699999999999"/>
  </r>
  <r>
    <s v="First Class"/>
    <x v="1"/>
    <s v="United States"/>
    <s v="New York City"/>
    <x v="15"/>
    <n v="10035"/>
    <s v="East"/>
    <x v="1"/>
    <x v="12"/>
    <n v="23.99"/>
    <n v="1"/>
    <n v="0"/>
    <n v="11.994999999999999"/>
  </r>
  <r>
    <s v="First Class"/>
    <x v="1"/>
    <s v="United States"/>
    <s v="New York City"/>
    <x v="15"/>
    <n v="10035"/>
    <s v="East"/>
    <x v="1"/>
    <x v="8"/>
    <n v="1087.9359999999999"/>
    <n v="8"/>
    <n v="0.2"/>
    <n v="353.57920000000001"/>
  </r>
  <r>
    <s v="First Class"/>
    <x v="1"/>
    <s v="United States"/>
    <s v="New York City"/>
    <x v="15"/>
    <n v="10035"/>
    <s v="East"/>
    <x v="2"/>
    <x v="7"/>
    <n v="199.98"/>
    <n v="2"/>
    <n v="0"/>
    <n v="53.994599999999998"/>
  </r>
  <r>
    <s v="First Class"/>
    <x v="1"/>
    <s v="United States"/>
    <s v="New York City"/>
    <x v="15"/>
    <n v="10035"/>
    <s v="East"/>
    <x v="1"/>
    <x v="4"/>
    <n v="83.92"/>
    <n v="4"/>
    <n v="0"/>
    <n v="20.140799999999999"/>
  </r>
  <r>
    <s v="Same Day"/>
    <x v="0"/>
    <s v="United States"/>
    <s v="San Francisco"/>
    <x v="1"/>
    <n v="94122"/>
    <s v="West"/>
    <x v="0"/>
    <x v="5"/>
    <n v="24.27"/>
    <n v="3"/>
    <n v="0"/>
    <n v="8.7371999999999996"/>
  </r>
  <r>
    <s v="Same Day"/>
    <x v="0"/>
    <s v="United States"/>
    <s v="San Francisco"/>
    <x v="1"/>
    <n v="94122"/>
    <s v="West"/>
    <x v="2"/>
    <x v="16"/>
    <n v="2799.96"/>
    <n v="5"/>
    <n v="0.2"/>
    <n v="944.98649999999998"/>
  </r>
  <r>
    <s v="Standard Class"/>
    <x v="0"/>
    <s v="United States"/>
    <s v="San Bernardino"/>
    <x v="1"/>
    <n v="92404"/>
    <s v="West"/>
    <x v="1"/>
    <x v="8"/>
    <n v="9.8719999999999999"/>
    <n v="2"/>
    <n v="0.2"/>
    <n v="3.4552"/>
  </r>
  <r>
    <s v="Standard Class"/>
    <x v="0"/>
    <s v="United States"/>
    <s v="San Bernardino"/>
    <x v="1"/>
    <n v="92404"/>
    <s v="West"/>
    <x v="0"/>
    <x v="0"/>
    <n v="683.33199999999999"/>
    <n v="4"/>
    <n v="0.15"/>
    <n v="-40.195999999999998"/>
  </r>
  <r>
    <s v="Standard Class"/>
    <x v="0"/>
    <s v="United States"/>
    <s v="San Bernardino"/>
    <x v="1"/>
    <n v="92404"/>
    <s v="West"/>
    <x v="1"/>
    <x v="10"/>
    <n v="29.96"/>
    <n v="7"/>
    <n v="0"/>
    <n v="13.481999999999999"/>
  </r>
  <r>
    <s v="First Class"/>
    <x v="0"/>
    <s v="United States"/>
    <s v="Niagara Falls"/>
    <x v="15"/>
    <n v="14304"/>
    <s v="East"/>
    <x v="2"/>
    <x v="7"/>
    <n v="164.85"/>
    <n v="3"/>
    <n v="0"/>
    <n v="47.8065"/>
  </r>
  <r>
    <s v="Standard Class"/>
    <x v="0"/>
    <s v="United States"/>
    <s v="Philadelphia"/>
    <x v="9"/>
    <n v="19120"/>
    <s v="East"/>
    <x v="1"/>
    <x v="9"/>
    <n v="33.527999999999999"/>
    <n v="3"/>
    <n v="0.2"/>
    <n v="2.5146000000000002"/>
  </r>
  <r>
    <s v="Standard Class"/>
    <x v="0"/>
    <s v="United States"/>
    <s v="Philadelphia"/>
    <x v="9"/>
    <n v="19120"/>
    <s v="East"/>
    <x v="1"/>
    <x v="4"/>
    <n v="36.744"/>
    <n v="3"/>
    <n v="0.2"/>
    <n v="3.6743999999999999"/>
  </r>
  <r>
    <s v="Standard Class"/>
    <x v="0"/>
    <s v="United States"/>
    <s v="Cranston"/>
    <x v="34"/>
    <n v="2920"/>
    <s v="East"/>
    <x v="1"/>
    <x v="8"/>
    <n v="102.93"/>
    <n v="3"/>
    <n v="0"/>
    <n v="48.377099999999999"/>
  </r>
  <r>
    <s v="Second Class"/>
    <x v="1"/>
    <s v="United States"/>
    <s v="Los Angeles"/>
    <x v="1"/>
    <n v="90049"/>
    <s v="West"/>
    <x v="0"/>
    <x v="3"/>
    <n v="71.087999999999994"/>
    <n v="2"/>
    <n v="0.2"/>
    <n v="-1.7771999999999999"/>
  </r>
  <r>
    <s v="Standard Class"/>
    <x v="1"/>
    <s v="United States"/>
    <s v="New York City"/>
    <x v="15"/>
    <n v="10009"/>
    <s v="East"/>
    <x v="0"/>
    <x v="5"/>
    <n v="60.35"/>
    <n v="5"/>
    <n v="0"/>
    <n v="19.915500000000002"/>
  </r>
  <r>
    <s v="Standard Class"/>
    <x v="1"/>
    <s v="United States"/>
    <s v="New York City"/>
    <x v="15"/>
    <n v="10009"/>
    <s v="East"/>
    <x v="1"/>
    <x v="14"/>
    <n v="35.520000000000003"/>
    <n v="4"/>
    <n v="0"/>
    <n v="9.9456000000000007"/>
  </r>
  <r>
    <s v="Standard Class"/>
    <x v="1"/>
    <s v="United States"/>
    <s v="New York City"/>
    <x v="15"/>
    <n v="10009"/>
    <s v="East"/>
    <x v="1"/>
    <x v="6"/>
    <n v="11.2"/>
    <n v="7"/>
    <n v="0"/>
    <n v="4.8159999999999998"/>
  </r>
  <r>
    <s v="Standard Class"/>
    <x v="0"/>
    <s v="United States"/>
    <s v="San Francisco"/>
    <x v="1"/>
    <n v="94122"/>
    <s v="West"/>
    <x v="2"/>
    <x v="11"/>
    <n v="223.58"/>
    <n v="14"/>
    <n v="0"/>
    <n v="87.196200000000005"/>
  </r>
  <r>
    <s v="Standard Class"/>
    <x v="0"/>
    <s v="United States"/>
    <s v="Anaheim"/>
    <x v="1"/>
    <n v="92804"/>
    <s v="West"/>
    <x v="1"/>
    <x v="4"/>
    <n v="998.82"/>
    <n v="9"/>
    <n v="0"/>
    <n v="29.964600000000001"/>
  </r>
  <r>
    <s v="Standard Class"/>
    <x v="0"/>
    <s v="United States"/>
    <s v="Anaheim"/>
    <x v="1"/>
    <n v="92804"/>
    <s v="West"/>
    <x v="1"/>
    <x v="14"/>
    <n v="51.15"/>
    <n v="5"/>
    <n v="0"/>
    <n v="13.298999999999999"/>
  </r>
  <r>
    <s v="Second Class"/>
    <x v="2"/>
    <s v="United States"/>
    <s v="Seattle"/>
    <x v="4"/>
    <n v="98103"/>
    <s v="West"/>
    <x v="1"/>
    <x v="4"/>
    <n v="40.74"/>
    <n v="3"/>
    <n v="0"/>
    <n v="0.40739999999999998"/>
  </r>
  <r>
    <s v="Standard Class"/>
    <x v="1"/>
    <s v="United States"/>
    <s v="Philadelphia"/>
    <x v="9"/>
    <n v="19120"/>
    <s v="East"/>
    <x v="1"/>
    <x v="10"/>
    <n v="3.4239999999999999"/>
    <n v="1"/>
    <n v="0.2"/>
    <n v="1.07"/>
  </r>
  <r>
    <s v="Standard Class"/>
    <x v="1"/>
    <s v="United States"/>
    <s v="Philadelphia"/>
    <x v="9"/>
    <n v="19120"/>
    <s v="East"/>
    <x v="2"/>
    <x v="11"/>
    <n v="151.19999999999999"/>
    <n v="3"/>
    <n v="0.2"/>
    <n v="32.130000000000003"/>
  </r>
  <r>
    <s v="Second Class"/>
    <x v="1"/>
    <s v="United States"/>
    <s v="Indianapolis"/>
    <x v="14"/>
    <n v="46203"/>
    <s v="Central"/>
    <x v="0"/>
    <x v="1"/>
    <n v="1925.88"/>
    <n v="6"/>
    <n v="0"/>
    <n v="539.24639999999999"/>
  </r>
  <r>
    <s v="Second Class"/>
    <x v="1"/>
    <s v="United States"/>
    <s v="Indianapolis"/>
    <x v="14"/>
    <n v="46203"/>
    <s v="Central"/>
    <x v="1"/>
    <x v="9"/>
    <n v="2405.1999999999998"/>
    <n v="8"/>
    <n v="0"/>
    <n v="793.71600000000001"/>
  </r>
  <r>
    <s v="Second Class"/>
    <x v="1"/>
    <s v="United States"/>
    <s v="Indianapolis"/>
    <x v="14"/>
    <n v="46203"/>
    <s v="Central"/>
    <x v="2"/>
    <x v="11"/>
    <n v="83.97"/>
    <n v="3"/>
    <n v="0"/>
    <n v="15.9543"/>
  </r>
  <r>
    <s v="Second Class"/>
    <x v="1"/>
    <s v="United States"/>
    <s v="Indianapolis"/>
    <x v="14"/>
    <n v="46203"/>
    <s v="Central"/>
    <x v="2"/>
    <x v="11"/>
    <n v="39.89"/>
    <n v="1"/>
    <n v="0"/>
    <n v="14.7593"/>
  </r>
  <r>
    <s v="Second Class"/>
    <x v="1"/>
    <s v="United States"/>
    <s v="Indianapolis"/>
    <x v="14"/>
    <n v="46203"/>
    <s v="Central"/>
    <x v="1"/>
    <x v="8"/>
    <n v="17.38"/>
    <n v="2"/>
    <n v="0"/>
    <n v="8.69"/>
  </r>
  <r>
    <s v="Second Class"/>
    <x v="1"/>
    <s v="United States"/>
    <s v="Los Angeles"/>
    <x v="1"/>
    <n v="90045"/>
    <s v="West"/>
    <x v="1"/>
    <x v="8"/>
    <n v="55.264000000000003"/>
    <n v="2"/>
    <n v="0.2"/>
    <n v="20.724"/>
  </r>
  <r>
    <s v="Second Class"/>
    <x v="1"/>
    <s v="United States"/>
    <s v="Los Angeles"/>
    <x v="1"/>
    <n v="90045"/>
    <s v="West"/>
    <x v="1"/>
    <x v="10"/>
    <n v="6.48"/>
    <n v="1"/>
    <n v="0"/>
    <n v="3.1103999999999998"/>
  </r>
  <r>
    <s v="Second Class"/>
    <x v="1"/>
    <s v="United States"/>
    <s v="Los Angeles"/>
    <x v="1"/>
    <n v="90045"/>
    <s v="West"/>
    <x v="1"/>
    <x v="8"/>
    <n v="34.247999999999998"/>
    <n v="3"/>
    <n v="0.2"/>
    <n v="11.5587"/>
  </r>
  <r>
    <s v="Second Class"/>
    <x v="1"/>
    <s v="United States"/>
    <s v="Los Angeles"/>
    <x v="1"/>
    <n v="90045"/>
    <s v="West"/>
    <x v="0"/>
    <x v="3"/>
    <n v="273.56799999999998"/>
    <n v="2"/>
    <n v="0.2"/>
    <n v="10.258800000000001"/>
  </r>
  <r>
    <s v="Standard Class"/>
    <x v="2"/>
    <s v="United States"/>
    <s v="New Rochelle"/>
    <x v="15"/>
    <n v="10801"/>
    <s v="East"/>
    <x v="1"/>
    <x v="10"/>
    <n v="46.35"/>
    <n v="5"/>
    <n v="0"/>
    <n v="21.784500000000001"/>
  </r>
  <r>
    <s v="Standard Class"/>
    <x v="2"/>
    <s v="United States"/>
    <s v="New Rochelle"/>
    <x v="15"/>
    <n v="10801"/>
    <s v="East"/>
    <x v="1"/>
    <x v="10"/>
    <n v="223.92"/>
    <n v="4"/>
    <n v="0"/>
    <n v="109.7208"/>
  </r>
  <r>
    <s v="Standard Class"/>
    <x v="2"/>
    <s v="United States"/>
    <s v="New Rochelle"/>
    <x v="15"/>
    <n v="10801"/>
    <s v="East"/>
    <x v="1"/>
    <x v="14"/>
    <n v="7.3"/>
    <n v="2"/>
    <n v="0"/>
    <n v="2.19"/>
  </r>
  <r>
    <s v="Standard Class"/>
    <x v="0"/>
    <s v="United States"/>
    <s v="Chandler"/>
    <x v="16"/>
    <n v="85224"/>
    <s v="West"/>
    <x v="1"/>
    <x v="6"/>
    <n v="9.3439999999999994"/>
    <n v="2"/>
    <n v="0.2"/>
    <n v="1.8688"/>
  </r>
  <r>
    <s v="Second Class"/>
    <x v="2"/>
    <s v="United States"/>
    <s v="Florence"/>
    <x v="0"/>
    <n v="41042"/>
    <s v="South"/>
    <x v="2"/>
    <x v="11"/>
    <n v="18"/>
    <n v="1"/>
    <n v="0"/>
    <n v="3.24"/>
  </r>
  <r>
    <s v="First Class"/>
    <x v="2"/>
    <s v="United States"/>
    <s v="Houston"/>
    <x v="5"/>
    <n v="77041"/>
    <s v="Central"/>
    <x v="1"/>
    <x v="10"/>
    <n v="65.584000000000003"/>
    <n v="2"/>
    <n v="0.2"/>
    <n v="23.7742"/>
  </r>
  <r>
    <s v="First Class"/>
    <x v="2"/>
    <s v="United States"/>
    <s v="Houston"/>
    <x v="5"/>
    <n v="77041"/>
    <s v="Central"/>
    <x v="0"/>
    <x v="0"/>
    <n v="383.46559999999999"/>
    <n v="4"/>
    <n v="0.32"/>
    <n v="-67.670400000000001"/>
  </r>
  <r>
    <s v="Same Day"/>
    <x v="0"/>
    <s v="United States"/>
    <s v="Philadelphia"/>
    <x v="9"/>
    <n v="19140"/>
    <s v="East"/>
    <x v="1"/>
    <x v="10"/>
    <n v="10.368"/>
    <n v="2"/>
    <n v="0.2"/>
    <n v="3.6288"/>
  </r>
  <r>
    <s v="Second Class"/>
    <x v="1"/>
    <s v="United States"/>
    <s v="Newark"/>
    <x v="13"/>
    <n v="19711"/>
    <s v="East"/>
    <x v="0"/>
    <x v="5"/>
    <n v="13.4"/>
    <n v="1"/>
    <n v="0"/>
    <n v="6.4320000000000004"/>
  </r>
  <r>
    <s v="Second Class"/>
    <x v="1"/>
    <s v="United States"/>
    <s v="Newark"/>
    <x v="13"/>
    <n v="19711"/>
    <s v="East"/>
    <x v="1"/>
    <x v="10"/>
    <n v="4.9800000000000004"/>
    <n v="1"/>
    <n v="0"/>
    <n v="2.3405999999999998"/>
  </r>
  <r>
    <s v="Second Class"/>
    <x v="1"/>
    <s v="United States"/>
    <s v="Newark"/>
    <x v="13"/>
    <n v="19711"/>
    <s v="East"/>
    <x v="1"/>
    <x v="12"/>
    <n v="109.69"/>
    <n v="7"/>
    <n v="0"/>
    <n v="51.554299999999998"/>
  </r>
  <r>
    <s v="Standard Class"/>
    <x v="0"/>
    <s v="United States"/>
    <s v="Plainfield"/>
    <x v="30"/>
    <n v="7060"/>
    <s v="East"/>
    <x v="1"/>
    <x v="8"/>
    <n v="40.200000000000003"/>
    <n v="5"/>
    <n v="0"/>
    <n v="18.09"/>
  </r>
  <r>
    <s v="Standard Class"/>
    <x v="0"/>
    <s v="United States"/>
    <s v="Plainfield"/>
    <x v="30"/>
    <n v="7060"/>
    <s v="East"/>
    <x v="1"/>
    <x v="8"/>
    <n v="735.98"/>
    <n v="2"/>
    <n v="0"/>
    <n v="331.19099999999997"/>
  </r>
  <r>
    <s v="Standard Class"/>
    <x v="0"/>
    <s v="United States"/>
    <s v="Plainfield"/>
    <x v="30"/>
    <n v="7060"/>
    <s v="East"/>
    <x v="1"/>
    <x v="9"/>
    <n v="22.75"/>
    <n v="7"/>
    <n v="0"/>
    <n v="6.5975000000000001"/>
  </r>
  <r>
    <s v="Standard Class"/>
    <x v="2"/>
    <s v="United States"/>
    <s v="Smyrna"/>
    <x v="32"/>
    <n v="30080"/>
    <s v="South"/>
    <x v="1"/>
    <x v="8"/>
    <n v="119.56"/>
    <n v="2"/>
    <n v="0"/>
    <n v="54.997599999999998"/>
  </r>
  <r>
    <s v="Standard Class"/>
    <x v="2"/>
    <s v="United States"/>
    <s v="Smyrna"/>
    <x v="32"/>
    <n v="30080"/>
    <s v="South"/>
    <x v="1"/>
    <x v="6"/>
    <n v="140.75"/>
    <n v="5"/>
    <n v="0"/>
    <n v="42.225000000000001"/>
  </r>
  <r>
    <s v="Standard Class"/>
    <x v="0"/>
    <s v="United States"/>
    <s v="Houston"/>
    <x v="5"/>
    <n v="77041"/>
    <s v="Central"/>
    <x v="1"/>
    <x v="12"/>
    <n v="99.567999999999998"/>
    <n v="2"/>
    <n v="0.2"/>
    <n v="33.604199999999999"/>
  </r>
  <r>
    <s v="Standard Class"/>
    <x v="2"/>
    <s v="United States"/>
    <s v="Los Angeles"/>
    <x v="1"/>
    <n v="90032"/>
    <s v="West"/>
    <x v="2"/>
    <x v="7"/>
    <n v="271.95999999999998"/>
    <n v="5"/>
    <n v="0.2"/>
    <n v="27.196000000000002"/>
  </r>
  <r>
    <s v="Standard Class"/>
    <x v="2"/>
    <s v="United States"/>
    <s v="Los Angeles"/>
    <x v="1"/>
    <n v="90032"/>
    <s v="West"/>
    <x v="1"/>
    <x v="6"/>
    <n v="18.690000000000001"/>
    <n v="7"/>
    <n v="0"/>
    <n v="5.2332000000000001"/>
  </r>
  <r>
    <s v="Standard Class"/>
    <x v="2"/>
    <s v="United States"/>
    <s v="Los Angeles"/>
    <x v="1"/>
    <n v="90032"/>
    <s v="West"/>
    <x v="1"/>
    <x v="10"/>
    <n v="13.36"/>
    <n v="2"/>
    <n v="0"/>
    <n v="6.4127999999999998"/>
  </r>
  <r>
    <s v="Standard Class"/>
    <x v="2"/>
    <s v="United States"/>
    <s v="Los Angeles"/>
    <x v="1"/>
    <n v="90032"/>
    <s v="West"/>
    <x v="2"/>
    <x v="7"/>
    <n v="249.584"/>
    <n v="2"/>
    <n v="0.2"/>
    <n v="31.198"/>
  </r>
  <r>
    <s v="Standard Class"/>
    <x v="2"/>
    <s v="United States"/>
    <s v="Los Angeles"/>
    <x v="1"/>
    <n v="90032"/>
    <s v="West"/>
    <x v="1"/>
    <x v="13"/>
    <n v="13.86"/>
    <n v="7"/>
    <n v="0"/>
    <n v="0"/>
  </r>
  <r>
    <s v="Standard Class"/>
    <x v="2"/>
    <s v="United States"/>
    <s v="Los Angeles"/>
    <x v="1"/>
    <n v="90032"/>
    <s v="West"/>
    <x v="1"/>
    <x v="8"/>
    <n v="13.375999999999999"/>
    <n v="4"/>
    <n v="0.2"/>
    <n v="4.6816000000000004"/>
  </r>
  <r>
    <s v="Standard Class"/>
    <x v="2"/>
    <s v="United States"/>
    <s v="Los Angeles"/>
    <x v="1"/>
    <n v="90032"/>
    <s v="West"/>
    <x v="1"/>
    <x v="8"/>
    <n v="437.47199999999998"/>
    <n v="14"/>
    <n v="0.2"/>
    <n v="153.11519999999999"/>
  </r>
  <r>
    <s v="Second Class"/>
    <x v="0"/>
    <s v="United States"/>
    <s v="Lafayette"/>
    <x v="28"/>
    <n v="70506"/>
    <s v="South"/>
    <x v="0"/>
    <x v="3"/>
    <n v="85.98"/>
    <n v="1"/>
    <n v="0"/>
    <n v="22.354800000000001"/>
  </r>
  <r>
    <s v="First Class"/>
    <x v="0"/>
    <s v="United States"/>
    <s v="Fairfield"/>
    <x v="24"/>
    <n v="45014"/>
    <s v="East"/>
    <x v="1"/>
    <x v="2"/>
    <n v="16.52"/>
    <n v="5"/>
    <n v="0.2"/>
    <n v="5.3689999999999998"/>
  </r>
  <r>
    <s v="Standard Class"/>
    <x v="0"/>
    <s v="United States"/>
    <s v="Grand Rapids"/>
    <x v="12"/>
    <n v="49505"/>
    <s v="Central"/>
    <x v="1"/>
    <x v="10"/>
    <n v="35.56"/>
    <n v="7"/>
    <n v="0"/>
    <n v="16.713200000000001"/>
  </r>
  <r>
    <s v="Standard Class"/>
    <x v="0"/>
    <s v="United States"/>
    <s v="Grand Rapids"/>
    <x v="12"/>
    <n v="49505"/>
    <s v="Central"/>
    <x v="2"/>
    <x v="7"/>
    <n v="97.98"/>
    <n v="2"/>
    <n v="0"/>
    <n v="27.4344"/>
  </r>
  <r>
    <s v="Standard Class"/>
    <x v="0"/>
    <s v="United States"/>
    <s v="Long Beach"/>
    <x v="15"/>
    <n v="11561"/>
    <s v="East"/>
    <x v="1"/>
    <x v="2"/>
    <n v="31.5"/>
    <n v="10"/>
    <n v="0"/>
    <n v="15.12"/>
  </r>
  <r>
    <s v="Standard Class"/>
    <x v="0"/>
    <s v="United States"/>
    <s v="Long Beach"/>
    <x v="15"/>
    <n v="11561"/>
    <s v="East"/>
    <x v="1"/>
    <x v="14"/>
    <n v="55.6"/>
    <n v="4"/>
    <n v="0"/>
    <n v="16.123999999999999"/>
  </r>
  <r>
    <s v="Standard Class"/>
    <x v="0"/>
    <s v="United States"/>
    <s v="Los Angeles"/>
    <x v="1"/>
    <n v="90008"/>
    <s v="West"/>
    <x v="2"/>
    <x v="11"/>
    <n v="36.24"/>
    <n v="1"/>
    <n v="0"/>
    <n v="15.220800000000001"/>
  </r>
  <r>
    <s v="Standard Class"/>
    <x v="1"/>
    <s v="United States"/>
    <s v="Athens"/>
    <x v="32"/>
    <n v="30605"/>
    <s v="South"/>
    <x v="2"/>
    <x v="11"/>
    <n v="79.989999999999995"/>
    <n v="1"/>
    <n v="0"/>
    <n v="28.796399999999998"/>
  </r>
  <r>
    <s v="Standard Class"/>
    <x v="1"/>
    <s v="United States"/>
    <s v="Athens"/>
    <x v="32"/>
    <n v="30605"/>
    <s v="South"/>
    <x v="2"/>
    <x v="7"/>
    <n v="206.1"/>
    <n v="5"/>
    <n v="0"/>
    <n v="55.646999999999998"/>
  </r>
  <r>
    <s v="Second Class"/>
    <x v="0"/>
    <s v="United States"/>
    <s v="Miami"/>
    <x v="2"/>
    <n v="33180"/>
    <s v="South"/>
    <x v="0"/>
    <x v="5"/>
    <n v="25.248000000000001"/>
    <n v="3"/>
    <n v="0.2"/>
    <n v="4.1028000000000002"/>
  </r>
  <r>
    <s v="Standard Class"/>
    <x v="0"/>
    <s v="United States"/>
    <s v="Costa Mesa"/>
    <x v="1"/>
    <n v="92627"/>
    <s v="West"/>
    <x v="0"/>
    <x v="5"/>
    <n v="91.96"/>
    <n v="2"/>
    <n v="0"/>
    <n v="15.6332"/>
  </r>
  <r>
    <s v="Standard Class"/>
    <x v="0"/>
    <s v="United States"/>
    <s v="Costa Mesa"/>
    <x v="1"/>
    <n v="92627"/>
    <s v="West"/>
    <x v="2"/>
    <x v="7"/>
    <n v="258.57600000000002"/>
    <n v="2"/>
    <n v="0.2"/>
    <n v="19.3932"/>
  </r>
  <r>
    <s v="Standard Class"/>
    <x v="0"/>
    <s v="United States"/>
    <s v="Costa Mesa"/>
    <x v="1"/>
    <n v="92627"/>
    <s v="West"/>
    <x v="1"/>
    <x v="10"/>
    <n v="29.6"/>
    <n v="4"/>
    <n v="0"/>
    <n v="13.32"/>
  </r>
  <r>
    <s v="Second Class"/>
    <x v="0"/>
    <s v="United States"/>
    <s v="Westminster"/>
    <x v="1"/>
    <n v="92683"/>
    <s v="West"/>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58C5CE-1765-4234-B0FB-80534681DAC1}"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0" firstHeaderRow="0" firstDataRow="1" firstDataCol="1"/>
  <pivotFields count="13">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8"/>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Profit" fld="12" baseField="0" baseItem="0"/>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D9FD3E-0886-42E2-A4AD-6564AC74F77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A3:B42" firstHeaderRow="1" firstDataRow="1" firstDataCol="1"/>
  <pivotFields count="13">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items count="18">
        <item h="1" x="11"/>
        <item h="1" x="9"/>
        <item h="1" x="6"/>
        <item h="1" x="8"/>
        <item h="1" x="0"/>
        <item h="1" x="1"/>
        <item h="1" x="16"/>
        <item h="1" x="12"/>
        <item h="1" x="13"/>
        <item h="1" x="5"/>
        <item x="2"/>
        <item h="1" x="15"/>
        <item h="1" x="10"/>
        <item h="1" x="7"/>
        <item h="1" x="4"/>
        <item h="1" x="14"/>
        <item h="1" x="3"/>
        <item t="default"/>
      </items>
    </pivotField>
    <pivotField showAll="0"/>
    <pivotField showAll="0"/>
    <pivotField showAll="0"/>
    <pivotField showAll="0"/>
  </pivotFields>
  <rowFields count="1">
    <field x="4"/>
  </rowFields>
  <rowItems count="39">
    <i>
      <x v="3"/>
    </i>
    <i>
      <x v="30"/>
    </i>
    <i>
      <x v="41"/>
    </i>
    <i>
      <x v="36"/>
    </i>
    <i>
      <x v="8"/>
    </i>
    <i>
      <x v="45"/>
    </i>
    <i>
      <x v="33"/>
    </i>
    <i>
      <x v="11"/>
    </i>
    <i>
      <x v="44"/>
    </i>
    <i>
      <x v="31"/>
    </i>
    <i>
      <x v="40"/>
    </i>
    <i>
      <x v="20"/>
    </i>
    <i>
      <x v="9"/>
    </i>
    <i>
      <x v="15"/>
    </i>
    <i>
      <x v="18"/>
    </i>
    <i>
      <x v="35"/>
    </i>
    <i>
      <x v="21"/>
    </i>
    <i>
      <x v="47"/>
    </i>
    <i>
      <x v="19"/>
    </i>
    <i>
      <x v="6"/>
    </i>
    <i>
      <x v="28"/>
    </i>
    <i>
      <x v="12"/>
    </i>
    <i>
      <x v="1"/>
    </i>
    <i>
      <x v="34"/>
    </i>
    <i>
      <x v="5"/>
    </i>
    <i>
      <x v="42"/>
    </i>
    <i>
      <x v="4"/>
    </i>
    <i>
      <x v="39"/>
    </i>
    <i>
      <x v="27"/>
    </i>
    <i>
      <x/>
    </i>
    <i>
      <x v="25"/>
    </i>
    <i>
      <x v="29"/>
    </i>
    <i>
      <x v="2"/>
    </i>
    <i>
      <x v="24"/>
    </i>
    <i>
      <x v="26"/>
    </i>
    <i>
      <x v="16"/>
    </i>
    <i>
      <x v="14"/>
    </i>
    <i>
      <x v="22"/>
    </i>
    <i>
      <x v="23"/>
    </i>
  </rowItems>
  <colItems count="1">
    <i/>
  </colItems>
  <dataFields count="1">
    <dataField name="Count of Sub-Category" fld="8" subtotal="count" baseField="0" baseItem="0"/>
  </dataFields>
  <conditionalFormats count="1">
    <conditionalFormat type="all" priority="9">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C2DD2C-E865-4795-ACCD-9F053058F6A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3" firstHeaderRow="1" firstDataRow="1" firstDataCol="1"/>
  <pivotFields count="13">
    <pivotField showAll="0"/>
    <pivotField showAll="0"/>
    <pivotField showAll="0"/>
    <pivotField showAll="0"/>
    <pivotField showAll="0"/>
    <pivotField showAll="0"/>
    <pivotField showAll="0"/>
    <pivotField showAll="0"/>
    <pivotField axis="axisRow" showAll="0">
      <items count="18">
        <item h="1" x="11"/>
        <item x="9"/>
        <item h="1" x="6"/>
        <item x="8"/>
        <item x="0"/>
        <item x="1"/>
        <item h="1" x="16"/>
        <item h="1" x="12"/>
        <item h="1" x="13"/>
        <item x="5"/>
        <item h="1" x="2"/>
        <item x="15"/>
        <item h="1" x="10"/>
        <item x="7"/>
        <item x="4"/>
        <item x="14"/>
        <item x="3"/>
        <item t="default"/>
      </items>
    </pivotField>
    <pivotField showAll="0"/>
    <pivotField showAll="0"/>
    <pivotField dataField="1" showAll="0"/>
    <pivotField showAll="0"/>
  </pivotFields>
  <rowFields count="1">
    <field x="8"/>
  </rowFields>
  <rowItems count="10">
    <i>
      <x v="1"/>
    </i>
    <i>
      <x v="3"/>
    </i>
    <i>
      <x v="4"/>
    </i>
    <i>
      <x v="5"/>
    </i>
    <i>
      <x v="9"/>
    </i>
    <i>
      <x v="11"/>
    </i>
    <i>
      <x v="13"/>
    </i>
    <i>
      <x v="14"/>
    </i>
    <i>
      <x v="15"/>
    </i>
    <i>
      <x v="16"/>
    </i>
  </rowItems>
  <colItems count="1">
    <i/>
  </colItems>
  <dataFields count="1">
    <dataField name="Average of Discount" fld="11" subtotal="average" baseField="8" baseItem="0"/>
  </dataFields>
  <formats count="1">
    <format dxfId="20">
      <pivotArea collapsedLevelsAreSubtotals="1"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17F389-38B0-4C15-B8D2-B2DA5E4C7E9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D20" firstHeaderRow="0" firstDataRow="1" firstDataCol="1" rowPageCount="1" colPageCount="1"/>
  <pivotFields count="13">
    <pivotField showAll="0"/>
    <pivotField axis="axisPage" showAll="0">
      <items count="4">
        <item x="0"/>
        <item x="1"/>
        <item x="2"/>
        <item t="default"/>
      </items>
    </pivotField>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dataField="1" showAll="0"/>
    <pivotField dataField="1" showAll="0"/>
    <pivotField showAll="0"/>
    <pivotField dataField="1" showAll="0"/>
  </pivotFields>
  <rowFields count="1">
    <field x="8"/>
  </rowFields>
  <rowItems count="17">
    <i>
      <x/>
    </i>
    <i>
      <x v="1"/>
    </i>
    <i>
      <x v="2"/>
    </i>
    <i>
      <x v="3"/>
    </i>
    <i>
      <x v="4"/>
    </i>
    <i>
      <x v="5"/>
    </i>
    <i>
      <x v="6"/>
    </i>
    <i>
      <x v="7"/>
    </i>
    <i>
      <x v="8"/>
    </i>
    <i>
      <x v="9"/>
    </i>
    <i>
      <x v="10"/>
    </i>
    <i>
      <x v="11"/>
    </i>
    <i>
      <x v="12"/>
    </i>
    <i>
      <x v="13"/>
    </i>
    <i>
      <x v="14"/>
    </i>
    <i>
      <x v="15"/>
    </i>
    <i>
      <x v="16"/>
    </i>
  </rowItems>
  <colFields count="1">
    <field x="-2"/>
  </colFields>
  <colItems count="3">
    <i>
      <x/>
    </i>
    <i i="1">
      <x v="1"/>
    </i>
    <i i="2">
      <x v="2"/>
    </i>
  </colItems>
  <pageFields count="1">
    <pageField fld="1" item="0" hier="-1"/>
  </pageFields>
  <dataFields count="3">
    <dataField name="Sum of Profit" fld="12" baseField="0" baseItem="0"/>
    <dataField name="Sum of Sales" fld="9" baseField="0" baseItem="0"/>
    <dataField name="Sum of Quantity"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24A172-BB43-4358-A0FA-1C9A0E551F9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2">
  <location ref="A3:B6" firstHeaderRow="1" firstDataRow="1" firstDataCol="1"/>
  <pivotFields count="13">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3">
    <i>
      <x/>
    </i>
    <i>
      <x v="1"/>
    </i>
    <i>
      <x v="2"/>
    </i>
  </rowItems>
  <colItems count="1">
    <i/>
  </colItems>
  <dataFields count="1">
    <dataField name="Sum of Profit" fld="12" baseField="0" baseItem="0" numFmtId="167"/>
  </dataFields>
  <formats count="1">
    <format dxfId="0">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CE4CC7-BC51-4806-B552-0F25F1979A6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13">
    <pivotField showAll="0"/>
    <pivotField dataField="1" showAll="0">
      <items count="4">
        <item x="0"/>
        <item h="1" x="1"/>
        <item h="1"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4"/>
  </rowFields>
  <rowItems count="48">
    <i>
      <x v="3"/>
    </i>
    <i>
      <x v="30"/>
    </i>
    <i>
      <x v="41"/>
    </i>
    <i>
      <x v="36"/>
    </i>
    <i>
      <x v="11"/>
    </i>
    <i>
      <x v="45"/>
    </i>
    <i>
      <x v="33"/>
    </i>
    <i>
      <x v="8"/>
    </i>
    <i>
      <x v="31"/>
    </i>
    <i>
      <x v="20"/>
    </i>
    <i>
      <x v="44"/>
    </i>
    <i>
      <x v="1"/>
    </i>
    <i>
      <x v="40"/>
    </i>
    <i>
      <x v="4"/>
    </i>
    <i>
      <x v="9"/>
    </i>
    <i>
      <x v="15"/>
    </i>
    <i>
      <x v="12"/>
    </i>
    <i>
      <x v="35"/>
    </i>
    <i>
      <x v="19"/>
    </i>
    <i>
      <x v="28"/>
    </i>
    <i>
      <x v="21"/>
    </i>
    <i>
      <x v="6"/>
    </i>
    <i>
      <x v="18"/>
    </i>
    <i>
      <x v="5"/>
    </i>
    <i>
      <x v="23"/>
    </i>
    <i>
      <x v="2"/>
    </i>
    <i>
      <x v="47"/>
    </i>
    <i>
      <x v="34"/>
    </i>
    <i>
      <x v="42"/>
    </i>
    <i>
      <x v="22"/>
    </i>
    <i>
      <x v="16"/>
    </i>
    <i>
      <x/>
    </i>
    <i>
      <x v="38"/>
    </i>
    <i>
      <x v="25"/>
    </i>
    <i>
      <x v="26"/>
    </i>
    <i>
      <x v="29"/>
    </i>
    <i>
      <x v="37"/>
    </i>
    <i>
      <x v="13"/>
    </i>
    <i>
      <x v="10"/>
    </i>
    <i>
      <x v="14"/>
    </i>
    <i>
      <x v="7"/>
    </i>
    <i>
      <x v="27"/>
    </i>
    <i>
      <x v="43"/>
    </i>
    <i>
      <x v="32"/>
    </i>
    <i>
      <x v="24"/>
    </i>
    <i>
      <x v="39"/>
    </i>
    <i>
      <x v="46"/>
    </i>
    <i t="grand">
      <x/>
    </i>
  </rowItems>
  <colItems count="1">
    <i/>
  </colItems>
  <dataFields count="1">
    <dataField name="Count of Segment" fld="1" subtotal="count" baseField="0" baseItem="0"/>
  </dataFields>
  <conditionalFormats count="1">
    <conditionalFormat type="all" priority="2">
      <pivotAreas count="1">
        <pivotArea type="data" collapsedLevelsAreSubtotals="1" fieldPosition="0">
          <references count="2">
            <reference field="4294967294" count="1" selected="0">
              <x v="0"/>
            </reference>
            <reference field="4" count="47">
              <x v="0"/>
              <x v="1"/>
              <x v="2"/>
              <x v="3"/>
              <x v="4"/>
              <x v="5"/>
              <x v="6"/>
              <x v="7"/>
              <x v="8"/>
              <x v="9"/>
              <x v="10"/>
              <x v="11"/>
              <x v="12"/>
              <x v="13"/>
              <x v="14"/>
              <x v="15"/>
              <x v="16"/>
              <x v="18"/>
              <x v="19"/>
              <x v="20"/>
              <x v="21"/>
              <x v="22"/>
              <x v="23"/>
              <x v="24"/>
              <x v="25"/>
              <x v="26"/>
              <x v="27"/>
              <x v="28"/>
              <x v="29"/>
              <x v="30"/>
              <x v="31"/>
              <x v="32"/>
              <x v="33"/>
              <x v="34"/>
              <x v="35"/>
              <x v="36"/>
              <x v="37"/>
              <x v="38"/>
              <x v="39"/>
              <x v="40"/>
              <x v="41"/>
              <x v="42"/>
              <x v="43"/>
              <x v="44"/>
              <x v="45"/>
              <x v="46"/>
              <x v="4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263DC6B-2E9D-4409-8F1A-AD3A514BFE71}" sourceName="Sub-Category">
  <pivotTables>
    <pivotTable tabId="6" name="PivotTable3"/>
  </pivotTables>
  <data>
    <tabular pivotCacheId="386751019">
      <items count="17">
        <i x="11"/>
        <i x="9"/>
        <i x="6"/>
        <i x="8"/>
        <i x="0"/>
        <i x="1"/>
        <i x="16"/>
        <i x="12"/>
        <i x="13"/>
        <i x="5"/>
        <i x="2" s="1"/>
        <i x="15"/>
        <i x="10"/>
        <i x="7"/>
        <i x="4"/>
        <i x="14"/>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36EDC033-5052-4918-A77C-61AA7ECBB2EE}" sourceName="Sub-Category">
  <pivotTables>
    <pivotTable tabId="7" name="PivotTable4"/>
  </pivotTables>
  <data>
    <tabular pivotCacheId="386751019">
      <items count="17">
        <i x="11"/>
        <i x="9" s="1"/>
        <i x="6"/>
        <i x="8" s="1"/>
        <i x="0" s="1"/>
        <i x="1" s="1"/>
        <i x="16"/>
        <i x="12"/>
        <i x="13"/>
        <i x="5" s="1"/>
        <i x="2"/>
        <i x="15" s="1"/>
        <i x="10"/>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5BB175C-DCF9-4C0A-881B-A64D08BCDF53}" sourceName="Segment">
  <pivotTables>
    <pivotTable tabId="10" name="PivotTable7"/>
  </pivotTables>
  <data>
    <tabular pivotCacheId="386751019">
      <items count="3">
        <i x="0"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10442E-537D-455D-894B-35D648B4526F}" sourceName="Category">
  <pivotTables>
    <pivotTable tabId="5" name="PivotTable1"/>
  </pivotTables>
  <data>
    <tabular pivotCacheId="38675101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7693479-A494-4685-B66F-9E5457EB3E45}"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09A45326-CCD3-4783-8373-DA4377F77328}" cache="Slicer_Sub_Category" caption="Sub-Category" startItem="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545DC6C7-54AB-456E-BC57-1D3EEF95F2FD}" cache="Slicer_Sub_Category1" caption="Sub-Categor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0816E7A-CB85-4A9B-9034-F6EEB89B42BA}" cache="Slicer_Segment" caption="Segmen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7CF5754-98F2-496E-9BF4-EA5C139A6F64}" name="Table2" displayName="Table2" ref="A22:D39" totalsRowShown="0">
  <autoFilter ref="A22:D39" xr:uid="{47CF5754-98F2-496E-9BF4-EA5C139A6F64}">
    <filterColumn colId="3">
      <colorFilter dxfId="23"/>
    </filterColumn>
  </autoFilter>
  <sortState xmlns:xlrd2="http://schemas.microsoft.com/office/spreadsheetml/2017/richdata2" ref="A23:D39">
    <sortCondition ref="D22:D39"/>
  </sortState>
  <tableColumns count="4">
    <tableColumn id="1" xr3:uid="{F8501ACE-CF2A-4522-A666-AAA991A3AF27}" name="Sub-Category"/>
    <tableColumn id="2" xr3:uid="{5D9EA912-E808-4345-8262-F14CBA40CB75}" name="Sum of Profit"/>
    <tableColumn id="3" xr3:uid="{1706690A-7C8F-4DB3-98E2-3A5B2E571617}" name="Sum of Sales"/>
    <tableColumn id="4" xr3:uid="{AF3096F3-5BF7-4540-BADA-2BD3FFC5A03D}" name="Profit Margin" dataDxfId="22" totalsRowDxfId="21" dataCellStyle="Percent" totalsRow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A517C1D-FC5E-4EC7-8A92-138E56FEB92D}" name="Table3" displayName="Table3" ref="A47:B54" totalsRowShown="0" headerRowDxfId="16" tableBorderDxfId="19">
  <autoFilter ref="A47:B54" xr:uid="{6A517C1D-FC5E-4EC7-8A92-138E56FEB92D}"/>
  <tableColumns count="2">
    <tableColumn id="1" xr3:uid="{5A324FA0-8127-4E41-957B-A96F2D6845F1}" name="Sub-Category" dataDxfId="18"/>
    <tableColumn id="2" xr3:uid="{9C1776A8-C431-46C7-986D-3B375133AEC8}" name="Sum of Sales" dataDxfId="1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18694B-0675-451C-8C05-74EC6CB078AE}" name="SuperStore" displayName="SuperStore" ref="A1:M9995" totalsRowShown="0">
  <autoFilter ref="A1:M9995" xr:uid="{2718694B-0675-451C-8C05-74EC6CB078AE}"/>
  <tableColumns count="13">
    <tableColumn id="1" xr3:uid="{8D783C2E-B8CC-41B7-A7A6-1409727BDF6B}" name="Ship Mode"/>
    <tableColumn id="2" xr3:uid="{232246FB-A707-4FF5-A643-365D0FA153A8}" name="Segment"/>
    <tableColumn id="3" xr3:uid="{661B9AF0-BFA7-4E9D-970C-0A77419A2036}" name="Country"/>
    <tableColumn id="4" xr3:uid="{93033FF5-34B3-4EED-955F-3C0DD6A55244}" name="City"/>
    <tableColumn id="5" xr3:uid="{795E762D-56C5-4041-BD4C-5FCE705107FA}" name="State"/>
    <tableColumn id="6" xr3:uid="{46F51549-64B2-4E6F-A6A0-67532322F86A}" name="Postal Code"/>
    <tableColumn id="7" xr3:uid="{20FA8E34-5DC3-46ED-9AE9-E7EABC34941A}" name="Region"/>
    <tableColumn id="8" xr3:uid="{5059F2E5-4B46-409B-AB0C-DF8D68C6A824}" name="Category"/>
    <tableColumn id="9" xr3:uid="{D4E8104F-4A78-4881-B959-10AC6BD759E5}" name="Sub-Category"/>
    <tableColumn id="10" xr3:uid="{725232CB-7636-4920-A266-582760A10D01}" name="Sales"/>
    <tableColumn id="11" xr3:uid="{7DB20BE8-F50A-4EC9-BDFC-A6A0368543E5}" name="Quantity"/>
    <tableColumn id="12" xr3:uid="{B54E98BD-5BA1-477E-9678-359F718F8098}" name="Discount"/>
    <tableColumn id="13" xr3:uid="{6BBD04A9-E275-45FC-8820-0D8FE35A9EC5}"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table" Target="../tables/table2.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B8506-DCF4-4239-BF29-339D6E9A6D10}">
  <dimension ref="A3:D64"/>
  <sheetViews>
    <sheetView tabSelected="1" workbookViewId="0"/>
  </sheetViews>
  <sheetFormatPr defaultRowHeight="14.5" x14ac:dyDescent="0.35"/>
  <cols>
    <col min="1" max="1" width="14" customWidth="1"/>
    <col min="2" max="2" width="14.90625" bestFit="1" customWidth="1"/>
    <col min="3" max="3" width="16.81640625" customWidth="1"/>
    <col min="4" max="4" width="19.08984375" customWidth="1"/>
    <col min="6" max="6" width="14.6328125" customWidth="1"/>
    <col min="7" max="7" width="17.08984375" customWidth="1"/>
    <col min="8" max="8" width="16.81640625" customWidth="1"/>
    <col min="9" max="9" width="11.90625" bestFit="1" customWidth="1"/>
  </cols>
  <sheetData>
    <row r="3" spans="1:4" x14ac:dyDescent="0.35">
      <c r="A3" s="2" t="s">
        <v>624</v>
      </c>
      <c r="B3" t="s">
        <v>628</v>
      </c>
      <c r="C3" t="s">
        <v>626</v>
      </c>
      <c r="D3" s="12" t="s">
        <v>644</v>
      </c>
    </row>
    <row r="4" spans="1:4" x14ac:dyDescent="0.35">
      <c r="A4" s="3" t="s">
        <v>59</v>
      </c>
      <c r="B4" s="1">
        <v>41936.635699999933</v>
      </c>
      <c r="C4" s="1">
        <v>167380.31800000009</v>
      </c>
      <c r="D4" s="11">
        <f>(B4/C4)</f>
        <v>0.25054699501765743</v>
      </c>
    </row>
    <row r="5" spans="1:4" x14ac:dyDescent="0.35">
      <c r="A5" s="3" t="s">
        <v>38</v>
      </c>
      <c r="B5" s="1">
        <v>18138.005399999995</v>
      </c>
      <c r="C5" s="1">
        <v>107532.16099999999</v>
      </c>
      <c r="D5" s="11">
        <f t="shared" ref="D5:D20" si="0">(B5/C5)</f>
        <v>0.16867516872463853</v>
      </c>
    </row>
    <row r="6" spans="1:4" x14ac:dyDescent="0.35">
      <c r="A6" s="3" t="s">
        <v>34</v>
      </c>
      <c r="B6" s="1">
        <v>6527.7869999999984</v>
      </c>
      <c r="C6" s="1">
        <v>27118.791999999954</v>
      </c>
      <c r="D6" s="11">
        <f t="shared" si="0"/>
        <v>0.2407108325474088</v>
      </c>
    </row>
    <row r="7" spans="1:4" x14ac:dyDescent="0.35">
      <c r="A7" s="3" t="s">
        <v>37</v>
      </c>
      <c r="B7" s="1">
        <v>30221.763299999995</v>
      </c>
      <c r="C7" s="1">
        <v>203412.73300000009</v>
      </c>
      <c r="D7" s="11">
        <f t="shared" si="0"/>
        <v>0.14857360625502231</v>
      </c>
    </row>
    <row r="8" spans="1:4" x14ac:dyDescent="0.35">
      <c r="A8" s="3" t="s">
        <v>20</v>
      </c>
      <c r="B8" s="1">
        <v>-3472.5559999999978</v>
      </c>
      <c r="C8" s="1">
        <v>114879.99629999997</v>
      </c>
      <c r="D8" s="11">
        <f t="shared" si="0"/>
        <v>-3.0227682032054511E-2</v>
      </c>
    </row>
    <row r="9" spans="1:4" x14ac:dyDescent="0.35">
      <c r="A9" s="3" t="s">
        <v>21</v>
      </c>
      <c r="B9" s="1">
        <v>26590.166300000026</v>
      </c>
      <c r="C9" s="1">
        <v>328449.10300000076</v>
      </c>
      <c r="D9" s="11">
        <f t="shared" si="0"/>
        <v>8.0956732891427519E-2</v>
      </c>
    </row>
    <row r="10" spans="1:4" x14ac:dyDescent="0.35">
      <c r="A10" s="3" t="s">
        <v>162</v>
      </c>
      <c r="B10" s="1">
        <v>55617.824900000007</v>
      </c>
      <c r="C10" s="1">
        <v>149528.02999999994</v>
      </c>
      <c r="D10" s="11">
        <f t="shared" si="0"/>
        <v>0.37195584600425774</v>
      </c>
    </row>
    <row r="11" spans="1:4" x14ac:dyDescent="0.35">
      <c r="A11" s="3" t="s">
        <v>60</v>
      </c>
      <c r="B11" s="1">
        <v>6964.1767000000027</v>
      </c>
      <c r="C11" s="1">
        <v>16476.401999999998</v>
      </c>
      <c r="D11" s="11">
        <f t="shared" si="0"/>
        <v>0.42267581842200763</v>
      </c>
    </row>
    <row r="12" spans="1:4" x14ac:dyDescent="0.35">
      <c r="A12" s="3" t="s">
        <v>77</v>
      </c>
      <c r="B12" s="1">
        <v>949.51819999999975</v>
      </c>
      <c r="C12" s="1">
        <v>3024.2799999999997</v>
      </c>
      <c r="D12" s="11">
        <f t="shared" si="0"/>
        <v>0.31396504291930638</v>
      </c>
    </row>
    <row r="13" spans="1:4" x14ac:dyDescent="0.35">
      <c r="A13" s="3" t="s">
        <v>33</v>
      </c>
      <c r="B13" s="1">
        <v>13059.143599999983</v>
      </c>
      <c r="C13" s="1">
        <v>91705.164000000048</v>
      </c>
      <c r="D13" s="11">
        <f t="shared" si="0"/>
        <v>0.1424035793665881</v>
      </c>
    </row>
    <row r="14" spans="1:4" x14ac:dyDescent="0.35">
      <c r="A14" s="3" t="s">
        <v>27</v>
      </c>
      <c r="B14" s="1">
        <v>5546.2539999999981</v>
      </c>
      <c r="C14" s="1">
        <v>12486.312</v>
      </c>
      <c r="D14" s="11">
        <f t="shared" si="0"/>
        <v>0.44418672222830874</v>
      </c>
    </row>
    <row r="15" spans="1:4" x14ac:dyDescent="0.35">
      <c r="A15" s="3" t="s">
        <v>123</v>
      </c>
      <c r="B15" s="1">
        <v>3384.7568999999999</v>
      </c>
      <c r="C15" s="1">
        <v>189238.63099999996</v>
      </c>
      <c r="D15" s="11">
        <f t="shared" si="0"/>
        <v>1.788618360909618E-2</v>
      </c>
    </row>
    <row r="16" spans="1:4" x14ac:dyDescent="0.35">
      <c r="A16" s="3" t="s">
        <v>41</v>
      </c>
      <c r="B16" s="1">
        <v>34053.569299999966</v>
      </c>
      <c r="C16" s="1">
        <v>78479.20600000002</v>
      </c>
      <c r="D16" s="11">
        <f t="shared" si="0"/>
        <v>0.4339183719570246</v>
      </c>
    </row>
    <row r="17" spans="1:4" x14ac:dyDescent="0.35">
      <c r="A17" s="3" t="s">
        <v>36</v>
      </c>
      <c r="B17" s="1">
        <v>44515.730600000003</v>
      </c>
      <c r="C17" s="1">
        <v>330007.05400000012</v>
      </c>
      <c r="D17" s="11">
        <f t="shared" si="0"/>
        <v>0.13489326988749759</v>
      </c>
    </row>
    <row r="18" spans="1:4" x14ac:dyDescent="0.35">
      <c r="A18" s="3" t="s">
        <v>32</v>
      </c>
      <c r="B18" s="1">
        <v>21278.826399999998</v>
      </c>
      <c r="C18" s="1">
        <v>223843.60800000012</v>
      </c>
      <c r="D18" s="11">
        <f t="shared" si="0"/>
        <v>9.5061130358477727E-2</v>
      </c>
    </row>
    <row r="19" spans="1:4" x14ac:dyDescent="0.35">
      <c r="A19" s="3" t="s">
        <v>110</v>
      </c>
      <c r="B19" s="1">
        <v>-1189.0994999999984</v>
      </c>
      <c r="C19" s="1">
        <v>46673.538000000015</v>
      </c>
      <c r="D19" s="11">
        <f t="shared" si="0"/>
        <v>-2.5476952272184682E-2</v>
      </c>
    </row>
    <row r="20" spans="1:4" x14ac:dyDescent="0.35">
      <c r="A20" s="3" t="s">
        <v>31</v>
      </c>
      <c r="B20" s="1">
        <v>-17725.481100000008</v>
      </c>
      <c r="C20" s="1">
        <v>206965.53200000009</v>
      </c>
      <c r="D20" s="11">
        <f t="shared" si="0"/>
        <v>-8.5644604339238484E-2</v>
      </c>
    </row>
    <row r="22" spans="1:4" x14ac:dyDescent="0.35">
      <c r="A22" t="s">
        <v>8</v>
      </c>
      <c r="B22" t="s">
        <v>628</v>
      </c>
      <c r="C22" t="s">
        <v>626</v>
      </c>
      <c r="D22" t="s">
        <v>644</v>
      </c>
    </row>
    <row r="23" spans="1:4" hidden="1" x14ac:dyDescent="0.35">
      <c r="A23" t="s">
        <v>31</v>
      </c>
      <c r="B23">
        <v>-17725.481100000008</v>
      </c>
      <c r="C23">
        <v>206965.53200000009</v>
      </c>
      <c r="D23" s="11">
        <v>-8.5644604339238484E-2</v>
      </c>
    </row>
    <row r="24" spans="1:4" hidden="1" x14ac:dyDescent="0.35">
      <c r="A24" t="s">
        <v>20</v>
      </c>
      <c r="B24">
        <v>-3472.5559999999978</v>
      </c>
      <c r="C24">
        <v>114879.99629999997</v>
      </c>
      <c r="D24" s="11">
        <v>-3.0227682032054511E-2</v>
      </c>
    </row>
    <row r="25" spans="1:4" hidden="1" x14ac:dyDescent="0.35">
      <c r="A25" t="s">
        <v>110</v>
      </c>
      <c r="B25">
        <v>-1189.0994999999984</v>
      </c>
      <c r="C25">
        <v>46673.538000000015</v>
      </c>
      <c r="D25" s="11">
        <v>-2.5476952272184682E-2</v>
      </c>
    </row>
    <row r="26" spans="1:4" hidden="1" x14ac:dyDescent="0.35">
      <c r="A26" t="s">
        <v>123</v>
      </c>
      <c r="B26">
        <v>3384.7568999999999</v>
      </c>
      <c r="C26">
        <v>189238.63099999996</v>
      </c>
      <c r="D26" s="11">
        <v>1.788618360909618E-2</v>
      </c>
    </row>
    <row r="27" spans="1:4" hidden="1" x14ac:dyDescent="0.35">
      <c r="A27" t="s">
        <v>21</v>
      </c>
      <c r="B27">
        <v>26590.166300000026</v>
      </c>
      <c r="C27">
        <v>328449.10300000076</v>
      </c>
      <c r="D27" s="11">
        <v>8.0956732891427519E-2</v>
      </c>
    </row>
    <row r="28" spans="1:4" hidden="1" x14ac:dyDescent="0.35">
      <c r="A28" t="s">
        <v>32</v>
      </c>
      <c r="B28">
        <v>21278.826399999998</v>
      </c>
      <c r="C28">
        <v>223843.60800000012</v>
      </c>
      <c r="D28" s="11">
        <v>9.5061130358477727E-2</v>
      </c>
    </row>
    <row r="29" spans="1:4" hidden="1" x14ac:dyDescent="0.35">
      <c r="A29" t="s">
        <v>36</v>
      </c>
      <c r="B29">
        <v>44515.730600000003</v>
      </c>
      <c r="C29">
        <v>330007.05400000012</v>
      </c>
      <c r="D29" s="11">
        <v>0.13489326988749759</v>
      </c>
    </row>
    <row r="30" spans="1:4" hidden="1" x14ac:dyDescent="0.35">
      <c r="A30" t="s">
        <v>33</v>
      </c>
      <c r="B30">
        <v>13059.143599999983</v>
      </c>
      <c r="C30">
        <v>91705.164000000048</v>
      </c>
      <c r="D30" s="11">
        <v>0.1424035793665881</v>
      </c>
    </row>
    <row r="31" spans="1:4" hidden="1" x14ac:dyDescent="0.35">
      <c r="A31" t="s">
        <v>37</v>
      </c>
      <c r="B31">
        <v>30221.763299999995</v>
      </c>
      <c r="C31">
        <v>203412.73300000009</v>
      </c>
      <c r="D31" s="11">
        <v>0.14857360625502231</v>
      </c>
    </row>
    <row r="32" spans="1:4" hidden="1" x14ac:dyDescent="0.35">
      <c r="A32" t="s">
        <v>38</v>
      </c>
      <c r="B32">
        <v>18138.005399999995</v>
      </c>
      <c r="C32">
        <v>107532.16099999999</v>
      </c>
      <c r="D32" s="11">
        <v>0.16867516872463853</v>
      </c>
    </row>
    <row r="33" spans="1:4" x14ac:dyDescent="0.35">
      <c r="A33" t="s">
        <v>34</v>
      </c>
      <c r="B33" s="23">
        <v>6527.7869999999984</v>
      </c>
      <c r="C33" s="23">
        <v>27118.791999999954</v>
      </c>
      <c r="D33" s="11">
        <v>0.2407108325474088</v>
      </c>
    </row>
    <row r="34" spans="1:4" x14ac:dyDescent="0.35">
      <c r="A34" t="s">
        <v>59</v>
      </c>
      <c r="B34" s="23">
        <v>41936.635699999933</v>
      </c>
      <c r="C34" s="23">
        <v>167380.31800000009</v>
      </c>
      <c r="D34" s="11">
        <v>0.25054699501765743</v>
      </c>
    </row>
    <row r="35" spans="1:4" x14ac:dyDescent="0.35">
      <c r="A35" t="s">
        <v>77</v>
      </c>
      <c r="B35" s="23">
        <v>949.51819999999975</v>
      </c>
      <c r="C35" s="23">
        <v>3024.2799999999997</v>
      </c>
      <c r="D35" s="11">
        <v>0.31396504291930638</v>
      </c>
    </row>
    <row r="36" spans="1:4" x14ac:dyDescent="0.35">
      <c r="A36" t="s">
        <v>162</v>
      </c>
      <c r="B36" s="23">
        <v>55617.824900000007</v>
      </c>
      <c r="C36" s="23">
        <v>149528.02999999994</v>
      </c>
      <c r="D36" s="11">
        <v>0.37195584600425774</v>
      </c>
    </row>
    <row r="37" spans="1:4" x14ac:dyDescent="0.35">
      <c r="A37" t="s">
        <v>60</v>
      </c>
      <c r="B37" s="23">
        <v>6964.1767000000027</v>
      </c>
      <c r="C37" s="23">
        <v>16476.401999999998</v>
      </c>
      <c r="D37" s="11">
        <v>0.42267581842200763</v>
      </c>
    </row>
    <row r="38" spans="1:4" x14ac:dyDescent="0.35">
      <c r="A38" t="s">
        <v>41</v>
      </c>
      <c r="B38" s="23">
        <v>34053.569299999966</v>
      </c>
      <c r="C38" s="23">
        <v>78479.20600000002</v>
      </c>
      <c r="D38" s="11">
        <v>0.4339183719570246</v>
      </c>
    </row>
    <row r="39" spans="1:4" x14ac:dyDescent="0.35">
      <c r="A39" t="s">
        <v>27</v>
      </c>
      <c r="B39" s="23">
        <v>5546.2539999999981</v>
      </c>
      <c r="C39" s="23">
        <v>12486.312</v>
      </c>
      <c r="D39" s="11">
        <v>0.44418672222830874</v>
      </c>
    </row>
    <row r="47" spans="1:4" x14ac:dyDescent="0.35">
      <c r="A47" s="8" t="s">
        <v>8</v>
      </c>
      <c r="B47" s="8" t="s">
        <v>626</v>
      </c>
    </row>
    <row r="48" spans="1:4" x14ac:dyDescent="0.35">
      <c r="A48" s="9" t="s">
        <v>34</v>
      </c>
      <c r="B48" s="9">
        <v>27118.792000000001</v>
      </c>
    </row>
    <row r="49" spans="1:3" x14ac:dyDescent="0.35">
      <c r="A49" s="10" t="s">
        <v>59</v>
      </c>
      <c r="B49" s="10">
        <v>167380.31800000009</v>
      </c>
    </row>
    <row r="50" spans="1:3" x14ac:dyDescent="0.35">
      <c r="A50" s="9" t="s">
        <v>77</v>
      </c>
      <c r="B50" s="9">
        <v>3024.2799999999997</v>
      </c>
    </row>
    <row r="51" spans="1:3" x14ac:dyDescent="0.35">
      <c r="A51" s="10" t="s">
        <v>162</v>
      </c>
      <c r="B51" s="10">
        <v>149528.02999999994</v>
      </c>
    </row>
    <row r="52" spans="1:3" x14ac:dyDescent="0.35">
      <c r="A52" s="9" t="s">
        <v>60</v>
      </c>
      <c r="B52" s="9">
        <v>16476.401999999998</v>
      </c>
    </row>
    <row r="53" spans="1:3" x14ac:dyDescent="0.35">
      <c r="A53" s="10" t="s">
        <v>41</v>
      </c>
      <c r="B53" s="10">
        <v>78479.20600000002</v>
      </c>
    </row>
    <row r="54" spans="1:3" x14ac:dyDescent="0.35">
      <c r="A54" s="9" t="s">
        <v>27</v>
      </c>
      <c r="B54" s="9">
        <v>12486.312</v>
      </c>
    </row>
    <row r="55" spans="1:3" x14ac:dyDescent="0.35">
      <c r="A55" s="20" t="s">
        <v>647</v>
      </c>
      <c r="B55">
        <v>454493.33999999997</v>
      </c>
    </row>
    <row r="57" spans="1:3" x14ac:dyDescent="0.35">
      <c r="A57" s="4" t="s">
        <v>8</v>
      </c>
      <c r="B57" s="8" t="s">
        <v>648</v>
      </c>
      <c r="C57" s="5" t="s">
        <v>644</v>
      </c>
    </row>
    <row r="58" spans="1:3" x14ac:dyDescent="0.35">
      <c r="A58" s="6" t="s">
        <v>34</v>
      </c>
      <c r="B58" s="21">
        <f>B48/$B$55</f>
        <v>5.9668183476571962E-2</v>
      </c>
      <c r="C58" s="13">
        <v>0.2407108325474088</v>
      </c>
    </row>
    <row r="59" spans="1:3" x14ac:dyDescent="0.35">
      <c r="A59" s="7" t="s">
        <v>59</v>
      </c>
      <c r="B59" s="22">
        <f>B49/$B$55</f>
        <v>0.36827892351513908</v>
      </c>
      <c r="C59" s="14">
        <v>0.25054699501765743</v>
      </c>
    </row>
    <row r="60" spans="1:3" x14ac:dyDescent="0.35">
      <c r="A60" s="6" t="s">
        <v>77</v>
      </c>
      <c r="B60" s="21">
        <f>B50/$B$55</f>
        <v>6.6541789149209534E-3</v>
      </c>
      <c r="C60" s="13">
        <v>0.31396504291930638</v>
      </c>
    </row>
    <row r="61" spans="1:3" x14ac:dyDescent="0.35">
      <c r="A61" s="7" t="s">
        <v>162</v>
      </c>
      <c r="B61" s="22">
        <f>B51/$B$55</f>
        <v>0.32899938643765375</v>
      </c>
      <c r="C61" s="14">
        <v>0.37195584600425774</v>
      </c>
    </row>
    <row r="62" spans="1:3" x14ac:dyDescent="0.35">
      <c r="A62" s="6" t="s">
        <v>60</v>
      </c>
      <c r="B62" s="21">
        <f>B52/$B$55</f>
        <v>3.6252240791911271E-2</v>
      </c>
      <c r="C62" s="13">
        <v>0.42267581842200763</v>
      </c>
    </row>
    <row r="63" spans="1:3" x14ac:dyDescent="0.35">
      <c r="A63" s="7" t="s">
        <v>41</v>
      </c>
      <c r="B63" s="22">
        <f>B53/$B$55</f>
        <v>0.17267405062525235</v>
      </c>
      <c r="C63" s="14">
        <v>0.4339183719570246</v>
      </c>
    </row>
    <row r="64" spans="1:3" x14ac:dyDescent="0.35">
      <c r="A64" s="6" t="s">
        <v>27</v>
      </c>
      <c r="B64" s="21">
        <f>B54/$B$55</f>
        <v>2.7473036238550824E-2</v>
      </c>
      <c r="C64" s="13">
        <v>0.44418672222830874</v>
      </c>
    </row>
  </sheetData>
  <autoFilter ref="A3:D20" xr:uid="{749B8506-DCF4-4239-BF29-339D6E9A6D10}"/>
  <conditionalFormatting sqref="D23:D39">
    <cfRule type="aboveAverage" dxfId="15" priority="3"/>
  </conditionalFormatting>
  <pageMargins left="0.7" right="0.7" top="0.75" bottom="0.75" header="0.3" footer="0.3"/>
  <pageSetup orientation="portrait" r:id="rId2"/>
  <drawing r:id="rId3"/>
  <tableParts count="2">
    <tablePart r:id="rId4"/>
    <tablePart r:id="rId5"/>
  </tableParts>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54FAF-443A-49B5-82A2-9E79EE634957}">
  <dimension ref="A3:X44"/>
  <sheetViews>
    <sheetView topLeftCell="N17" workbookViewId="0">
      <selection activeCell="S30" sqref="S30"/>
    </sheetView>
  </sheetViews>
  <sheetFormatPr defaultRowHeight="14.5" x14ac:dyDescent="0.35"/>
  <cols>
    <col min="1" max="1" width="14.1796875" bestFit="1" customWidth="1"/>
    <col min="2" max="2" width="19.90625" bestFit="1" customWidth="1"/>
    <col min="9" max="9" width="14.6328125" customWidth="1"/>
    <col min="10" max="10" width="19.90625" bestFit="1" customWidth="1"/>
    <col min="11" max="12" width="21.453125" bestFit="1" customWidth="1"/>
    <col min="20" max="20" width="13.90625" customWidth="1"/>
    <col min="21" max="21" width="19.90625" bestFit="1" customWidth="1"/>
    <col min="22" max="22" width="13.08984375" bestFit="1" customWidth="1"/>
    <col min="23" max="23" width="21.81640625" customWidth="1"/>
    <col min="24" max="24" width="16.08984375" bestFit="1" customWidth="1"/>
  </cols>
  <sheetData>
    <row r="3" spans="1:24" x14ac:dyDescent="0.35">
      <c r="A3" s="2" t="s">
        <v>4</v>
      </c>
      <c r="B3" t="s">
        <v>629</v>
      </c>
      <c r="I3" s="19" t="s">
        <v>4</v>
      </c>
      <c r="J3" s="19" t="s">
        <v>642</v>
      </c>
      <c r="T3" s="19" t="s">
        <v>4</v>
      </c>
      <c r="U3" s="19" t="s">
        <v>629</v>
      </c>
    </row>
    <row r="4" spans="1:24" x14ac:dyDescent="0.35">
      <c r="A4" s="3" t="s">
        <v>24</v>
      </c>
      <c r="B4" s="1">
        <v>83</v>
      </c>
      <c r="I4" s="3" t="s">
        <v>24</v>
      </c>
      <c r="J4" s="1">
        <v>165</v>
      </c>
      <c r="T4" s="3" t="s">
        <v>24</v>
      </c>
      <c r="U4" s="1">
        <v>289</v>
      </c>
      <c r="V4" s="3"/>
      <c r="X4" s="1"/>
    </row>
    <row r="5" spans="1:24" x14ac:dyDescent="0.35">
      <c r="A5" s="3" t="s">
        <v>76</v>
      </c>
      <c r="B5" s="1">
        <v>45</v>
      </c>
      <c r="I5" s="3" t="s">
        <v>76</v>
      </c>
      <c r="J5" s="1">
        <v>90</v>
      </c>
      <c r="T5" s="3" t="s">
        <v>76</v>
      </c>
      <c r="U5" s="1">
        <v>150</v>
      </c>
      <c r="V5" s="3"/>
      <c r="X5" s="1"/>
    </row>
    <row r="6" spans="1:24" x14ac:dyDescent="0.35">
      <c r="A6" s="3" t="s">
        <v>46</v>
      </c>
      <c r="B6" s="1">
        <v>30</v>
      </c>
      <c r="I6" s="3" t="s">
        <v>46</v>
      </c>
      <c r="J6" s="1">
        <v>71</v>
      </c>
      <c r="T6" s="3" t="s">
        <v>46</v>
      </c>
      <c r="U6" s="1">
        <v>147</v>
      </c>
      <c r="V6" s="3"/>
      <c r="X6" s="1"/>
    </row>
    <row r="7" spans="1:24" x14ac:dyDescent="0.35">
      <c r="A7" s="3" t="s">
        <v>56</v>
      </c>
      <c r="B7" s="1">
        <v>23</v>
      </c>
      <c r="I7" s="3" t="s">
        <v>56</v>
      </c>
      <c r="J7" s="1">
        <v>40</v>
      </c>
      <c r="T7" s="3" t="s">
        <v>56</v>
      </c>
      <c r="U7" s="1">
        <v>66</v>
      </c>
      <c r="V7" s="3"/>
      <c r="X7" s="1"/>
    </row>
    <row r="8" spans="1:24" x14ac:dyDescent="0.35">
      <c r="A8" s="3" t="s">
        <v>30</v>
      </c>
      <c r="B8" s="1">
        <v>18</v>
      </c>
      <c r="I8" s="3" t="s">
        <v>104</v>
      </c>
      <c r="J8" s="1">
        <v>39</v>
      </c>
      <c r="T8" s="3" t="s">
        <v>65</v>
      </c>
      <c r="U8" s="1">
        <v>60</v>
      </c>
      <c r="V8" s="3"/>
      <c r="X8" s="1"/>
    </row>
    <row r="9" spans="1:24" x14ac:dyDescent="0.35">
      <c r="A9" s="3" t="s">
        <v>43</v>
      </c>
      <c r="B9" s="1">
        <v>17</v>
      </c>
      <c r="I9" s="3" t="s">
        <v>65</v>
      </c>
      <c r="J9" s="1">
        <v>37</v>
      </c>
      <c r="T9" s="3" t="s">
        <v>43</v>
      </c>
      <c r="U9" s="1">
        <v>59</v>
      </c>
      <c r="V9" s="3"/>
      <c r="X9" s="1"/>
    </row>
    <row r="10" spans="1:24" x14ac:dyDescent="0.35">
      <c r="A10" s="3" t="s">
        <v>104</v>
      </c>
      <c r="B10" s="1">
        <v>13</v>
      </c>
      <c r="I10" s="3" t="s">
        <v>43</v>
      </c>
      <c r="J10" s="1">
        <v>34</v>
      </c>
      <c r="T10" s="3" t="s">
        <v>104</v>
      </c>
      <c r="U10" s="1">
        <v>56</v>
      </c>
      <c r="V10" s="3"/>
      <c r="X10" s="1"/>
    </row>
    <row r="11" spans="1:24" x14ac:dyDescent="0.35">
      <c r="A11" s="3" t="s">
        <v>65</v>
      </c>
      <c r="B11" s="1">
        <v>13</v>
      </c>
      <c r="I11" s="3" t="s">
        <v>30</v>
      </c>
      <c r="J11" s="1">
        <v>29</v>
      </c>
      <c r="T11" s="3" t="s">
        <v>30</v>
      </c>
      <c r="U11" s="1">
        <v>51</v>
      </c>
      <c r="V11" s="3"/>
      <c r="X11" s="1"/>
    </row>
    <row r="12" spans="1:24" x14ac:dyDescent="0.35">
      <c r="A12" s="3" t="s">
        <v>83</v>
      </c>
      <c r="B12" s="1">
        <v>12</v>
      </c>
      <c r="I12" s="3" t="s">
        <v>40</v>
      </c>
      <c r="J12" s="1">
        <v>26</v>
      </c>
      <c r="T12" s="3" t="s">
        <v>40</v>
      </c>
      <c r="U12" s="1">
        <v>36</v>
      </c>
      <c r="V12" s="3"/>
      <c r="X12" s="1"/>
    </row>
    <row r="13" spans="1:24" x14ac:dyDescent="0.35">
      <c r="A13" s="3" t="s">
        <v>40</v>
      </c>
      <c r="B13" s="1">
        <v>9</v>
      </c>
      <c r="I13" s="3" t="s">
        <v>70</v>
      </c>
      <c r="J13" s="1">
        <v>25</v>
      </c>
      <c r="T13" s="3" t="s">
        <v>167</v>
      </c>
      <c r="U13" s="1">
        <v>31</v>
      </c>
    </row>
    <row r="14" spans="1:24" x14ac:dyDescent="0.35">
      <c r="A14" s="3" t="s">
        <v>86</v>
      </c>
      <c r="B14" s="1">
        <v>8</v>
      </c>
      <c r="I14" s="3" t="s">
        <v>83</v>
      </c>
      <c r="J14" s="1">
        <v>19</v>
      </c>
      <c r="T14" s="3" t="s">
        <v>81</v>
      </c>
      <c r="U14" s="1">
        <v>31</v>
      </c>
    </row>
    <row r="15" spans="1:24" x14ac:dyDescent="0.35">
      <c r="A15" s="3" t="s">
        <v>70</v>
      </c>
      <c r="B15" s="1">
        <v>8</v>
      </c>
      <c r="T15" s="3" t="s">
        <v>70</v>
      </c>
      <c r="U15" s="1">
        <v>31</v>
      </c>
    </row>
    <row r="16" spans="1:24" x14ac:dyDescent="0.35">
      <c r="A16" s="3" t="s">
        <v>167</v>
      </c>
      <c r="B16" s="1">
        <v>7</v>
      </c>
    </row>
    <row r="17" spans="1:24" x14ac:dyDescent="0.35">
      <c r="A17" s="3" t="s">
        <v>17</v>
      </c>
      <c r="B17" s="1">
        <v>6</v>
      </c>
    </row>
    <row r="18" spans="1:24" x14ac:dyDescent="0.35">
      <c r="A18" s="3" t="s">
        <v>248</v>
      </c>
      <c r="B18" s="1">
        <v>6</v>
      </c>
    </row>
    <row r="19" spans="1:24" x14ac:dyDescent="0.35">
      <c r="A19" s="3" t="s">
        <v>95</v>
      </c>
      <c r="B19" s="1">
        <v>6</v>
      </c>
      <c r="I19" s="19" t="s">
        <v>4</v>
      </c>
      <c r="J19" s="19" t="s">
        <v>642</v>
      </c>
      <c r="T19" s="19" t="s">
        <v>4</v>
      </c>
      <c r="U19" s="19" t="s">
        <v>629</v>
      </c>
    </row>
    <row r="20" spans="1:24" x14ac:dyDescent="0.35">
      <c r="A20" s="3" t="s">
        <v>68</v>
      </c>
      <c r="B20" s="1">
        <v>6</v>
      </c>
      <c r="I20" s="3" t="s">
        <v>24</v>
      </c>
      <c r="J20" s="1">
        <v>42</v>
      </c>
      <c r="L20" s="1"/>
      <c r="T20" s="3" t="s">
        <v>24</v>
      </c>
      <c r="U20" s="1">
        <v>83</v>
      </c>
      <c r="V20" s="3"/>
      <c r="X20" s="1"/>
    </row>
    <row r="21" spans="1:24" x14ac:dyDescent="0.35">
      <c r="A21" s="3" t="s">
        <v>49</v>
      </c>
      <c r="B21" s="1">
        <v>6</v>
      </c>
      <c r="I21" s="3" t="s">
        <v>46</v>
      </c>
      <c r="J21" s="1">
        <v>24</v>
      </c>
      <c r="L21" s="1"/>
      <c r="T21" s="3" t="s">
        <v>76</v>
      </c>
      <c r="U21" s="1">
        <v>45</v>
      </c>
      <c r="V21" s="3"/>
      <c r="X21" s="1"/>
    </row>
    <row r="22" spans="1:24" x14ac:dyDescent="0.35">
      <c r="A22" s="3" t="s">
        <v>166</v>
      </c>
      <c r="B22" s="1">
        <v>5</v>
      </c>
      <c r="I22" s="3" t="s">
        <v>76</v>
      </c>
      <c r="J22" s="1">
        <v>21</v>
      </c>
      <c r="L22" s="1"/>
      <c r="T22" s="3" t="s">
        <v>46</v>
      </c>
      <c r="U22" s="1">
        <v>30</v>
      </c>
      <c r="V22" s="3"/>
      <c r="X22" s="1"/>
    </row>
    <row r="23" spans="1:24" x14ac:dyDescent="0.35">
      <c r="A23" s="3" t="s">
        <v>72</v>
      </c>
      <c r="B23" s="1">
        <v>5</v>
      </c>
      <c r="I23" s="3" t="s">
        <v>43</v>
      </c>
      <c r="J23" s="1">
        <v>15</v>
      </c>
      <c r="L23" s="1"/>
      <c r="T23" s="3" t="s">
        <v>56</v>
      </c>
      <c r="U23" s="1">
        <v>23</v>
      </c>
      <c r="V23" s="3"/>
      <c r="X23" s="1"/>
    </row>
    <row r="24" spans="1:24" x14ac:dyDescent="0.35">
      <c r="A24" s="3" t="s">
        <v>132</v>
      </c>
      <c r="B24" s="1">
        <v>5</v>
      </c>
      <c r="I24" s="3" t="s">
        <v>104</v>
      </c>
      <c r="J24" s="1">
        <v>14</v>
      </c>
      <c r="L24" s="1"/>
      <c r="T24" s="3" t="s">
        <v>30</v>
      </c>
      <c r="U24" s="1">
        <v>18</v>
      </c>
      <c r="V24" s="3"/>
      <c r="X24" s="1"/>
    </row>
    <row r="25" spans="1:24" x14ac:dyDescent="0.35">
      <c r="A25" s="3" t="s">
        <v>74</v>
      </c>
      <c r="B25" s="1">
        <v>5</v>
      </c>
      <c r="I25" s="3" t="s">
        <v>56</v>
      </c>
      <c r="J25" s="1">
        <v>14</v>
      </c>
      <c r="L25" s="1"/>
      <c r="T25" s="3" t="s">
        <v>43</v>
      </c>
      <c r="U25" s="1">
        <v>17</v>
      </c>
      <c r="V25" s="3"/>
      <c r="X25" s="1"/>
    </row>
    <row r="26" spans="1:24" x14ac:dyDescent="0.35">
      <c r="A26" s="3" t="s">
        <v>81</v>
      </c>
      <c r="B26" s="1">
        <v>3</v>
      </c>
      <c r="I26" s="3" t="s">
        <v>65</v>
      </c>
      <c r="J26" s="1">
        <v>13</v>
      </c>
      <c r="T26" s="3" t="s">
        <v>104</v>
      </c>
      <c r="U26" s="1">
        <v>13</v>
      </c>
      <c r="V26" s="3"/>
      <c r="X26" s="1"/>
    </row>
    <row r="27" spans="1:24" x14ac:dyDescent="0.35">
      <c r="A27" s="3" t="s">
        <v>119</v>
      </c>
      <c r="B27" s="1">
        <v>3</v>
      </c>
      <c r="T27" s="3" t="s">
        <v>65</v>
      </c>
      <c r="U27" s="1">
        <v>13</v>
      </c>
      <c r="V27" s="3"/>
      <c r="X27" s="1"/>
    </row>
    <row r="28" spans="1:24" x14ac:dyDescent="0.35">
      <c r="A28" s="3" t="s">
        <v>127</v>
      </c>
      <c r="B28" s="1">
        <v>3</v>
      </c>
      <c r="T28" s="3" t="s">
        <v>83</v>
      </c>
      <c r="U28" s="1">
        <v>12</v>
      </c>
      <c r="V28" s="3"/>
      <c r="X28" s="1"/>
    </row>
    <row r="29" spans="1:24" x14ac:dyDescent="0.35">
      <c r="A29" s="3" t="s">
        <v>51</v>
      </c>
      <c r="B29" s="1">
        <v>2</v>
      </c>
      <c r="V29" s="3"/>
      <c r="X29" s="1"/>
    </row>
    <row r="30" spans="1:24" x14ac:dyDescent="0.35">
      <c r="A30" s="3" t="s">
        <v>98</v>
      </c>
      <c r="B30" s="1">
        <v>2</v>
      </c>
      <c r="V30" s="3"/>
      <c r="X30" s="1"/>
    </row>
    <row r="31" spans="1:24" x14ac:dyDescent="0.35">
      <c r="A31" s="3" t="s">
        <v>387</v>
      </c>
      <c r="B31" s="1">
        <v>2</v>
      </c>
      <c r="V31" s="3"/>
      <c r="X31" s="1"/>
    </row>
    <row r="32" spans="1:24" x14ac:dyDescent="0.35">
      <c r="A32" s="3" t="s">
        <v>247</v>
      </c>
      <c r="B32" s="1">
        <v>2</v>
      </c>
    </row>
    <row r="33" spans="1:10" x14ac:dyDescent="0.35">
      <c r="A33" s="3" t="s">
        <v>88</v>
      </c>
      <c r="B33" s="1">
        <v>2</v>
      </c>
    </row>
    <row r="34" spans="1:10" x14ac:dyDescent="0.35">
      <c r="A34" s="3" t="s">
        <v>54</v>
      </c>
      <c r="B34" s="1">
        <v>1</v>
      </c>
    </row>
    <row r="35" spans="1:10" x14ac:dyDescent="0.35">
      <c r="A35" s="3" t="s">
        <v>121</v>
      </c>
      <c r="B35" s="1">
        <v>1</v>
      </c>
      <c r="I35" s="19" t="s">
        <v>4</v>
      </c>
      <c r="J35" s="19" t="s">
        <v>642</v>
      </c>
    </row>
    <row r="36" spans="1:10" x14ac:dyDescent="0.35">
      <c r="A36" s="3" t="s">
        <v>197</v>
      </c>
      <c r="B36" s="1">
        <v>1</v>
      </c>
      <c r="I36" s="3" t="s">
        <v>24</v>
      </c>
      <c r="J36" s="1">
        <v>46</v>
      </c>
    </row>
    <row r="37" spans="1:10" x14ac:dyDescent="0.35">
      <c r="A37" s="3" t="s">
        <v>203</v>
      </c>
      <c r="B37" s="1">
        <v>1</v>
      </c>
      <c r="I37" s="3" t="s">
        <v>76</v>
      </c>
      <c r="J37" s="1">
        <v>32</v>
      </c>
    </row>
    <row r="38" spans="1:10" x14ac:dyDescent="0.35">
      <c r="A38" s="3" t="s">
        <v>177</v>
      </c>
      <c r="B38" s="1">
        <v>1</v>
      </c>
      <c r="I38" s="3" t="s">
        <v>46</v>
      </c>
      <c r="J38" s="1">
        <v>30</v>
      </c>
    </row>
    <row r="39" spans="1:10" x14ac:dyDescent="0.35">
      <c r="A39" s="3" t="s">
        <v>125</v>
      </c>
      <c r="B39" s="1">
        <v>1</v>
      </c>
      <c r="I39" s="3" t="s">
        <v>56</v>
      </c>
      <c r="J39" s="1">
        <v>18</v>
      </c>
    </row>
    <row r="40" spans="1:10" x14ac:dyDescent="0.35">
      <c r="A40" s="3" t="s">
        <v>336</v>
      </c>
      <c r="B40" s="1">
        <v>1</v>
      </c>
      <c r="I40" s="3" t="s">
        <v>104</v>
      </c>
      <c r="J40" s="1">
        <v>12</v>
      </c>
    </row>
    <row r="41" spans="1:10" x14ac:dyDescent="0.35">
      <c r="A41" s="3" t="s">
        <v>185</v>
      </c>
      <c r="B41" s="1">
        <v>1</v>
      </c>
      <c r="I41" s="3" t="s">
        <v>83</v>
      </c>
      <c r="J41" s="1">
        <v>10</v>
      </c>
    </row>
    <row r="42" spans="1:10" x14ac:dyDescent="0.35">
      <c r="A42" s="3" t="s">
        <v>112</v>
      </c>
      <c r="B42" s="1">
        <v>1</v>
      </c>
      <c r="I42" s="3" t="s">
        <v>30</v>
      </c>
      <c r="J42" s="1">
        <v>9</v>
      </c>
    </row>
    <row r="43" spans="1:10" x14ac:dyDescent="0.35">
      <c r="I43" s="3" t="s">
        <v>65</v>
      </c>
      <c r="J43" s="1">
        <v>8</v>
      </c>
    </row>
    <row r="44" spans="1:10" x14ac:dyDescent="0.35">
      <c r="I44" s="3" t="s">
        <v>167</v>
      </c>
      <c r="J44" s="1">
        <v>8</v>
      </c>
    </row>
  </sheetData>
  <autoFilter ref="I3:J14" xr:uid="{B0A54FAF-443A-49B5-82A2-9E79EE634957}">
    <sortState xmlns:xlrd2="http://schemas.microsoft.com/office/spreadsheetml/2017/richdata2" ref="I4:J14">
      <sortCondition descending="1" ref="J3:J14"/>
    </sortState>
  </autoFilter>
  <conditionalFormatting pivot="1" sqref="B4:B42">
    <cfRule type="aboveAverage" dxfId="14" priority="9"/>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5D27-2EDD-48B5-8F69-83E45480834E}">
  <dimension ref="A3:C26"/>
  <sheetViews>
    <sheetView topLeftCell="A16" workbookViewId="0">
      <selection activeCell="P28" sqref="P28"/>
    </sheetView>
  </sheetViews>
  <sheetFormatPr defaultRowHeight="14.5" x14ac:dyDescent="0.35"/>
  <cols>
    <col min="1" max="1" width="12.36328125" bestFit="1" customWidth="1"/>
    <col min="2" max="2" width="17.7265625" bestFit="1" customWidth="1"/>
    <col min="3" max="3" width="17.26953125" bestFit="1" customWidth="1"/>
  </cols>
  <sheetData>
    <row r="3" spans="1:3" x14ac:dyDescent="0.35">
      <c r="A3" s="2" t="s">
        <v>624</v>
      </c>
      <c r="B3" t="s">
        <v>643</v>
      </c>
    </row>
    <row r="4" spans="1:3" x14ac:dyDescent="0.35">
      <c r="A4" s="3" t="s">
        <v>38</v>
      </c>
      <c r="B4" s="15">
        <v>0.16652360515021478</v>
      </c>
    </row>
    <row r="5" spans="1:3" x14ac:dyDescent="0.35">
      <c r="A5" s="3" t="s">
        <v>37</v>
      </c>
      <c r="B5" s="15">
        <v>0.3722915298752455</v>
      </c>
    </row>
    <row r="6" spans="1:3" x14ac:dyDescent="0.35">
      <c r="A6" s="3" t="s">
        <v>20</v>
      </c>
      <c r="B6" s="15">
        <v>0.21114035087719299</v>
      </c>
    </row>
    <row r="7" spans="1:3" x14ac:dyDescent="0.35">
      <c r="A7" s="3" t="s">
        <v>21</v>
      </c>
      <c r="B7" s="15">
        <v>0.17017828200972451</v>
      </c>
    </row>
    <row r="8" spans="1:3" x14ac:dyDescent="0.35">
      <c r="A8" s="3" t="s">
        <v>33</v>
      </c>
      <c r="B8" s="15">
        <v>0.13834900731452449</v>
      </c>
    </row>
    <row r="9" spans="1:3" x14ac:dyDescent="0.35">
      <c r="A9" s="3" t="s">
        <v>123</v>
      </c>
      <c r="B9" s="15">
        <v>0.30608695652173901</v>
      </c>
    </row>
    <row r="10" spans="1:3" x14ac:dyDescent="0.35">
      <c r="A10" s="3" t="s">
        <v>36</v>
      </c>
      <c r="B10" s="15">
        <v>0.15455568053993332</v>
      </c>
    </row>
    <row r="11" spans="1:3" x14ac:dyDescent="0.35">
      <c r="A11" s="3" t="s">
        <v>32</v>
      </c>
      <c r="B11" s="15">
        <v>7.4704491725768749E-2</v>
      </c>
    </row>
    <row r="12" spans="1:3" x14ac:dyDescent="0.35">
      <c r="A12" s="3" t="s">
        <v>110</v>
      </c>
      <c r="B12" s="15">
        <v>7.6842105263157795E-2</v>
      </c>
    </row>
    <row r="13" spans="1:3" x14ac:dyDescent="0.35">
      <c r="A13" s="3" t="s">
        <v>31</v>
      </c>
      <c r="B13" s="15">
        <v>0.26128526645768052</v>
      </c>
    </row>
    <row r="16" spans="1:3" x14ac:dyDescent="0.35">
      <c r="A16" s="16" t="s">
        <v>627</v>
      </c>
      <c r="B16" s="16" t="s">
        <v>643</v>
      </c>
      <c r="C16" s="16" t="s">
        <v>644</v>
      </c>
    </row>
    <row r="17" spans="1:3" x14ac:dyDescent="0.35">
      <c r="A17" s="16" t="s">
        <v>31</v>
      </c>
      <c r="B17" s="17">
        <v>0.26128526645768052</v>
      </c>
      <c r="C17" s="18">
        <v>-8.5644604339238484E-2</v>
      </c>
    </row>
    <row r="18" spans="1:3" x14ac:dyDescent="0.35">
      <c r="A18" s="16" t="s">
        <v>20</v>
      </c>
      <c r="B18" s="17">
        <v>0.21114035087719299</v>
      </c>
      <c r="C18" s="18">
        <v>-3.0227682032054511E-2</v>
      </c>
    </row>
    <row r="19" spans="1:3" x14ac:dyDescent="0.35">
      <c r="A19" s="16" t="s">
        <v>110</v>
      </c>
      <c r="B19" s="17">
        <v>7.6842105263157795E-2</v>
      </c>
      <c r="C19" s="18">
        <v>-2.5476952272184682E-2</v>
      </c>
    </row>
    <row r="20" spans="1:3" x14ac:dyDescent="0.35">
      <c r="A20" s="16" t="s">
        <v>123</v>
      </c>
      <c r="B20" s="17">
        <v>0.30608695652173901</v>
      </c>
      <c r="C20" s="18">
        <v>1.788618360909618E-2</v>
      </c>
    </row>
    <row r="21" spans="1:3" x14ac:dyDescent="0.35">
      <c r="A21" s="16" t="s">
        <v>21</v>
      </c>
      <c r="B21" s="17">
        <v>0.17017828200972451</v>
      </c>
      <c r="C21" s="18">
        <v>8.0956732891427519E-2</v>
      </c>
    </row>
    <row r="22" spans="1:3" x14ac:dyDescent="0.35">
      <c r="A22" s="16" t="s">
        <v>32</v>
      </c>
      <c r="B22" s="17">
        <v>7.4704491725768749E-2</v>
      </c>
      <c r="C22" s="18">
        <v>9.5061130358477727E-2</v>
      </c>
    </row>
    <row r="23" spans="1:3" x14ac:dyDescent="0.35">
      <c r="A23" s="16" t="s">
        <v>36</v>
      </c>
      <c r="B23" s="17">
        <v>0.15455568053993332</v>
      </c>
      <c r="C23" s="18">
        <v>0.13489326988749759</v>
      </c>
    </row>
    <row r="24" spans="1:3" x14ac:dyDescent="0.35">
      <c r="A24" s="16" t="s">
        <v>33</v>
      </c>
      <c r="B24" s="17">
        <v>0.13834900731452449</v>
      </c>
      <c r="C24" s="18">
        <v>0.1424035793665881</v>
      </c>
    </row>
    <row r="25" spans="1:3" x14ac:dyDescent="0.35">
      <c r="A25" s="16" t="s">
        <v>37</v>
      </c>
      <c r="B25" s="17">
        <v>0.3722915298752455</v>
      </c>
      <c r="C25" s="18">
        <v>0.14857360625502231</v>
      </c>
    </row>
    <row r="26" spans="1:3" x14ac:dyDescent="0.35">
      <c r="A26" s="16" t="s">
        <v>38</v>
      </c>
      <c r="B26" s="17">
        <v>0.16652360515021478</v>
      </c>
      <c r="C26" s="18">
        <v>0.16867516872463853</v>
      </c>
    </row>
  </sheetData>
  <autoFilter ref="A16:C26" xr:uid="{34905D27-2EDD-48B5-8F69-83E45480834E}">
    <sortState xmlns:xlrd2="http://schemas.microsoft.com/office/spreadsheetml/2017/richdata2" ref="A17:C26">
      <sortCondition ref="C16:C26"/>
    </sortState>
  </autoFilter>
  <conditionalFormatting sqref="C17">
    <cfRule type="aboveAverage" dxfId="13" priority="10"/>
  </conditionalFormatting>
  <conditionalFormatting sqref="C18">
    <cfRule type="aboveAverage" dxfId="12" priority="9"/>
  </conditionalFormatting>
  <conditionalFormatting sqref="C19">
    <cfRule type="aboveAverage" dxfId="11" priority="8"/>
  </conditionalFormatting>
  <conditionalFormatting sqref="C20">
    <cfRule type="aboveAverage" dxfId="10" priority="7"/>
  </conditionalFormatting>
  <conditionalFormatting sqref="C21">
    <cfRule type="aboveAverage" dxfId="9" priority="6"/>
  </conditionalFormatting>
  <conditionalFormatting sqref="C22">
    <cfRule type="aboveAverage" dxfId="8" priority="5"/>
  </conditionalFormatting>
  <conditionalFormatting sqref="C23">
    <cfRule type="aboveAverage" dxfId="7" priority="4"/>
  </conditionalFormatting>
  <conditionalFormatting sqref="C24">
    <cfRule type="aboveAverage" dxfId="6" priority="3"/>
  </conditionalFormatting>
  <conditionalFormatting sqref="C25">
    <cfRule type="aboveAverage" dxfId="5" priority="2"/>
  </conditionalFormatting>
  <conditionalFormatting sqref="C26">
    <cfRule type="aboveAverage" dxfId="4" priority="1"/>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5CB34-38A5-4C8F-8F71-336608D0A743}">
  <dimension ref="A1:D40"/>
  <sheetViews>
    <sheetView topLeftCell="A22" workbookViewId="0">
      <selection activeCell="E38" sqref="E38"/>
    </sheetView>
  </sheetViews>
  <sheetFormatPr defaultRowHeight="14.5" x14ac:dyDescent="0.35"/>
  <cols>
    <col min="1" max="1" width="12.36328125" bestFit="1" customWidth="1"/>
    <col min="2" max="2" width="11.81640625" bestFit="1" customWidth="1"/>
    <col min="3" max="3" width="11.26953125" bestFit="1" customWidth="1"/>
    <col min="4" max="4" width="14.54296875" bestFit="1" customWidth="1"/>
    <col min="5" max="5" width="10.7265625" bestFit="1" customWidth="1"/>
    <col min="6" max="6" width="9.54296875" bestFit="1" customWidth="1"/>
    <col min="7" max="7" width="6" bestFit="1" customWidth="1"/>
    <col min="8" max="8" width="7.08984375" bestFit="1" customWidth="1"/>
    <col min="9" max="9" width="9.26953125" bestFit="1" customWidth="1"/>
    <col min="10" max="10" width="8.90625" bestFit="1" customWidth="1"/>
    <col min="11" max="11" width="10.26953125" bestFit="1" customWidth="1"/>
    <col min="12" max="12" width="6" bestFit="1" customWidth="1"/>
    <col min="13" max="13" width="8.81640625" bestFit="1" customWidth="1"/>
    <col min="14" max="14" width="5.7265625" bestFit="1" customWidth="1"/>
    <col min="15" max="15" width="7" bestFit="1" customWidth="1"/>
    <col min="16" max="16" width="7.1796875" bestFit="1" customWidth="1"/>
    <col min="17" max="17" width="7.7265625" bestFit="1" customWidth="1"/>
    <col min="18" max="18" width="6.1796875" bestFit="1" customWidth="1"/>
    <col min="19" max="19" width="10.7265625" bestFit="1" customWidth="1"/>
  </cols>
  <sheetData>
    <row r="1" spans="1:4" x14ac:dyDescent="0.35">
      <c r="A1" s="2" t="s">
        <v>1</v>
      </c>
      <c r="B1" t="s">
        <v>14</v>
      </c>
    </row>
    <row r="3" spans="1:4" x14ac:dyDescent="0.35">
      <c r="A3" s="2" t="s">
        <v>624</v>
      </c>
      <c r="B3" t="s">
        <v>628</v>
      </c>
      <c r="C3" t="s">
        <v>626</v>
      </c>
      <c r="D3" t="s">
        <v>646</v>
      </c>
    </row>
    <row r="4" spans="1:4" x14ac:dyDescent="0.35">
      <c r="A4" s="3" t="s">
        <v>59</v>
      </c>
      <c r="B4" s="1">
        <v>20735.922500000015</v>
      </c>
      <c r="C4" s="1">
        <v>87105.23799999991</v>
      </c>
      <c r="D4" s="1">
        <v>1578</v>
      </c>
    </row>
    <row r="5" spans="1:4" x14ac:dyDescent="0.35">
      <c r="A5" s="3" t="s">
        <v>38</v>
      </c>
      <c r="B5" s="1">
        <v>6981.9282000000021</v>
      </c>
      <c r="C5" s="1">
        <v>52819.580999999991</v>
      </c>
      <c r="D5" s="1">
        <v>908</v>
      </c>
    </row>
    <row r="6" spans="1:4" x14ac:dyDescent="0.35">
      <c r="A6" s="3" t="s">
        <v>34</v>
      </c>
      <c r="B6" s="1">
        <v>3454.3011000000006</v>
      </c>
      <c r="C6" s="1">
        <v>14251.929999999998</v>
      </c>
      <c r="D6" s="1">
        <v>1625</v>
      </c>
    </row>
    <row r="7" spans="1:4" x14ac:dyDescent="0.35">
      <c r="A7" s="3" t="s">
        <v>37</v>
      </c>
      <c r="B7" s="1">
        <v>17995.597200000029</v>
      </c>
      <c r="C7" s="1">
        <v>118161.00900000011</v>
      </c>
      <c r="D7" s="1">
        <v>3015</v>
      </c>
    </row>
    <row r="8" spans="1:4" x14ac:dyDescent="0.35">
      <c r="A8" s="3" t="s">
        <v>20</v>
      </c>
      <c r="B8" s="1">
        <v>-4435.6381999999985</v>
      </c>
      <c r="C8" s="1">
        <v>68632.728999999978</v>
      </c>
      <c r="D8" s="1">
        <v>496</v>
      </c>
    </row>
    <row r="9" spans="1:4" x14ac:dyDescent="0.35">
      <c r="A9" s="3" t="s">
        <v>21</v>
      </c>
      <c r="B9" s="1">
        <v>13235.331900000003</v>
      </c>
      <c r="C9" s="1">
        <v>172862.74200000017</v>
      </c>
      <c r="D9" s="1">
        <v>1234</v>
      </c>
    </row>
    <row r="10" spans="1:4" x14ac:dyDescent="0.35">
      <c r="A10" s="3" t="s">
        <v>162</v>
      </c>
      <c r="B10" s="1">
        <v>24083.710599999999</v>
      </c>
      <c r="C10" s="1">
        <v>69819.069999999978</v>
      </c>
      <c r="D10" s="1">
        <v>117</v>
      </c>
    </row>
    <row r="11" spans="1:4" x14ac:dyDescent="0.35">
      <c r="A11" s="3" t="s">
        <v>60</v>
      </c>
      <c r="B11" s="1">
        <v>3264.4126000000015</v>
      </c>
      <c r="C11" s="1">
        <v>7771.1460000000015</v>
      </c>
      <c r="D11" s="1">
        <v>442</v>
      </c>
    </row>
    <row r="12" spans="1:4" x14ac:dyDescent="0.35">
      <c r="A12" s="3" t="s">
        <v>77</v>
      </c>
      <c r="B12" s="1">
        <v>576.80079999999987</v>
      </c>
      <c r="C12" s="1">
        <v>1680.942</v>
      </c>
      <c r="D12" s="1">
        <v>473</v>
      </c>
    </row>
    <row r="13" spans="1:4" x14ac:dyDescent="0.35">
      <c r="A13" s="3" t="s">
        <v>33</v>
      </c>
      <c r="B13" s="1">
        <v>7919.4227000000001</v>
      </c>
      <c r="C13" s="1">
        <v>49620.045999999958</v>
      </c>
      <c r="D13" s="1">
        <v>1834</v>
      </c>
    </row>
    <row r="14" spans="1:4" x14ac:dyDescent="0.35">
      <c r="A14" s="3" t="s">
        <v>27</v>
      </c>
      <c r="B14" s="1">
        <v>3075.9884000000002</v>
      </c>
      <c r="C14" s="1">
        <v>6709.2620000000015</v>
      </c>
      <c r="D14" s="1">
        <v>715</v>
      </c>
    </row>
    <row r="15" spans="1:4" x14ac:dyDescent="0.35">
      <c r="A15" s="3" t="s">
        <v>123</v>
      </c>
      <c r="B15" s="1">
        <v>2141.0617999999995</v>
      </c>
      <c r="C15" s="1">
        <v>79542.824999999997</v>
      </c>
      <c r="D15" s="1">
        <v>217</v>
      </c>
    </row>
    <row r="16" spans="1:4" x14ac:dyDescent="0.35">
      <c r="A16" s="3" t="s">
        <v>41</v>
      </c>
      <c r="B16" s="1">
        <v>15534.643599999999</v>
      </c>
      <c r="C16" s="1">
        <v>36324.367999999944</v>
      </c>
      <c r="D16" s="1">
        <v>2602</v>
      </c>
    </row>
    <row r="17" spans="1:4" x14ac:dyDescent="0.35">
      <c r="A17" s="3" t="s">
        <v>36</v>
      </c>
      <c r="B17" s="1">
        <v>23837.114699999995</v>
      </c>
      <c r="C17" s="1">
        <v>169932.76400000008</v>
      </c>
      <c r="D17" s="1">
        <v>1685</v>
      </c>
    </row>
    <row r="18" spans="1:4" x14ac:dyDescent="0.35">
      <c r="A18" s="3" t="s">
        <v>32</v>
      </c>
      <c r="B18" s="1">
        <v>7104.2004000000006</v>
      </c>
      <c r="C18" s="1">
        <v>100492.40199999999</v>
      </c>
      <c r="D18" s="1">
        <v>1619</v>
      </c>
    </row>
    <row r="19" spans="1:4" x14ac:dyDescent="0.35">
      <c r="A19" s="3" t="s">
        <v>110</v>
      </c>
      <c r="B19" s="1">
        <v>-1657.5513000000001</v>
      </c>
      <c r="C19" s="1">
        <v>25741.495999999996</v>
      </c>
      <c r="D19" s="1">
        <v>359</v>
      </c>
    </row>
    <row r="20" spans="1:4" x14ac:dyDescent="0.35">
      <c r="A20" s="3" t="s">
        <v>31</v>
      </c>
      <c r="B20" s="1">
        <v>-9728.0377999999982</v>
      </c>
      <c r="C20" s="1">
        <v>99933.795000000027</v>
      </c>
      <c r="D20" s="1">
        <v>602</v>
      </c>
    </row>
    <row r="23" spans="1:4" x14ac:dyDescent="0.35">
      <c r="A23" s="19" t="s">
        <v>624</v>
      </c>
      <c r="B23" s="19" t="s">
        <v>628</v>
      </c>
      <c r="C23" s="19" t="s">
        <v>626</v>
      </c>
      <c r="D23" s="19" t="s">
        <v>644</v>
      </c>
    </row>
    <row r="24" spans="1:4" x14ac:dyDescent="0.35">
      <c r="A24" s="3" t="s">
        <v>27</v>
      </c>
      <c r="B24" s="1">
        <v>3075.9884000000002</v>
      </c>
      <c r="C24" s="1">
        <v>6709.2620000000015</v>
      </c>
      <c r="D24" s="11">
        <f t="shared" ref="D24:D40" si="0">B24/C24</f>
        <v>0.45846896424673822</v>
      </c>
    </row>
    <row r="25" spans="1:4" x14ac:dyDescent="0.35">
      <c r="A25" s="3" t="s">
        <v>41</v>
      </c>
      <c r="B25" s="1">
        <v>15534.643599999999</v>
      </c>
      <c r="C25" s="1">
        <v>36324.367999999944</v>
      </c>
      <c r="D25" s="11">
        <f t="shared" si="0"/>
        <v>0.42766452536765465</v>
      </c>
    </row>
    <row r="26" spans="1:4" x14ac:dyDescent="0.35">
      <c r="A26" s="3" t="s">
        <v>60</v>
      </c>
      <c r="B26" s="1">
        <v>3264.4126000000015</v>
      </c>
      <c r="C26" s="1">
        <v>7771.1460000000015</v>
      </c>
      <c r="D26" s="11">
        <f t="shared" si="0"/>
        <v>0.42006836572109196</v>
      </c>
    </row>
    <row r="27" spans="1:4" x14ac:dyDescent="0.35">
      <c r="A27" s="3" t="s">
        <v>162</v>
      </c>
      <c r="B27" s="1">
        <v>24083.710599999999</v>
      </c>
      <c r="C27" s="1">
        <v>69819.069999999978</v>
      </c>
      <c r="D27" s="11">
        <f t="shared" si="0"/>
        <v>0.34494459178559678</v>
      </c>
    </row>
    <row r="28" spans="1:4" x14ac:dyDescent="0.35">
      <c r="A28" s="3" t="s">
        <v>77</v>
      </c>
      <c r="B28" s="1">
        <v>576.80079999999987</v>
      </c>
      <c r="C28" s="1">
        <v>1680.942</v>
      </c>
      <c r="D28" s="11">
        <f t="shared" si="0"/>
        <v>0.34314140523587361</v>
      </c>
    </row>
    <row r="29" spans="1:4" x14ac:dyDescent="0.35">
      <c r="A29" s="3" t="s">
        <v>34</v>
      </c>
      <c r="B29" s="1">
        <v>3454.3011000000006</v>
      </c>
      <c r="C29" s="1">
        <v>14251.929999999998</v>
      </c>
      <c r="D29" s="11">
        <f t="shared" si="0"/>
        <v>0.24237426790617136</v>
      </c>
    </row>
    <row r="30" spans="1:4" x14ac:dyDescent="0.35">
      <c r="A30" s="3" t="s">
        <v>59</v>
      </c>
      <c r="B30" s="1">
        <v>20735.922500000015</v>
      </c>
      <c r="C30" s="1">
        <v>87105.23799999991</v>
      </c>
      <c r="D30" s="11">
        <f t="shared" si="0"/>
        <v>0.23805597661072961</v>
      </c>
    </row>
    <row r="31" spans="1:4" x14ac:dyDescent="0.35">
      <c r="A31" s="3" t="s">
        <v>33</v>
      </c>
      <c r="B31" s="1">
        <v>7919.4227000000001</v>
      </c>
      <c r="C31" s="1">
        <v>49620.045999999958</v>
      </c>
      <c r="D31" s="11">
        <f t="shared" si="0"/>
        <v>0.15960127687104536</v>
      </c>
    </row>
    <row r="32" spans="1:4" x14ac:dyDescent="0.35">
      <c r="A32" s="3" t="s">
        <v>37</v>
      </c>
      <c r="B32" s="1">
        <v>17995.597200000029</v>
      </c>
      <c r="C32" s="1">
        <v>118161.00900000011</v>
      </c>
      <c r="D32" s="11">
        <f t="shared" si="0"/>
        <v>0.15229725399518224</v>
      </c>
    </row>
    <row r="33" spans="1:4" x14ac:dyDescent="0.35">
      <c r="A33" s="3" t="s">
        <v>36</v>
      </c>
      <c r="B33" s="1">
        <v>23837.114699999995</v>
      </c>
      <c r="C33" s="1">
        <v>169932.76400000008</v>
      </c>
      <c r="D33" s="11">
        <f t="shared" si="0"/>
        <v>0.14027380087809307</v>
      </c>
    </row>
    <row r="34" spans="1:4" x14ac:dyDescent="0.35">
      <c r="A34" s="3" t="s">
        <v>38</v>
      </c>
      <c r="B34" s="1">
        <v>6981.9282000000021</v>
      </c>
      <c r="C34" s="1">
        <v>52819.580999999991</v>
      </c>
      <c r="D34" s="11">
        <f t="shared" si="0"/>
        <v>0.13218446772608825</v>
      </c>
    </row>
    <row r="35" spans="1:4" x14ac:dyDescent="0.35">
      <c r="A35" s="3" t="s">
        <v>21</v>
      </c>
      <c r="B35" s="1">
        <v>13235.331900000003</v>
      </c>
      <c r="C35" s="1">
        <v>172862.74200000017</v>
      </c>
      <c r="D35" s="11">
        <f t="shared" si="0"/>
        <v>7.6565555693892617E-2</v>
      </c>
    </row>
    <row r="36" spans="1:4" x14ac:dyDescent="0.35">
      <c r="A36" s="3" t="s">
        <v>32</v>
      </c>
      <c r="B36" s="1">
        <v>7104.2004000000006</v>
      </c>
      <c r="C36" s="1">
        <v>100492.40199999999</v>
      </c>
      <c r="D36" s="11">
        <f t="shared" si="0"/>
        <v>7.0693905793992276E-2</v>
      </c>
    </row>
    <row r="37" spans="1:4" x14ac:dyDescent="0.35">
      <c r="A37" s="3" t="s">
        <v>123</v>
      </c>
      <c r="B37" s="1">
        <v>2141.0617999999995</v>
      </c>
      <c r="C37" s="1">
        <v>79542.824999999997</v>
      </c>
      <c r="D37" s="11">
        <f t="shared" si="0"/>
        <v>2.6917095287978515E-2</v>
      </c>
    </row>
    <row r="38" spans="1:4" x14ac:dyDescent="0.35">
      <c r="A38" s="3" t="s">
        <v>110</v>
      </c>
      <c r="B38" s="1">
        <v>-1657.5513000000001</v>
      </c>
      <c r="C38" s="1">
        <v>25741.495999999996</v>
      </c>
      <c r="D38" s="11">
        <f t="shared" si="0"/>
        <v>-6.4392189948867015E-2</v>
      </c>
    </row>
    <row r="39" spans="1:4" x14ac:dyDescent="0.35">
      <c r="A39" s="3" t="s">
        <v>20</v>
      </c>
      <c r="B39" s="1">
        <v>-4435.6381999999985</v>
      </c>
      <c r="C39" s="1">
        <v>68632.728999999978</v>
      </c>
      <c r="D39" s="11">
        <f t="shared" si="0"/>
        <v>-6.4628614724033487E-2</v>
      </c>
    </row>
    <row r="40" spans="1:4" x14ac:dyDescent="0.35">
      <c r="A40" s="3" t="s">
        <v>31</v>
      </c>
      <c r="B40" s="1">
        <v>-9728.0377999999982</v>
      </c>
      <c r="C40" s="1">
        <v>99933.795000000027</v>
      </c>
      <c r="D40" s="11">
        <f t="shared" si="0"/>
        <v>-9.7344825141484875E-2</v>
      </c>
    </row>
  </sheetData>
  <autoFilter ref="A23:D40" xr:uid="{0F15CB34-38A5-4C8F-8F71-336608D0A743}">
    <sortState xmlns:xlrd2="http://schemas.microsoft.com/office/spreadsheetml/2017/richdata2" ref="A24:D40">
      <sortCondition descending="1" ref="D23:D40"/>
    </sortState>
  </autoFilter>
  <conditionalFormatting sqref="D24:D40">
    <cfRule type="aboveAverage" dxfId="3"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05316-BA1F-4597-AD9D-0550C81A3771}">
  <dimension ref="A3:B6"/>
  <sheetViews>
    <sheetView workbookViewId="0">
      <selection activeCell="B4" sqref="B4:B6"/>
    </sheetView>
  </sheetViews>
  <sheetFormatPr defaultRowHeight="14.5" x14ac:dyDescent="0.35"/>
  <cols>
    <col min="1" max="1" width="12.36328125" bestFit="1" customWidth="1"/>
    <col min="2" max="2" width="11.81640625" bestFit="1" customWidth="1"/>
  </cols>
  <sheetData>
    <row r="3" spans="1:2" x14ac:dyDescent="0.35">
      <c r="A3" s="2" t="s">
        <v>624</v>
      </c>
      <c r="B3" t="s">
        <v>628</v>
      </c>
    </row>
    <row r="4" spans="1:2" x14ac:dyDescent="0.35">
      <c r="A4" s="3" t="s">
        <v>14</v>
      </c>
      <c r="B4" s="23">
        <v>134119.20919999972</v>
      </c>
    </row>
    <row r="5" spans="1:2" x14ac:dyDescent="0.35">
      <c r="A5" s="3" t="s">
        <v>22</v>
      </c>
      <c r="B5" s="23">
        <v>91979.134000000209</v>
      </c>
    </row>
    <row r="6" spans="1:2" x14ac:dyDescent="0.35">
      <c r="A6" s="3" t="s">
        <v>44</v>
      </c>
      <c r="B6" s="23">
        <v>60298.678500000075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01A6B-B4D9-4600-9E32-7102F3484537}">
  <dimension ref="A3:K51"/>
  <sheetViews>
    <sheetView workbookViewId="0">
      <selection activeCell="A17" sqref="A17"/>
    </sheetView>
  </sheetViews>
  <sheetFormatPr defaultRowHeight="14.5" x14ac:dyDescent="0.35"/>
  <cols>
    <col min="1" max="1" width="17.36328125" bestFit="1" customWidth="1"/>
    <col min="2" max="2" width="15.90625" bestFit="1" customWidth="1"/>
    <col min="9" max="9" width="13.08984375" bestFit="1" customWidth="1"/>
    <col min="10" max="10" width="10.08984375" bestFit="1" customWidth="1"/>
    <col min="11" max="11" width="16.08984375" bestFit="1" customWidth="1"/>
  </cols>
  <sheetData>
    <row r="3" spans="1:11" x14ac:dyDescent="0.35">
      <c r="A3" s="2" t="s">
        <v>624</v>
      </c>
      <c r="B3" t="s">
        <v>645</v>
      </c>
      <c r="I3" t="s">
        <v>4</v>
      </c>
      <c r="J3" t="s">
        <v>641</v>
      </c>
      <c r="K3" t="s">
        <v>642</v>
      </c>
    </row>
    <row r="4" spans="1:11" x14ac:dyDescent="0.35">
      <c r="A4" s="3" t="s">
        <v>24</v>
      </c>
      <c r="B4" s="1">
        <v>1048</v>
      </c>
      <c r="I4" s="3" t="s">
        <v>24</v>
      </c>
      <c r="J4" t="s">
        <v>630</v>
      </c>
      <c r="K4" s="1">
        <v>1048</v>
      </c>
    </row>
    <row r="5" spans="1:11" x14ac:dyDescent="0.35">
      <c r="A5" s="3" t="s">
        <v>76</v>
      </c>
      <c r="B5" s="1">
        <v>643</v>
      </c>
      <c r="I5" s="3" t="s">
        <v>76</v>
      </c>
      <c r="J5" t="s">
        <v>636</v>
      </c>
      <c r="K5" s="1">
        <v>643</v>
      </c>
    </row>
    <row r="6" spans="1:11" x14ac:dyDescent="0.35">
      <c r="A6" s="3" t="s">
        <v>46</v>
      </c>
      <c r="B6" s="1">
        <v>524</v>
      </c>
      <c r="I6" s="3" t="s">
        <v>46</v>
      </c>
      <c r="J6" t="s">
        <v>638</v>
      </c>
      <c r="K6" s="1">
        <v>524</v>
      </c>
    </row>
    <row r="7" spans="1:11" x14ac:dyDescent="0.35">
      <c r="A7" s="3" t="s">
        <v>56</v>
      </c>
      <c r="B7" s="1">
        <v>284</v>
      </c>
      <c r="I7" s="3" t="s">
        <v>56</v>
      </c>
      <c r="J7" t="s">
        <v>639</v>
      </c>
      <c r="K7" s="1">
        <v>284</v>
      </c>
    </row>
    <row r="8" spans="1:11" x14ac:dyDescent="0.35">
      <c r="A8" s="3" t="s">
        <v>65</v>
      </c>
      <c r="B8" s="1">
        <v>276</v>
      </c>
      <c r="I8" s="3" t="s">
        <v>65</v>
      </c>
      <c r="J8" t="s">
        <v>632</v>
      </c>
      <c r="K8" s="1">
        <v>276</v>
      </c>
    </row>
    <row r="9" spans="1:11" x14ac:dyDescent="0.35">
      <c r="A9" s="3" t="s">
        <v>43</v>
      </c>
      <c r="B9" s="1">
        <v>275</v>
      </c>
      <c r="I9" s="3" t="s">
        <v>43</v>
      </c>
      <c r="J9" t="s">
        <v>633</v>
      </c>
      <c r="K9" s="1">
        <v>275</v>
      </c>
    </row>
    <row r="10" spans="1:11" x14ac:dyDescent="0.35">
      <c r="A10" s="3" t="s">
        <v>104</v>
      </c>
      <c r="B10" s="1">
        <v>255</v>
      </c>
      <c r="I10" s="3" t="s">
        <v>104</v>
      </c>
      <c r="J10" t="s">
        <v>631</v>
      </c>
      <c r="K10" s="1">
        <v>255</v>
      </c>
    </row>
    <row r="11" spans="1:11" x14ac:dyDescent="0.35">
      <c r="A11" s="3" t="s">
        <v>30</v>
      </c>
      <c r="B11" s="1">
        <v>180</v>
      </c>
      <c r="I11" s="3" t="s">
        <v>30</v>
      </c>
      <c r="J11" t="s">
        <v>634</v>
      </c>
      <c r="K11" s="1">
        <v>180</v>
      </c>
    </row>
    <row r="12" spans="1:11" x14ac:dyDescent="0.35">
      <c r="A12" s="3" t="s">
        <v>40</v>
      </c>
      <c r="B12" s="1">
        <v>142</v>
      </c>
      <c r="I12" s="3" t="s">
        <v>40</v>
      </c>
      <c r="J12" t="s">
        <v>637</v>
      </c>
      <c r="K12" s="1">
        <v>142</v>
      </c>
    </row>
    <row r="13" spans="1:11" x14ac:dyDescent="0.35">
      <c r="A13" s="3" t="s">
        <v>70</v>
      </c>
      <c r="B13" s="1">
        <v>132</v>
      </c>
      <c r="I13" s="3" t="s">
        <v>70</v>
      </c>
      <c r="J13" t="s">
        <v>635</v>
      </c>
      <c r="K13" s="1">
        <v>132</v>
      </c>
    </row>
    <row r="14" spans="1:11" x14ac:dyDescent="0.35">
      <c r="A14" s="3" t="s">
        <v>83</v>
      </c>
      <c r="B14" s="1">
        <v>117</v>
      </c>
      <c r="I14" s="3" t="s">
        <v>83</v>
      </c>
      <c r="J14" t="s">
        <v>640</v>
      </c>
      <c r="K14" s="1">
        <v>117</v>
      </c>
    </row>
    <row r="15" spans="1:11" x14ac:dyDescent="0.35">
      <c r="A15" s="3" t="s">
        <v>81</v>
      </c>
      <c r="B15" s="1">
        <v>110</v>
      </c>
    </row>
    <row r="16" spans="1:11" x14ac:dyDescent="0.35">
      <c r="A16" s="3" t="s">
        <v>86</v>
      </c>
      <c r="B16" s="1">
        <v>100</v>
      </c>
    </row>
    <row r="17" spans="1:2" x14ac:dyDescent="0.35">
      <c r="A17" s="3" t="s">
        <v>98</v>
      </c>
      <c r="B17" s="1">
        <v>95</v>
      </c>
    </row>
    <row r="18" spans="1:2" x14ac:dyDescent="0.35">
      <c r="A18" s="3" t="s">
        <v>167</v>
      </c>
      <c r="B18" s="1">
        <v>85</v>
      </c>
    </row>
    <row r="19" spans="1:2" x14ac:dyDescent="0.35">
      <c r="A19" s="3" t="s">
        <v>17</v>
      </c>
      <c r="B19" s="1">
        <v>76</v>
      </c>
    </row>
    <row r="20" spans="1:2" x14ac:dyDescent="0.35">
      <c r="A20" s="3" t="s">
        <v>74</v>
      </c>
      <c r="B20" s="1">
        <v>73</v>
      </c>
    </row>
    <row r="21" spans="1:2" x14ac:dyDescent="0.35">
      <c r="A21" s="3" t="s">
        <v>95</v>
      </c>
      <c r="B21" s="1">
        <v>67</v>
      </c>
    </row>
    <row r="22" spans="1:2" x14ac:dyDescent="0.35">
      <c r="A22" s="3" t="s">
        <v>166</v>
      </c>
      <c r="B22" s="1">
        <v>58</v>
      </c>
    </row>
    <row r="23" spans="1:2" x14ac:dyDescent="0.35">
      <c r="A23" s="3" t="s">
        <v>132</v>
      </c>
      <c r="B23" s="1">
        <v>57</v>
      </c>
    </row>
    <row r="24" spans="1:2" x14ac:dyDescent="0.35">
      <c r="A24" s="3" t="s">
        <v>68</v>
      </c>
      <c r="B24" s="1">
        <v>51</v>
      </c>
    </row>
    <row r="25" spans="1:2" x14ac:dyDescent="0.35">
      <c r="A25" s="3" t="s">
        <v>72</v>
      </c>
      <c r="B25" s="1">
        <v>49</v>
      </c>
    </row>
    <row r="26" spans="1:2" x14ac:dyDescent="0.35">
      <c r="A26" s="3" t="s">
        <v>248</v>
      </c>
      <c r="B26" s="1">
        <v>46</v>
      </c>
    </row>
    <row r="27" spans="1:2" x14ac:dyDescent="0.35">
      <c r="A27" s="3" t="s">
        <v>127</v>
      </c>
      <c r="B27" s="1">
        <v>43</v>
      </c>
    </row>
    <row r="28" spans="1:2" x14ac:dyDescent="0.35">
      <c r="A28" s="3" t="s">
        <v>112</v>
      </c>
      <c r="B28" s="1">
        <v>38</v>
      </c>
    </row>
    <row r="29" spans="1:2" x14ac:dyDescent="0.35">
      <c r="A29" s="3" t="s">
        <v>197</v>
      </c>
      <c r="B29" s="1">
        <v>37</v>
      </c>
    </row>
    <row r="30" spans="1:2" x14ac:dyDescent="0.35">
      <c r="A30" s="3" t="s">
        <v>49</v>
      </c>
      <c r="B30" s="1">
        <v>35</v>
      </c>
    </row>
    <row r="31" spans="1:2" x14ac:dyDescent="0.35">
      <c r="A31" s="3" t="s">
        <v>119</v>
      </c>
      <c r="B31" s="1">
        <v>35</v>
      </c>
    </row>
    <row r="32" spans="1:2" x14ac:dyDescent="0.35">
      <c r="A32" s="3" t="s">
        <v>51</v>
      </c>
      <c r="B32" s="1">
        <v>31</v>
      </c>
    </row>
    <row r="33" spans="1:2" x14ac:dyDescent="0.35">
      <c r="A33" s="3" t="s">
        <v>185</v>
      </c>
      <c r="B33" s="1">
        <v>28</v>
      </c>
    </row>
    <row r="34" spans="1:2" x14ac:dyDescent="0.35">
      <c r="A34" s="3" t="s">
        <v>125</v>
      </c>
      <c r="B34" s="1">
        <v>26</v>
      </c>
    </row>
    <row r="35" spans="1:2" x14ac:dyDescent="0.35">
      <c r="A35" s="3" t="s">
        <v>88</v>
      </c>
      <c r="B35" s="1">
        <v>25</v>
      </c>
    </row>
    <row r="36" spans="1:2" x14ac:dyDescent="0.35">
      <c r="A36" s="3" t="s">
        <v>91</v>
      </c>
      <c r="B36" s="1">
        <v>22</v>
      </c>
    </row>
    <row r="37" spans="1:2" x14ac:dyDescent="0.35">
      <c r="A37" s="3" t="s">
        <v>54</v>
      </c>
      <c r="B37" s="1">
        <v>19</v>
      </c>
    </row>
    <row r="38" spans="1:2" x14ac:dyDescent="0.35">
      <c r="A38" s="3" t="s">
        <v>177</v>
      </c>
      <c r="B38" s="1">
        <v>18</v>
      </c>
    </row>
    <row r="39" spans="1:2" x14ac:dyDescent="0.35">
      <c r="A39" s="3" t="s">
        <v>121</v>
      </c>
      <c r="B39" s="1">
        <v>15</v>
      </c>
    </row>
    <row r="40" spans="1:2" x14ac:dyDescent="0.35">
      <c r="A40" s="3" t="s">
        <v>179</v>
      </c>
      <c r="B40" s="1">
        <v>15</v>
      </c>
    </row>
    <row r="41" spans="1:2" x14ac:dyDescent="0.35">
      <c r="A41" s="3" t="s">
        <v>102</v>
      </c>
      <c r="B41" s="1">
        <v>14</v>
      </c>
    </row>
    <row r="42" spans="1:2" x14ac:dyDescent="0.35">
      <c r="A42" s="3" t="s">
        <v>437</v>
      </c>
      <c r="B42" s="1">
        <v>9</v>
      </c>
    </row>
    <row r="43" spans="1:2" x14ac:dyDescent="0.35">
      <c r="A43" s="3" t="s">
        <v>336</v>
      </c>
      <c r="B43" s="1">
        <v>8</v>
      </c>
    </row>
    <row r="44" spans="1:2" x14ac:dyDescent="0.35">
      <c r="A44" s="3" t="s">
        <v>261</v>
      </c>
      <c r="B44" s="1">
        <v>7</v>
      </c>
    </row>
    <row r="45" spans="1:2" x14ac:dyDescent="0.35">
      <c r="A45" s="3" t="s">
        <v>247</v>
      </c>
      <c r="B45" s="1">
        <v>6</v>
      </c>
    </row>
    <row r="46" spans="1:2" x14ac:dyDescent="0.35">
      <c r="A46" s="3" t="s">
        <v>380</v>
      </c>
      <c r="B46" s="1">
        <v>5</v>
      </c>
    </row>
    <row r="47" spans="1:2" x14ac:dyDescent="0.35">
      <c r="A47" s="3" t="s">
        <v>493</v>
      </c>
      <c r="B47" s="1">
        <v>5</v>
      </c>
    </row>
    <row r="48" spans="1:2" x14ac:dyDescent="0.35">
      <c r="A48" s="3" t="s">
        <v>203</v>
      </c>
      <c r="B48" s="1">
        <v>4</v>
      </c>
    </row>
    <row r="49" spans="1:2" x14ac:dyDescent="0.35">
      <c r="A49" s="3" t="s">
        <v>387</v>
      </c>
      <c r="B49" s="1">
        <v>2</v>
      </c>
    </row>
    <row r="50" spans="1:2" x14ac:dyDescent="0.35">
      <c r="A50" s="3" t="s">
        <v>591</v>
      </c>
      <c r="B50" s="1">
        <v>1</v>
      </c>
    </row>
    <row r="51" spans="1:2" x14ac:dyDescent="0.35">
      <c r="A51" s="3" t="s">
        <v>625</v>
      </c>
      <c r="B51" s="1">
        <v>5191</v>
      </c>
    </row>
  </sheetData>
  <conditionalFormatting sqref="B3">
    <cfRule type="aboveAverage" dxfId="2" priority="3"/>
  </conditionalFormatting>
  <conditionalFormatting pivot="1" sqref="B4:B50">
    <cfRule type="aboveAverage" dxfId="1" priority="2"/>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3964F-35DE-419E-9B75-92F55F50B391}">
  <dimension ref="A1:M9995"/>
  <sheetViews>
    <sheetView topLeftCell="A2" workbookViewId="0">
      <selection activeCell="B10" sqref="B10"/>
    </sheetView>
  </sheetViews>
  <sheetFormatPr defaultRowHeight="14.5" x14ac:dyDescent="0.35"/>
  <cols>
    <col min="1" max="1" width="13.08984375" bestFit="1" customWidth="1"/>
    <col min="2" max="2" width="11.1796875" bestFit="1" customWidth="1"/>
    <col min="3" max="3" width="11.81640625" bestFit="1" customWidth="1"/>
    <col min="4" max="4" width="17.36328125" bestFit="1" customWidth="1"/>
    <col min="9" max="9" width="14.2695312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t="s">
        <v>16</v>
      </c>
      <c r="E2" t="s">
        <v>17</v>
      </c>
      <c r="F2">
        <v>42420</v>
      </c>
      <c r="G2" t="s">
        <v>18</v>
      </c>
      <c r="H2" t="s">
        <v>19</v>
      </c>
      <c r="I2" t="s">
        <v>20</v>
      </c>
      <c r="J2">
        <v>261.95999999999998</v>
      </c>
      <c r="K2">
        <v>2</v>
      </c>
      <c r="L2">
        <v>0</v>
      </c>
      <c r="M2">
        <v>41.913600000000002</v>
      </c>
    </row>
    <row r="3" spans="1:13" x14ac:dyDescent="0.35">
      <c r="A3" t="s">
        <v>13</v>
      </c>
      <c r="B3" t="s">
        <v>14</v>
      </c>
      <c r="C3" t="s">
        <v>15</v>
      </c>
      <c r="D3" t="s">
        <v>16</v>
      </c>
      <c r="E3" t="s">
        <v>17</v>
      </c>
      <c r="F3">
        <v>42420</v>
      </c>
      <c r="G3" t="s">
        <v>18</v>
      </c>
      <c r="H3" t="s">
        <v>19</v>
      </c>
      <c r="I3" t="s">
        <v>21</v>
      </c>
      <c r="J3">
        <v>731.94</v>
      </c>
      <c r="K3">
        <v>3</v>
      </c>
      <c r="L3">
        <v>0</v>
      </c>
      <c r="M3">
        <v>219.58199999999999</v>
      </c>
    </row>
    <row r="4" spans="1:13" x14ac:dyDescent="0.35">
      <c r="A4" t="s">
        <v>13</v>
      </c>
      <c r="B4" t="s">
        <v>22</v>
      </c>
      <c r="C4" t="s">
        <v>15</v>
      </c>
      <c r="D4" t="s">
        <v>23</v>
      </c>
      <c r="E4" t="s">
        <v>24</v>
      </c>
      <c r="F4">
        <v>90036</v>
      </c>
      <c r="G4" t="s">
        <v>25</v>
      </c>
      <c r="H4" t="s">
        <v>26</v>
      </c>
      <c r="I4" t="s">
        <v>27</v>
      </c>
      <c r="J4">
        <v>14.62</v>
      </c>
      <c r="K4">
        <v>2</v>
      </c>
      <c r="L4">
        <v>0</v>
      </c>
      <c r="M4">
        <v>6.8714000000000004</v>
      </c>
    </row>
    <row r="5" spans="1:13" x14ac:dyDescent="0.35">
      <c r="A5" t="s">
        <v>28</v>
      </c>
      <c r="B5" t="s">
        <v>14</v>
      </c>
      <c r="C5" t="s">
        <v>15</v>
      </c>
      <c r="D5" t="s">
        <v>29</v>
      </c>
      <c r="E5" t="s">
        <v>30</v>
      </c>
      <c r="F5">
        <v>33311</v>
      </c>
      <c r="G5" t="s">
        <v>18</v>
      </c>
      <c r="H5" t="s">
        <v>19</v>
      </c>
      <c r="I5" t="s">
        <v>31</v>
      </c>
      <c r="J5">
        <v>957.57749999999999</v>
      </c>
      <c r="K5">
        <v>5</v>
      </c>
      <c r="L5">
        <v>0.45</v>
      </c>
      <c r="M5">
        <v>-383.03100000000001</v>
      </c>
    </row>
    <row r="6" spans="1:13" x14ac:dyDescent="0.35">
      <c r="A6" t="s">
        <v>28</v>
      </c>
      <c r="B6" t="s">
        <v>14</v>
      </c>
      <c r="C6" t="s">
        <v>15</v>
      </c>
      <c r="D6" t="s">
        <v>29</v>
      </c>
      <c r="E6" t="s">
        <v>30</v>
      </c>
      <c r="F6">
        <v>33311</v>
      </c>
      <c r="G6" t="s">
        <v>18</v>
      </c>
      <c r="H6" t="s">
        <v>26</v>
      </c>
      <c r="I6" t="s">
        <v>32</v>
      </c>
      <c r="J6">
        <v>22.367999999999999</v>
      </c>
      <c r="K6">
        <v>2</v>
      </c>
      <c r="L6">
        <v>0.2</v>
      </c>
      <c r="M6">
        <v>2.5164</v>
      </c>
    </row>
    <row r="7" spans="1:13" x14ac:dyDescent="0.35">
      <c r="A7" t="s">
        <v>28</v>
      </c>
      <c r="B7" t="s">
        <v>14</v>
      </c>
      <c r="C7" t="s">
        <v>15</v>
      </c>
      <c r="D7" t="s">
        <v>23</v>
      </c>
      <c r="E7" t="s">
        <v>24</v>
      </c>
      <c r="F7">
        <v>90032</v>
      </c>
      <c r="G7" t="s">
        <v>25</v>
      </c>
      <c r="H7" t="s">
        <v>19</v>
      </c>
      <c r="I7" t="s">
        <v>33</v>
      </c>
      <c r="J7">
        <v>48.86</v>
      </c>
      <c r="K7">
        <v>7</v>
      </c>
      <c r="L7">
        <v>0</v>
      </c>
      <c r="M7">
        <v>14.1694</v>
      </c>
    </row>
    <row r="8" spans="1:13" x14ac:dyDescent="0.35">
      <c r="A8" t="s">
        <v>28</v>
      </c>
      <c r="B8" t="s">
        <v>14</v>
      </c>
      <c r="C8" t="s">
        <v>15</v>
      </c>
      <c r="D8" t="s">
        <v>23</v>
      </c>
      <c r="E8" t="s">
        <v>24</v>
      </c>
      <c r="F8">
        <v>90032</v>
      </c>
      <c r="G8" t="s">
        <v>25</v>
      </c>
      <c r="H8" t="s">
        <v>26</v>
      </c>
      <c r="I8" t="s">
        <v>34</v>
      </c>
      <c r="J8">
        <v>7.28</v>
      </c>
      <c r="K8">
        <v>4</v>
      </c>
      <c r="L8">
        <v>0</v>
      </c>
      <c r="M8">
        <v>1.9656</v>
      </c>
    </row>
    <row r="9" spans="1:13" x14ac:dyDescent="0.35">
      <c r="A9" t="s">
        <v>28</v>
      </c>
      <c r="B9" t="s">
        <v>14</v>
      </c>
      <c r="C9" t="s">
        <v>15</v>
      </c>
      <c r="D9" t="s">
        <v>23</v>
      </c>
      <c r="E9" t="s">
        <v>24</v>
      </c>
      <c r="F9">
        <v>90032</v>
      </c>
      <c r="G9" t="s">
        <v>25</v>
      </c>
      <c r="H9" t="s">
        <v>35</v>
      </c>
      <c r="I9" t="s">
        <v>36</v>
      </c>
      <c r="J9">
        <v>907.15200000000004</v>
      </c>
      <c r="K9">
        <v>6</v>
      </c>
      <c r="L9">
        <v>0.2</v>
      </c>
      <c r="M9">
        <v>90.715199999999996</v>
      </c>
    </row>
    <row r="10" spans="1:13" x14ac:dyDescent="0.35">
      <c r="A10" t="s">
        <v>28</v>
      </c>
      <c r="B10" t="s">
        <v>14</v>
      </c>
      <c r="C10" t="s">
        <v>15</v>
      </c>
      <c r="D10" t="s">
        <v>23</v>
      </c>
      <c r="E10" t="s">
        <v>24</v>
      </c>
      <c r="F10">
        <v>90032</v>
      </c>
      <c r="G10" t="s">
        <v>25</v>
      </c>
      <c r="H10" t="s">
        <v>26</v>
      </c>
      <c r="I10" t="s">
        <v>37</v>
      </c>
      <c r="J10">
        <v>18.504000000000001</v>
      </c>
      <c r="K10">
        <v>3</v>
      </c>
      <c r="L10">
        <v>0.2</v>
      </c>
      <c r="M10">
        <v>5.7824999999999998</v>
      </c>
    </row>
    <row r="11" spans="1:13" x14ac:dyDescent="0.35">
      <c r="A11" t="s">
        <v>28</v>
      </c>
      <c r="B11" t="s">
        <v>14</v>
      </c>
      <c r="C11" t="s">
        <v>15</v>
      </c>
      <c r="D11" t="s">
        <v>23</v>
      </c>
      <c r="E11" t="s">
        <v>24</v>
      </c>
      <c r="F11">
        <v>90032</v>
      </c>
      <c r="G11" t="s">
        <v>25</v>
      </c>
      <c r="H11" t="s">
        <v>26</v>
      </c>
      <c r="I11" t="s">
        <v>38</v>
      </c>
      <c r="J11">
        <v>114.9</v>
      </c>
      <c r="K11">
        <v>5</v>
      </c>
      <c r="L11">
        <v>0</v>
      </c>
      <c r="M11">
        <v>34.47</v>
      </c>
    </row>
    <row r="12" spans="1:13" x14ac:dyDescent="0.35">
      <c r="A12" t="s">
        <v>28</v>
      </c>
      <c r="B12" t="s">
        <v>14</v>
      </c>
      <c r="C12" t="s">
        <v>15</v>
      </c>
      <c r="D12" t="s">
        <v>23</v>
      </c>
      <c r="E12" t="s">
        <v>24</v>
      </c>
      <c r="F12">
        <v>90032</v>
      </c>
      <c r="G12" t="s">
        <v>25</v>
      </c>
      <c r="H12" t="s">
        <v>19</v>
      </c>
      <c r="I12" t="s">
        <v>31</v>
      </c>
      <c r="J12">
        <v>1706.184</v>
      </c>
      <c r="K12">
        <v>9</v>
      </c>
      <c r="L12">
        <v>0.2</v>
      </c>
      <c r="M12">
        <v>85.309200000000004</v>
      </c>
    </row>
    <row r="13" spans="1:13" x14ac:dyDescent="0.35">
      <c r="A13" t="s">
        <v>28</v>
      </c>
      <c r="B13" t="s">
        <v>14</v>
      </c>
      <c r="C13" t="s">
        <v>15</v>
      </c>
      <c r="D13" t="s">
        <v>23</v>
      </c>
      <c r="E13" t="s">
        <v>24</v>
      </c>
      <c r="F13">
        <v>90032</v>
      </c>
      <c r="G13" t="s">
        <v>25</v>
      </c>
      <c r="H13" t="s">
        <v>35</v>
      </c>
      <c r="I13" t="s">
        <v>36</v>
      </c>
      <c r="J13">
        <v>911.42399999999998</v>
      </c>
      <c r="K13">
        <v>4</v>
      </c>
      <c r="L13">
        <v>0.2</v>
      </c>
      <c r="M13">
        <v>68.356800000000007</v>
      </c>
    </row>
    <row r="14" spans="1:13" x14ac:dyDescent="0.35">
      <c r="A14" t="s">
        <v>28</v>
      </c>
      <c r="B14" t="s">
        <v>14</v>
      </c>
      <c r="C14" t="s">
        <v>15</v>
      </c>
      <c r="D14" t="s">
        <v>39</v>
      </c>
      <c r="E14" t="s">
        <v>40</v>
      </c>
      <c r="F14">
        <v>28027</v>
      </c>
      <c r="G14" t="s">
        <v>18</v>
      </c>
      <c r="H14" t="s">
        <v>26</v>
      </c>
      <c r="I14" t="s">
        <v>41</v>
      </c>
      <c r="J14">
        <v>15.552</v>
      </c>
      <c r="K14">
        <v>3</v>
      </c>
      <c r="L14">
        <v>0.2</v>
      </c>
      <c r="M14">
        <v>5.4432</v>
      </c>
    </row>
    <row r="15" spans="1:13" x14ac:dyDescent="0.35">
      <c r="A15" t="s">
        <v>28</v>
      </c>
      <c r="B15" t="s">
        <v>14</v>
      </c>
      <c r="C15" t="s">
        <v>15</v>
      </c>
      <c r="D15" t="s">
        <v>42</v>
      </c>
      <c r="E15" t="s">
        <v>43</v>
      </c>
      <c r="F15">
        <v>98103</v>
      </c>
      <c r="G15" t="s">
        <v>25</v>
      </c>
      <c r="H15" t="s">
        <v>26</v>
      </c>
      <c r="I15" t="s">
        <v>37</v>
      </c>
      <c r="J15">
        <v>407.976</v>
      </c>
      <c r="K15">
        <v>3</v>
      </c>
      <c r="L15">
        <v>0.2</v>
      </c>
      <c r="M15">
        <v>132.59219999999999</v>
      </c>
    </row>
    <row r="16" spans="1:13" x14ac:dyDescent="0.35">
      <c r="A16" t="s">
        <v>28</v>
      </c>
      <c r="B16" t="s">
        <v>44</v>
      </c>
      <c r="C16" t="s">
        <v>15</v>
      </c>
      <c r="D16" t="s">
        <v>45</v>
      </c>
      <c r="E16" t="s">
        <v>46</v>
      </c>
      <c r="F16">
        <v>76106</v>
      </c>
      <c r="G16" t="s">
        <v>47</v>
      </c>
      <c r="H16" t="s">
        <v>26</v>
      </c>
      <c r="I16" t="s">
        <v>38</v>
      </c>
      <c r="J16">
        <v>68.81</v>
      </c>
      <c r="K16">
        <v>5</v>
      </c>
      <c r="L16">
        <v>0.8</v>
      </c>
      <c r="M16">
        <v>-123.858</v>
      </c>
    </row>
    <row r="17" spans="1:13" x14ac:dyDescent="0.35">
      <c r="A17" t="s">
        <v>28</v>
      </c>
      <c r="B17" t="s">
        <v>44</v>
      </c>
      <c r="C17" t="s">
        <v>15</v>
      </c>
      <c r="D17" t="s">
        <v>45</v>
      </c>
      <c r="E17" t="s">
        <v>46</v>
      </c>
      <c r="F17">
        <v>76106</v>
      </c>
      <c r="G17" t="s">
        <v>47</v>
      </c>
      <c r="H17" t="s">
        <v>26</v>
      </c>
      <c r="I17" t="s">
        <v>37</v>
      </c>
      <c r="J17">
        <v>2.544</v>
      </c>
      <c r="K17">
        <v>3</v>
      </c>
      <c r="L17">
        <v>0.8</v>
      </c>
      <c r="M17">
        <v>-3.8159999999999998</v>
      </c>
    </row>
    <row r="18" spans="1:13" x14ac:dyDescent="0.35">
      <c r="A18" t="s">
        <v>28</v>
      </c>
      <c r="B18" t="s">
        <v>14</v>
      </c>
      <c r="C18" t="s">
        <v>15</v>
      </c>
      <c r="D18" t="s">
        <v>48</v>
      </c>
      <c r="E18" t="s">
        <v>49</v>
      </c>
      <c r="F18">
        <v>53711</v>
      </c>
      <c r="G18" t="s">
        <v>47</v>
      </c>
      <c r="H18" t="s">
        <v>26</v>
      </c>
      <c r="I18" t="s">
        <v>32</v>
      </c>
      <c r="J18">
        <v>665.88</v>
      </c>
      <c r="K18">
        <v>6</v>
      </c>
      <c r="L18">
        <v>0</v>
      </c>
      <c r="M18">
        <v>13.317600000000001</v>
      </c>
    </row>
    <row r="19" spans="1:13" x14ac:dyDescent="0.35">
      <c r="A19" t="s">
        <v>13</v>
      </c>
      <c r="B19" t="s">
        <v>14</v>
      </c>
      <c r="C19" t="s">
        <v>15</v>
      </c>
      <c r="D19" t="s">
        <v>50</v>
      </c>
      <c r="E19" t="s">
        <v>51</v>
      </c>
      <c r="F19">
        <v>84084</v>
      </c>
      <c r="G19" t="s">
        <v>25</v>
      </c>
      <c r="H19" t="s">
        <v>26</v>
      </c>
      <c r="I19" t="s">
        <v>32</v>
      </c>
      <c r="J19">
        <v>55.5</v>
      </c>
      <c r="K19">
        <v>2</v>
      </c>
      <c r="L19">
        <v>0</v>
      </c>
      <c r="M19">
        <v>9.99</v>
      </c>
    </row>
    <row r="20" spans="1:13" x14ac:dyDescent="0.35">
      <c r="A20" t="s">
        <v>13</v>
      </c>
      <c r="B20" t="s">
        <v>14</v>
      </c>
      <c r="C20" t="s">
        <v>15</v>
      </c>
      <c r="D20" t="s">
        <v>52</v>
      </c>
      <c r="E20" t="s">
        <v>24</v>
      </c>
      <c r="F20">
        <v>94109</v>
      </c>
      <c r="G20" t="s">
        <v>25</v>
      </c>
      <c r="H20" t="s">
        <v>26</v>
      </c>
      <c r="I20" t="s">
        <v>34</v>
      </c>
      <c r="J20">
        <v>8.56</v>
      </c>
      <c r="K20">
        <v>2</v>
      </c>
      <c r="L20">
        <v>0</v>
      </c>
      <c r="M20">
        <v>2.4824000000000002</v>
      </c>
    </row>
    <row r="21" spans="1:13" x14ac:dyDescent="0.35">
      <c r="A21" t="s">
        <v>13</v>
      </c>
      <c r="B21" t="s">
        <v>14</v>
      </c>
      <c r="C21" t="s">
        <v>15</v>
      </c>
      <c r="D21" t="s">
        <v>52</v>
      </c>
      <c r="E21" t="s">
        <v>24</v>
      </c>
      <c r="F21">
        <v>94109</v>
      </c>
      <c r="G21" t="s">
        <v>25</v>
      </c>
      <c r="H21" t="s">
        <v>35</v>
      </c>
      <c r="I21" t="s">
        <v>36</v>
      </c>
      <c r="J21">
        <v>213.48</v>
      </c>
      <c r="K21">
        <v>3</v>
      </c>
      <c r="L21">
        <v>0.2</v>
      </c>
      <c r="M21">
        <v>16.010999999999999</v>
      </c>
    </row>
    <row r="22" spans="1:13" x14ac:dyDescent="0.35">
      <c r="A22" t="s">
        <v>13</v>
      </c>
      <c r="B22" t="s">
        <v>14</v>
      </c>
      <c r="C22" t="s">
        <v>15</v>
      </c>
      <c r="D22" t="s">
        <v>52</v>
      </c>
      <c r="E22" t="s">
        <v>24</v>
      </c>
      <c r="F22">
        <v>94109</v>
      </c>
      <c r="G22" t="s">
        <v>25</v>
      </c>
      <c r="H22" t="s">
        <v>26</v>
      </c>
      <c r="I22" t="s">
        <v>37</v>
      </c>
      <c r="J22">
        <v>22.72</v>
      </c>
      <c r="K22">
        <v>4</v>
      </c>
      <c r="L22">
        <v>0.2</v>
      </c>
      <c r="M22">
        <v>7.3840000000000003</v>
      </c>
    </row>
    <row r="23" spans="1:13" x14ac:dyDescent="0.35">
      <c r="A23" t="s">
        <v>28</v>
      </c>
      <c r="B23" t="s">
        <v>22</v>
      </c>
      <c r="C23" t="s">
        <v>15</v>
      </c>
      <c r="D23" t="s">
        <v>53</v>
      </c>
      <c r="E23" t="s">
        <v>54</v>
      </c>
      <c r="F23">
        <v>68025</v>
      </c>
      <c r="G23" t="s">
        <v>47</v>
      </c>
      <c r="H23" t="s">
        <v>26</v>
      </c>
      <c r="I23" t="s">
        <v>34</v>
      </c>
      <c r="J23">
        <v>19.46</v>
      </c>
      <c r="K23">
        <v>7</v>
      </c>
      <c r="L23">
        <v>0</v>
      </c>
      <c r="M23">
        <v>5.0595999999999997</v>
      </c>
    </row>
    <row r="24" spans="1:13" x14ac:dyDescent="0.35">
      <c r="A24" t="s">
        <v>28</v>
      </c>
      <c r="B24" t="s">
        <v>22</v>
      </c>
      <c r="C24" t="s">
        <v>15</v>
      </c>
      <c r="D24" t="s">
        <v>53</v>
      </c>
      <c r="E24" t="s">
        <v>54</v>
      </c>
      <c r="F24">
        <v>68025</v>
      </c>
      <c r="G24" t="s">
        <v>47</v>
      </c>
      <c r="H24" t="s">
        <v>26</v>
      </c>
      <c r="I24" t="s">
        <v>38</v>
      </c>
      <c r="J24">
        <v>60.34</v>
      </c>
      <c r="K24">
        <v>7</v>
      </c>
      <c r="L24">
        <v>0</v>
      </c>
      <c r="M24">
        <v>15.6884</v>
      </c>
    </row>
    <row r="25" spans="1:13" x14ac:dyDescent="0.35">
      <c r="A25" t="s">
        <v>13</v>
      </c>
      <c r="B25" t="s">
        <v>14</v>
      </c>
      <c r="C25" t="s">
        <v>15</v>
      </c>
      <c r="D25" t="s">
        <v>55</v>
      </c>
      <c r="E25" t="s">
        <v>56</v>
      </c>
      <c r="F25">
        <v>19140</v>
      </c>
      <c r="G25" t="s">
        <v>57</v>
      </c>
      <c r="H25" t="s">
        <v>19</v>
      </c>
      <c r="I25" t="s">
        <v>21</v>
      </c>
      <c r="J25">
        <v>71.372</v>
      </c>
      <c r="K25">
        <v>2</v>
      </c>
      <c r="L25">
        <v>0.3</v>
      </c>
      <c r="M25">
        <v>-1.0196000000000001</v>
      </c>
    </row>
    <row r="26" spans="1:13" x14ac:dyDescent="0.35">
      <c r="A26" t="s">
        <v>28</v>
      </c>
      <c r="B26" t="s">
        <v>14</v>
      </c>
      <c r="C26" t="s">
        <v>15</v>
      </c>
      <c r="D26" t="s">
        <v>58</v>
      </c>
      <c r="E26" t="s">
        <v>51</v>
      </c>
      <c r="F26">
        <v>84057</v>
      </c>
      <c r="G26" t="s">
        <v>25</v>
      </c>
      <c r="H26" t="s">
        <v>19</v>
      </c>
      <c r="I26" t="s">
        <v>31</v>
      </c>
      <c r="J26">
        <v>1044.6300000000001</v>
      </c>
      <c r="K26">
        <v>3</v>
      </c>
      <c r="L26">
        <v>0</v>
      </c>
      <c r="M26">
        <v>240.26490000000001</v>
      </c>
    </row>
    <row r="27" spans="1:13" x14ac:dyDescent="0.35">
      <c r="A27" t="s">
        <v>13</v>
      </c>
      <c r="B27" t="s">
        <v>14</v>
      </c>
      <c r="C27" t="s">
        <v>15</v>
      </c>
      <c r="D27" t="s">
        <v>23</v>
      </c>
      <c r="E27" t="s">
        <v>24</v>
      </c>
      <c r="F27">
        <v>90049</v>
      </c>
      <c r="G27" t="s">
        <v>25</v>
      </c>
      <c r="H27" t="s">
        <v>26</v>
      </c>
      <c r="I27" t="s">
        <v>37</v>
      </c>
      <c r="J27">
        <v>11.648</v>
      </c>
      <c r="K27">
        <v>2</v>
      </c>
      <c r="L27">
        <v>0.2</v>
      </c>
      <c r="M27">
        <v>4.2224000000000004</v>
      </c>
    </row>
    <row r="28" spans="1:13" x14ac:dyDescent="0.35">
      <c r="A28" t="s">
        <v>13</v>
      </c>
      <c r="B28" t="s">
        <v>14</v>
      </c>
      <c r="C28" t="s">
        <v>15</v>
      </c>
      <c r="D28" t="s">
        <v>23</v>
      </c>
      <c r="E28" t="s">
        <v>24</v>
      </c>
      <c r="F28">
        <v>90049</v>
      </c>
      <c r="G28" t="s">
        <v>25</v>
      </c>
      <c r="H28" t="s">
        <v>35</v>
      </c>
      <c r="I28" t="s">
        <v>59</v>
      </c>
      <c r="J28">
        <v>90.57</v>
      </c>
      <c r="K28">
        <v>3</v>
      </c>
      <c r="L28">
        <v>0</v>
      </c>
      <c r="M28">
        <v>11.774100000000001</v>
      </c>
    </row>
    <row r="29" spans="1:13" x14ac:dyDescent="0.35">
      <c r="A29" t="s">
        <v>28</v>
      </c>
      <c r="B29" t="s">
        <v>14</v>
      </c>
      <c r="C29" t="s">
        <v>15</v>
      </c>
      <c r="D29" t="s">
        <v>55</v>
      </c>
      <c r="E29" t="s">
        <v>56</v>
      </c>
      <c r="F29">
        <v>19140</v>
      </c>
      <c r="G29" t="s">
        <v>57</v>
      </c>
      <c r="H29" t="s">
        <v>19</v>
      </c>
      <c r="I29" t="s">
        <v>20</v>
      </c>
      <c r="J29">
        <v>3083.43</v>
      </c>
      <c r="K29">
        <v>7</v>
      </c>
      <c r="L29">
        <v>0.5</v>
      </c>
      <c r="M29">
        <v>-1665.0522000000001</v>
      </c>
    </row>
    <row r="30" spans="1:13" x14ac:dyDescent="0.35">
      <c r="A30" t="s">
        <v>28</v>
      </c>
      <c r="B30" t="s">
        <v>14</v>
      </c>
      <c r="C30" t="s">
        <v>15</v>
      </c>
      <c r="D30" t="s">
        <v>55</v>
      </c>
      <c r="E30" t="s">
        <v>56</v>
      </c>
      <c r="F30">
        <v>19140</v>
      </c>
      <c r="G30" t="s">
        <v>57</v>
      </c>
      <c r="H30" t="s">
        <v>26</v>
      </c>
      <c r="I30" t="s">
        <v>37</v>
      </c>
      <c r="J30">
        <v>9.6180000000000003</v>
      </c>
      <c r="K30">
        <v>2</v>
      </c>
      <c r="L30">
        <v>0.7</v>
      </c>
      <c r="M30">
        <v>-7.0532000000000004</v>
      </c>
    </row>
    <row r="31" spans="1:13" x14ac:dyDescent="0.35">
      <c r="A31" t="s">
        <v>28</v>
      </c>
      <c r="B31" t="s">
        <v>14</v>
      </c>
      <c r="C31" t="s">
        <v>15</v>
      </c>
      <c r="D31" t="s">
        <v>55</v>
      </c>
      <c r="E31" t="s">
        <v>56</v>
      </c>
      <c r="F31">
        <v>19140</v>
      </c>
      <c r="G31" t="s">
        <v>57</v>
      </c>
      <c r="H31" t="s">
        <v>19</v>
      </c>
      <c r="I31" t="s">
        <v>33</v>
      </c>
      <c r="J31">
        <v>124.2</v>
      </c>
      <c r="K31">
        <v>3</v>
      </c>
      <c r="L31">
        <v>0.2</v>
      </c>
      <c r="M31">
        <v>15.525</v>
      </c>
    </row>
    <row r="32" spans="1:13" x14ac:dyDescent="0.35">
      <c r="A32" t="s">
        <v>28</v>
      </c>
      <c r="B32" t="s">
        <v>14</v>
      </c>
      <c r="C32" t="s">
        <v>15</v>
      </c>
      <c r="D32" t="s">
        <v>55</v>
      </c>
      <c r="E32" t="s">
        <v>56</v>
      </c>
      <c r="F32">
        <v>19140</v>
      </c>
      <c r="G32" t="s">
        <v>57</v>
      </c>
      <c r="H32" t="s">
        <v>26</v>
      </c>
      <c r="I32" t="s">
        <v>60</v>
      </c>
      <c r="J32">
        <v>3.2639999999999998</v>
      </c>
      <c r="K32">
        <v>2</v>
      </c>
      <c r="L32">
        <v>0.2</v>
      </c>
      <c r="M32">
        <v>1.1015999999999999</v>
      </c>
    </row>
    <row r="33" spans="1:13" x14ac:dyDescent="0.35">
      <c r="A33" t="s">
        <v>28</v>
      </c>
      <c r="B33" t="s">
        <v>14</v>
      </c>
      <c r="C33" t="s">
        <v>15</v>
      </c>
      <c r="D33" t="s">
        <v>55</v>
      </c>
      <c r="E33" t="s">
        <v>56</v>
      </c>
      <c r="F33">
        <v>19140</v>
      </c>
      <c r="G33" t="s">
        <v>57</v>
      </c>
      <c r="H33" t="s">
        <v>26</v>
      </c>
      <c r="I33" t="s">
        <v>34</v>
      </c>
      <c r="J33">
        <v>86.304000000000002</v>
      </c>
      <c r="K33">
        <v>6</v>
      </c>
      <c r="L33">
        <v>0.2</v>
      </c>
      <c r="M33">
        <v>9.7091999999999992</v>
      </c>
    </row>
    <row r="34" spans="1:13" x14ac:dyDescent="0.35">
      <c r="A34" t="s">
        <v>28</v>
      </c>
      <c r="B34" t="s">
        <v>14</v>
      </c>
      <c r="C34" t="s">
        <v>15</v>
      </c>
      <c r="D34" t="s">
        <v>55</v>
      </c>
      <c r="E34" t="s">
        <v>56</v>
      </c>
      <c r="F34">
        <v>19140</v>
      </c>
      <c r="G34" t="s">
        <v>57</v>
      </c>
      <c r="H34" t="s">
        <v>26</v>
      </c>
      <c r="I34" t="s">
        <v>37</v>
      </c>
      <c r="J34">
        <v>6.8579999999999997</v>
      </c>
      <c r="K34">
        <v>6</v>
      </c>
      <c r="L34">
        <v>0.7</v>
      </c>
      <c r="M34">
        <v>-5.7149999999999999</v>
      </c>
    </row>
    <row r="35" spans="1:13" x14ac:dyDescent="0.35">
      <c r="A35" t="s">
        <v>28</v>
      </c>
      <c r="B35" t="s">
        <v>14</v>
      </c>
      <c r="C35" t="s">
        <v>15</v>
      </c>
      <c r="D35" t="s">
        <v>55</v>
      </c>
      <c r="E35" t="s">
        <v>56</v>
      </c>
      <c r="F35">
        <v>19140</v>
      </c>
      <c r="G35" t="s">
        <v>57</v>
      </c>
      <c r="H35" t="s">
        <v>26</v>
      </c>
      <c r="I35" t="s">
        <v>34</v>
      </c>
      <c r="J35">
        <v>15.76</v>
      </c>
      <c r="K35">
        <v>2</v>
      </c>
      <c r="L35">
        <v>0.2</v>
      </c>
      <c r="M35">
        <v>3.5459999999999998</v>
      </c>
    </row>
    <row r="36" spans="1:13" x14ac:dyDescent="0.35">
      <c r="A36" t="s">
        <v>13</v>
      </c>
      <c r="B36" t="s">
        <v>44</v>
      </c>
      <c r="C36" t="s">
        <v>15</v>
      </c>
      <c r="D36" t="s">
        <v>61</v>
      </c>
      <c r="E36" t="s">
        <v>46</v>
      </c>
      <c r="F36">
        <v>77095</v>
      </c>
      <c r="G36" t="s">
        <v>47</v>
      </c>
      <c r="H36" t="s">
        <v>26</v>
      </c>
      <c r="I36" t="s">
        <v>41</v>
      </c>
      <c r="J36">
        <v>29.472000000000001</v>
      </c>
      <c r="K36">
        <v>3</v>
      </c>
      <c r="L36">
        <v>0.2</v>
      </c>
      <c r="M36">
        <v>9.9467999999999996</v>
      </c>
    </row>
    <row r="37" spans="1:13" x14ac:dyDescent="0.35">
      <c r="A37" t="s">
        <v>62</v>
      </c>
      <c r="B37" t="s">
        <v>22</v>
      </c>
      <c r="C37" t="s">
        <v>15</v>
      </c>
      <c r="D37" t="s">
        <v>63</v>
      </c>
      <c r="E37" t="s">
        <v>46</v>
      </c>
      <c r="F37">
        <v>75080</v>
      </c>
      <c r="G37" t="s">
        <v>47</v>
      </c>
      <c r="H37" t="s">
        <v>35</v>
      </c>
      <c r="I37" t="s">
        <v>36</v>
      </c>
      <c r="J37">
        <v>1097.5440000000001</v>
      </c>
      <c r="K37">
        <v>7</v>
      </c>
      <c r="L37">
        <v>0.2</v>
      </c>
      <c r="M37">
        <v>123.47369999999999</v>
      </c>
    </row>
    <row r="38" spans="1:13" x14ac:dyDescent="0.35">
      <c r="A38" t="s">
        <v>62</v>
      </c>
      <c r="B38" t="s">
        <v>22</v>
      </c>
      <c r="C38" t="s">
        <v>15</v>
      </c>
      <c r="D38" t="s">
        <v>63</v>
      </c>
      <c r="E38" t="s">
        <v>46</v>
      </c>
      <c r="F38">
        <v>75080</v>
      </c>
      <c r="G38" t="s">
        <v>47</v>
      </c>
      <c r="H38" t="s">
        <v>19</v>
      </c>
      <c r="I38" t="s">
        <v>33</v>
      </c>
      <c r="J38">
        <v>190.92</v>
      </c>
      <c r="K38">
        <v>5</v>
      </c>
      <c r="L38">
        <v>0.6</v>
      </c>
      <c r="M38">
        <v>-147.96299999999999</v>
      </c>
    </row>
    <row r="39" spans="1:13" x14ac:dyDescent="0.35">
      <c r="A39" t="s">
        <v>28</v>
      </c>
      <c r="B39" t="s">
        <v>44</v>
      </c>
      <c r="C39" t="s">
        <v>15</v>
      </c>
      <c r="D39" t="s">
        <v>61</v>
      </c>
      <c r="E39" t="s">
        <v>46</v>
      </c>
      <c r="F39">
        <v>77041</v>
      </c>
      <c r="G39" t="s">
        <v>47</v>
      </c>
      <c r="H39" t="s">
        <v>26</v>
      </c>
      <c r="I39" t="s">
        <v>60</v>
      </c>
      <c r="J39">
        <v>113.328</v>
      </c>
      <c r="K39">
        <v>9</v>
      </c>
      <c r="L39">
        <v>0.2</v>
      </c>
      <c r="M39">
        <v>35.414999999999999</v>
      </c>
    </row>
    <row r="40" spans="1:13" x14ac:dyDescent="0.35">
      <c r="A40" t="s">
        <v>28</v>
      </c>
      <c r="B40" t="s">
        <v>44</v>
      </c>
      <c r="C40" t="s">
        <v>15</v>
      </c>
      <c r="D40" t="s">
        <v>61</v>
      </c>
      <c r="E40" t="s">
        <v>46</v>
      </c>
      <c r="F40">
        <v>77041</v>
      </c>
      <c r="G40" t="s">
        <v>47</v>
      </c>
      <c r="H40" t="s">
        <v>19</v>
      </c>
      <c r="I40" t="s">
        <v>20</v>
      </c>
      <c r="J40">
        <v>532.39919999999995</v>
      </c>
      <c r="K40">
        <v>3</v>
      </c>
      <c r="L40">
        <v>0.32</v>
      </c>
      <c r="M40">
        <v>-46.976399999999998</v>
      </c>
    </row>
    <row r="41" spans="1:13" x14ac:dyDescent="0.35">
      <c r="A41" t="s">
        <v>28</v>
      </c>
      <c r="B41" t="s">
        <v>44</v>
      </c>
      <c r="C41" t="s">
        <v>15</v>
      </c>
      <c r="D41" t="s">
        <v>61</v>
      </c>
      <c r="E41" t="s">
        <v>46</v>
      </c>
      <c r="F41">
        <v>77041</v>
      </c>
      <c r="G41" t="s">
        <v>47</v>
      </c>
      <c r="H41" t="s">
        <v>19</v>
      </c>
      <c r="I41" t="s">
        <v>21</v>
      </c>
      <c r="J41">
        <v>212.05799999999999</v>
      </c>
      <c r="K41">
        <v>3</v>
      </c>
      <c r="L41">
        <v>0.3</v>
      </c>
      <c r="M41">
        <v>-15.147</v>
      </c>
    </row>
    <row r="42" spans="1:13" x14ac:dyDescent="0.35">
      <c r="A42" t="s">
        <v>28</v>
      </c>
      <c r="B42" t="s">
        <v>44</v>
      </c>
      <c r="C42" t="s">
        <v>15</v>
      </c>
      <c r="D42" t="s">
        <v>61</v>
      </c>
      <c r="E42" t="s">
        <v>46</v>
      </c>
      <c r="F42">
        <v>77041</v>
      </c>
      <c r="G42" t="s">
        <v>47</v>
      </c>
      <c r="H42" t="s">
        <v>35</v>
      </c>
      <c r="I42" t="s">
        <v>36</v>
      </c>
      <c r="J42">
        <v>371.16800000000001</v>
      </c>
      <c r="K42">
        <v>4</v>
      </c>
      <c r="L42">
        <v>0.2</v>
      </c>
      <c r="M42">
        <v>41.756399999999999</v>
      </c>
    </row>
    <row r="43" spans="1:13" x14ac:dyDescent="0.35">
      <c r="A43" t="s">
        <v>28</v>
      </c>
      <c r="B43" t="s">
        <v>22</v>
      </c>
      <c r="C43" t="s">
        <v>15</v>
      </c>
      <c r="D43" t="s">
        <v>64</v>
      </c>
      <c r="E43" t="s">
        <v>65</v>
      </c>
      <c r="F43">
        <v>60540</v>
      </c>
      <c r="G43" t="s">
        <v>47</v>
      </c>
      <c r="H43" t="s">
        <v>35</v>
      </c>
      <c r="I43" t="s">
        <v>36</v>
      </c>
      <c r="J43">
        <v>147.16800000000001</v>
      </c>
      <c r="K43">
        <v>4</v>
      </c>
      <c r="L43">
        <v>0.2</v>
      </c>
      <c r="M43">
        <v>16.5564</v>
      </c>
    </row>
    <row r="44" spans="1:13" x14ac:dyDescent="0.35">
      <c r="A44" t="s">
        <v>28</v>
      </c>
      <c r="B44" t="s">
        <v>22</v>
      </c>
      <c r="C44" t="s">
        <v>15</v>
      </c>
      <c r="D44" t="s">
        <v>23</v>
      </c>
      <c r="E44" t="s">
        <v>24</v>
      </c>
      <c r="F44">
        <v>90049</v>
      </c>
      <c r="G44" t="s">
        <v>25</v>
      </c>
      <c r="H44" t="s">
        <v>26</v>
      </c>
      <c r="I44" t="s">
        <v>32</v>
      </c>
      <c r="J44">
        <v>77.88</v>
      </c>
      <c r="K44">
        <v>2</v>
      </c>
      <c r="L44">
        <v>0</v>
      </c>
      <c r="M44">
        <v>3.8940000000000001</v>
      </c>
    </row>
    <row r="45" spans="1:13" x14ac:dyDescent="0.35">
      <c r="A45" t="s">
        <v>28</v>
      </c>
      <c r="B45" t="s">
        <v>22</v>
      </c>
      <c r="C45" t="s">
        <v>15</v>
      </c>
      <c r="D45" t="s">
        <v>66</v>
      </c>
      <c r="E45" t="s">
        <v>30</v>
      </c>
      <c r="F45">
        <v>32935</v>
      </c>
      <c r="G45" t="s">
        <v>18</v>
      </c>
      <c r="H45" t="s">
        <v>26</v>
      </c>
      <c r="I45" t="s">
        <v>32</v>
      </c>
      <c r="J45">
        <v>95.616</v>
      </c>
      <c r="K45">
        <v>2</v>
      </c>
      <c r="L45">
        <v>0.2</v>
      </c>
      <c r="M45">
        <v>9.5616000000000003</v>
      </c>
    </row>
    <row r="46" spans="1:13" x14ac:dyDescent="0.35">
      <c r="A46" t="s">
        <v>62</v>
      </c>
      <c r="B46" t="s">
        <v>22</v>
      </c>
      <c r="C46" t="s">
        <v>15</v>
      </c>
      <c r="D46" t="s">
        <v>67</v>
      </c>
      <c r="E46" t="s">
        <v>68</v>
      </c>
      <c r="F46">
        <v>55122</v>
      </c>
      <c r="G46" t="s">
        <v>47</v>
      </c>
      <c r="H46" t="s">
        <v>35</v>
      </c>
      <c r="I46" t="s">
        <v>59</v>
      </c>
      <c r="J46">
        <v>45.98</v>
      </c>
      <c r="K46">
        <v>2</v>
      </c>
      <c r="L46">
        <v>0</v>
      </c>
      <c r="M46">
        <v>19.7714</v>
      </c>
    </row>
    <row r="47" spans="1:13" x14ac:dyDescent="0.35">
      <c r="A47" t="s">
        <v>62</v>
      </c>
      <c r="B47" t="s">
        <v>22</v>
      </c>
      <c r="C47" t="s">
        <v>15</v>
      </c>
      <c r="D47" t="s">
        <v>67</v>
      </c>
      <c r="E47" t="s">
        <v>68</v>
      </c>
      <c r="F47">
        <v>55122</v>
      </c>
      <c r="G47" t="s">
        <v>47</v>
      </c>
      <c r="H47" t="s">
        <v>26</v>
      </c>
      <c r="I47" t="s">
        <v>37</v>
      </c>
      <c r="J47">
        <v>17.46</v>
      </c>
      <c r="K47">
        <v>2</v>
      </c>
      <c r="L47">
        <v>0</v>
      </c>
      <c r="M47">
        <v>8.2062000000000008</v>
      </c>
    </row>
    <row r="48" spans="1:13" x14ac:dyDescent="0.35">
      <c r="A48" t="s">
        <v>13</v>
      </c>
      <c r="B48" t="s">
        <v>14</v>
      </c>
      <c r="C48" t="s">
        <v>15</v>
      </c>
      <c r="D48" t="s">
        <v>69</v>
      </c>
      <c r="E48" t="s">
        <v>70</v>
      </c>
      <c r="F48">
        <v>48185</v>
      </c>
      <c r="G48" t="s">
        <v>47</v>
      </c>
      <c r="H48" t="s">
        <v>26</v>
      </c>
      <c r="I48" t="s">
        <v>32</v>
      </c>
      <c r="J48">
        <v>211.96</v>
      </c>
      <c r="K48">
        <v>4</v>
      </c>
      <c r="L48">
        <v>0</v>
      </c>
      <c r="M48">
        <v>8.4784000000000006</v>
      </c>
    </row>
    <row r="49" spans="1:13" x14ac:dyDescent="0.35">
      <c r="A49" t="s">
        <v>28</v>
      </c>
      <c r="B49" t="s">
        <v>14</v>
      </c>
      <c r="C49" t="s">
        <v>15</v>
      </c>
      <c r="D49" t="s">
        <v>71</v>
      </c>
      <c r="E49" t="s">
        <v>72</v>
      </c>
      <c r="F49">
        <v>19901</v>
      </c>
      <c r="G49" t="s">
        <v>57</v>
      </c>
      <c r="H49" t="s">
        <v>35</v>
      </c>
      <c r="I49" t="s">
        <v>59</v>
      </c>
      <c r="J49">
        <v>45</v>
      </c>
      <c r="K49">
        <v>3</v>
      </c>
      <c r="L49">
        <v>0</v>
      </c>
      <c r="M49">
        <v>4.95</v>
      </c>
    </row>
    <row r="50" spans="1:13" x14ac:dyDescent="0.35">
      <c r="A50" t="s">
        <v>28</v>
      </c>
      <c r="B50" t="s">
        <v>14</v>
      </c>
      <c r="C50" t="s">
        <v>15</v>
      </c>
      <c r="D50" t="s">
        <v>71</v>
      </c>
      <c r="E50" t="s">
        <v>72</v>
      </c>
      <c r="F50">
        <v>19901</v>
      </c>
      <c r="G50" t="s">
        <v>57</v>
      </c>
      <c r="H50" t="s">
        <v>35</v>
      </c>
      <c r="I50" t="s">
        <v>36</v>
      </c>
      <c r="J50">
        <v>21.8</v>
      </c>
      <c r="K50">
        <v>2</v>
      </c>
      <c r="L50">
        <v>0</v>
      </c>
      <c r="M50">
        <v>6.1040000000000001</v>
      </c>
    </row>
    <row r="51" spans="1:13" x14ac:dyDescent="0.35">
      <c r="A51" t="s">
        <v>28</v>
      </c>
      <c r="B51" t="s">
        <v>14</v>
      </c>
      <c r="C51" t="s">
        <v>15</v>
      </c>
      <c r="D51" t="s">
        <v>73</v>
      </c>
      <c r="E51" t="s">
        <v>74</v>
      </c>
      <c r="F51">
        <v>47150</v>
      </c>
      <c r="G51" t="s">
        <v>47</v>
      </c>
      <c r="H51" t="s">
        <v>26</v>
      </c>
      <c r="I51" t="s">
        <v>37</v>
      </c>
      <c r="J51">
        <v>38.22</v>
      </c>
      <c r="K51">
        <v>6</v>
      </c>
      <c r="L51">
        <v>0</v>
      </c>
      <c r="M51">
        <v>17.9634</v>
      </c>
    </row>
    <row r="52" spans="1:13" x14ac:dyDescent="0.35">
      <c r="A52" t="s">
        <v>28</v>
      </c>
      <c r="B52" t="s">
        <v>14</v>
      </c>
      <c r="C52" t="s">
        <v>15</v>
      </c>
      <c r="D52" t="s">
        <v>73</v>
      </c>
      <c r="E52" t="s">
        <v>74</v>
      </c>
      <c r="F52">
        <v>47150</v>
      </c>
      <c r="G52" t="s">
        <v>47</v>
      </c>
      <c r="H52" t="s">
        <v>26</v>
      </c>
      <c r="I52" t="s">
        <v>27</v>
      </c>
      <c r="J52">
        <v>75.180000000000007</v>
      </c>
      <c r="K52">
        <v>6</v>
      </c>
      <c r="L52">
        <v>0</v>
      </c>
      <c r="M52">
        <v>35.334600000000002</v>
      </c>
    </row>
    <row r="53" spans="1:13" x14ac:dyDescent="0.35">
      <c r="A53" t="s">
        <v>28</v>
      </c>
      <c r="B53" t="s">
        <v>14</v>
      </c>
      <c r="C53" t="s">
        <v>15</v>
      </c>
      <c r="D53" t="s">
        <v>73</v>
      </c>
      <c r="E53" t="s">
        <v>74</v>
      </c>
      <c r="F53">
        <v>47150</v>
      </c>
      <c r="G53" t="s">
        <v>47</v>
      </c>
      <c r="H53" t="s">
        <v>19</v>
      </c>
      <c r="I53" t="s">
        <v>33</v>
      </c>
      <c r="J53">
        <v>6.16</v>
      </c>
      <c r="K53">
        <v>2</v>
      </c>
      <c r="L53">
        <v>0</v>
      </c>
      <c r="M53">
        <v>2.9567999999999999</v>
      </c>
    </row>
    <row r="54" spans="1:13" x14ac:dyDescent="0.35">
      <c r="A54" t="s">
        <v>28</v>
      </c>
      <c r="B54" t="s">
        <v>14</v>
      </c>
      <c r="C54" t="s">
        <v>15</v>
      </c>
      <c r="D54" t="s">
        <v>73</v>
      </c>
      <c r="E54" t="s">
        <v>74</v>
      </c>
      <c r="F54">
        <v>47150</v>
      </c>
      <c r="G54" t="s">
        <v>47</v>
      </c>
      <c r="H54" t="s">
        <v>19</v>
      </c>
      <c r="I54" t="s">
        <v>21</v>
      </c>
      <c r="J54">
        <v>89.99</v>
      </c>
      <c r="K54">
        <v>1</v>
      </c>
      <c r="L54">
        <v>0</v>
      </c>
      <c r="M54">
        <v>17.098099999999999</v>
      </c>
    </row>
    <row r="55" spans="1:13" x14ac:dyDescent="0.35">
      <c r="A55" t="s">
        <v>28</v>
      </c>
      <c r="B55" t="s">
        <v>22</v>
      </c>
      <c r="C55" t="s">
        <v>15</v>
      </c>
      <c r="D55" t="s">
        <v>75</v>
      </c>
      <c r="E55" t="s">
        <v>76</v>
      </c>
      <c r="F55">
        <v>10024</v>
      </c>
      <c r="G55" t="s">
        <v>57</v>
      </c>
      <c r="H55" t="s">
        <v>26</v>
      </c>
      <c r="I55" t="s">
        <v>77</v>
      </c>
      <c r="J55">
        <v>15.26</v>
      </c>
      <c r="K55">
        <v>7</v>
      </c>
      <c r="L55">
        <v>0</v>
      </c>
      <c r="M55">
        <v>6.2565999999999997</v>
      </c>
    </row>
    <row r="56" spans="1:13" x14ac:dyDescent="0.35">
      <c r="A56" t="s">
        <v>28</v>
      </c>
      <c r="B56" t="s">
        <v>22</v>
      </c>
      <c r="C56" t="s">
        <v>15</v>
      </c>
      <c r="D56" t="s">
        <v>75</v>
      </c>
      <c r="E56" t="s">
        <v>76</v>
      </c>
      <c r="F56">
        <v>10024</v>
      </c>
      <c r="G56" t="s">
        <v>57</v>
      </c>
      <c r="H56" t="s">
        <v>35</v>
      </c>
      <c r="I56" t="s">
        <v>36</v>
      </c>
      <c r="J56">
        <v>1029.95</v>
      </c>
      <c r="K56">
        <v>5</v>
      </c>
      <c r="L56">
        <v>0</v>
      </c>
      <c r="M56">
        <v>298.68549999999999</v>
      </c>
    </row>
    <row r="57" spans="1:13" x14ac:dyDescent="0.35">
      <c r="A57" t="s">
        <v>62</v>
      </c>
      <c r="B57" t="s">
        <v>14</v>
      </c>
      <c r="C57" t="s">
        <v>15</v>
      </c>
      <c r="D57" t="s">
        <v>78</v>
      </c>
      <c r="E57" t="s">
        <v>76</v>
      </c>
      <c r="F57">
        <v>12180</v>
      </c>
      <c r="G57" t="s">
        <v>57</v>
      </c>
      <c r="H57" t="s">
        <v>26</v>
      </c>
      <c r="I57" t="s">
        <v>32</v>
      </c>
      <c r="J57">
        <v>208.56</v>
      </c>
      <c r="K57">
        <v>6</v>
      </c>
      <c r="L57">
        <v>0</v>
      </c>
      <c r="M57">
        <v>52.14</v>
      </c>
    </row>
    <row r="58" spans="1:13" x14ac:dyDescent="0.35">
      <c r="A58" t="s">
        <v>62</v>
      </c>
      <c r="B58" t="s">
        <v>14</v>
      </c>
      <c r="C58" t="s">
        <v>15</v>
      </c>
      <c r="D58" t="s">
        <v>78</v>
      </c>
      <c r="E58" t="s">
        <v>76</v>
      </c>
      <c r="F58">
        <v>12180</v>
      </c>
      <c r="G58" t="s">
        <v>57</v>
      </c>
      <c r="H58" t="s">
        <v>26</v>
      </c>
      <c r="I58" t="s">
        <v>41</v>
      </c>
      <c r="J58">
        <v>32.4</v>
      </c>
      <c r="K58">
        <v>5</v>
      </c>
      <c r="L58">
        <v>0</v>
      </c>
      <c r="M58">
        <v>15.552</v>
      </c>
    </row>
    <row r="59" spans="1:13" x14ac:dyDescent="0.35">
      <c r="A59" t="s">
        <v>62</v>
      </c>
      <c r="B59" t="s">
        <v>14</v>
      </c>
      <c r="C59" t="s">
        <v>15</v>
      </c>
      <c r="D59" t="s">
        <v>78</v>
      </c>
      <c r="E59" t="s">
        <v>76</v>
      </c>
      <c r="F59">
        <v>12180</v>
      </c>
      <c r="G59" t="s">
        <v>57</v>
      </c>
      <c r="H59" t="s">
        <v>19</v>
      </c>
      <c r="I59" t="s">
        <v>21</v>
      </c>
      <c r="J59">
        <v>319.41000000000003</v>
      </c>
      <c r="K59">
        <v>5</v>
      </c>
      <c r="L59">
        <v>0.1</v>
      </c>
      <c r="M59">
        <v>7.0979999999999999</v>
      </c>
    </row>
    <row r="60" spans="1:13" x14ac:dyDescent="0.35">
      <c r="A60" t="s">
        <v>62</v>
      </c>
      <c r="B60" t="s">
        <v>14</v>
      </c>
      <c r="C60" t="s">
        <v>15</v>
      </c>
      <c r="D60" t="s">
        <v>78</v>
      </c>
      <c r="E60" t="s">
        <v>76</v>
      </c>
      <c r="F60">
        <v>12180</v>
      </c>
      <c r="G60" t="s">
        <v>57</v>
      </c>
      <c r="H60" t="s">
        <v>26</v>
      </c>
      <c r="I60" t="s">
        <v>41</v>
      </c>
      <c r="J60">
        <v>14.56</v>
      </c>
      <c r="K60">
        <v>2</v>
      </c>
      <c r="L60">
        <v>0</v>
      </c>
      <c r="M60">
        <v>6.9888000000000003</v>
      </c>
    </row>
    <row r="61" spans="1:13" x14ac:dyDescent="0.35">
      <c r="A61" t="s">
        <v>62</v>
      </c>
      <c r="B61" t="s">
        <v>14</v>
      </c>
      <c r="C61" t="s">
        <v>15</v>
      </c>
      <c r="D61" t="s">
        <v>78</v>
      </c>
      <c r="E61" t="s">
        <v>76</v>
      </c>
      <c r="F61">
        <v>12180</v>
      </c>
      <c r="G61" t="s">
        <v>57</v>
      </c>
      <c r="H61" t="s">
        <v>35</v>
      </c>
      <c r="I61" t="s">
        <v>59</v>
      </c>
      <c r="J61">
        <v>30</v>
      </c>
      <c r="K61">
        <v>2</v>
      </c>
      <c r="L61">
        <v>0</v>
      </c>
      <c r="M61">
        <v>3.3</v>
      </c>
    </row>
    <row r="62" spans="1:13" x14ac:dyDescent="0.35">
      <c r="A62" t="s">
        <v>62</v>
      </c>
      <c r="B62" t="s">
        <v>14</v>
      </c>
      <c r="C62" t="s">
        <v>15</v>
      </c>
      <c r="D62" t="s">
        <v>78</v>
      </c>
      <c r="E62" t="s">
        <v>76</v>
      </c>
      <c r="F62">
        <v>12180</v>
      </c>
      <c r="G62" t="s">
        <v>57</v>
      </c>
      <c r="H62" t="s">
        <v>26</v>
      </c>
      <c r="I62" t="s">
        <v>37</v>
      </c>
      <c r="J62">
        <v>48.48</v>
      </c>
      <c r="K62">
        <v>4</v>
      </c>
      <c r="L62">
        <v>0.2</v>
      </c>
      <c r="M62">
        <v>16.361999999999998</v>
      </c>
    </row>
    <row r="63" spans="1:13" x14ac:dyDescent="0.35">
      <c r="A63" t="s">
        <v>62</v>
      </c>
      <c r="B63" t="s">
        <v>14</v>
      </c>
      <c r="C63" t="s">
        <v>15</v>
      </c>
      <c r="D63" t="s">
        <v>78</v>
      </c>
      <c r="E63" t="s">
        <v>76</v>
      </c>
      <c r="F63">
        <v>12180</v>
      </c>
      <c r="G63" t="s">
        <v>57</v>
      </c>
      <c r="H63" t="s">
        <v>26</v>
      </c>
      <c r="I63" t="s">
        <v>34</v>
      </c>
      <c r="J63">
        <v>1.68</v>
      </c>
      <c r="K63">
        <v>1</v>
      </c>
      <c r="L63">
        <v>0</v>
      </c>
      <c r="M63">
        <v>0.84</v>
      </c>
    </row>
    <row r="64" spans="1:13" x14ac:dyDescent="0.35">
      <c r="A64" t="s">
        <v>28</v>
      </c>
      <c r="B64" t="s">
        <v>14</v>
      </c>
      <c r="C64" t="s">
        <v>15</v>
      </c>
      <c r="D64" t="s">
        <v>23</v>
      </c>
      <c r="E64" t="s">
        <v>24</v>
      </c>
      <c r="F64">
        <v>90004</v>
      </c>
      <c r="G64" t="s">
        <v>25</v>
      </c>
      <c r="H64" t="s">
        <v>35</v>
      </c>
      <c r="I64" t="s">
        <v>59</v>
      </c>
      <c r="J64">
        <v>13.98</v>
      </c>
      <c r="K64">
        <v>2</v>
      </c>
      <c r="L64">
        <v>0</v>
      </c>
      <c r="M64">
        <v>6.1512000000000002</v>
      </c>
    </row>
    <row r="65" spans="1:13" x14ac:dyDescent="0.35">
      <c r="A65" t="s">
        <v>28</v>
      </c>
      <c r="B65" t="s">
        <v>14</v>
      </c>
      <c r="C65" t="s">
        <v>15</v>
      </c>
      <c r="D65" t="s">
        <v>23</v>
      </c>
      <c r="E65" t="s">
        <v>24</v>
      </c>
      <c r="F65">
        <v>90004</v>
      </c>
      <c r="G65" t="s">
        <v>25</v>
      </c>
      <c r="H65" t="s">
        <v>26</v>
      </c>
      <c r="I65" t="s">
        <v>37</v>
      </c>
      <c r="J65">
        <v>25.824000000000002</v>
      </c>
      <c r="K65">
        <v>6</v>
      </c>
      <c r="L65">
        <v>0.2</v>
      </c>
      <c r="M65">
        <v>9.3612000000000002</v>
      </c>
    </row>
    <row r="66" spans="1:13" x14ac:dyDescent="0.35">
      <c r="A66" t="s">
        <v>28</v>
      </c>
      <c r="B66" t="s">
        <v>14</v>
      </c>
      <c r="C66" t="s">
        <v>15</v>
      </c>
      <c r="D66" t="s">
        <v>23</v>
      </c>
      <c r="E66" t="s">
        <v>24</v>
      </c>
      <c r="F66">
        <v>90004</v>
      </c>
      <c r="G66" t="s">
        <v>25</v>
      </c>
      <c r="H66" t="s">
        <v>26</v>
      </c>
      <c r="I66" t="s">
        <v>41</v>
      </c>
      <c r="J66">
        <v>146.72999999999999</v>
      </c>
      <c r="K66">
        <v>3</v>
      </c>
      <c r="L66">
        <v>0</v>
      </c>
      <c r="M66">
        <v>68.963099999999997</v>
      </c>
    </row>
    <row r="67" spans="1:13" x14ac:dyDescent="0.35">
      <c r="A67" t="s">
        <v>28</v>
      </c>
      <c r="B67" t="s">
        <v>14</v>
      </c>
      <c r="C67" t="s">
        <v>15</v>
      </c>
      <c r="D67" t="s">
        <v>23</v>
      </c>
      <c r="E67" t="s">
        <v>24</v>
      </c>
      <c r="F67">
        <v>90004</v>
      </c>
      <c r="G67" t="s">
        <v>25</v>
      </c>
      <c r="H67" t="s">
        <v>19</v>
      </c>
      <c r="I67" t="s">
        <v>33</v>
      </c>
      <c r="J67">
        <v>79.760000000000005</v>
      </c>
      <c r="K67">
        <v>4</v>
      </c>
      <c r="L67">
        <v>0</v>
      </c>
      <c r="M67">
        <v>22.332799999999999</v>
      </c>
    </row>
    <row r="68" spans="1:13" x14ac:dyDescent="0.35">
      <c r="A68" t="s">
        <v>28</v>
      </c>
      <c r="B68" t="s">
        <v>44</v>
      </c>
      <c r="C68" t="s">
        <v>15</v>
      </c>
      <c r="D68" t="s">
        <v>79</v>
      </c>
      <c r="E68" t="s">
        <v>65</v>
      </c>
      <c r="F68">
        <v>60610</v>
      </c>
      <c r="G68" t="s">
        <v>47</v>
      </c>
      <c r="H68" t="s">
        <v>19</v>
      </c>
      <c r="I68" t="s">
        <v>21</v>
      </c>
      <c r="J68">
        <v>213.11500000000001</v>
      </c>
      <c r="K68">
        <v>5</v>
      </c>
      <c r="L68">
        <v>0.3</v>
      </c>
      <c r="M68">
        <v>-15.2225</v>
      </c>
    </row>
    <row r="69" spans="1:13" x14ac:dyDescent="0.35">
      <c r="A69" t="s">
        <v>28</v>
      </c>
      <c r="B69" t="s">
        <v>22</v>
      </c>
      <c r="C69" t="s">
        <v>15</v>
      </c>
      <c r="D69" t="s">
        <v>80</v>
      </c>
      <c r="E69" t="s">
        <v>81</v>
      </c>
      <c r="F69">
        <v>85234</v>
      </c>
      <c r="G69" t="s">
        <v>25</v>
      </c>
      <c r="H69" t="s">
        <v>26</v>
      </c>
      <c r="I69" t="s">
        <v>34</v>
      </c>
      <c r="J69">
        <v>1113.0239999999999</v>
      </c>
      <c r="K69">
        <v>8</v>
      </c>
      <c r="L69">
        <v>0.2</v>
      </c>
      <c r="M69">
        <v>111.30240000000001</v>
      </c>
    </row>
    <row r="70" spans="1:13" x14ac:dyDescent="0.35">
      <c r="A70" t="s">
        <v>28</v>
      </c>
      <c r="B70" t="s">
        <v>22</v>
      </c>
      <c r="C70" t="s">
        <v>15</v>
      </c>
      <c r="D70" t="s">
        <v>80</v>
      </c>
      <c r="E70" t="s">
        <v>81</v>
      </c>
      <c r="F70">
        <v>85234</v>
      </c>
      <c r="G70" t="s">
        <v>25</v>
      </c>
      <c r="H70" t="s">
        <v>35</v>
      </c>
      <c r="I70" t="s">
        <v>36</v>
      </c>
      <c r="J70">
        <v>167.96799999999999</v>
      </c>
      <c r="K70">
        <v>4</v>
      </c>
      <c r="L70">
        <v>0.2</v>
      </c>
      <c r="M70">
        <v>62.988</v>
      </c>
    </row>
    <row r="71" spans="1:13" x14ac:dyDescent="0.35">
      <c r="A71" t="s">
        <v>62</v>
      </c>
      <c r="B71" t="s">
        <v>14</v>
      </c>
      <c r="C71" t="s">
        <v>15</v>
      </c>
      <c r="D71" t="s">
        <v>82</v>
      </c>
      <c r="E71" t="s">
        <v>83</v>
      </c>
      <c r="F71">
        <v>22153</v>
      </c>
      <c r="G71" t="s">
        <v>18</v>
      </c>
      <c r="H71" t="s">
        <v>26</v>
      </c>
      <c r="I71" t="s">
        <v>41</v>
      </c>
      <c r="J71">
        <v>75.88</v>
      </c>
      <c r="K71">
        <v>2</v>
      </c>
      <c r="L71">
        <v>0</v>
      </c>
      <c r="M71">
        <v>35.663600000000002</v>
      </c>
    </row>
    <row r="72" spans="1:13" x14ac:dyDescent="0.35">
      <c r="A72" t="s">
        <v>28</v>
      </c>
      <c r="B72" t="s">
        <v>14</v>
      </c>
      <c r="C72" t="s">
        <v>15</v>
      </c>
      <c r="D72" t="s">
        <v>75</v>
      </c>
      <c r="E72" t="s">
        <v>76</v>
      </c>
      <c r="F72">
        <v>10009</v>
      </c>
      <c r="G72" t="s">
        <v>57</v>
      </c>
      <c r="H72" t="s">
        <v>26</v>
      </c>
      <c r="I72" t="s">
        <v>37</v>
      </c>
      <c r="J72">
        <v>4.6159999999999997</v>
      </c>
      <c r="K72">
        <v>1</v>
      </c>
      <c r="L72">
        <v>0.2</v>
      </c>
      <c r="M72">
        <v>1.7310000000000001</v>
      </c>
    </row>
    <row r="73" spans="1:13" x14ac:dyDescent="0.35">
      <c r="A73" t="s">
        <v>13</v>
      </c>
      <c r="B73" t="s">
        <v>14</v>
      </c>
      <c r="C73" t="s">
        <v>15</v>
      </c>
      <c r="D73" t="s">
        <v>84</v>
      </c>
      <c r="E73" t="s">
        <v>70</v>
      </c>
      <c r="F73">
        <v>49201</v>
      </c>
      <c r="G73" t="s">
        <v>47</v>
      </c>
      <c r="H73" t="s">
        <v>26</v>
      </c>
      <c r="I73" t="s">
        <v>41</v>
      </c>
      <c r="J73">
        <v>19.05</v>
      </c>
      <c r="K73">
        <v>3</v>
      </c>
      <c r="L73">
        <v>0</v>
      </c>
      <c r="M73">
        <v>8.7629999999999999</v>
      </c>
    </row>
    <row r="74" spans="1:13" x14ac:dyDescent="0.35">
      <c r="A74" t="s">
        <v>28</v>
      </c>
      <c r="B74" t="s">
        <v>14</v>
      </c>
      <c r="C74" t="s">
        <v>15</v>
      </c>
      <c r="D74" t="s">
        <v>85</v>
      </c>
      <c r="E74" t="s">
        <v>86</v>
      </c>
      <c r="F74">
        <v>38109</v>
      </c>
      <c r="G74" t="s">
        <v>18</v>
      </c>
      <c r="H74" t="s">
        <v>19</v>
      </c>
      <c r="I74" t="s">
        <v>21</v>
      </c>
      <c r="J74">
        <v>831.93600000000004</v>
      </c>
      <c r="K74">
        <v>8</v>
      </c>
      <c r="L74">
        <v>0.2</v>
      </c>
      <c r="M74">
        <v>-114.3912</v>
      </c>
    </row>
    <row r="75" spans="1:13" x14ac:dyDescent="0.35">
      <c r="A75" t="s">
        <v>28</v>
      </c>
      <c r="B75" t="s">
        <v>14</v>
      </c>
      <c r="C75" t="s">
        <v>15</v>
      </c>
      <c r="D75" t="s">
        <v>85</v>
      </c>
      <c r="E75" t="s">
        <v>86</v>
      </c>
      <c r="F75">
        <v>38109</v>
      </c>
      <c r="G75" t="s">
        <v>18</v>
      </c>
      <c r="H75" t="s">
        <v>19</v>
      </c>
      <c r="I75" t="s">
        <v>33</v>
      </c>
      <c r="J75">
        <v>97.04</v>
      </c>
      <c r="K75">
        <v>2</v>
      </c>
      <c r="L75">
        <v>0.2</v>
      </c>
      <c r="M75">
        <v>1.2130000000000001</v>
      </c>
    </row>
    <row r="76" spans="1:13" x14ac:dyDescent="0.35">
      <c r="A76" t="s">
        <v>28</v>
      </c>
      <c r="B76" t="s">
        <v>14</v>
      </c>
      <c r="C76" t="s">
        <v>15</v>
      </c>
      <c r="D76" t="s">
        <v>85</v>
      </c>
      <c r="E76" t="s">
        <v>86</v>
      </c>
      <c r="F76">
        <v>38109</v>
      </c>
      <c r="G76" t="s">
        <v>18</v>
      </c>
      <c r="H76" t="s">
        <v>26</v>
      </c>
      <c r="I76" t="s">
        <v>32</v>
      </c>
      <c r="J76">
        <v>72.784000000000006</v>
      </c>
      <c r="K76">
        <v>1</v>
      </c>
      <c r="L76">
        <v>0.2</v>
      </c>
      <c r="M76">
        <v>-18.196000000000002</v>
      </c>
    </row>
    <row r="77" spans="1:13" x14ac:dyDescent="0.35">
      <c r="A77" t="s">
        <v>62</v>
      </c>
      <c r="B77" t="s">
        <v>22</v>
      </c>
      <c r="C77" t="s">
        <v>15</v>
      </c>
      <c r="D77" t="s">
        <v>61</v>
      </c>
      <c r="E77" t="s">
        <v>46</v>
      </c>
      <c r="F77">
        <v>77041</v>
      </c>
      <c r="G77" t="s">
        <v>47</v>
      </c>
      <c r="H77" t="s">
        <v>26</v>
      </c>
      <c r="I77" t="s">
        <v>37</v>
      </c>
      <c r="J77">
        <v>1.248</v>
      </c>
      <c r="K77">
        <v>3</v>
      </c>
      <c r="L77">
        <v>0.8</v>
      </c>
      <c r="M77">
        <v>-1.9343999999999999</v>
      </c>
    </row>
    <row r="78" spans="1:13" x14ac:dyDescent="0.35">
      <c r="A78" t="s">
        <v>62</v>
      </c>
      <c r="B78" t="s">
        <v>22</v>
      </c>
      <c r="C78" t="s">
        <v>15</v>
      </c>
      <c r="D78" t="s">
        <v>61</v>
      </c>
      <c r="E78" t="s">
        <v>46</v>
      </c>
      <c r="F78">
        <v>77041</v>
      </c>
      <c r="G78" t="s">
        <v>47</v>
      </c>
      <c r="H78" t="s">
        <v>19</v>
      </c>
      <c r="I78" t="s">
        <v>33</v>
      </c>
      <c r="J78">
        <v>9.7080000000000002</v>
      </c>
      <c r="K78">
        <v>3</v>
      </c>
      <c r="L78">
        <v>0.6</v>
      </c>
      <c r="M78">
        <v>-5.8247999999999998</v>
      </c>
    </row>
    <row r="79" spans="1:13" x14ac:dyDescent="0.35">
      <c r="A79" t="s">
        <v>62</v>
      </c>
      <c r="B79" t="s">
        <v>22</v>
      </c>
      <c r="C79" t="s">
        <v>15</v>
      </c>
      <c r="D79" t="s">
        <v>61</v>
      </c>
      <c r="E79" t="s">
        <v>46</v>
      </c>
      <c r="F79">
        <v>77041</v>
      </c>
      <c r="G79" t="s">
        <v>47</v>
      </c>
      <c r="H79" t="s">
        <v>26</v>
      </c>
      <c r="I79" t="s">
        <v>32</v>
      </c>
      <c r="J79">
        <v>27.24</v>
      </c>
      <c r="K79">
        <v>3</v>
      </c>
      <c r="L79">
        <v>0.2</v>
      </c>
      <c r="M79">
        <v>2.7240000000000002</v>
      </c>
    </row>
    <row r="80" spans="1:13" x14ac:dyDescent="0.35">
      <c r="A80" t="s">
        <v>13</v>
      </c>
      <c r="B80" t="s">
        <v>14</v>
      </c>
      <c r="C80" t="s">
        <v>15</v>
      </c>
      <c r="D80" t="s">
        <v>61</v>
      </c>
      <c r="E80" t="s">
        <v>46</v>
      </c>
      <c r="F80">
        <v>77070</v>
      </c>
      <c r="G80" t="s">
        <v>47</v>
      </c>
      <c r="H80" t="s">
        <v>19</v>
      </c>
      <c r="I80" t="s">
        <v>33</v>
      </c>
      <c r="J80">
        <v>19.3</v>
      </c>
      <c r="K80">
        <v>5</v>
      </c>
      <c r="L80">
        <v>0.6</v>
      </c>
      <c r="M80">
        <v>-14.475</v>
      </c>
    </row>
    <row r="81" spans="1:13" x14ac:dyDescent="0.35">
      <c r="A81" t="s">
        <v>62</v>
      </c>
      <c r="B81" t="s">
        <v>22</v>
      </c>
      <c r="C81" t="s">
        <v>15</v>
      </c>
      <c r="D81" t="s">
        <v>87</v>
      </c>
      <c r="E81" t="s">
        <v>88</v>
      </c>
      <c r="F81">
        <v>35601</v>
      </c>
      <c r="G81" t="s">
        <v>18</v>
      </c>
      <c r="H81" t="s">
        <v>26</v>
      </c>
      <c r="I81" t="s">
        <v>38</v>
      </c>
      <c r="J81">
        <v>208.16</v>
      </c>
      <c r="K81">
        <v>1</v>
      </c>
      <c r="L81">
        <v>0</v>
      </c>
      <c r="M81">
        <v>56.203200000000002</v>
      </c>
    </row>
    <row r="82" spans="1:13" x14ac:dyDescent="0.35">
      <c r="A82" t="s">
        <v>62</v>
      </c>
      <c r="B82" t="s">
        <v>22</v>
      </c>
      <c r="C82" t="s">
        <v>15</v>
      </c>
      <c r="D82" t="s">
        <v>87</v>
      </c>
      <c r="E82" t="s">
        <v>88</v>
      </c>
      <c r="F82">
        <v>35601</v>
      </c>
      <c r="G82" t="s">
        <v>18</v>
      </c>
      <c r="H82" t="s">
        <v>26</v>
      </c>
      <c r="I82" t="s">
        <v>37</v>
      </c>
      <c r="J82">
        <v>16.739999999999998</v>
      </c>
      <c r="K82">
        <v>3</v>
      </c>
      <c r="L82">
        <v>0</v>
      </c>
      <c r="M82">
        <v>8.0351999999999997</v>
      </c>
    </row>
    <row r="83" spans="1:13" x14ac:dyDescent="0.35">
      <c r="A83" t="s">
        <v>28</v>
      </c>
      <c r="B83" t="s">
        <v>14</v>
      </c>
      <c r="C83" t="s">
        <v>15</v>
      </c>
      <c r="D83" t="s">
        <v>52</v>
      </c>
      <c r="E83" t="s">
        <v>24</v>
      </c>
      <c r="F83">
        <v>94122</v>
      </c>
      <c r="G83" t="s">
        <v>25</v>
      </c>
      <c r="H83" t="s">
        <v>26</v>
      </c>
      <c r="I83" t="s">
        <v>34</v>
      </c>
      <c r="J83">
        <v>14.9</v>
      </c>
      <c r="K83">
        <v>5</v>
      </c>
      <c r="L83">
        <v>0</v>
      </c>
      <c r="M83">
        <v>4.1719999999999997</v>
      </c>
    </row>
    <row r="84" spans="1:13" x14ac:dyDescent="0.35">
      <c r="A84" t="s">
        <v>28</v>
      </c>
      <c r="B84" t="s">
        <v>14</v>
      </c>
      <c r="C84" t="s">
        <v>15</v>
      </c>
      <c r="D84" t="s">
        <v>52</v>
      </c>
      <c r="E84" t="s">
        <v>24</v>
      </c>
      <c r="F84">
        <v>94122</v>
      </c>
      <c r="G84" t="s">
        <v>25</v>
      </c>
      <c r="H84" t="s">
        <v>26</v>
      </c>
      <c r="I84" t="s">
        <v>32</v>
      </c>
      <c r="J84">
        <v>21.39</v>
      </c>
      <c r="K84">
        <v>1</v>
      </c>
      <c r="L84">
        <v>0</v>
      </c>
      <c r="M84">
        <v>6.2031000000000001</v>
      </c>
    </row>
    <row r="85" spans="1:13" x14ac:dyDescent="0.35">
      <c r="A85" t="s">
        <v>28</v>
      </c>
      <c r="B85" t="s">
        <v>22</v>
      </c>
      <c r="C85" t="s">
        <v>15</v>
      </c>
      <c r="D85" t="s">
        <v>89</v>
      </c>
      <c r="E85" t="s">
        <v>40</v>
      </c>
      <c r="F85">
        <v>27707</v>
      </c>
      <c r="G85" t="s">
        <v>18</v>
      </c>
      <c r="H85" t="s">
        <v>26</v>
      </c>
      <c r="I85" t="s">
        <v>60</v>
      </c>
      <c r="J85">
        <v>200.98400000000001</v>
      </c>
      <c r="K85">
        <v>7</v>
      </c>
      <c r="L85">
        <v>0.2</v>
      </c>
      <c r="M85">
        <v>62.807499999999997</v>
      </c>
    </row>
    <row r="86" spans="1:13" x14ac:dyDescent="0.35">
      <c r="A86" t="s">
        <v>62</v>
      </c>
      <c r="B86" t="s">
        <v>44</v>
      </c>
      <c r="C86" t="s">
        <v>15</v>
      </c>
      <c r="D86" t="s">
        <v>79</v>
      </c>
      <c r="E86" t="s">
        <v>65</v>
      </c>
      <c r="F86">
        <v>60623</v>
      </c>
      <c r="G86" t="s">
        <v>47</v>
      </c>
      <c r="H86" t="s">
        <v>26</v>
      </c>
      <c r="I86" t="s">
        <v>32</v>
      </c>
      <c r="J86">
        <v>230.376</v>
      </c>
      <c r="K86">
        <v>3</v>
      </c>
      <c r="L86">
        <v>0.2</v>
      </c>
      <c r="M86">
        <v>-48.954900000000002</v>
      </c>
    </row>
    <row r="87" spans="1:13" x14ac:dyDescent="0.35">
      <c r="A87" t="s">
        <v>13</v>
      </c>
      <c r="B87" t="s">
        <v>14</v>
      </c>
      <c r="C87" t="s">
        <v>15</v>
      </c>
      <c r="D87" t="s">
        <v>90</v>
      </c>
      <c r="E87" t="s">
        <v>91</v>
      </c>
      <c r="F87">
        <v>29203</v>
      </c>
      <c r="G87" t="s">
        <v>18</v>
      </c>
      <c r="H87" t="s">
        <v>19</v>
      </c>
      <c r="I87" t="s">
        <v>21</v>
      </c>
      <c r="J87">
        <v>301.95999999999998</v>
      </c>
      <c r="K87">
        <v>2</v>
      </c>
      <c r="L87">
        <v>0</v>
      </c>
      <c r="M87">
        <v>33.215600000000002</v>
      </c>
    </row>
    <row r="88" spans="1:13" x14ac:dyDescent="0.35">
      <c r="A88" t="s">
        <v>28</v>
      </c>
      <c r="B88" t="s">
        <v>14</v>
      </c>
      <c r="C88" t="s">
        <v>15</v>
      </c>
      <c r="D88" t="s">
        <v>92</v>
      </c>
      <c r="E88" t="s">
        <v>68</v>
      </c>
      <c r="F88">
        <v>55901</v>
      </c>
      <c r="G88" t="s">
        <v>47</v>
      </c>
      <c r="H88" t="s">
        <v>35</v>
      </c>
      <c r="I88" t="s">
        <v>59</v>
      </c>
      <c r="J88">
        <v>19.989999999999998</v>
      </c>
      <c r="K88">
        <v>1</v>
      </c>
      <c r="L88">
        <v>0</v>
      </c>
      <c r="M88">
        <v>6.7965999999999998</v>
      </c>
    </row>
    <row r="89" spans="1:13" x14ac:dyDescent="0.35">
      <c r="A89" t="s">
        <v>28</v>
      </c>
      <c r="B89" t="s">
        <v>14</v>
      </c>
      <c r="C89" t="s">
        <v>15</v>
      </c>
      <c r="D89" t="s">
        <v>92</v>
      </c>
      <c r="E89" t="s">
        <v>68</v>
      </c>
      <c r="F89">
        <v>55901</v>
      </c>
      <c r="G89" t="s">
        <v>47</v>
      </c>
      <c r="H89" t="s">
        <v>26</v>
      </c>
      <c r="I89" t="s">
        <v>27</v>
      </c>
      <c r="J89">
        <v>6.16</v>
      </c>
      <c r="K89">
        <v>2</v>
      </c>
      <c r="L89">
        <v>0</v>
      </c>
      <c r="M89">
        <v>2.9567999999999999</v>
      </c>
    </row>
    <row r="90" spans="1:13" x14ac:dyDescent="0.35">
      <c r="A90" t="s">
        <v>13</v>
      </c>
      <c r="B90" t="s">
        <v>44</v>
      </c>
      <c r="C90" t="s">
        <v>15</v>
      </c>
      <c r="D90" t="s">
        <v>61</v>
      </c>
      <c r="E90" t="s">
        <v>46</v>
      </c>
      <c r="F90">
        <v>77095</v>
      </c>
      <c r="G90" t="s">
        <v>47</v>
      </c>
      <c r="H90" t="s">
        <v>26</v>
      </c>
      <c r="I90" t="s">
        <v>32</v>
      </c>
      <c r="J90">
        <v>158.36799999999999</v>
      </c>
      <c r="K90">
        <v>7</v>
      </c>
      <c r="L90">
        <v>0.2</v>
      </c>
      <c r="M90">
        <v>13.857200000000001</v>
      </c>
    </row>
    <row r="91" spans="1:13" x14ac:dyDescent="0.35">
      <c r="A91" t="s">
        <v>28</v>
      </c>
      <c r="B91" t="s">
        <v>22</v>
      </c>
      <c r="C91" t="s">
        <v>15</v>
      </c>
      <c r="D91" t="s">
        <v>23</v>
      </c>
      <c r="E91" t="s">
        <v>24</v>
      </c>
      <c r="F91">
        <v>90036</v>
      </c>
      <c r="G91" t="s">
        <v>25</v>
      </c>
      <c r="H91" t="s">
        <v>26</v>
      </c>
      <c r="I91" t="s">
        <v>34</v>
      </c>
      <c r="J91">
        <v>20.100000000000001</v>
      </c>
      <c r="K91">
        <v>3</v>
      </c>
      <c r="L91">
        <v>0</v>
      </c>
      <c r="M91">
        <v>6.633</v>
      </c>
    </row>
    <row r="92" spans="1:13" x14ac:dyDescent="0.35">
      <c r="A92" t="s">
        <v>28</v>
      </c>
      <c r="B92" t="s">
        <v>22</v>
      </c>
      <c r="C92" t="s">
        <v>15</v>
      </c>
      <c r="D92" t="s">
        <v>23</v>
      </c>
      <c r="E92" t="s">
        <v>24</v>
      </c>
      <c r="F92">
        <v>90036</v>
      </c>
      <c r="G92" t="s">
        <v>25</v>
      </c>
      <c r="H92" t="s">
        <v>35</v>
      </c>
      <c r="I92" t="s">
        <v>36</v>
      </c>
      <c r="J92">
        <v>73.584000000000003</v>
      </c>
      <c r="K92">
        <v>2</v>
      </c>
      <c r="L92">
        <v>0.2</v>
      </c>
      <c r="M92">
        <v>8.2782</v>
      </c>
    </row>
    <row r="93" spans="1:13" x14ac:dyDescent="0.35">
      <c r="A93" t="s">
        <v>28</v>
      </c>
      <c r="B93" t="s">
        <v>22</v>
      </c>
      <c r="C93" t="s">
        <v>15</v>
      </c>
      <c r="D93" t="s">
        <v>23</v>
      </c>
      <c r="E93" t="s">
        <v>24</v>
      </c>
      <c r="F93">
        <v>90036</v>
      </c>
      <c r="G93" t="s">
        <v>25</v>
      </c>
      <c r="H93" t="s">
        <v>26</v>
      </c>
      <c r="I93" t="s">
        <v>41</v>
      </c>
      <c r="J93">
        <v>6.48</v>
      </c>
      <c r="K93">
        <v>1</v>
      </c>
      <c r="L93">
        <v>0</v>
      </c>
      <c r="M93">
        <v>3.1103999999999998</v>
      </c>
    </row>
    <row r="94" spans="1:13" x14ac:dyDescent="0.35">
      <c r="A94" t="s">
        <v>13</v>
      </c>
      <c r="B94" t="s">
        <v>14</v>
      </c>
      <c r="C94" t="s">
        <v>15</v>
      </c>
      <c r="D94" t="s">
        <v>93</v>
      </c>
      <c r="E94" t="s">
        <v>68</v>
      </c>
      <c r="F94">
        <v>55407</v>
      </c>
      <c r="G94" t="s">
        <v>47</v>
      </c>
      <c r="H94" t="s">
        <v>26</v>
      </c>
      <c r="I94" t="s">
        <v>41</v>
      </c>
      <c r="J94">
        <v>12.96</v>
      </c>
      <c r="K94">
        <v>2</v>
      </c>
      <c r="L94">
        <v>0</v>
      </c>
      <c r="M94">
        <v>6.2207999999999997</v>
      </c>
    </row>
    <row r="95" spans="1:13" x14ac:dyDescent="0.35">
      <c r="A95" t="s">
        <v>13</v>
      </c>
      <c r="B95" t="s">
        <v>14</v>
      </c>
      <c r="C95" t="s">
        <v>15</v>
      </c>
      <c r="D95" t="s">
        <v>93</v>
      </c>
      <c r="E95" t="s">
        <v>68</v>
      </c>
      <c r="F95">
        <v>55407</v>
      </c>
      <c r="G95" t="s">
        <v>47</v>
      </c>
      <c r="H95" t="s">
        <v>19</v>
      </c>
      <c r="I95" t="s">
        <v>33</v>
      </c>
      <c r="J95">
        <v>53.34</v>
      </c>
      <c r="K95">
        <v>3</v>
      </c>
      <c r="L95">
        <v>0</v>
      </c>
      <c r="M95">
        <v>16.535399999999999</v>
      </c>
    </row>
    <row r="96" spans="1:13" x14ac:dyDescent="0.35">
      <c r="A96" t="s">
        <v>13</v>
      </c>
      <c r="B96" t="s">
        <v>14</v>
      </c>
      <c r="C96" t="s">
        <v>15</v>
      </c>
      <c r="D96" t="s">
        <v>93</v>
      </c>
      <c r="E96" t="s">
        <v>68</v>
      </c>
      <c r="F96">
        <v>55407</v>
      </c>
      <c r="G96" t="s">
        <v>47</v>
      </c>
      <c r="H96" t="s">
        <v>26</v>
      </c>
      <c r="I96" t="s">
        <v>37</v>
      </c>
      <c r="J96">
        <v>32.96</v>
      </c>
      <c r="K96">
        <v>2</v>
      </c>
      <c r="L96">
        <v>0</v>
      </c>
      <c r="M96">
        <v>16.150400000000001</v>
      </c>
    </row>
    <row r="97" spans="1:13" x14ac:dyDescent="0.35">
      <c r="A97" t="s">
        <v>28</v>
      </c>
      <c r="B97" t="s">
        <v>44</v>
      </c>
      <c r="C97" t="s">
        <v>15</v>
      </c>
      <c r="D97" t="s">
        <v>94</v>
      </c>
      <c r="E97" t="s">
        <v>95</v>
      </c>
      <c r="F97">
        <v>97206</v>
      </c>
      <c r="G97" t="s">
        <v>25</v>
      </c>
      <c r="H97" t="s">
        <v>26</v>
      </c>
      <c r="I97" t="s">
        <v>37</v>
      </c>
      <c r="J97">
        <v>5.6820000000000004</v>
      </c>
      <c r="K97">
        <v>1</v>
      </c>
      <c r="L97">
        <v>0.7</v>
      </c>
      <c r="M97">
        <v>-3.7879999999999998</v>
      </c>
    </row>
    <row r="98" spans="1:13" x14ac:dyDescent="0.35">
      <c r="A98" t="s">
        <v>13</v>
      </c>
      <c r="B98" t="s">
        <v>44</v>
      </c>
      <c r="C98" t="s">
        <v>15</v>
      </c>
      <c r="D98" t="s">
        <v>75</v>
      </c>
      <c r="E98" t="s">
        <v>76</v>
      </c>
      <c r="F98">
        <v>10009</v>
      </c>
      <c r="G98" t="s">
        <v>57</v>
      </c>
      <c r="H98" t="s">
        <v>19</v>
      </c>
      <c r="I98" t="s">
        <v>33</v>
      </c>
      <c r="J98">
        <v>96.53</v>
      </c>
      <c r="K98">
        <v>7</v>
      </c>
      <c r="L98">
        <v>0</v>
      </c>
      <c r="M98">
        <v>40.5426</v>
      </c>
    </row>
    <row r="99" spans="1:13" x14ac:dyDescent="0.35">
      <c r="A99" t="s">
        <v>62</v>
      </c>
      <c r="B99" t="s">
        <v>14</v>
      </c>
      <c r="C99" t="s">
        <v>15</v>
      </c>
      <c r="D99" t="s">
        <v>52</v>
      </c>
      <c r="E99" t="s">
        <v>24</v>
      </c>
      <c r="F99">
        <v>94122</v>
      </c>
      <c r="G99" t="s">
        <v>25</v>
      </c>
      <c r="H99" t="s">
        <v>26</v>
      </c>
      <c r="I99" t="s">
        <v>37</v>
      </c>
      <c r="J99">
        <v>51.311999999999998</v>
      </c>
      <c r="K99">
        <v>3</v>
      </c>
      <c r="L99">
        <v>0.2</v>
      </c>
      <c r="M99">
        <v>17.959199999999999</v>
      </c>
    </row>
    <row r="100" spans="1:13" x14ac:dyDescent="0.35">
      <c r="A100" t="s">
        <v>28</v>
      </c>
      <c r="B100" t="s">
        <v>22</v>
      </c>
      <c r="C100" t="s">
        <v>15</v>
      </c>
      <c r="D100" t="s">
        <v>96</v>
      </c>
      <c r="E100" t="s">
        <v>68</v>
      </c>
      <c r="F100">
        <v>55106</v>
      </c>
      <c r="G100" t="s">
        <v>47</v>
      </c>
      <c r="H100" t="s">
        <v>26</v>
      </c>
      <c r="I100" t="s">
        <v>38</v>
      </c>
      <c r="J100">
        <v>77.88</v>
      </c>
      <c r="K100">
        <v>6</v>
      </c>
      <c r="L100">
        <v>0</v>
      </c>
      <c r="M100">
        <v>22.5852</v>
      </c>
    </row>
    <row r="101" spans="1:13" x14ac:dyDescent="0.3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5">
      <c r="A102" t="s">
        <v>28</v>
      </c>
      <c r="B102" t="s">
        <v>44</v>
      </c>
      <c r="C102" t="s">
        <v>15</v>
      </c>
      <c r="D102" t="s">
        <v>79</v>
      </c>
      <c r="E102" t="s">
        <v>65</v>
      </c>
      <c r="F102">
        <v>60610</v>
      </c>
      <c r="G102" t="s">
        <v>47</v>
      </c>
      <c r="H102" t="s">
        <v>35</v>
      </c>
      <c r="I102" t="s">
        <v>59</v>
      </c>
      <c r="J102">
        <v>95.975999999999999</v>
      </c>
      <c r="K102">
        <v>3</v>
      </c>
      <c r="L102">
        <v>0.2</v>
      </c>
      <c r="M102">
        <v>-10.7973</v>
      </c>
    </row>
    <row r="103" spans="1:13" x14ac:dyDescent="0.35">
      <c r="A103" t="s">
        <v>28</v>
      </c>
      <c r="B103" t="s">
        <v>44</v>
      </c>
      <c r="C103" t="s">
        <v>15</v>
      </c>
      <c r="D103" t="s">
        <v>79</v>
      </c>
      <c r="E103" t="s">
        <v>65</v>
      </c>
      <c r="F103">
        <v>60610</v>
      </c>
      <c r="G103" t="s">
        <v>47</v>
      </c>
      <c r="H103" t="s">
        <v>26</v>
      </c>
      <c r="I103" t="s">
        <v>37</v>
      </c>
      <c r="J103">
        <v>1.788</v>
      </c>
      <c r="K103">
        <v>3</v>
      </c>
      <c r="L103">
        <v>0.8</v>
      </c>
      <c r="M103">
        <v>-3.0396000000000001</v>
      </c>
    </row>
    <row r="104" spans="1:13" x14ac:dyDescent="0.35">
      <c r="A104" t="s">
        <v>13</v>
      </c>
      <c r="B104" t="s">
        <v>14</v>
      </c>
      <c r="C104" t="s">
        <v>15</v>
      </c>
      <c r="D104" t="s">
        <v>92</v>
      </c>
      <c r="E104" t="s">
        <v>68</v>
      </c>
      <c r="F104">
        <v>55901</v>
      </c>
      <c r="G104" t="s">
        <v>47</v>
      </c>
      <c r="H104" t="s">
        <v>26</v>
      </c>
      <c r="I104" t="s">
        <v>41</v>
      </c>
      <c r="J104">
        <v>23.92</v>
      </c>
      <c r="K104">
        <v>4</v>
      </c>
      <c r="L104">
        <v>0</v>
      </c>
      <c r="M104">
        <v>11.720800000000001</v>
      </c>
    </row>
    <row r="105" spans="1:13" x14ac:dyDescent="0.3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5">
      <c r="A106" t="s">
        <v>28</v>
      </c>
      <c r="B106" t="s">
        <v>14</v>
      </c>
      <c r="C106" t="s">
        <v>15</v>
      </c>
      <c r="D106" t="s">
        <v>97</v>
      </c>
      <c r="E106" t="s">
        <v>98</v>
      </c>
      <c r="F106">
        <v>80013</v>
      </c>
      <c r="G106" t="s">
        <v>25</v>
      </c>
      <c r="H106" t="s">
        <v>19</v>
      </c>
      <c r="I106" t="s">
        <v>33</v>
      </c>
      <c r="J106">
        <v>102.36</v>
      </c>
      <c r="K106">
        <v>3</v>
      </c>
      <c r="L106">
        <v>0.2</v>
      </c>
      <c r="M106">
        <v>-3.8384999999999998</v>
      </c>
    </row>
    <row r="107" spans="1:13" x14ac:dyDescent="0.3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5">
      <c r="A111" t="s">
        <v>28</v>
      </c>
      <c r="B111" t="s">
        <v>44</v>
      </c>
      <c r="C111" t="s">
        <v>15</v>
      </c>
      <c r="D111" t="s">
        <v>100</v>
      </c>
      <c r="E111" t="s">
        <v>65</v>
      </c>
      <c r="F111">
        <v>60462</v>
      </c>
      <c r="G111" t="s">
        <v>47</v>
      </c>
      <c r="H111" t="s">
        <v>35</v>
      </c>
      <c r="I111" t="s">
        <v>59</v>
      </c>
      <c r="J111">
        <v>339.96</v>
      </c>
      <c r="K111">
        <v>5</v>
      </c>
      <c r="L111">
        <v>0.2</v>
      </c>
      <c r="M111">
        <v>67.992000000000004</v>
      </c>
    </row>
    <row r="112" spans="1:13" x14ac:dyDescent="0.35">
      <c r="A112" t="s">
        <v>28</v>
      </c>
      <c r="B112" t="s">
        <v>22</v>
      </c>
      <c r="C112" t="s">
        <v>15</v>
      </c>
      <c r="D112" t="s">
        <v>75</v>
      </c>
      <c r="E112" t="s">
        <v>76</v>
      </c>
      <c r="F112">
        <v>10035</v>
      </c>
      <c r="G112" t="s">
        <v>57</v>
      </c>
      <c r="H112" t="s">
        <v>19</v>
      </c>
      <c r="I112" t="s">
        <v>33</v>
      </c>
      <c r="J112">
        <v>41.96</v>
      </c>
      <c r="K112">
        <v>2</v>
      </c>
      <c r="L112">
        <v>0</v>
      </c>
      <c r="M112">
        <v>10.909599999999999</v>
      </c>
    </row>
    <row r="113" spans="1:13" x14ac:dyDescent="0.35">
      <c r="A113" t="s">
        <v>28</v>
      </c>
      <c r="B113" t="s">
        <v>14</v>
      </c>
      <c r="C113" t="s">
        <v>15</v>
      </c>
      <c r="D113" t="s">
        <v>101</v>
      </c>
      <c r="E113" t="s">
        <v>102</v>
      </c>
      <c r="F113">
        <v>50322</v>
      </c>
      <c r="G113" t="s">
        <v>47</v>
      </c>
      <c r="H113" t="s">
        <v>26</v>
      </c>
      <c r="I113" t="s">
        <v>34</v>
      </c>
      <c r="J113">
        <v>75.959999999999994</v>
      </c>
      <c r="K113">
        <v>2</v>
      </c>
      <c r="L113">
        <v>0</v>
      </c>
      <c r="M113">
        <v>22.788</v>
      </c>
    </row>
    <row r="114" spans="1:13" x14ac:dyDescent="0.35">
      <c r="A114" t="s">
        <v>28</v>
      </c>
      <c r="B114" t="s">
        <v>14</v>
      </c>
      <c r="C114" t="s">
        <v>15</v>
      </c>
      <c r="D114" t="s">
        <v>101</v>
      </c>
      <c r="E114" t="s">
        <v>102</v>
      </c>
      <c r="F114">
        <v>50322</v>
      </c>
      <c r="G114" t="s">
        <v>47</v>
      </c>
      <c r="H114" t="s">
        <v>26</v>
      </c>
      <c r="I114" t="s">
        <v>37</v>
      </c>
      <c r="J114">
        <v>27.24</v>
      </c>
      <c r="K114">
        <v>6</v>
      </c>
      <c r="L114">
        <v>0</v>
      </c>
      <c r="M114">
        <v>13.3476</v>
      </c>
    </row>
    <row r="115" spans="1:13" x14ac:dyDescent="0.3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5">
      <c r="A116" t="s">
        <v>13</v>
      </c>
      <c r="B116" t="s">
        <v>14</v>
      </c>
      <c r="C116" t="s">
        <v>15</v>
      </c>
      <c r="D116" t="s">
        <v>103</v>
      </c>
      <c r="E116" t="s">
        <v>104</v>
      </c>
      <c r="F116">
        <v>43229</v>
      </c>
      <c r="G116" t="s">
        <v>57</v>
      </c>
      <c r="H116" t="s">
        <v>26</v>
      </c>
      <c r="I116" t="s">
        <v>60</v>
      </c>
      <c r="J116">
        <v>4.72</v>
      </c>
      <c r="K116">
        <v>2</v>
      </c>
      <c r="L116">
        <v>0.2</v>
      </c>
      <c r="M116">
        <v>1.6519999999999999</v>
      </c>
    </row>
    <row r="117" spans="1:13" x14ac:dyDescent="0.3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5">
      <c r="A119" t="s">
        <v>28</v>
      </c>
      <c r="B119" t="s">
        <v>14</v>
      </c>
      <c r="C119" t="s">
        <v>15</v>
      </c>
      <c r="D119" t="s">
        <v>42</v>
      </c>
      <c r="E119" t="s">
        <v>43</v>
      </c>
      <c r="F119">
        <v>98103</v>
      </c>
      <c r="G119" t="s">
        <v>25</v>
      </c>
      <c r="H119" t="s">
        <v>19</v>
      </c>
      <c r="I119" t="s">
        <v>31</v>
      </c>
      <c r="J119">
        <v>787.53</v>
      </c>
      <c r="K119">
        <v>3</v>
      </c>
      <c r="L119">
        <v>0</v>
      </c>
      <c r="M119">
        <v>165.38130000000001</v>
      </c>
    </row>
    <row r="120" spans="1:13" x14ac:dyDescent="0.3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5">
      <c r="A121" t="s">
        <v>62</v>
      </c>
      <c r="B121" t="s">
        <v>14</v>
      </c>
      <c r="C121" t="s">
        <v>15</v>
      </c>
      <c r="D121" t="s">
        <v>106</v>
      </c>
      <c r="E121" t="s">
        <v>72</v>
      </c>
      <c r="F121">
        <v>19805</v>
      </c>
      <c r="G121" t="s">
        <v>57</v>
      </c>
      <c r="H121" t="s">
        <v>19</v>
      </c>
      <c r="I121" t="s">
        <v>33</v>
      </c>
      <c r="J121">
        <v>47.04</v>
      </c>
      <c r="K121">
        <v>3</v>
      </c>
      <c r="L121">
        <v>0</v>
      </c>
      <c r="M121">
        <v>18.345600000000001</v>
      </c>
    </row>
    <row r="122" spans="1:13" x14ac:dyDescent="0.35">
      <c r="A122" t="s">
        <v>62</v>
      </c>
      <c r="B122" t="s">
        <v>14</v>
      </c>
      <c r="C122" t="s">
        <v>15</v>
      </c>
      <c r="D122" t="s">
        <v>106</v>
      </c>
      <c r="E122" t="s">
        <v>72</v>
      </c>
      <c r="F122">
        <v>19805</v>
      </c>
      <c r="G122" t="s">
        <v>57</v>
      </c>
      <c r="H122" t="s">
        <v>26</v>
      </c>
      <c r="I122" t="s">
        <v>37</v>
      </c>
      <c r="J122">
        <v>30.84</v>
      </c>
      <c r="K122">
        <v>4</v>
      </c>
      <c r="L122">
        <v>0</v>
      </c>
      <c r="M122">
        <v>13.878</v>
      </c>
    </row>
    <row r="123" spans="1:13" x14ac:dyDescent="0.35">
      <c r="A123" t="s">
        <v>62</v>
      </c>
      <c r="B123" t="s">
        <v>14</v>
      </c>
      <c r="C123" t="s">
        <v>15</v>
      </c>
      <c r="D123" t="s">
        <v>106</v>
      </c>
      <c r="E123" t="s">
        <v>72</v>
      </c>
      <c r="F123">
        <v>19805</v>
      </c>
      <c r="G123" t="s">
        <v>57</v>
      </c>
      <c r="H123" t="s">
        <v>26</v>
      </c>
      <c r="I123" t="s">
        <v>32</v>
      </c>
      <c r="J123">
        <v>226.56</v>
      </c>
      <c r="K123">
        <v>6</v>
      </c>
      <c r="L123">
        <v>0</v>
      </c>
      <c r="M123">
        <v>63.436799999999998</v>
      </c>
    </row>
    <row r="124" spans="1:13" x14ac:dyDescent="0.35">
      <c r="A124" t="s">
        <v>62</v>
      </c>
      <c r="B124" t="s">
        <v>14</v>
      </c>
      <c r="C124" t="s">
        <v>15</v>
      </c>
      <c r="D124" t="s">
        <v>106</v>
      </c>
      <c r="E124" t="s">
        <v>72</v>
      </c>
      <c r="F124">
        <v>19805</v>
      </c>
      <c r="G124" t="s">
        <v>57</v>
      </c>
      <c r="H124" t="s">
        <v>26</v>
      </c>
      <c r="I124" t="s">
        <v>60</v>
      </c>
      <c r="J124">
        <v>115.02</v>
      </c>
      <c r="K124">
        <v>9</v>
      </c>
      <c r="L124">
        <v>0</v>
      </c>
      <c r="M124">
        <v>51.759</v>
      </c>
    </row>
    <row r="125" spans="1:13" x14ac:dyDescent="0.35">
      <c r="A125" t="s">
        <v>62</v>
      </c>
      <c r="B125" t="s">
        <v>14</v>
      </c>
      <c r="C125" t="s">
        <v>15</v>
      </c>
      <c r="D125" t="s">
        <v>106</v>
      </c>
      <c r="E125" t="s">
        <v>72</v>
      </c>
      <c r="F125">
        <v>19805</v>
      </c>
      <c r="G125" t="s">
        <v>57</v>
      </c>
      <c r="H125" t="s">
        <v>35</v>
      </c>
      <c r="I125" t="s">
        <v>36</v>
      </c>
      <c r="J125">
        <v>68.040000000000006</v>
      </c>
      <c r="K125">
        <v>7</v>
      </c>
      <c r="L125">
        <v>0</v>
      </c>
      <c r="M125">
        <v>19.7316</v>
      </c>
    </row>
    <row r="126" spans="1:13" x14ac:dyDescent="0.3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5">
      <c r="A128" t="s">
        <v>28</v>
      </c>
      <c r="B128" t="s">
        <v>14</v>
      </c>
      <c r="C128" t="s">
        <v>15</v>
      </c>
      <c r="D128" t="s">
        <v>108</v>
      </c>
      <c r="E128" t="s">
        <v>81</v>
      </c>
      <c r="F128">
        <v>85023</v>
      </c>
      <c r="G128" t="s">
        <v>25</v>
      </c>
      <c r="H128" t="s">
        <v>26</v>
      </c>
      <c r="I128" t="s">
        <v>37</v>
      </c>
      <c r="J128">
        <v>2.3879999999999999</v>
      </c>
      <c r="K128">
        <v>2</v>
      </c>
      <c r="L128">
        <v>0.7</v>
      </c>
      <c r="M128">
        <v>-1.8308</v>
      </c>
    </row>
    <row r="129" spans="1:13" x14ac:dyDescent="0.3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5">
      <c r="A131" t="s">
        <v>13</v>
      </c>
      <c r="B131" t="s">
        <v>44</v>
      </c>
      <c r="C131" t="s">
        <v>15</v>
      </c>
      <c r="D131" t="s">
        <v>23</v>
      </c>
      <c r="E131" t="s">
        <v>24</v>
      </c>
      <c r="F131">
        <v>90004</v>
      </c>
      <c r="G131" t="s">
        <v>25</v>
      </c>
      <c r="H131" t="s">
        <v>19</v>
      </c>
      <c r="I131" t="s">
        <v>33</v>
      </c>
      <c r="J131">
        <v>238.56</v>
      </c>
      <c r="K131">
        <v>3</v>
      </c>
      <c r="L131">
        <v>0</v>
      </c>
      <c r="M131">
        <v>26.241599999999998</v>
      </c>
    </row>
    <row r="132" spans="1:13" x14ac:dyDescent="0.35">
      <c r="A132" t="s">
        <v>62</v>
      </c>
      <c r="B132" t="s">
        <v>22</v>
      </c>
      <c r="C132" t="s">
        <v>15</v>
      </c>
      <c r="D132" t="s">
        <v>103</v>
      </c>
      <c r="E132" t="s">
        <v>104</v>
      </c>
      <c r="F132">
        <v>43229</v>
      </c>
      <c r="G132" t="s">
        <v>57</v>
      </c>
      <c r="H132" t="s">
        <v>35</v>
      </c>
      <c r="I132" t="s">
        <v>36</v>
      </c>
      <c r="J132">
        <v>59.97</v>
      </c>
      <c r="K132">
        <v>5</v>
      </c>
      <c r="L132">
        <v>0.4</v>
      </c>
      <c r="M132">
        <v>-11.994</v>
      </c>
    </row>
    <row r="133" spans="1:13" x14ac:dyDescent="0.3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5">
      <c r="A135" t="s">
        <v>28</v>
      </c>
      <c r="B135" t="s">
        <v>14</v>
      </c>
      <c r="C135" t="s">
        <v>15</v>
      </c>
      <c r="D135" t="s">
        <v>109</v>
      </c>
      <c r="E135" t="s">
        <v>24</v>
      </c>
      <c r="F135">
        <v>95661</v>
      </c>
      <c r="G135" t="s">
        <v>25</v>
      </c>
      <c r="H135" t="s">
        <v>26</v>
      </c>
      <c r="I135" t="s">
        <v>41</v>
      </c>
      <c r="J135">
        <v>20.04</v>
      </c>
      <c r="K135">
        <v>3</v>
      </c>
      <c r="L135">
        <v>0</v>
      </c>
      <c r="M135">
        <v>9.6191999999999993</v>
      </c>
    </row>
    <row r="136" spans="1:13" x14ac:dyDescent="0.35">
      <c r="A136" t="s">
        <v>28</v>
      </c>
      <c r="B136" t="s">
        <v>14</v>
      </c>
      <c r="C136" t="s">
        <v>15</v>
      </c>
      <c r="D136" t="s">
        <v>109</v>
      </c>
      <c r="E136" t="s">
        <v>24</v>
      </c>
      <c r="F136">
        <v>95661</v>
      </c>
      <c r="G136" t="s">
        <v>25</v>
      </c>
      <c r="H136" t="s">
        <v>26</v>
      </c>
      <c r="I136" t="s">
        <v>41</v>
      </c>
      <c r="J136">
        <v>35.44</v>
      </c>
      <c r="K136">
        <v>1</v>
      </c>
      <c r="L136">
        <v>0</v>
      </c>
      <c r="M136">
        <v>16.6568</v>
      </c>
    </row>
    <row r="137" spans="1:13" x14ac:dyDescent="0.35">
      <c r="A137" t="s">
        <v>28</v>
      </c>
      <c r="B137" t="s">
        <v>14</v>
      </c>
      <c r="C137" t="s">
        <v>15</v>
      </c>
      <c r="D137" t="s">
        <v>109</v>
      </c>
      <c r="E137" t="s">
        <v>24</v>
      </c>
      <c r="F137">
        <v>95661</v>
      </c>
      <c r="G137" t="s">
        <v>25</v>
      </c>
      <c r="H137" t="s">
        <v>26</v>
      </c>
      <c r="I137" t="s">
        <v>34</v>
      </c>
      <c r="J137">
        <v>11.52</v>
      </c>
      <c r="K137">
        <v>4</v>
      </c>
      <c r="L137">
        <v>0</v>
      </c>
      <c r="M137">
        <v>3.456</v>
      </c>
    </row>
    <row r="138" spans="1:13" x14ac:dyDescent="0.35">
      <c r="A138" t="s">
        <v>28</v>
      </c>
      <c r="B138" t="s">
        <v>14</v>
      </c>
      <c r="C138" t="s">
        <v>15</v>
      </c>
      <c r="D138" t="s">
        <v>109</v>
      </c>
      <c r="E138" t="s">
        <v>24</v>
      </c>
      <c r="F138">
        <v>95661</v>
      </c>
      <c r="G138" t="s">
        <v>25</v>
      </c>
      <c r="H138" t="s">
        <v>26</v>
      </c>
      <c r="I138" t="s">
        <v>77</v>
      </c>
      <c r="J138">
        <v>4.0199999999999996</v>
      </c>
      <c r="K138">
        <v>2</v>
      </c>
      <c r="L138">
        <v>0</v>
      </c>
      <c r="M138">
        <v>1.9698</v>
      </c>
    </row>
    <row r="139" spans="1:13" x14ac:dyDescent="0.3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5">
      <c r="A140" t="s">
        <v>28</v>
      </c>
      <c r="B140" t="s">
        <v>14</v>
      </c>
      <c r="C140" t="s">
        <v>15</v>
      </c>
      <c r="D140" t="s">
        <v>109</v>
      </c>
      <c r="E140" t="s">
        <v>24</v>
      </c>
      <c r="F140">
        <v>95661</v>
      </c>
      <c r="G140" t="s">
        <v>25</v>
      </c>
      <c r="H140" t="s">
        <v>26</v>
      </c>
      <c r="I140" t="s">
        <v>110</v>
      </c>
      <c r="J140">
        <v>65.88</v>
      </c>
      <c r="K140">
        <v>6</v>
      </c>
      <c r="L140">
        <v>0</v>
      </c>
      <c r="M140">
        <v>18.446400000000001</v>
      </c>
    </row>
    <row r="141" spans="1:13" x14ac:dyDescent="0.35">
      <c r="A141" t="s">
        <v>28</v>
      </c>
      <c r="B141" t="s">
        <v>14</v>
      </c>
      <c r="C141" t="s">
        <v>15</v>
      </c>
      <c r="D141" t="s">
        <v>109</v>
      </c>
      <c r="E141" t="s">
        <v>24</v>
      </c>
      <c r="F141">
        <v>95661</v>
      </c>
      <c r="G141" t="s">
        <v>25</v>
      </c>
      <c r="H141" t="s">
        <v>19</v>
      </c>
      <c r="I141" t="s">
        <v>33</v>
      </c>
      <c r="J141">
        <v>43.12</v>
      </c>
      <c r="K141">
        <v>14</v>
      </c>
      <c r="L141">
        <v>0</v>
      </c>
      <c r="M141">
        <v>20.697600000000001</v>
      </c>
    </row>
    <row r="142" spans="1:13" x14ac:dyDescent="0.35">
      <c r="A142" t="s">
        <v>13</v>
      </c>
      <c r="B142" t="s">
        <v>22</v>
      </c>
      <c r="C142" t="s">
        <v>15</v>
      </c>
      <c r="D142" t="s">
        <v>55</v>
      </c>
      <c r="E142" t="s">
        <v>56</v>
      </c>
      <c r="F142">
        <v>19140</v>
      </c>
      <c r="G142" t="s">
        <v>57</v>
      </c>
      <c r="H142" t="s">
        <v>19</v>
      </c>
      <c r="I142" t="s">
        <v>33</v>
      </c>
      <c r="J142">
        <v>82.8</v>
      </c>
      <c r="K142">
        <v>2</v>
      </c>
      <c r="L142">
        <v>0.2</v>
      </c>
      <c r="M142">
        <v>10.35</v>
      </c>
    </row>
    <row r="143" spans="1:13" x14ac:dyDescent="0.35">
      <c r="A143" t="s">
        <v>28</v>
      </c>
      <c r="B143" t="s">
        <v>22</v>
      </c>
      <c r="C143" t="s">
        <v>15</v>
      </c>
      <c r="D143" t="s">
        <v>52</v>
      </c>
      <c r="E143" t="s">
        <v>24</v>
      </c>
      <c r="F143">
        <v>94122</v>
      </c>
      <c r="G143" t="s">
        <v>25</v>
      </c>
      <c r="H143" t="s">
        <v>26</v>
      </c>
      <c r="I143" t="s">
        <v>34</v>
      </c>
      <c r="J143">
        <v>8.82</v>
      </c>
      <c r="K143">
        <v>3</v>
      </c>
      <c r="L143">
        <v>0</v>
      </c>
      <c r="M143">
        <v>2.3814000000000002</v>
      </c>
    </row>
    <row r="144" spans="1:13" x14ac:dyDescent="0.35">
      <c r="A144" t="s">
        <v>28</v>
      </c>
      <c r="B144" t="s">
        <v>22</v>
      </c>
      <c r="C144" t="s">
        <v>15</v>
      </c>
      <c r="D144" t="s">
        <v>52</v>
      </c>
      <c r="E144" t="s">
        <v>24</v>
      </c>
      <c r="F144">
        <v>94122</v>
      </c>
      <c r="G144" t="s">
        <v>25</v>
      </c>
      <c r="H144" t="s">
        <v>26</v>
      </c>
      <c r="I144" t="s">
        <v>60</v>
      </c>
      <c r="J144">
        <v>10.86</v>
      </c>
      <c r="K144">
        <v>3</v>
      </c>
      <c r="L144">
        <v>0</v>
      </c>
      <c r="M144">
        <v>5.1041999999999996</v>
      </c>
    </row>
    <row r="145" spans="1:13" x14ac:dyDescent="0.3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5">
      <c r="A146" t="s">
        <v>28</v>
      </c>
      <c r="B146" t="s">
        <v>14</v>
      </c>
      <c r="C146" t="s">
        <v>15</v>
      </c>
      <c r="D146" t="s">
        <v>111</v>
      </c>
      <c r="E146" t="s">
        <v>112</v>
      </c>
      <c r="F146">
        <v>64055</v>
      </c>
      <c r="G146" t="s">
        <v>47</v>
      </c>
      <c r="H146" t="s">
        <v>26</v>
      </c>
      <c r="I146" t="s">
        <v>38</v>
      </c>
      <c r="J146">
        <v>839.43</v>
      </c>
      <c r="K146">
        <v>3</v>
      </c>
      <c r="L146">
        <v>0</v>
      </c>
      <c r="M146">
        <v>218.2518</v>
      </c>
    </row>
    <row r="147" spans="1:13" x14ac:dyDescent="0.35">
      <c r="A147" t="s">
        <v>28</v>
      </c>
      <c r="B147" t="s">
        <v>14</v>
      </c>
      <c r="C147" t="s">
        <v>15</v>
      </c>
      <c r="D147" t="s">
        <v>113</v>
      </c>
      <c r="E147" t="s">
        <v>24</v>
      </c>
      <c r="F147">
        <v>91104</v>
      </c>
      <c r="G147" t="s">
        <v>25</v>
      </c>
      <c r="H147" t="s">
        <v>26</v>
      </c>
      <c r="I147" t="s">
        <v>32</v>
      </c>
      <c r="J147">
        <v>671.93</v>
      </c>
      <c r="K147">
        <v>7</v>
      </c>
      <c r="L147">
        <v>0</v>
      </c>
      <c r="M147">
        <v>20.157900000000001</v>
      </c>
    </row>
    <row r="148" spans="1:13" x14ac:dyDescent="0.3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5">
      <c r="A149" t="s">
        <v>28</v>
      </c>
      <c r="B149" t="s">
        <v>22</v>
      </c>
      <c r="C149" t="s">
        <v>15</v>
      </c>
      <c r="D149" t="s">
        <v>115</v>
      </c>
      <c r="E149" t="s">
        <v>49</v>
      </c>
      <c r="F149">
        <v>53132</v>
      </c>
      <c r="G149" t="s">
        <v>47</v>
      </c>
      <c r="H149" t="s">
        <v>35</v>
      </c>
      <c r="I149" t="s">
        <v>36</v>
      </c>
      <c r="J149">
        <v>384.45</v>
      </c>
      <c r="K149">
        <v>11</v>
      </c>
      <c r="L149">
        <v>0</v>
      </c>
      <c r="M149">
        <v>103.8015</v>
      </c>
    </row>
    <row r="150" spans="1:13" x14ac:dyDescent="0.35">
      <c r="A150" t="s">
        <v>28</v>
      </c>
      <c r="B150" t="s">
        <v>22</v>
      </c>
      <c r="C150" t="s">
        <v>15</v>
      </c>
      <c r="D150" t="s">
        <v>115</v>
      </c>
      <c r="E150" t="s">
        <v>49</v>
      </c>
      <c r="F150">
        <v>53132</v>
      </c>
      <c r="G150" t="s">
        <v>47</v>
      </c>
      <c r="H150" t="s">
        <v>35</v>
      </c>
      <c r="I150" t="s">
        <v>36</v>
      </c>
      <c r="J150">
        <v>149.97</v>
      </c>
      <c r="K150">
        <v>3</v>
      </c>
      <c r="L150">
        <v>0</v>
      </c>
      <c r="M150">
        <v>5.9988000000000001</v>
      </c>
    </row>
    <row r="151" spans="1:13" x14ac:dyDescent="0.35">
      <c r="A151" t="s">
        <v>28</v>
      </c>
      <c r="B151" t="s">
        <v>22</v>
      </c>
      <c r="C151" t="s">
        <v>15</v>
      </c>
      <c r="D151" t="s">
        <v>115</v>
      </c>
      <c r="E151" t="s">
        <v>49</v>
      </c>
      <c r="F151">
        <v>53132</v>
      </c>
      <c r="G151" t="s">
        <v>47</v>
      </c>
      <c r="H151" t="s">
        <v>19</v>
      </c>
      <c r="I151" t="s">
        <v>21</v>
      </c>
      <c r="J151">
        <v>1951.84</v>
      </c>
      <c r="K151">
        <v>8</v>
      </c>
      <c r="L151">
        <v>0</v>
      </c>
      <c r="M151">
        <v>585.55200000000002</v>
      </c>
    </row>
    <row r="152" spans="1:13" x14ac:dyDescent="0.35">
      <c r="A152" t="s">
        <v>28</v>
      </c>
      <c r="B152" t="s">
        <v>22</v>
      </c>
      <c r="C152" t="s">
        <v>15</v>
      </c>
      <c r="D152" t="s">
        <v>115</v>
      </c>
      <c r="E152" t="s">
        <v>49</v>
      </c>
      <c r="F152">
        <v>53132</v>
      </c>
      <c r="G152" t="s">
        <v>47</v>
      </c>
      <c r="H152" t="s">
        <v>26</v>
      </c>
      <c r="I152" t="s">
        <v>37</v>
      </c>
      <c r="J152">
        <v>171.55</v>
      </c>
      <c r="K152">
        <v>5</v>
      </c>
      <c r="L152">
        <v>0</v>
      </c>
      <c r="M152">
        <v>80.628500000000003</v>
      </c>
    </row>
    <row r="153" spans="1:13" x14ac:dyDescent="0.3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5">
      <c r="A155" t="s">
        <v>62</v>
      </c>
      <c r="B155" t="s">
        <v>22</v>
      </c>
      <c r="C155" t="s">
        <v>15</v>
      </c>
      <c r="D155" t="s">
        <v>117</v>
      </c>
      <c r="E155" t="s">
        <v>24</v>
      </c>
      <c r="F155">
        <v>95123</v>
      </c>
      <c r="G155" t="s">
        <v>25</v>
      </c>
      <c r="H155" t="s">
        <v>26</v>
      </c>
      <c r="I155" t="s">
        <v>41</v>
      </c>
      <c r="J155">
        <v>58.38</v>
      </c>
      <c r="K155">
        <v>7</v>
      </c>
      <c r="L155">
        <v>0</v>
      </c>
      <c r="M155">
        <v>26.271000000000001</v>
      </c>
    </row>
    <row r="156" spans="1:13" x14ac:dyDescent="0.35">
      <c r="A156" t="s">
        <v>62</v>
      </c>
      <c r="B156" t="s">
        <v>22</v>
      </c>
      <c r="C156" t="s">
        <v>15</v>
      </c>
      <c r="D156" t="s">
        <v>117</v>
      </c>
      <c r="E156" t="s">
        <v>24</v>
      </c>
      <c r="F156">
        <v>95123</v>
      </c>
      <c r="G156" t="s">
        <v>25</v>
      </c>
      <c r="H156" t="s">
        <v>26</v>
      </c>
      <c r="I156" t="s">
        <v>41</v>
      </c>
      <c r="J156">
        <v>105.52</v>
      </c>
      <c r="K156">
        <v>4</v>
      </c>
      <c r="L156">
        <v>0</v>
      </c>
      <c r="M156">
        <v>48.539200000000001</v>
      </c>
    </row>
    <row r="157" spans="1:13" x14ac:dyDescent="0.35">
      <c r="A157" t="s">
        <v>62</v>
      </c>
      <c r="B157" t="s">
        <v>22</v>
      </c>
      <c r="C157" t="s">
        <v>15</v>
      </c>
      <c r="D157" t="s">
        <v>117</v>
      </c>
      <c r="E157" t="s">
        <v>24</v>
      </c>
      <c r="F157">
        <v>95123</v>
      </c>
      <c r="G157" t="s">
        <v>25</v>
      </c>
      <c r="H157" t="s">
        <v>26</v>
      </c>
      <c r="I157" t="s">
        <v>32</v>
      </c>
      <c r="J157">
        <v>80.88</v>
      </c>
      <c r="K157">
        <v>6</v>
      </c>
      <c r="L157">
        <v>0</v>
      </c>
      <c r="M157">
        <v>21.0288</v>
      </c>
    </row>
    <row r="158" spans="1:13" x14ac:dyDescent="0.35">
      <c r="A158" t="s">
        <v>28</v>
      </c>
      <c r="B158" t="s">
        <v>44</v>
      </c>
      <c r="C158" t="s">
        <v>15</v>
      </c>
      <c r="D158" t="s">
        <v>42</v>
      </c>
      <c r="E158" t="s">
        <v>43</v>
      </c>
      <c r="F158">
        <v>98105</v>
      </c>
      <c r="G158" t="s">
        <v>25</v>
      </c>
      <c r="H158" t="s">
        <v>26</v>
      </c>
      <c r="I158" t="s">
        <v>34</v>
      </c>
      <c r="J158">
        <v>6.63</v>
      </c>
      <c r="K158">
        <v>3</v>
      </c>
      <c r="L158">
        <v>0</v>
      </c>
      <c r="M158">
        <v>1.7901</v>
      </c>
    </row>
    <row r="159" spans="1:13" x14ac:dyDescent="0.3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5">
      <c r="A160" t="s">
        <v>28</v>
      </c>
      <c r="B160" t="s">
        <v>14</v>
      </c>
      <c r="C160" t="s">
        <v>15</v>
      </c>
      <c r="D160" t="s">
        <v>118</v>
      </c>
      <c r="E160" t="s">
        <v>119</v>
      </c>
      <c r="F160">
        <v>73034</v>
      </c>
      <c r="G160" t="s">
        <v>47</v>
      </c>
      <c r="H160" t="s">
        <v>26</v>
      </c>
      <c r="I160" t="s">
        <v>27</v>
      </c>
      <c r="J160">
        <v>14.62</v>
      </c>
      <c r="K160">
        <v>2</v>
      </c>
      <c r="L160">
        <v>0</v>
      </c>
      <c r="M160">
        <v>6.8714000000000004</v>
      </c>
    </row>
    <row r="161" spans="1:13" x14ac:dyDescent="0.35">
      <c r="A161" t="s">
        <v>28</v>
      </c>
      <c r="B161" t="s">
        <v>14</v>
      </c>
      <c r="C161" t="s">
        <v>15</v>
      </c>
      <c r="D161" t="s">
        <v>118</v>
      </c>
      <c r="E161" t="s">
        <v>119</v>
      </c>
      <c r="F161">
        <v>73034</v>
      </c>
      <c r="G161" t="s">
        <v>47</v>
      </c>
      <c r="H161" t="s">
        <v>35</v>
      </c>
      <c r="I161" t="s">
        <v>36</v>
      </c>
      <c r="J161">
        <v>944.93</v>
      </c>
      <c r="K161">
        <v>7</v>
      </c>
      <c r="L161">
        <v>0</v>
      </c>
      <c r="M161">
        <v>236.23249999999999</v>
      </c>
    </row>
    <row r="162" spans="1:13" x14ac:dyDescent="0.35">
      <c r="A162" t="s">
        <v>62</v>
      </c>
      <c r="B162" t="s">
        <v>14</v>
      </c>
      <c r="C162" t="s">
        <v>15</v>
      </c>
      <c r="D162" t="s">
        <v>23</v>
      </c>
      <c r="E162" t="s">
        <v>24</v>
      </c>
      <c r="F162">
        <v>90045</v>
      </c>
      <c r="G162" t="s">
        <v>25</v>
      </c>
      <c r="H162" t="s">
        <v>26</v>
      </c>
      <c r="I162" t="s">
        <v>41</v>
      </c>
      <c r="J162">
        <v>5.98</v>
      </c>
      <c r="K162">
        <v>1</v>
      </c>
      <c r="L162">
        <v>0</v>
      </c>
      <c r="M162">
        <v>2.6909999999999998</v>
      </c>
    </row>
    <row r="163" spans="1:13" x14ac:dyDescent="0.35">
      <c r="A163" t="s">
        <v>13</v>
      </c>
      <c r="B163" t="s">
        <v>14</v>
      </c>
      <c r="C163" t="s">
        <v>15</v>
      </c>
      <c r="D163" t="s">
        <v>55</v>
      </c>
      <c r="E163" t="s">
        <v>56</v>
      </c>
      <c r="F163">
        <v>19134</v>
      </c>
      <c r="G163" t="s">
        <v>57</v>
      </c>
      <c r="H163" t="s">
        <v>35</v>
      </c>
      <c r="I163" t="s">
        <v>59</v>
      </c>
      <c r="J163">
        <v>54.384</v>
      </c>
      <c r="K163">
        <v>2</v>
      </c>
      <c r="L163">
        <v>0.2</v>
      </c>
      <c r="M163">
        <v>1.3595999999999999</v>
      </c>
    </row>
    <row r="164" spans="1:13" x14ac:dyDescent="0.35">
      <c r="A164" t="s">
        <v>28</v>
      </c>
      <c r="B164" t="s">
        <v>14</v>
      </c>
      <c r="C164" t="s">
        <v>15</v>
      </c>
      <c r="D164" t="s">
        <v>120</v>
      </c>
      <c r="E164" t="s">
        <v>121</v>
      </c>
      <c r="F164">
        <v>88220</v>
      </c>
      <c r="G164" t="s">
        <v>25</v>
      </c>
      <c r="H164" t="s">
        <v>26</v>
      </c>
      <c r="I164" t="s">
        <v>60</v>
      </c>
      <c r="J164">
        <v>28.4</v>
      </c>
      <c r="K164">
        <v>5</v>
      </c>
      <c r="L164">
        <v>0</v>
      </c>
      <c r="M164">
        <v>13.348000000000001</v>
      </c>
    </row>
    <row r="165" spans="1:13" x14ac:dyDescent="0.35">
      <c r="A165" t="s">
        <v>28</v>
      </c>
      <c r="B165" t="s">
        <v>14</v>
      </c>
      <c r="C165" t="s">
        <v>15</v>
      </c>
      <c r="D165" t="s">
        <v>42</v>
      </c>
      <c r="E165" t="s">
        <v>43</v>
      </c>
      <c r="F165">
        <v>98115</v>
      </c>
      <c r="G165" t="s">
        <v>25</v>
      </c>
      <c r="H165" t="s">
        <v>26</v>
      </c>
      <c r="I165" t="s">
        <v>37</v>
      </c>
      <c r="J165">
        <v>27.68</v>
      </c>
      <c r="K165">
        <v>2</v>
      </c>
      <c r="L165">
        <v>0.2</v>
      </c>
      <c r="M165">
        <v>9.6880000000000006</v>
      </c>
    </row>
    <row r="166" spans="1:13" x14ac:dyDescent="0.3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5">
      <c r="A170" t="s">
        <v>28</v>
      </c>
      <c r="B170" t="s">
        <v>14</v>
      </c>
      <c r="C170" t="s">
        <v>15</v>
      </c>
      <c r="D170" t="s">
        <v>122</v>
      </c>
      <c r="E170" t="s">
        <v>46</v>
      </c>
      <c r="F170">
        <v>78207</v>
      </c>
      <c r="G170" t="s">
        <v>47</v>
      </c>
      <c r="H170" t="s">
        <v>26</v>
      </c>
      <c r="I170" t="s">
        <v>34</v>
      </c>
      <c r="J170">
        <v>32.064</v>
      </c>
      <c r="K170">
        <v>6</v>
      </c>
      <c r="L170">
        <v>0.2</v>
      </c>
      <c r="M170">
        <v>6.8136000000000001</v>
      </c>
    </row>
    <row r="171" spans="1:13" x14ac:dyDescent="0.35">
      <c r="A171" t="s">
        <v>28</v>
      </c>
      <c r="B171" t="s">
        <v>14</v>
      </c>
      <c r="C171" t="s">
        <v>15</v>
      </c>
      <c r="D171" t="s">
        <v>122</v>
      </c>
      <c r="E171" t="s">
        <v>46</v>
      </c>
      <c r="F171">
        <v>78207</v>
      </c>
      <c r="G171" t="s">
        <v>47</v>
      </c>
      <c r="H171" t="s">
        <v>26</v>
      </c>
      <c r="I171" t="s">
        <v>38</v>
      </c>
      <c r="J171">
        <v>177.98</v>
      </c>
      <c r="K171">
        <v>5</v>
      </c>
      <c r="L171">
        <v>0.8</v>
      </c>
      <c r="M171">
        <v>-453.84899999999999</v>
      </c>
    </row>
    <row r="172" spans="1:13" x14ac:dyDescent="0.3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5">
      <c r="A173" t="s">
        <v>28</v>
      </c>
      <c r="B173" t="s">
        <v>14</v>
      </c>
      <c r="C173" t="s">
        <v>15</v>
      </c>
      <c r="D173" t="s">
        <v>23</v>
      </c>
      <c r="E173" t="s">
        <v>24</v>
      </c>
      <c r="F173">
        <v>90004</v>
      </c>
      <c r="G173" t="s">
        <v>25</v>
      </c>
      <c r="H173" t="s">
        <v>26</v>
      </c>
      <c r="I173" t="s">
        <v>41</v>
      </c>
      <c r="J173">
        <v>20.94</v>
      </c>
      <c r="K173">
        <v>3</v>
      </c>
      <c r="L173">
        <v>0</v>
      </c>
      <c r="M173">
        <v>9.8417999999999992</v>
      </c>
    </row>
    <row r="174" spans="1:13" x14ac:dyDescent="0.35">
      <c r="A174" t="s">
        <v>28</v>
      </c>
      <c r="B174" t="s">
        <v>14</v>
      </c>
      <c r="C174" t="s">
        <v>15</v>
      </c>
      <c r="D174" t="s">
        <v>23</v>
      </c>
      <c r="E174" t="s">
        <v>24</v>
      </c>
      <c r="F174">
        <v>90004</v>
      </c>
      <c r="G174" t="s">
        <v>25</v>
      </c>
      <c r="H174" t="s">
        <v>26</v>
      </c>
      <c r="I174" t="s">
        <v>41</v>
      </c>
      <c r="J174">
        <v>110.96</v>
      </c>
      <c r="K174">
        <v>2</v>
      </c>
      <c r="L174">
        <v>0</v>
      </c>
      <c r="M174">
        <v>53.260800000000003</v>
      </c>
    </row>
    <row r="175" spans="1:13" x14ac:dyDescent="0.35">
      <c r="A175" t="s">
        <v>28</v>
      </c>
      <c r="B175" t="s">
        <v>14</v>
      </c>
      <c r="C175" t="s">
        <v>15</v>
      </c>
      <c r="D175" t="s">
        <v>23</v>
      </c>
      <c r="E175" t="s">
        <v>24</v>
      </c>
      <c r="F175">
        <v>90004</v>
      </c>
      <c r="G175" t="s">
        <v>25</v>
      </c>
      <c r="H175" t="s">
        <v>19</v>
      </c>
      <c r="I175" t="s">
        <v>21</v>
      </c>
      <c r="J175">
        <v>340.14400000000001</v>
      </c>
      <c r="K175">
        <v>7</v>
      </c>
      <c r="L175">
        <v>0.2</v>
      </c>
      <c r="M175">
        <v>21.259</v>
      </c>
    </row>
    <row r="176" spans="1:13" x14ac:dyDescent="0.35">
      <c r="A176" t="s">
        <v>28</v>
      </c>
      <c r="B176" t="s">
        <v>22</v>
      </c>
      <c r="C176" t="s">
        <v>15</v>
      </c>
      <c r="D176" t="s">
        <v>79</v>
      </c>
      <c r="E176" t="s">
        <v>65</v>
      </c>
      <c r="F176">
        <v>60623</v>
      </c>
      <c r="G176" t="s">
        <v>47</v>
      </c>
      <c r="H176" t="s">
        <v>26</v>
      </c>
      <c r="I176" t="s">
        <v>38</v>
      </c>
      <c r="J176">
        <v>52.448</v>
      </c>
      <c r="K176">
        <v>2</v>
      </c>
      <c r="L176">
        <v>0.8</v>
      </c>
      <c r="M176">
        <v>-131.12</v>
      </c>
    </row>
    <row r="177" spans="1:13" x14ac:dyDescent="0.35">
      <c r="A177" t="s">
        <v>28</v>
      </c>
      <c r="B177" t="s">
        <v>22</v>
      </c>
      <c r="C177" t="s">
        <v>15</v>
      </c>
      <c r="D177" t="s">
        <v>79</v>
      </c>
      <c r="E177" t="s">
        <v>65</v>
      </c>
      <c r="F177">
        <v>60623</v>
      </c>
      <c r="G177" t="s">
        <v>47</v>
      </c>
      <c r="H177" t="s">
        <v>26</v>
      </c>
      <c r="I177" t="s">
        <v>27</v>
      </c>
      <c r="J177">
        <v>20.16</v>
      </c>
      <c r="K177">
        <v>4</v>
      </c>
      <c r="L177">
        <v>0.2</v>
      </c>
      <c r="M177">
        <v>6.5519999999999996</v>
      </c>
    </row>
    <row r="178" spans="1:13" x14ac:dyDescent="0.35">
      <c r="A178" t="s">
        <v>13</v>
      </c>
      <c r="B178" t="s">
        <v>14</v>
      </c>
      <c r="C178" t="s">
        <v>15</v>
      </c>
      <c r="D178" t="s">
        <v>61</v>
      </c>
      <c r="E178" t="s">
        <v>46</v>
      </c>
      <c r="F178">
        <v>77036</v>
      </c>
      <c r="G178" t="s">
        <v>47</v>
      </c>
      <c r="H178" t="s">
        <v>26</v>
      </c>
      <c r="I178" t="s">
        <v>38</v>
      </c>
      <c r="J178">
        <v>97.263999999999996</v>
      </c>
      <c r="K178">
        <v>4</v>
      </c>
      <c r="L178">
        <v>0.8</v>
      </c>
      <c r="M178">
        <v>-243.16</v>
      </c>
    </row>
    <row r="179" spans="1:13" x14ac:dyDescent="0.3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5">
      <c r="A181" t="s">
        <v>28</v>
      </c>
      <c r="B181" t="s">
        <v>44</v>
      </c>
      <c r="C181" t="s">
        <v>15</v>
      </c>
      <c r="D181" t="s">
        <v>75</v>
      </c>
      <c r="E181" t="s">
        <v>76</v>
      </c>
      <c r="F181">
        <v>10009</v>
      </c>
      <c r="G181" t="s">
        <v>57</v>
      </c>
      <c r="H181" t="s">
        <v>26</v>
      </c>
      <c r="I181" t="s">
        <v>34</v>
      </c>
      <c r="J181">
        <v>3.28</v>
      </c>
      <c r="K181">
        <v>1</v>
      </c>
      <c r="L181">
        <v>0</v>
      </c>
      <c r="M181">
        <v>1.4104000000000001</v>
      </c>
    </row>
    <row r="182" spans="1:13" x14ac:dyDescent="0.35">
      <c r="A182" t="s">
        <v>13</v>
      </c>
      <c r="B182" t="s">
        <v>22</v>
      </c>
      <c r="C182" t="s">
        <v>15</v>
      </c>
      <c r="D182" t="s">
        <v>87</v>
      </c>
      <c r="E182" t="s">
        <v>65</v>
      </c>
      <c r="F182">
        <v>62521</v>
      </c>
      <c r="G182" t="s">
        <v>47</v>
      </c>
      <c r="H182" t="s">
        <v>26</v>
      </c>
      <c r="I182" t="s">
        <v>32</v>
      </c>
      <c r="J182">
        <v>24.815999999999999</v>
      </c>
      <c r="K182">
        <v>2</v>
      </c>
      <c r="L182">
        <v>0.2</v>
      </c>
      <c r="M182">
        <v>1.8612</v>
      </c>
    </row>
    <row r="183" spans="1:13" x14ac:dyDescent="0.3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5">
      <c r="A184" t="s">
        <v>13</v>
      </c>
      <c r="B184" t="s">
        <v>44</v>
      </c>
      <c r="C184" t="s">
        <v>15</v>
      </c>
      <c r="D184" t="s">
        <v>124</v>
      </c>
      <c r="E184" t="s">
        <v>125</v>
      </c>
      <c r="F184">
        <v>71203</v>
      </c>
      <c r="G184" t="s">
        <v>18</v>
      </c>
      <c r="H184" t="s">
        <v>35</v>
      </c>
      <c r="I184" t="s">
        <v>36</v>
      </c>
      <c r="J184">
        <v>503.96</v>
      </c>
      <c r="K184">
        <v>4</v>
      </c>
      <c r="L184">
        <v>0</v>
      </c>
      <c r="M184">
        <v>131.02959999999999</v>
      </c>
    </row>
    <row r="185" spans="1:13" x14ac:dyDescent="0.3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5">
      <c r="A186" t="s">
        <v>13</v>
      </c>
      <c r="B186" t="s">
        <v>44</v>
      </c>
      <c r="C186" t="s">
        <v>15</v>
      </c>
      <c r="D186" t="s">
        <v>124</v>
      </c>
      <c r="E186" t="s">
        <v>125</v>
      </c>
      <c r="F186">
        <v>71203</v>
      </c>
      <c r="G186" t="s">
        <v>18</v>
      </c>
      <c r="H186" t="s">
        <v>35</v>
      </c>
      <c r="I186" t="s">
        <v>59</v>
      </c>
      <c r="J186">
        <v>29</v>
      </c>
      <c r="K186">
        <v>2</v>
      </c>
      <c r="L186">
        <v>0</v>
      </c>
      <c r="M186">
        <v>7.25</v>
      </c>
    </row>
    <row r="187" spans="1:13" x14ac:dyDescent="0.35">
      <c r="A187" t="s">
        <v>28</v>
      </c>
      <c r="B187" t="s">
        <v>14</v>
      </c>
      <c r="C187" t="s">
        <v>15</v>
      </c>
      <c r="D187" t="s">
        <v>126</v>
      </c>
      <c r="E187" t="s">
        <v>127</v>
      </c>
      <c r="F187">
        <v>6824</v>
      </c>
      <c r="G187" t="s">
        <v>57</v>
      </c>
      <c r="H187" t="s">
        <v>26</v>
      </c>
      <c r="I187" t="s">
        <v>37</v>
      </c>
      <c r="J187">
        <v>7.16</v>
      </c>
      <c r="K187">
        <v>2</v>
      </c>
      <c r="L187">
        <v>0</v>
      </c>
      <c r="M187">
        <v>3.4367999999999999</v>
      </c>
    </row>
    <row r="188" spans="1:13" x14ac:dyDescent="0.35">
      <c r="A188" t="s">
        <v>28</v>
      </c>
      <c r="B188" t="s">
        <v>44</v>
      </c>
      <c r="C188" t="s">
        <v>15</v>
      </c>
      <c r="D188" t="s">
        <v>23</v>
      </c>
      <c r="E188" t="s">
        <v>24</v>
      </c>
      <c r="F188">
        <v>90032</v>
      </c>
      <c r="G188" t="s">
        <v>25</v>
      </c>
      <c r="H188" t="s">
        <v>35</v>
      </c>
      <c r="I188" t="s">
        <v>59</v>
      </c>
      <c r="J188">
        <v>176.8</v>
      </c>
      <c r="K188">
        <v>8</v>
      </c>
      <c r="L188">
        <v>0</v>
      </c>
      <c r="M188">
        <v>22.984000000000002</v>
      </c>
    </row>
    <row r="189" spans="1:13" x14ac:dyDescent="0.3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5">
      <c r="A191" t="s">
        <v>62</v>
      </c>
      <c r="B191" t="s">
        <v>44</v>
      </c>
      <c r="C191" t="s">
        <v>15</v>
      </c>
      <c r="D191" t="s">
        <v>75</v>
      </c>
      <c r="E191" t="s">
        <v>76</v>
      </c>
      <c r="F191">
        <v>10035</v>
      </c>
      <c r="G191" t="s">
        <v>57</v>
      </c>
      <c r="H191" t="s">
        <v>19</v>
      </c>
      <c r="I191" t="s">
        <v>20</v>
      </c>
      <c r="J191">
        <v>899.13599999999997</v>
      </c>
      <c r="K191">
        <v>4</v>
      </c>
      <c r="L191">
        <v>0.2</v>
      </c>
      <c r="M191">
        <v>112.392</v>
      </c>
    </row>
    <row r="192" spans="1:13" x14ac:dyDescent="0.35">
      <c r="A192" t="s">
        <v>62</v>
      </c>
      <c r="B192" t="s">
        <v>44</v>
      </c>
      <c r="C192" t="s">
        <v>15</v>
      </c>
      <c r="D192" t="s">
        <v>75</v>
      </c>
      <c r="E192" t="s">
        <v>76</v>
      </c>
      <c r="F192">
        <v>10035</v>
      </c>
      <c r="G192" t="s">
        <v>57</v>
      </c>
      <c r="H192" t="s">
        <v>35</v>
      </c>
      <c r="I192" t="s">
        <v>36</v>
      </c>
      <c r="J192">
        <v>71.760000000000005</v>
      </c>
      <c r="K192">
        <v>6</v>
      </c>
      <c r="L192">
        <v>0</v>
      </c>
      <c r="M192">
        <v>20.0928</v>
      </c>
    </row>
    <row r="193" spans="1:13" x14ac:dyDescent="0.35">
      <c r="A193" t="s">
        <v>62</v>
      </c>
      <c r="B193" t="s">
        <v>44</v>
      </c>
      <c r="C193" t="s">
        <v>15</v>
      </c>
      <c r="D193" t="s">
        <v>75</v>
      </c>
      <c r="E193" t="s">
        <v>76</v>
      </c>
      <c r="F193">
        <v>10035</v>
      </c>
      <c r="G193" t="s">
        <v>57</v>
      </c>
      <c r="H193" t="s">
        <v>26</v>
      </c>
      <c r="I193" t="s">
        <v>41</v>
      </c>
      <c r="J193">
        <v>51.84</v>
      </c>
      <c r="K193">
        <v>8</v>
      </c>
      <c r="L193">
        <v>0</v>
      </c>
      <c r="M193">
        <v>24.883199999999999</v>
      </c>
    </row>
    <row r="194" spans="1:13" x14ac:dyDescent="0.3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5">
      <c r="A196" t="s">
        <v>28</v>
      </c>
      <c r="B196" t="s">
        <v>22</v>
      </c>
      <c r="C196" t="s">
        <v>15</v>
      </c>
      <c r="D196" t="s">
        <v>129</v>
      </c>
      <c r="E196" t="s">
        <v>24</v>
      </c>
      <c r="F196">
        <v>92374</v>
      </c>
      <c r="G196" t="s">
        <v>25</v>
      </c>
      <c r="H196" t="s">
        <v>26</v>
      </c>
      <c r="I196" t="s">
        <v>60</v>
      </c>
      <c r="J196">
        <v>14.28</v>
      </c>
      <c r="K196">
        <v>7</v>
      </c>
      <c r="L196">
        <v>0</v>
      </c>
      <c r="M196">
        <v>6.7115999999999998</v>
      </c>
    </row>
    <row r="197" spans="1:13" x14ac:dyDescent="0.3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5">
      <c r="A198" t="s">
        <v>28</v>
      </c>
      <c r="B198" t="s">
        <v>14</v>
      </c>
      <c r="C198" t="s">
        <v>15</v>
      </c>
      <c r="D198" t="s">
        <v>130</v>
      </c>
      <c r="E198" t="s">
        <v>104</v>
      </c>
      <c r="F198">
        <v>45011</v>
      </c>
      <c r="G198" t="s">
        <v>57</v>
      </c>
      <c r="H198" t="s">
        <v>26</v>
      </c>
      <c r="I198" t="s">
        <v>34</v>
      </c>
      <c r="J198">
        <v>6.048</v>
      </c>
      <c r="K198">
        <v>3</v>
      </c>
      <c r="L198">
        <v>0.2</v>
      </c>
      <c r="M198">
        <v>1.5875999999999999</v>
      </c>
    </row>
    <row r="199" spans="1:13" x14ac:dyDescent="0.35">
      <c r="A199" t="s">
        <v>28</v>
      </c>
      <c r="B199" t="s">
        <v>44</v>
      </c>
      <c r="C199" t="s">
        <v>15</v>
      </c>
      <c r="D199" t="s">
        <v>131</v>
      </c>
      <c r="E199" t="s">
        <v>132</v>
      </c>
      <c r="F199">
        <v>7090</v>
      </c>
      <c r="G199" t="s">
        <v>57</v>
      </c>
      <c r="H199" t="s">
        <v>26</v>
      </c>
      <c r="I199" t="s">
        <v>32</v>
      </c>
      <c r="J199">
        <v>46.26</v>
      </c>
      <c r="K199">
        <v>3</v>
      </c>
      <c r="L199">
        <v>0</v>
      </c>
      <c r="M199">
        <v>12.0276</v>
      </c>
    </row>
    <row r="200" spans="1:13" x14ac:dyDescent="0.3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5">
      <c r="A203" t="s">
        <v>62</v>
      </c>
      <c r="B203" t="s">
        <v>14</v>
      </c>
      <c r="C203" t="s">
        <v>15</v>
      </c>
      <c r="D203" t="s">
        <v>134</v>
      </c>
      <c r="E203" t="s">
        <v>98</v>
      </c>
      <c r="F203">
        <v>80219</v>
      </c>
      <c r="G203" t="s">
        <v>25</v>
      </c>
      <c r="H203" t="s">
        <v>19</v>
      </c>
      <c r="I203" t="s">
        <v>31</v>
      </c>
      <c r="J203">
        <v>218.75</v>
      </c>
      <c r="K203">
        <v>2</v>
      </c>
      <c r="L203">
        <v>0.5</v>
      </c>
      <c r="M203">
        <v>-161.875</v>
      </c>
    </row>
    <row r="204" spans="1:13" x14ac:dyDescent="0.35">
      <c r="A204" t="s">
        <v>62</v>
      </c>
      <c r="B204" t="s">
        <v>14</v>
      </c>
      <c r="C204" t="s">
        <v>15</v>
      </c>
      <c r="D204" t="s">
        <v>134</v>
      </c>
      <c r="E204" t="s">
        <v>98</v>
      </c>
      <c r="F204">
        <v>80219</v>
      </c>
      <c r="G204" t="s">
        <v>25</v>
      </c>
      <c r="H204" t="s">
        <v>26</v>
      </c>
      <c r="I204" t="s">
        <v>38</v>
      </c>
      <c r="J204">
        <v>2.6</v>
      </c>
      <c r="K204">
        <v>1</v>
      </c>
      <c r="L204">
        <v>0.2</v>
      </c>
      <c r="M204">
        <v>0.29249999999999998</v>
      </c>
    </row>
    <row r="205" spans="1:13" x14ac:dyDescent="0.3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5">
      <c r="A208" t="s">
        <v>28</v>
      </c>
      <c r="B208" t="s">
        <v>14</v>
      </c>
      <c r="C208" t="s">
        <v>15</v>
      </c>
      <c r="D208" t="s">
        <v>137</v>
      </c>
      <c r="E208" t="s">
        <v>70</v>
      </c>
      <c r="F208">
        <v>48601</v>
      </c>
      <c r="G208" t="s">
        <v>47</v>
      </c>
      <c r="H208" t="s">
        <v>26</v>
      </c>
      <c r="I208" t="s">
        <v>32</v>
      </c>
      <c r="J208">
        <v>83.92</v>
      </c>
      <c r="K208">
        <v>4</v>
      </c>
      <c r="L208">
        <v>0</v>
      </c>
      <c r="M208">
        <v>5.8743999999999996</v>
      </c>
    </row>
    <row r="209" spans="1:13" x14ac:dyDescent="0.3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5">
      <c r="A210" t="s">
        <v>28</v>
      </c>
      <c r="B210" t="s">
        <v>14</v>
      </c>
      <c r="C210" t="s">
        <v>15</v>
      </c>
      <c r="D210" t="s">
        <v>137</v>
      </c>
      <c r="E210" t="s">
        <v>70</v>
      </c>
      <c r="F210">
        <v>48601</v>
      </c>
      <c r="G210" t="s">
        <v>47</v>
      </c>
      <c r="H210" t="s">
        <v>26</v>
      </c>
      <c r="I210" t="s">
        <v>37</v>
      </c>
      <c r="J210">
        <v>15.92</v>
      </c>
      <c r="K210">
        <v>4</v>
      </c>
      <c r="L210">
        <v>0</v>
      </c>
      <c r="M210">
        <v>7.4824000000000002</v>
      </c>
    </row>
    <row r="211" spans="1:13" x14ac:dyDescent="0.35">
      <c r="A211" t="s">
        <v>28</v>
      </c>
      <c r="B211" t="s">
        <v>14</v>
      </c>
      <c r="C211" t="s">
        <v>15</v>
      </c>
      <c r="D211" t="s">
        <v>137</v>
      </c>
      <c r="E211" t="s">
        <v>70</v>
      </c>
      <c r="F211">
        <v>48601</v>
      </c>
      <c r="G211" t="s">
        <v>47</v>
      </c>
      <c r="H211" t="s">
        <v>26</v>
      </c>
      <c r="I211" t="s">
        <v>77</v>
      </c>
      <c r="J211">
        <v>52.29</v>
      </c>
      <c r="K211">
        <v>9</v>
      </c>
      <c r="L211">
        <v>0</v>
      </c>
      <c r="M211">
        <v>16.209900000000001</v>
      </c>
    </row>
    <row r="212" spans="1:13" x14ac:dyDescent="0.35">
      <c r="A212" t="s">
        <v>28</v>
      </c>
      <c r="B212" t="s">
        <v>14</v>
      </c>
      <c r="C212" t="s">
        <v>15</v>
      </c>
      <c r="D212" t="s">
        <v>137</v>
      </c>
      <c r="E212" t="s">
        <v>70</v>
      </c>
      <c r="F212">
        <v>48601</v>
      </c>
      <c r="G212" t="s">
        <v>47</v>
      </c>
      <c r="H212" t="s">
        <v>26</v>
      </c>
      <c r="I212" t="s">
        <v>32</v>
      </c>
      <c r="J212">
        <v>91.99</v>
      </c>
      <c r="K212">
        <v>1</v>
      </c>
      <c r="L212">
        <v>0</v>
      </c>
      <c r="M212">
        <v>3.6796000000000002</v>
      </c>
    </row>
    <row r="213" spans="1:13" x14ac:dyDescent="0.35">
      <c r="A213" t="s">
        <v>13</v>
      </c>
      <c r="B213" t="s">
        <v>22</v>
      </c>
      <c r="C213" t="s">
        <v>15</v>
      </c>
      <c r="D213" t="s">
        <v>135</v>
      </c>
      <c r="E213" t="s">
        <v>46</v>
      </c>
      <c r="F213">
        <v>75220</v>
      </c>
      <c r="G213" t="s">
        <v>47</v>
      </c>
      <c r="H213" t="s">
        <v>35</v>
      </c>
      <c r="I213" t="s">
        <v>59</v>
      </c>
      <c r="J213">
        <v>20.8</v>
      </c>
      <c r="K213">
        <v>2</v>
      </c>
      <c r="L213">
        <v>0.2</v>
      </c>
      <c r="M213">
        <v>6.5</v>
      </c>
    </row>
    <row r="214" spans="1:13" x14ac:dyDescent="0.35">
      <c r="A214" t="s">
        <v>28</v>
      </c>
      <c r="B214" t="s">
        <v>22</v>
      </c>
      <c r="C214" t="s">
        <v>15</v>
      </c>
      <c r="D214" t="s">
        <v>138</v>
      </c>
      <c r="E214" t="s">
        <v>104</v>
      </c>
      <c r="F214">
        <v>44256</v>
      </c>
      <c r="G214" t="s">
        <v>57</v>
      </c>
      <c r="H214" t="s">
        <v>26</v>
      </c>
      <c r="I214" t="s">
        <v>27</v>
      </c>
      <c r="J214">
        <v>23.68</v>
      </c>
      <c r="K214">
        <v>2</v>
      </c>
      <c r="L214">
        <v>0.2</v>
      </c>
      <c r="M214">
        <v>8.8800000000000008</v>
      </c>
    </row>
    <row r="215" spans="1:13" x14ac:dyDescent="0.3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5">
      <c r="A217" t="s">
        <v>28</v>
      </c>
      <c r="B217" t="s">
        <v>22</v>
      </c>
      <c r="C217" t="s">
        <v>15</v>
      </c>
      <c r="D217" t="s">
        <v>138</v>
      </c>
      <c r="E217" t="s">
        <v>104</v>
      </c>
      <c r="F217">
        <v>44256</v>
      </c>
      <c r="G217" t="s">
        <v>57</v>
      </c>
      <c r="H217" t="s">
        <v>35</v>
      </c>
      <c r="I217" t="s">
        <v>123</v>
      </c>
      <c r="J217">
        <v>1188</v>
      </c>
      <c r="K217">
        <v>9</v>
      </c>
      <c r="L217">
        <v>0.7</v>
      </c>
      <c r="M217">
        <v>-950.4</v>
      </c>
    </row>
    <row r="218" spans="1:13" x14ac:dyDescent="0.3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5">
      <c r="A219" t="s">
        <v>28</v>
      </c>
      <c r="B219" t="s">
        <v>14</v>
      </c>
      <c r="C219" t="s">
        <v>15</v>
      </c>
      <c r="D219" t="s">
        <v>23</v>
      </c>
      <c r="E219" t="s">
        <v>24</v>
      </c>
      <c r="F219">
        <v>90032</v>
      </c>
      <c r="G219" t="s">
        <v>25</v>
      </c>
      <c r="H219" t="s">
        <v>26</v>
      </c>
      <c r="I219" t="s">
        <v>32</v>
      </c>
      <c r="J219">
        <v>93.06</v>
      </c>
      <c r="K219">
        <v>6</v>
      </c>
      <c r="L219">
        <v>0</v>
      </c>
      <c r="M219">
        <v>26.056799999999999</v>
      </c>
    </row>
    <row r="220" spans="1:13" x14ac:dyDescent="0.35">
      <c r="A220" t="s">
        <v>28</v>
      </c>
      <c r="B220" t="s">
        <v>14</v>
      </c>
      <c r="C220" t="s">
        <v>15</v>
      </c>
      <c r="D220" t="s">
        <v>23</v>
      </c>
      <c r="E220" t="s">
        <v>24</v>
      </c>
      <c r="F220">
        <v>90032</v>
      </c>
      <c r="G220" t="s">
        <v>25</v>
      </c>
      <c r="H220" t="s">
        <v>35</v>
      </c>
      <c r="I220" t="s">
        <v>36</v>
      </c>
      <c r="J220">
        <v>302.37599999999998</v>
      </c>
      <c r="K220">
        <v>3</v>
      </c>
      <c r="L220">
        <v>0.2</v>
      </c>
      <c r="M220">
        <v>22.6782</v>
      </c>
    </row>
    <row r="221" spans="1:13" x14ac:dyDescent="0.3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5">
      <c r="A223" t="s">
        <v>62</v>
      </c>
      <c r="B223" t="s">
        <v>14</v>
      </c>
      <c r="C223" t="s">
        <v>15</v>
      </c>
      <c r="D223" t="s">
        <v>139</v>
      </c>
      <c r="E223" t="s">
        <v>104</v>
      </c>
      <c r="F223">
        <v>43017</v>
      </c>
      <c r="G223" t="s">
        <v>57</v>
      </c>
      <c r="H223" t="s">
        <v>26</v>
      </c>
      <c r="I223" t="s">
        <v>37</v>
      </c>
      <c r="J223">
        <v>19.776</v>
      </c>
      <c r="K223">
        <v>4</v>
      </c>
      <c r="L223">
        <v>0.7</v>
      </c>
      <c r="M223">
        <v>-13.8432</v>
      </c>
    </row>
    <row r="224" spans="1:13" x14ac:dyDescent="0.3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5">
      <c r="A229" t="s">
        <v>28</v>
      </c>
      <c r="B229" t="s">
        <v>22</v>
      </c>
      <c r="C229" t="s">
        <v>15</v>
      </c>
      <c r="D229" t="s">
        <v>140</v>
      </c>
      <c r="E229" t="s">
        <v>70</v>
      </c>
      <c r="F229">
        <v>48227</v>
      </c>
      <c r="G229" t="s">
        <v>47</v>
      </c>
      <c r="H229" t="s">
        <v>26</v>
      </c>
      <c r="I229" t="s">
        <v>32</v>
      </c>
      <c r="J229">
        <v>21.98</v>
      </c>
      <c r="K229">
        <v>1</v>
      </c>
      <c r="L229">
        <v>0</v>
      </c>
      <c r="M229">
        <v>0.2198</v>
      </c>
    </row>
    <row r="230" spans="1:13" x14ac:dyDescent="0.35">
      <c r="A230" t="s">
        <v>28</v>
      </c>
      <c r="B230" t="s">
        <v>14</v>
      </c>
      <c r="C230" t="s">
        <v>15</v>
      </c>
      <c r="D230" t="s">
        <v>90</v>
      </c>
      <c r="E230" t="s">
        <v>86</v>
      </c>
      <c r="F230">
        <v>38401</v>
      </c>
      <c r="G230" t="s">
        <v>18</v>
      </c>
      <c r="H230" t="s">
        <v>19</v>
      </c>
      <c r="I230" t="s">
        <v>21</v>
      </c>
      <c r="J230">
        <v>161.56800000000001</v>
      </c>
      <c r="K230">
        <v>2</v>
      </c>
      <c r="L230">
        <v>0.2</v>
      </c>
      <c r="M230">
        <v>-28.2744</v>
      </c>
    </row>
    <row r="231" spans="1:13" x14ac:dyDescent="0.3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5">
      <c r="A232" t="s">
        <v>28</v>
      </c>
      <c r="B232" t="s">
        <v>22</v>
      </c>
      <c r="C232" t="s">
        <v>15</v>
      </c>
      <c r="D232" t="s">
        <v>99</v>
      </c>
      <c r="E232" t="s">
        <v>40</v>
      </c>
      <c r="F232">
        <v>28205</v>
      </c>
      <c r="G232" t="s">
        <v>18</v>
      </c>
      <c r="H232" t="s">
        <v>26</v>
      </c>
      <c r="I232" t="s">
        <v>37</v>
      </c>
      <c r="J232">
        <v>18.648</v>
      </c>
      <c r="K232">
        <v>7</v>
      </c>
      <c r="L232">
        <v>0.7</v>
      </c>
      <c r="M232">
        <v>-12.432</v>
      </c>
    </row>
    <row r="233" spans="1:13" x14ac:dyDescent="0.35">
      <c r="A233" t="s">
        <v>28</v>
      </c>
      <c r="B233" t="s">
        <v>44</v>
      </c>
      <c r="C233" t="s">
        <v>15</v>
      </c>
      <c r="D233" t="s">
        <v>141</v>
      </c>
      <c r="E233" t="s">
        <v>30</v>
      </c>
      <c r="F233">
        <v>33614</v>
      </c>
      <c r="G233" t="s">
        <v>18</v>
      </c>
      <c r="H233" t="s">
        <v>19</v>
      </c>
      <c r="I233" t="s">
        <v>31</v>
      </c>
      <c r="J233">
        <v>233.86</v>
      </c>
      <c r="K233">
        <v>2</v>
      </c>
      <c r="L233">
        <v>0.45</v>
      </c>
      <c r="M233">
        <v>-102.048</v>
      </c>
    </row>
    <row r="234" spans="1:13" x14ac:dyDescent="0.3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5">
      <c r="A235" t="s">
        <v>28</v>
      </c>
      <c r="B235" t="s">
        <v>44</v>
      </c>
      <c r="C235" t="s">
        <v>15</v>
      </c>
      <c r="D235" t="s">
        <v>141</v>
      </c>
      <c r="E235" t="s">
        <v>30</v>
      </c>
      <c r="F235">
        <v>33614</v>
      </c>
      <c r="G235" t="s">
        <v>18</v>
      </c>
      <c r="H235" t="s">
        <v>26</v>
      </c>
      <c r="I235" t="s">
        <v>37</v>
      </c>
      <c r="J235">
        <v>5.3280000000000003</v>
      </c>
      <c r="K235">
        <v>2</v>
      </c>
      <c r="L235">
        <v>0.7</v>
      </c>
      <c r="M235">
        <v>-3.552</v>
      </c>
    </row>
    <row r="236" spans="1:13" x14ac:dyDescent="0.35">
      <c r="A236" t="s">
        <v>28</v>
      </c>
      <c r="B236" t="s">
        <v>44</v>
      </c>
      <c r="C236" t="s">
        <v>15</v>
      </c>
      <c r="D236" t="s">
        <v>141</v>
      </c>
      <c r="E236" t="s">
        <v>30</v>
      </c>
      <c r="F236">
        <v>33614</v>
      </c>
      <c r="G236" t="s">
        <v>18</v>
      </c>
      <c r="H236" t="s">
        <v>19</v>
      </c>
      <c r="I236" t="s">
        <v>33</v>
      </c>
      <c r="J236">
        <v>258.072</v>
      </c>
      <c r="K236">
        <v>3</v>
      </c>
      <c r="L236">
        <v>0.2</v>
      </c>
      <c r="M236">
        <v>0</v>
      </c>
    </row>
    <row r="237" spans="1:13" x14ac:dyDescent="0.3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5">
      <c r="A238" t="s">
        <v>28</v>
      </c>
      <c r="B238" t="s">
        <v>22</v>
      </c>
      <c r="C238" t="s">
        <v>15</v>
      </c>
      <c r="D238" t="s">
        <v>142</v>
      </c>
      <c r="E238" t="s">
        <v>24</v>
      </c>
      <c r="F238">
        <v>95051</v>
      </c>
      <c r="G238" t="s">
        <v>25</v>
      </c>
      <c r="H238" t="s">
        <v>26</v>
      </c>
      <c r="I238" t="s">
        <v>41</v>
      </c>
      <c r="J238">
        <v>10.56</v>
      </c>
      <c r="K238">
        <v>2</v>
      </c>
      <c r="L238">
        <v>0</v>
      </c>
      <c r="M238">
        <v>4.7519999999999998</v>
      </c>
    </row>
    <row r="239" spans="1:13" x14ac:dyDescent="0.35">
      <c r="A239" t="s">
        <v>13</v>
      </c>
      <c r="B239" t="s">
        <v>14</v>
      </c>
      <c r="C239" t="s">
        <v>15</v>
      </c>
      <c r="D239" t="s">
        <v>79</v>
      </c>
      <c r="E239" t="s">
        <v>65</v>
      </c>
      <c r="F239">
        <v>60610</v>
      </c>
      <c r="G239" t="s">
        <v>47</v>
      </c>
      <c r="H239" t="s">
        <v>26</v>
      </c>
      <c r="I239" t="s">
        <v>41</v>
      </c>
      <c r="J239">
        <v>25.92</v>
      </c>
      <c r="K239">
        <v>5</v>
      </c>
      <c r="L239">
        <v>0.2</v>
      </c>
      <c r="M239">
        <v>9.3960000000000008</v>
      </c>
    </row>
    <row r="240" spans="1:13" x14ac:dyDescent="0.35">
      <c r="A240" t="s">
        <v>13</v>
      </c>
      <c r="B240" t="s">
        <v>14</v>
      </c>
      <c r="C240" t="s">
        <v>15</v>
      </c>
      <c r="D240" t="s">
        <v>79</v>
      </c>
      <c r="E240" t="s">
        <v>65</v>
      </c>
      <c r="F240">
        <v>60610</v>
      </c>
      <c r="G240" t="s">
        <v>47</v>
      </c>
      <c r="H240" t="s">
        <v>19</v>
      </c>
      <c r="I240" t="s">
        <v>33</v>
      </c>
      <c r="J240">
        <v>419.68</v>
      </c>
      <c r="K240">
        <v>5</v>
      </c>
      <c r="L240">
        <v>0.6</v>
      </c>
      <c r="M240">
        <v>-356.72800000000001</v>
      </c>
    </row>
    <row r="241" spans="1:13" x14ac:dyDescent="0.3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5">
      <c r="A242" t="s">
        <v>13</v>
      </c>
      <c r="B242" t="s">
        <v>14</v>
      </c>
      <c r="C242" t="s">
        <v>15</v>
      </c>
      <c r="D242" t="s">
        <v>79</v>
      </c>
      <c r="E242" t="s">
        <v>65</v>
      </c>
      <c r="F242">
        <v>60610</v>
      </c>
      <c r="G242" t="s">
        <v>47</v>
      </c>
      <c r="H242" t="s">
        <v>35</v>
      </c>
      <c r="I242" t="s">
        <v>36</v>
      </c>
      <c r="J242">
        <v>31.984000000000002</v>
      </c>
      <c r="K242">
        <v>2</v>
      </c>
      <c r="L242">
        <v>0.2</v>
      </c>
      <c r="M242">
        <v>11.1944</v>
      </c>
    </row>
    <row r="243" spans="1:13" x14ac:dyDescent="0.3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5">
      <c r="A244" t="s">
        <v>13</v>
      </c>
      <c r="B244" t="s">
        <v>14</v>
      </c>
      <c r="C244" t="s">
        <v>15</v>
      </c>
      <c r="D244" t="s">
        <v>79</v>
      </c>
      <c r="E244" t="s">
        <v>65</v>
      </c>
      <c r="F244">
        <v>60610</v>
      </c>
      <c r="G244" t="s">
        <v>47</v>
      </c>
      <c r="H244" t="s">
        <v>19</v>
      </c>
      <c r="I244" t="s">
        <v>33</v>
      </c>
      <c r="J244">
        <v>4.0439999999999996</v>
      </c>
      <c r="K244">
        <v>3</v>
      </c>
      <c r="L244">
        <v>0.6</v>
      </c>
      <c r="M244">
        <v>-2.8308</v>
      </c>
    </row>
    <row r="245" spans="1:13" x14ac:dyDescent="0.35">
      <c r="A245" t="s">
        <v>13</v>
      </c>
      <c r="B245" t="s">
        <v>14</v>
      </c>
      <c r="C245" t="s">
        <v>15</v>
      </c>
      <c r="D245" t="s">
        <v>79</v>
      </c>
      <c r="E245" t="s">
        <v>65</v>
      </c>
      <c r="F245">
        <v>60610</v>
      </c>
      <c r="G245" t="s">
        <v>47</v>
      </c>
      <c r="H245" t="s">
        <v>26</v>
      </c>
      <c r="I245" t="s">
        <v>34</v>
      </c>
      <c r="J245">
        <v>7.4080000000000004</v>
      </c>
      <c r="K245">
        <v>2</v>
      </c>
      <c r="L245">
        <v>0.2</v>
      </c>
      <c r="M245">
        <v>1.2038</v>
      </c>
    </row>
    <row r="246" spans="1:13" x14ac:dyDescent="0.35">
      <c r="A246" t="s">
        <v>13</v>
      </c>
      <c r="B246" t="s">
        <v>44</v>
      </c>
      <c r="C246" t="s">
        <v>15</v>
      </c>
      <c r="D246" t="s">
        <v>143</v>
      </c>
      <c r="E246" t="s">
        <v>68</v>
      </c>
      <c r="F246">
        <v>55044</v>
      </c>
      <c r="G246" t="s">
        <v>47</v>
      </c>
      <c r="H246" t="s">
        <v>19</v>
      </c>
      <c r="I246" t="s">
        <v>21</v>
      </c>
      <c r="J246">
        <v>2001.86</v>
      </c>
      <c r="K246">
        <v>7</v>
      </c>
      <c r="L246">
        <v>0</v>
      </c>
      <c r="M246">
        <v>580.5394</v>
      </c>
    </row>
    <row r="247" spans="1:13" x14ac:dyDescent="0.35">
      <c r="A247" t="s">
        <v>13</v>
      </c>
      <c r="B247" t="s">
        <v>44</v>
      </c>
      <c r="C247" t="s">
        <v>15</v>
      </c>
      <c r="D247" t="s">
        <v>143</v>
      </c>
      <c r="E247" t="s">
        <v>68</v>
      </c>
      <c r="F247">
        <v>55044</v>
      </c>
      <c r="G247" t="s">
        <v>47</v>
      </c>
      <c r="H247" t="s">
        <v>26</v>
      </c>
      <c r="I247" t="s">
        <v>32</v>
      </c>
      <c r="J247">
        <v>166.72</v>
      </c>
      <c r="K247">
        <v>2</v>
      </c>
      <c r="L247">
        <v>0</v>
      </c>
      <c r="M247">
        <v>41.68</v>
      </c>
    </row>
    <row r="248" spans="1:13" x14ac:dyDescent="0.35">
      <c r="A248" t="s">
        <v>13</v>
      </c>
      <c r="B248" t="s">
        <v>44</v>
      </c>
      <c r="C248" t="s">
        <v>15</v>
      </c>
      <c r="D248" t="s">
        <v>143</v>
      </c>
      <c r="E248" t="s">
        <v>68</v>
      </c>
      <c r="F248">
        <v>55044</v>
      </c>
      <c r="G248" t="s">
        <v>47</v>
      </c>
      <c r="H248" t="s">
        <v>26</v>
      </c>
      <c r="I248" t="s">
        <v>41</v>
      </c>
      <c r="J248">
        <v>47.88</v>
      </c>
      <c r="K248">
        <v>6</v>
      </c>
      <c r="L248">
        <v>0</v>
      </c>
      <c r="M248">
        <v>23.94</v>
      </c>
    </row>
    <row r="249" spans="1:13" x14ac:dyDescent="0.35">
      <c r="A249" t="s">
        <v>13</v>
      </c>
      <c r="B249" t="s">
        <v>44</v>
      </c>
      <c r="C249" t="s">
        <v>15</v>
      </c>
      <c r="D249" t="s">
        <v>143</v>
      </c>
      <c r="E249" t="s">
        <v>68</v>
      </c>
      <c r="F249">
        <v>55044</v>
      </c>
      <c r="G249" t="s">
        <v>47</v>
      </c>
      <c r="H249" t="s">
        <v>26</v>
      </c>
      <c r="I249" t="s">
        <v>38</v>
      </c>
      <c r="J249">
        <v>1503.25</v>
      </c>
      <c r="K249">
        <v>5</v>
      </c>
      <c r="L249">
        <v>0</v>
      </c>
      <c r="M249">
        <v>496.07249999999999</v>
      </c>
    </row>
    <row r="250" spans="1:13" x14ac:dyDescent="0.35">
      <c r="A250" t="s">
        <v>13</v>
      </c>
      <c r="B250" t="s">
        <v>44</v>
      </c>
      <c r="C250" t="s">
        <v>15</v>
      </c>
      <c r="D250" t="s">
        <v>143</v>
      </c>
      <c r="E250" t="s">
        <v>68</v>
      </c>
      <c r="F250">
        <v>55044</v>
      </c>
      <c r="G250" t="s">
        <v>47</v>
      </c>
      <c r="H250" t="s">
        <v>26</v>
      </c>
      <c r="I250" t="s">
        <v>41</v>
      </c>
      <c r="J250">
        <v>25.92</v>
      </c>
      <c r="K250">
        <v>4</v>
      </c>
      <c r="L250">
        <v>0</v>
      </c>
      <c r="M250">
        <v>12.441599999999999</v>
      </c>
    </row>
    <row r="251" spans="1:13" x14ac:dyDescent="0.35">
      <c r="A251" t="s">
        <v>13</v>
      </c>
      <c r="B251" t="s">
        <v>14</v>
      </c>
      <c r="C251" t="s">
        <v>15</v>
      </c>
      <c r="D251" t="s">
        <v>52</v>
      </c>
      <c r="E251" t="s">
        <v>24</v>
      </c>
      <c r="F251">
        <v>94109</v>
      </c>
      <c r="G251" t="s">
        <v>25</v>
      </c>
      <c r="H251" t="s">
        <v>19</v>
      </c>
      <c r="I251" t="s">
        <v>21</v>
      </c>
      <c r="J251">
        <v>321.56799999999998</v>
      </c>
      <c r="K251">
        <v>2</v>
      </c>
      <c r="L251">
        <v>0.2</v>
      </c>
      <c r="M251">
        <v>28.1372</v>
      </c>
    </row>
    <row r="252" spans="1:13" x14ac:dyDescent="0.35">
      <c r="A252" t="s">
        <v>28</v>
      </c>
      <c r="B252" t="s">
        <v>14</v>
      </c>
      <c r="C252" t="s">
        <v>15</v>
      </c>
      <c r="D252" t="s">
        <v>144</v>
      </c>
      <c r="E252" t="s">
        <v>24</v>
      </c>
      <c r="F252">
        <v>92037</v>
      </c>
      <c r="G252" t="s">
        <v>25</v>
      </c>
      <c r="H252" t="s">
        <v>26</v>
      </c>
      <c r="I252" t="s">
        <v>41</v>
      </c>
      <c r="J252">
        <v>7.61</v>
      </c>
      <c r="K252">
        <v>1</v>
      </c>
      <c r="L252">
        <v>0</v>
      </c>
      <c r="M252">
        <v>3.5767000000000002</v>
      </c>
    </row>
    <row r="253" spans="1:13" x14ac:dyDescent="0.3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5">
      <c r="A254" t="s">
        <v>62</v>
      </c>
      <c r="B254" t="s">
        <v>14</v>
      </c>
      <c r="C254" t="s">
        <v>15</v>
      </c>
      <c r="D254" t="s">
        <v>75</v>
      </c>
      <c r="E254" t="s">
        <v>76</v>
      </c>
      <c r="F254">
        <v>10024</v>
      </c>
      <c r="G254" t="s">
        <v>57</v>
      </c>
      <c r="H254" t="s">
        <v>26</v>
      </c>
      <c r="I254" t="s">
        <v>32</v>
      </c>
      <c r="J254">
        <v>80.58</v>
      </c>
      <c r="K254">
        <v>6</v>
      </c>
      <c r="L254">
        <v>0</v>
      </c>
      <c r="M254">
        <v>22.5624</v>
      </c>
    </row>
    <row r="255" spans="1:13" x14ac:dyDescent="0.35">
      <c r="A255" t="s">
        <v>62</v>
      </c>
      <c r="B255" t="s">
        <v>14</v>
      </c>
      <c r="C255" t="s">
        <v>15</v>
      </c>
      <c r="D255" t="s">
        <v>75</v>
      </c>
      <c r="E255" t="s">
        <v>76</v>
      </c>
      <c r="F255">
        <v>10024</v>
      </c>
      <c r="G255" t="s">
        <v>57</v>
      </c>
      <c r="H255" t="s">
        <v>26</v>
      </c>
      <c r="I255" t="s">
        <v>60</v>
      </c>
      <c r="J255">
        <v>361.92</v>
      </c>
      <c r="K255">
        <v>4</v>
      </c>
      <c r="L255">
        <v>0</v>
      </c>
      <c r="M255">
        <v>162.864</v>
      </c>
    </row>
    <row r="256" spans="1:13" x14ac:dyDescent="0.35">
      <c r="A256" t="s">
        <v>28</v>
      </c>
      <c r="B256" t="s">
        <v>22</v>
      </c>
      <c r="C256" t="s">
        <v>15</v>
      </c>
      <c r="D256" t="s">
        <v>79</v>
      </c>
      <c r="E256" t="s">
        <v>65</v>
      </c>
      <c r="F256">
        <v>60623</v>
      </c>
      <c r="G256" t="s">
        <v>47</v>
      </c>
      <c r="H256" t="s">
        <v>19</v>
      </c>
      <c r="I256" t="s">
        <v>33</v>
      </c>
      <c r="J256">
        <v>12.132</v>
      </c>
      <c r="K256">
        <v>9</v>
      </c>
      <c r="L256">
        <v>0.6</v>
      </c>
      <c r="M256">
        <v>-8.4923999999999999</v>
      </c>
    </row>
    <row r="257" spans="1:13" x14ac:dyDescent="0.35">
      <c r="A257" t="s">
        <v>28</v>
      </c>
      <c r="B257" t="s">
        <v>22</v>
      </c>
      <c r="C257" t="s">
        <v>15</v>
      </c>
      <c r="D257" t="s">
        <v>79</v>
      </c>
      <c r="E257" t="s">
        <v>65</v>
      </c>
      <c r="F257">
        <v>60623</v>
      </c>
      <c r="G257" t="s">
        <v>47</v>
      </c>
      <c r="H257" t="s">
        <v>26</v>
      </c>
      <c r="I257" t="s">
        <v>32</v>
      </c>
      <c r="J257">
        <v>82.367999999999995</v>
      </c>
      <c r="K257">
        <v>2</v>
      </c>
      <c r="L257">
        <v>0.2</v>
      </c>
      <c r="M257">
        <v>-19.5624</v>
      </c>
    </row>
    <row r="258" spans="1:13" x14ac:dyDescent="0.35">
      <c r="A258" t="s">
        <v>28</v>
      </c>
      <c r="B258" t="s">
        <v>22</v>
      </c>
      <c r="C258" t="s">
        <v>15</v>
      </c>
      <c r="D258" t="s">
        <v>79</v>
      </c>
      <c r="E258" t="s">
        <v>65</v>
      </c>
      <c r="F258">
        <v>60623</v>
      </c>
      <c r="G258" t="s">
        <v>47</v>
      </c>
      <c r="H258" t="s">
        <v>26</v>
      </c>
      <c r="I258" t="s">
        <v>32</v>
      </c>
      <c r="J258">
        <v>53.92</v>
      </c>
      <c r="K258">
        <v>5</v>
      </c>
      <c r="L258">
        <v>0.2</v>
      </c>
      <c r="M258">
        <v>4.0439999999999996</v>
      </c>
    </row>
    <row r="259" spans="1:13" x14ac:dyDescent="0.35">
      <c r="A259" t="s">
        <v>28</v>
      </c>
      <c r="B259" t="s">
        <v>22</v>
      </c>
      <c r="C259" t="s">
        <v>15</v>
      </c>
      <c r="D259" t="s">
        <v>79</v>
      </c>
      <c r="E259" t="s">
        <v>65</v>
      </c>
      <c r="F259">
        <v>60623</v>
      </c>
      <c r="G259" t="s">
        <v>47</v>
      </c>
      <c r="H259" t="s">
        <v>35</v>
      </c>
      <c r="I259" t="s">
        <v>36</v>
      </c>
      <c r="J259">
        <v>647.904</v>
      </c>
      <c r="K259">
        <v>6</v>
      </c>
      <c r="L259">
        <v>0.2</v>
      </c>
      <c r="M259">
        <v>56.691600000000001</v>
      </c>
    </row>
    <row r="260" spans="1:13" x14ac:dyDescent="0.35">
      <c r="A260" t="s">
        <v>13</v>
      </c>
      <c r="B260" t="s">
        <v>14</v>
      </c>
      <c r="C260" t="s">
        <v>15</v>
      </c>
      <c r="D260" t="s">
        <v>75</v>
      </c>
      <c r="E260" t="s">
        <v>76</v>
      </c>
      <c r="F260">
        <v>10009</v>
      </c>
      <c r="G260" t="s">
        <v>57</v>
      </c>
      <c r="H260" t="s">
        <v>35</v>
      </c>
      <c r="I260" t="s">
        <v>59</v>
      </c>
      <c r="J260">
        <v>20.37</v>
      </c>
      <c r="K260">
        <v>3</v>
      </c>
      <c r="L260">
        <v>0</v>
      </c>
      <c r="M260">
        <v>6.9257999999999997</v>
      </c>
    </row>
    <row r="261" spans="1:13" x14ac:dyDescent="0.35">
      <c r="A261" t="s">
        <v>13</v>
      </c>
      <c r="B261" t="s">
        <v>14</v>
      </c>
      <c r="C261" t="s">
        <v>15</v>
      </c>
      <c r="D261" t="s">
        <v>75</v>
      </c>
      <c r="E261" t="s">
        <v>76</v>
      </c>
      <c r="F261">
        <v>10009</v>
      </c>
      <c r="G261" t="s">
        <v>57</v>
      </c>
      <c r="H261" t="s">
        <v>26</v>
      </c>
      <c r="I261" t="s">
        <v>32</v>
      </c>
      <c r="J261">
        <v>221.55</v>
      </c>
      <c r="K261">
        <v>3</v>
      </c>
      <c r="L261">
        <v>0</v>
      </c>
      <c r="M261">
        <v>6.6464999999999996</v>
      </c>
    </row>
    <row r="262" spans="1:13" x14ac:dyDescent="0.35">
      <c r="A262" t="s">
        <v>13</v>
      </c>
      <c r="B262" t="s">
        <v>14</v>
      </c>
      <c r="C262" t="s">
        <v>15</v>
      </c>
      <c r="D262" t="s">
        <v>75</v>
      </c>
      <c r="E262" t="s">
        <v>76</v>
      </c>
      <c r="F262">
        <v>10009</v>
      </c>
      <c r="G262" t="s">
        <v>57</v>
      </c>
      <c r="H262" t="s">
        <v>26</v>
      </c>
      <c r="I262" t="s">
        <v>37</v>
      </c>
      <c r="J262">
        <v>17.52</v>
      </c>
      <c r="K262">
        <v>5</v>
      </c>
      <c r="L262">
        <v>0.2</v>
      </c>
      <c r="M262">
        <v>6.1319999999999997</v>
      </c>
    </row>
    <row r="263" spans="1:13" x14ac:dyDescent="0.3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5">
      <c r="A266" t="s">
        <v>28</v>
      </c>
      <c r="B266" t="s">
        <v>14</v>
      </c>
      <c r="C266" t="s">
        <v>15</v>
      </c>
      <c r="D266" t="s">
        <v>79</v>
      </c>
      <c r="E266" t="s">
        <v>65</v>
      </c>
      <c r="F266">
        <v>60610</v>
      </c>
      <c r="G266" t="s">
        <v>47</v>
      </c>
      <c r="H266" t="s">
        <v>35</v>
      </c>
      <c r="I266" t="s">
        <v>36</v>
      </c>
      <c r="J266">
        <v>328.22399999999999</v>
      </c>
      <c r="K266">
        <v>4</v>
      </c>
      <c r="L266">
        <v>0.2</v>
      </c>
      <c r="M266">
        <v>28.7196</v>
      </c>
    </row>
    <row r="267" spans="1:13" x14ac:dyDescent="0.3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5">
      <c r="A268" t="s">
        <v>28</v>
      </c>
      <c r="B268" t="s">
        <v>22</v>
      </c>
      <c r="C268" t="s">
        <v>15</v>
      </c>
      <c r="D268" t="s">
        <v>146</v>
      </c>
      <c r="E268" t="s">
        <v>40</v>
      </c>
      <c r="F268">
        <v>27514</v>
      </c>
      <c r="G268" t="s">
        <v>18</v>
      </c>
      <c r="H268" t="s">
        <v>26</v>
      </c>
      <c r="I268" t="s">
        <v>34</v>
      </c>
      <c r="J268">
        <v>14.016</v>
      </c>
      <c r="K268">
        <v>3</v>
      </c>
      <c r="L268">
        <v>0.2</v>
      </c>
      <c r="M268">
        <v>4.7304000000000004</v>
      </c>
    </row>
    <row r="269" spans="1:13" x14ac:dyDescent="0.35">
      <c r="A269" t="s">
        <v>28</v>
      </c>
      <c r="B269" t="s">
        <v>14</v>
      </c>
      <c r="C269" t="s">
        <v>15</v>
      </c>
      <c r="D269" t="s">
        <v>147</v>
      </c>
      <c r="E269" t="s">
        <v>132</v>
      </c>
      <c r="F269">
        <v>7960</v>
      </c>
      <c r="G269" t="s">
        <v>57</v>
      </c>
      <c r="H269" t="s">
        <v>26</v>
      </c>
      <c r="I269" t="s">
        <v>77</v>
      </c>
      <c r="J269">
        <v>7.56</v>
      </c>
      <c r="K269">
        <v>6</v>
      </c>
      <c r="L269">
        <v>0</v>
      </c>
      <c r="M269">
        <v>0.3024</v>
      </c>
    </row>
    <row r="270" spans="1:13" x14ac:dyDescent="0.3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5">
      <c r="A272" t="s">
        <v>13</v>
      </c>
      <c r="B272" t="s">
        <v>22</v>
      </c>
      <c r="C272" t="s">
        <v>15</v>
      </c>
      <c r="D272" t="s">
        <v>52</v>
      </c>
      <c r="E272" t="s">
        <v>24</v>
      </c>
      <c r="F272">
        <v>94110</v>
      </c>
      <c r="G272" t="s">
        <v>25</v>
      </c>
      <c r="H272" t="s">
        <v>26</v>
      </c>
      <c r="I272" t="s">
        <v>32</v>
      </c>
      <c r="J272">
        <v>725.84</v>
      </c>
      <c r="K272">
        <v>4</v>
      </c>
      <c r="L272">
        <v>0</v>
      </c>
      <c r="M272">
        <v>210.49359999999999</v>
      </c>
    </row>
    <row r="273" spans="1:13" x14ac:dyDescent="0.35">
      <c r="A273" t="s">
        <v>62</v>
      </c>
      <c r="B273" t="s">
        <v>14</v>
      </c>
      <c r="C273" t="s">
        <v>15</v>
      </c>
      <c r="D273" t="s">
        <v>52</v>
      </c>
      <c r="E273" t="s">
        <v>24</v>
      </c>
      <c r="F273">
        <v>94109</v>
      </c>
      <c r="G273" t="s">
        <v>25</v>
      </c>
      <c r="H273" t="s">
        <v>35</v>
      </c>
      <c r="I273" t="s">
        <v>59</v>
      </c>
      <c r="J273">
        <v>209.93</v>
      </c>
      <c r="K273">
        <v>7</v>
      </c>
      <c r="L273">
        <v>0</v>
      </c>
      <c r="M273">
        <v>92.369200000000006</v>
      </c>
    </row>
    <row r="274" spans="1:13" x14ac:dyDescent="0.35">
      <c r="A274" t="s">
        <v>62</v>
      </c>
      <c r="B274" t="s">
        <v>14</v>
      </c>
      <c r="C274" t="s">
        <v>15</v>
      </c>
      <c r="D274" t="s">
        <v>52</v>
      </c>
      <c r="E274" t="s">
        <v>24</v>
      </c>
      <c r="F274">
        <v>94109</v>
      </c>
      <c r="G274" t="s">
        <v>25</v>
      </c>
      <c r="H274" t="s">
        <v>19</v>
      </c>
      <c r="I274" t="s">
        <v>33</v>
      </c>
      <c r="J274">
        <v>5.28</v>
      </c>
      <c r="K274">
        <v>3</v>
      </c>
      <c r="L274">
        <v>0</v>
      </c>
      <c r="M274">
        <v>2.3231999999999999</v>
      </c>
    </row>
    <row r="275" spans="1:13" x14ac:dyDescent="0.35">
      <c r="A275" t="s">
        <v>62</v>
      </c>
      <c r="B275" t="s">
        <v>14</v>
      </c>
      <c r="C275" t="s">
        <v>15</v>
      </c>
      <c r="D275" t="s">
        <v>52</v>
      </c>
      <c r="E275" t="s">
        <v>24</v>
      </c>
      <c r="F275">
        <v>94109</v>
      </c>
      <c r="G275" t="s">
        <v>25</v>
      </c>
      <c r="H275" t="s">
        <v>26</v>
      </c>
      <c r="I275" t="s">
        <v>37</v>
      </c>
      <c r="J275">
        <v>10.92</v>
      </c>
      <c r="K275">
        <v>3</v>
      </c>
      <c r="L275">
        <v>0.2</v>
      </c>
      <c r="M275">
        <v>4.0949999999999998</v>
      </c>
    </row>
    <row r="276" spans="1:13" x14ac:dyDescent="0.35">
      <c r="A276" t="s">
        <v>62</v>
      </c>
      <c r="B276" t="s">
        <v>22</v>
      </c>
      <c r="C276" t="s">
        <v>15</v>
      </c>
      <c r="D276" t="s">
        <v>149</v>
      </c>
      <c r="E276" t="s">
        <v>24</v>
      </c>
      <c r="F276">
        <v>90301</v>
      </c>
      <c r="G276" t="s">
        <v>25</v>
      </c>
      <c r="H276" t="s">
        <v>26</v>
      </c>
      <c r="I276" t="s">
        <v>41</v>
      </c>
      <c r="J276">
        <v>8.82</v>
      </c>
      <c r="K276">
        <v>2</v>
      </c>
      <c r="L276">
        <v>0</v>
      </c>
      <c r="M276">
        <v>4.0571999999999999</v>
      </c>
    </row>
    <row r="277" spans="1:13" x14ac:dyDescent="0.35">
      <c r="A277" t="s">
        <v>62</v>
      </c>
      <c r="B277" t="s">
        <v>22</v>
      </c>
      <c r="C277" t="s">
        <v>15</v>
      </c>
      <c r="D277" t="s">
        <v>149</v>
      </c>
      <c r="E277" t="s">
        <v>24</v>
      </c>
      <c r="F277">
        <v>90301</v>
      </c>
      <c r="G277" t="s">
        <v>25</v>
      </c>
      <c r="H277" t="s">
        <v>26</v>
      </c>
      <c r="I277" t="s">
        <v>34</v>
      </c>
      <c r="J277">
        <v>5.98</v>
      </c>
      <c r="K277">
        <v>1</v>
      </c>
      <c r="L277">
        <v>0</v>
      </c>
      <c r="M277">
        <v>1.5548</v>
      </c>
    </row>
    <row r="278" spans="1:13" x14ac:dyDescent="0.35">
      <c r="A278" t="s">
        <v>28</v>
      </c>
      <c r="B278" t="s">
        <v>22</v>
      </c>
      <c r="C278" t="s">
        <v>15</v>
      </c>
      <c r="D278" t="s">
        <v>55</v>
      </c>
      <c r="E278" t="s">
        <v>56</v>
      </c>
      <c r="F278">
        <v>19140</v>
      </c>
      <c r="G278" t="s">
        <v>57</v>
      </c>
      <c r="H278" t="s">
        <v>26</v>
      </c>
      <c r="I278" t="s">
        <v>41</v>
      </c>
      <c r="J278">
        <v>11.648</v>
      </c>
      <c r="K278">
        <v>2</v>
      </c>
      <c r="L278">
        <v>0.2</v>
      </c>
      <c r="M278">
        <v>4.0768000000000004</v>
      </c>
    </row>
    <row r="279" spans="1:13" x14ac:dyDescent="0.3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5">
      <c r="A281" t="s">
        <v>28</v>
      </c>
      <c r="B281" t="s">
        <v>22</v>
      </c>
      <c r="C281" t="s">
        <v>15</v>
      </c>
      <c r="D281" t="s">
        <v>55</v>
      </c>
      <c r="E281" t="s">
        <v>56</v>
      </c>
      <c r="F281">
        <v>19140</v>
      </c>
      <c r="G281" t="s">
        <v>57</v>
      </c>
      <c r="H281" t="s">
        <v>26</v>
      </c>
      <c r="I281" t="s">
        <v>27</v>
      </c>
      <c r="J281">
        <v>24.84</v>
      </c>
      <c r="K281">
        <v>3</v>
      </c>
      <c r="L281">
        <v>0.2</v>
      </c>
      <c r="M281">
        <v>8.6940000000000008</v>
      </c>
    </row>
    <row r="282" spans="1:13" x14ac:dyDescent="0.35">
      <c r="A282" t="s">
        <v>13</v>
      </c>
      <c r="B282" t="s">
        <v>14</v>
      </c>
      <c r="C282" t="s">
        <v>15</v>
      </c>
      <c r="D282" t="s">
        <v>61</v>
      </c>
      <c r="E282" t="s">
        <v>46</v>
      </c>
      <c r="F282">
        <v>77070</v>
      </c>
      <c r="G282" t="s">
        <v>47</v>
      </c>
      <c r="H282" t="s">
        <v>26</v>
      </c>
      <c r="I282" t="s">
        <v>37</v>
      </c>
      <c r="J282">
        <v>2.08</v>
      </c>
      <c r="K282">
        <v>5</v>
      </c>
      <c r="L282">
        <v>0.8</v>
      </c>
      <c r="M282">
        <v>-3.4319999999999999</v>
      </c>
    </row>
    <row r="283" spans="1:13" x14ac:dyDescent="0.35">
      <c r="A283" t="s">
        <v>13</v>
      </c>
      <c r="B283" t="s">
        <v>14</v>
      </c>
      <c r="C283" t="s">
        <v>15</v>
      </c>
      <c r="D283" t="s">
        <v>61</v>
      </c>
      <c r="E283" t="s">
        <v>46</v>
      </c>
      <c r="F283">
        <v>77070</v>
      </c>
      <c r="G283" t="s">
        <v>47</v>
      </c>
      <c r="H283" t="s">
        <v>35</v>
      </c>
      <c r="I283" t="s">
        <v>36</v>
      </c>
      <c r="J283">
        <v>1114.4000000000001</v>
      </c>
      <c r="K283">
        <v>7</v>
      </c>
      <c r="L283">
        <v>0.2</v>
      </c>
      <c r="M283">
        <v>376.11</v>
      </c>
    </row>
    <row r="284" spans="1:13" x14ac:dyDescent="0.35">
      <c r="A284" t="s">
        <v>28</v>
      </c>
      <c r="B284" t="s">
        <v>14</v>
      </c>
      <c r="C284" t="s">
        <v>15</v>
      </c>
      <c r="D284" t="s">
        <v>23</v>
      </c>
      <c r="E284" t="s">
        <v>24</v>
      </c>
      <c r="F284">
        <v>90004</v>
      </c>
      <c r="G284" t="s">
        <v>25</v>
      </c>
      <c r="H284" t="s">
        <v>19</v>
      </c>
      <c r="I284" t="s">
        <v>31</v>
      </c>
      <c r="J284">
        <v>1038.8399999999999</v>
      </c>
      <c r="K284">
        <v>5</v>
      </c>
      <c r="L284">
        <v>0.2</v>
      </c>
      <c r="M284">
        <v>51.942</v>
      </c>
    </row>
    <row r="285" spans="1:13" x14ac:dyDescent="0.35">
      <c r="A285" t="s">
        <v>28</v>
      </c>
      <c r="B285" t="s">
        <v>14</v>
      </c>
      <c r="C285" t="s">
        <v>15</v>
      </c>
      <c r="D285" t="s">
        <v>94</v>
      </c>
      <c r="E285" t="s">
        <v>95</v>
      </c>
      <c r="F285">
        <v>97206</v>
      </c>
      <c r="G285" t="s">
        <v>25</v>
      </c>
      <c r="H285" t="s">
        <v>26</v>
      </c>
      <c r="I285" t="s">
        <v>41</v>
      </c>
      <c r="J285">
        <v>141.76</v>
      </c>
      <c r="K285">
        <v>5</v>
      </c>
      <c r="L285">
        <v>0.2</v>
      </c>
      <c r="M285">
        <v>47.844000000000001</v>
      </c>
    </row>
    <row r="286" spans="1:13" x14ac:dyDescent="0.35">
      <c r="A286" t="s">
        <v>28</v>
      </c>
      <c r="B286" t="s">
        <v>14</v>
      </c>
      <c r="C286" t="s">
        <v>15</v>
      </c>
      <c r="D286" t="s">
        <v>94</v>
      </c>
      <c r="E286" t="s">
        <v>95</v>
      </c>
      <c r="F286">
        <v>97206</v>
      </c>
      <c r="G286" t="s">
        <v>25</v>
      </c>
      <c r="H286" t="s">
        <v>35</v>
      </c>
      <c r="I286" t="s">
        <v>59</v>
      </c>
      <c r="J286">
        <v>239.8</v>
      </c>
      <c r="K286">
        <v>5</v>
      </c>
      <c r="L286">
        <v>0.2</v>
      </c>
      <c r="M286">
        <v>47.96</v>
      </c>
    </row>
    <row r="287" spans="1:13" x14ac:dyDescent="0.35">
      <c r="A287" t="s">
        <v>28</v>
      </c>
      <c r="B287" t="s">
        <v>14</v>
      </c>
      <c r="C287" t="s">
        <v>15</v>
      </c>
      <c r="D287" t="s">
        <v>94</v>
      </c>
      <c r="E287" t="s">
        <v>95</v>
      </c>
      <c r="F287">
        <v>97206</v>
      </c>
      <c r="G287" t="s">
        <v>25</v>
      </c>
      <c r="H287" t="s">
        <v>26</v>
      </c>
      <c r="I287" t="s">
        <v>41</v>
      </c>
      <c r="J287">
        <v>31.103999999999999</v>
      </c>
      <c r="K287">
        <v>6</v>
      </c>
      <c r="L287">
        <v>0.2</v>
      </c>
      <c r="M287">
        <v>10.8864</v>
      </c>
    </row>
    <row r="288" spans="1:13" x14ac:dyDescent="0.3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5">
      <c r="A294" t="s">
        <v>13</v>
      </c>
      <c r="B294" t="s">
        <v>44</v>
      </c>
      <c r="C294" t="s">
        <v>15</v>
      </c>
      <c r="D294" t="s">
        <v>103</v>
      </c>
      <c r="E294" t="s">
        <v>104</v>
      </c>
      <c r="F294">
        <v>43229</v>
      </c>
      <c r="G294" t="s">
        <v>57</v>
      </c>
      <c r="H294" t="s">
        <v>19</v>
      </c>
      <c r="I294" t="s">
        <v>20</v>
      </c>
      <c r="J294">
        <v>86.97</v>
      </c>
      <c r="K294">
        <v>3</v>
      </c>
      <c r="L294">
        <v>0.5</v>
      </c>
      <c r="M294">
        <v>-48.703200000000002</v>
      </c>
    </row>
    <row r="295" spans="1:13" x14ac:dyDescent="0.3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5">
      <c r="A298" t="s">
        <v>62</v>
      </c>
      <c r="B298" t="s">
        <v>22</v>
      </c>
      <c r="C298" t="s">
        <v>15</v>
      </c>
      <c r="D298" t="s">
        <v>151</v>
      </c>
      <c r="E298" t="s">
        <v>98</v>
      </c>
      <c r="F298">
        <v>80906</v>
      </c>
      <c r="G298" t="s">
        <v>25</v>
      </c>
      <c r="H298" t="s">
        <v>26</v>
      </c>
      <c r="I298" t="s">
        <v>37</v>
      </c>
      <c r="J298">
        <v>78.599999999999994</v>
      </c>
      <c r="K298">
        <v>5</v>
      </c>
      <c r="L298">
        <v>0.7</v>
      </c>
      <c r="M298">
        <v>-62.88</v>
      </c>
    </row>
    <row r="299" spans="1:13" x14ac:dyDescent="0.35">
      <c r="A299" t="s">
        <v>62</v>
      </c>
      <c r="B299" t="s">
        <v>22</v>
      </c>
      <c r="C299" t="s">
        <v>15</v>
      </c>
      <c r="D299" t="s">
        <v>151</v>
      </c>
      <c r="E299" t="s">
        <v>98</v>
      </c>
      <c r="F299">
        <v>80906</v>
      </c>
      <c r="G299" t="s">
        <v>25</v>
      </c>
      <c r="H299" t="s">
        <v>26</v>
      </c>
      <c r="I299" t="s">
        <v>77</v>
      </c>
      <c r="J299">
        <v>27.552</v>
      </c>
      <c r="K299">
        <v>3</v>
      </c>
      <c r="L299">
        <v>0.2</v>
      </c>
      <c r="M299">
        <v>9.2988</v>
      </c>
    </row>
    <row r="300" spans="1:13" x14ac:dyDescent="0.35">
      <c r="A300" t="s">
        <v>28</v>
      </c>
      <c r="B300" t="s">
        <v>22</v>
      </c>
      <c r="C300" t="s">
        <v>15</v>
      </c>
      <c r="D300" t="s">
        <v>152</v>
      </c>
      <c r="E300" t="s">
        <v>132</v>
      </c>
      <c r="F300">
        <v>7109</v>
      </c>
      <c r="G300" t="s">
        <v>57</v>
      </c>
      <c r="H300" t="s">
        <v>26</v>
      </c>
      <c r="I300" t="s">
        <v>41</v>
      </c>
      <c r="J300">
        <v>32.4</v>
      </c>
      <c r="K300">
        <v>5</v>
      </c>
      <c r="L300">
        <v>0</v>
      </c>
      <c r="M300">
        <v>15.552</v>
      </c>
    </row>
    <row r="301" spans="1:13" x14ac:dyDescent="0.35">
      <c r="A301" t="s">
        <v>28</v>
      </c>
      <c r="B301" t="s">
        <v>22</v>
      </c>
      <c r="C301" t="s">
        <v>15</v>
      </c>
      <c r="D301" t="s">
        <v>152</v>
      </c>
      <c r="E301" t="s">
        <v>132</v>
      </c>
      <c r="F301">
        <v>7109</v>
      </c>
      <c r="G301" t="s">
        <v>57</v>
      </c>
      <c r="H301" t="s">
        <v>26</v>
      </c>
      <c r="I301" t="s">
        <v>32</v>
      </c>
      <c r="J301">
        <v>1082.48</v>
      </c>
      <c r="K301">
        <v>8</v>
      </c>
      <c r="L301">
        <v>0</v>
      </c>
      <c r="M301">
        <v>10.8248</v>
      </c>
    </row>
    <row r="302" spans="1:13" x14ac:dyDescent="0.35">
      <c r="A302" t="s">
        <v>28</v>
      </c>
      <c r="B302" t="s">
        <v>22</v>
      </c>
      <c r="C302" t="s">
        <v>15</v>
      </c>
      <c r="D302" t="s">
        <v>152</v>
      </c>
      <c r="E302" t="s">
        <v>132</v>
      </c>
      <c r="F302">
        <v>7109</v>
      </c>
      <c r="G302" t="s">
        <v>57</v>
      </c>
      <c r="H302" t="s">
        <v>26</v>
      </c>
      <c r="I302" t="s">
        <v>41</v>
      </c>
      <c r="J302">
        <v>56.91</v>
      </c>
      <c r="K302">
        <v>3</v>
      </c>
      <c r="L302">
        <v>0</v>
      </c>
      <c r="M302">
        <v>27.316800000000001</v>
      </c>
    </row>
    <row r="303" spans="1:13" x14ac:dyDescent="0.3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5">
      <c r="A304" t="s">
        <v>28</v>
      </c>
      <c r="B304" t="s">
        <v>22</v>
      </c>
      <c r="C304" t="s">
        <v>15</v>
      </c>
      <c r="D304" t="s">
        <v>152</v>
      </c>
      <c r="E304" t="s">
        <v>132</v>
      </c>
      <c r="F304">
        <v>7109</v>
      </c>
      <c r="G304" t="s">
        <v>57</v>
      </c>
      <c r="H304" t="s">
        <v>26</v>
      </c>
      <c r="I304" t="s">
        <v>37</v>
      </c>
      <c r="J304">
        <v>14.28</v>
      </c>
      <c r="K304">
        <v>1</v>
      </c>
      <c r="L304">
        <v>0</v>
      </c>
      <c r="M304">
        <v>6.5688000000000004</v>
      </c>
    </row>
    <row r="305" spans="1:13" x14ac:dyDescent="0.3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5">
      <c r="A306" t="s">
        <v>13</v>
      </c>
      <c r="B306" t="s">
        <v>22</v>
      </c>
      <c r="C306" t="s">
        <v>15</v>
      </c>
      <c r="D306" t="s">
        <v>75</v>
      </c>
      <c r="E306" t="s">
        <v>76</v>
      </c>
      <c r="F306">
        <v>10024</v>
      </c>
      <c r="G306" t="s">
        <v>57</v>
      </c>
      <c r="H306" t="s">
        <v>19</v>
      </c>
      <c r="I306" t="s">
        <v>33</v>
      </c>
      <c r="J306">
        <v>26.8</v>
      </c>
      <c r="K306">
        <v>2</v>
      </c>
      <c r="L306">
        <v>0</v>
      </c>
      <c r="M306">
        <v>12.864000000000001</v>
      </c>
    </row>
    <row r="307" spans="1:13" x14ac:dyDescent="0.35">
      <c r="A307" t="s">
        <v>28</v>
      </c>
      <c r="B307" t="s">
        <v>22</v>
      </c>
      <c r="C307" t="s">
        <v>15</v>
      </c>
      <c r="D307" t="s">
        <v>153</v>
      </c>
      <c r="E307" t="s">
        <v>70</v>
      </c>
      <c r="F307">
        <v>48180</v>
      </c>
      <c r="G307" t="s">
        <v>47</v>
      </c>
      <c r="H307" t="s">
        <v>26</v>
      </c>
      <c r="I307" t="s">
        <v>34</v>
      </c>
      <c r="J307">
        <v>9.84</v>
      </c>
      <c r="K307">
        <v>3</v>
      </c>
      <c r="L307">
        <v>0</v>
      </c>
      <c r="M307">
        <v>2.8536000000000001</v>
      </c>
    </row>
    <row r="308" spans="1:13" x14ac:dyDescent="0.35">
      <c r="A308" t="s">
        <v>28</v>
      </c>
      <c r="B308" t="s">
        <v>44</v>
      </c>
      <c r="C308" t="s">
        <v>15</v>
      </c>
      <c r="D308" t="s">
        <v>154</v>
      </c>
      <c r="E308" t="s">
        <v>132</v>
      </c>
      <c r="F308">
        <v>8701</v>
      </c>
      <c r="G308" t="s">
        <v>57</v>
      </c>
      <c r="H308" t="s">
        <v>26</v>
      </c>
      <c r="I308" t="s">
        <v>37</v>
      </c>
      <c r="J308">
        <v>45.48</v>
      </c>
      <c r="K308">
        <v>3</v>
      </c>
      <c r="L308">
        <v>0</v>
      </c>
      <c r="M308">
        <v>20.9208</v>
      </c>
    </row>
    <row r="309" spans="1:13" x14ac:dyDescent="0.35">
      <c r="A309" t="s">
        <v>28</v>
      </c>
      <c r="B309" t="s">
        <v>44</v>
      </c>
      <c r="C309" t="s">
        <v>15</v>
      </c>
      <c r="D309" t="s">
        <v>154</v>
      </c>
      <c r="E309" t="s">
        <v>132</v>
      </c>
      <c r="F309">
        <v>8701</v>
      </c>
      <c r="G309" t="s">
        <v>57</v>
      </c>
      <c r="H309" t="s">
        <v>26</v>
      </c>
      <c r="I309" t="s">
        <v>34</v>
      </c>
      <c r="J309">
        <v>289.2</v>
      </c>
      <c r="K309">
        <v>6</v>
      </c>
      <c r="L309">
        <v>0</v>
      </c>
      <c r="M309">
        <v>83.867999999999995</v>
      </c>
    </row>
    <row r="310" spans="1:13" x14ac:dyDescent="0.3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5">
      <c r="A313" t="s">
        <v>13</v>
      </c>
      <c r="B313" t="s">
        <v>22</v>
      </c>
      <c r="C313" t="s">
        <v>15</v>
      </c>
      <c r="D313" t="s">
        <v>156</v>
      </c>
      <c r="E313" t="s">
        <v>98</v>
      </c>
      <c r="F313">
        <v>80004</v>
      </c>
      <c r="G313" t="s">
        <v>25</v>
      </c>
      <c r="H313" t="s">
        <v>19</v>
      </c>
      <c r="I313" t="s">
        <v>33</v>
      </c>
      <c r="J313">
        <v>15.231999999999999</v>
      </c>
      <c r="K313">
        <v>1</v>
      </c>
      <c r="L313">
        <v>0.2</v>
      </c>
      <c r="M313">
        <v>1.7136</v>
      </c>
    </row>
    <row r="314" spans="1:13" x14ac:dyDescent="0.3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5">
      <c r="A315" t="s">
        <v>28</v>
      </c>
      <c r="B315" t="s">
        <v>22</v>
      </c>
      <c r="C315" t="s">
        <v>15</v>
      </c>
      <c r="D315" t="s">
        <v>157</v>
      </c>
      <c r="E315" t="s">
        <v>132</v>
      </c>
      <c r="F315">
        <v>7601</v>
      </c>
      <c r="G315" t="s">
        <v>57</v>
      </c>
      <c r="H315" t="s">
        <v>19</v>
      </c>
      <c r="I315" t="s">
        <v>33</v>
      </c>
      <c r="J315">
        <v>87.54</v>
      </c>
      <c r="K315">
        <v>3</v>
      </c>
      <c r="L315">
        <v>0</v>
      </c>
      <c r="M315">
        <v>37.642200000000003</v>
      </c>
    </row>
    <row r="316" spans="1:13" x14ac:dyDescent="0.3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5">
      <c r="A317" t="s">
        <v>28</v>
      </c>
      <c r="B317" t="s">
        <v>22</v>
      </c>
      <c r="C317" t="s">
        <v>15</v>
      </c>
      <c r="D317" t="s">
        <v>158</v>
      </c>
      <c r="E317" t="s">
        <v>30</v>
      </c>
      <c r="F317">
        <v>33710</v>
      </c>
      <c r="G317" t="s">
        <v>18</v>
      </c>
      <c r="H317" t="s">
        <v>26</v>
      </c>
      <c r="I317" t="s">
        <v>41</v>
      </c>
      <c r="J317">
        <v>15.552</v>
      </c>
      <c r="K317">
        <v>3</v>
      </c>
      <c r="L317">
        <v>0.2</v>
      </c>
      <c r="M317">
        <v>5.4432</v>
      </c>
    </row>
    <row r="318" spans="1:13" x14ac:dyDescent="0.3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5">
      <c r="A319" t="s">
        <v>28</v>
      </c>
      <c r="B319" t="s">
        <v>44</v>
      </c>
      <c r="C319" t="s">
        <v>15</v>
      </c>
      <c r="D319" t="s">
        <v>75</v>
      </c>
      <c r="E319" t="s">
        <v>76</v>
      </c>
      <c r="F319">
        <v>10024</v>
      </c>
      <c r="G319" t="s">
        <v>57</v>
      </c>
      <c r="H319" t="s">
        <v>19</v>
      </c>
      <c r="I319" t="s">
        <v>21</v>
      </c>
      <c r="J319">
        <v>135.88200000000001</v>
      </c>
      <c r="K319">
        <v>1</v>
      </c>
      <c r="L319">
        <v>0.1</v>
      </c>
      <c r="M319">
        <v>24.1568</v>
      </c>
    </row>
    <row r="320" spans="1:13" x14ac:dyDescent="0.35">
      <c r="A320" t="s">
        <v>28</v>
      </c>
      <c r="B320" t="s">
        <v>44</v>
      </c>
      <c r="C320" t="s">
        <v>15</v>
      </c>
      <c r="D320" t="s">
        <v>75</v>
      </c>
      <c r="E320" t="s">
        <v>76</v>
      </c>
      <c r="F320">
        <v>10024</v>
      </c>
      <c r="G320" t="s">
        <v>57</v>
      </c>
      <c r="H320" t="s">
        <v>35</v>
      </c>
      <c r="I320" t="s">
        <v>123</v>
      </c>
      <c r="J320">
        <v>3991.98</v>
      </c>
      <c r="K320">
        <v>2</v>
      </c>
      <c r="L320">
        <v>0</v>
      </c>
      <c r="M320">
        <v>1995.99</v>
      </c>
    </row>
    <row r="321" spans="1:13" x14ac:dyDescent="0.35">
      <c r="A321" t="s">
        <v>28</v>
      </c>
      <c r="B321" t="s">
        <v>44</v>
      </c>
      <c r="C321" t="s">
        <v>15</v>
      </c>
      <c r="D321" t="s">
        <v>75</v>
      </c>
      <c r="E321" t="s">
        <v>76</v>
      </c>
      <c r="F321">
        <v>10024</v>
      </c>
      <c r="G321" t="s">
        <v>57</v>
      </c>
      <c r="H321" t="s">
        <v>35</v>
      </c>
      <c r="I321" t="s">
        <v>36</v>
      </c>
      <c r="J321">
        <v>275.94</v>
      </c>
      <c r="K321">
        <v>6</v>
      </c>
      <c r="L321">
        <v>0</v>
      </c>
      <c r="M321">
        <v>80.022599999999997</v>
      </c>
    </row>
    <row r="322" spans="1:13" x14ac:dyDescent="0.35">
      <c r="A322" t="s">
        <v>28</v>
      </c>
      <c r="B322" t="s">
        <v>44</v>
      </c>
      <c r="C322" t="s">
        <v>15</v>
      </c>
      <c r="D322" t="s">
        <v>75</v>
      </c>
      <c r="E322" t="s">
        <v>76</v>
      </c>
      <c r="F322">
        <v>10024</v>
      </c>
      <c r="G322" t="s">
        <v>57</v>
      </c>
      <c r="H322" t="s">
        <v>35</v>
      </c>
      <c r="I322" t="s">
        <v>59</v>
      </c>
      <c r="J322">
        <v>360</v>
      </c>
      <c r="K322">
        <v>4</v>
      </c>
      <c r="L322">
        <v>0</v>
      </c>
      <c r="M322">
        <v>129.6</v>
      </c>
    </row>
    <row r="323" spans="1:13" x14ac:dyDescent="0.35">
      <c r="A323" t="s">
        <v>28</v>
      </c>
      <c r="B323" t="s">
        <v>44</v>
      </c>
      <c r="C323" t="s">
        <v>15</v>
      </c>
      <c r="D323" t="s">
        <v>75</v>
      </c>
      <c r="E323" t="s">
        <v>76</v>
      </c>
      <c r="F323">
        <v>10024</v>
      </c>
      <c r="G323" t="s">
        <v>57</v>
      </c>
      <c r="H323" t="s">
        <v>26</v>
      </c>
      <c r="I323" t="s">
        <v>32</v>
      </c>
      <c r="J323">
        <v>43.57</v>
      </c>
      <c r="K323">
        <v>1</v>
      </c>
      <c r="L323">
        <v>0</v>
      </c>
      <c r="M323">
        <v>13.071</v>
      </c>
    </row>
    <row r="324" spans="1:13" x14ac:dyDescent="0.35">
      <c r="A324" t="s">
        <v>28</v>
      </c>
      <c r="B324" t="s">
        <v>22</v>
      </c>
      <c r="C324" t="s">
        <v>15</v>
      </c>
      <c r="D324" t="s">
        <v>159</v>
      </c>
      <c r="E324" t="s">
        <v>24</v>
      </c>
      <c r="F324">
        <v>90805</v>
      </c>
      <c r="G324" t="s">
        <v>25</v>
      </c>
      <c r="H324" t="s">
        <v>26</v>
      </c>
      <c r="I324" t="s">
        <v>77</v>
      </c>
      <c r="J324">
        <v>7.16</v>
      </c>
      <c r="K324">
        <v>2</v>
      </c>
      <c r="L324">
        <v>0</v>
      </c>
      <c r="M324">
        <v>3.58</v>
      </c>
    </row>
    <row r="325" spans="1:13" x14ac:dyDescent="0.35">
      <c r="A325" t="s">
        <v>28</v>
      </c>
      <c r="B325" t="s">
        <v>22</v>
      </c>
      <c r="C325" t="s">
        <v>15</v>
      </c>
      <c r="D325" t="s">
        <v>160</v>
      </c>
      <c r="E325" t="s">
        <v>24</v>
      </c>
      <c r="F325">
        <v>92345</v>
      </c>
      <c r="G325" t="s">
        <v>25</v>
      </c>
      <c r="H325" t="s">
        <v>26</v>
      </c>
      <c r="I325" t="s">
        <v>37</v>
      </c>
      <c r="J325">
        <v>251.52</v>
      </c>
      <c r="K325">
        <v>6</v>
      </c>
      <c r="L325">
        <v>0.2</v>
      </c>
      <c r="M325">
        <v>81.744</v>
      </c>
    </row>
    <row r="326" spans="1:13" x14ac:dyDescent="0.35">
      <c r="A326" t="s">
        <v>28</v>
      </c>
      <c r="B326" t="s">
        <v>22</v>
      </c>
      <c r="C326" t="s">
        <v>15</v>
      </c>
      <c r="D326" t="s">
        <v>160</v>
      </c>
      <c r="E326" t="s">
        <v>24</v>
      </c>
      <c r="F326">
        <v>92345</v>
      </c>
      <c r="G326" t="s">
        <v>25</v>
      </c>
      <c r="H326" t="s">
        <v>35</v>
      </c>
      <c r="I326" t="s">
        <v>59</v>
      </c>
      <c r="J326">
        <v>99.99</v>
      </c>
      <c r="K326">
        <v>1</v>
      </c>
      <c r="L326">
        <v>0</v>
      </c>
      <c r="M326">
        <v>34.996499999999997</v>
      </c>
    </row>
    <row r="327" spans="1:13" x14ac:dyDescent="0.3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5">
      <c r="A331" t="s">
        <v>62</v>
      </c>
      <c r="B331" t="s">
        <v>14</v>
      </c>
      <c r="C331" t="s">
        <v>15</v>
      </c>
      <c r="D331" t="s">
        <v>55</v>
      </c>
      <c r="E331" t="s">
        <v>56</v>
      </c>
      <c r="F331">
        <v>19143</v>
      </c>
      <c r="G331" t="s">
        <v>57</v>
      </c>
      <c r="H331" t="s">
        <v>26</v>
      </c>
      <c r="I331" t="s">
        <v>27</v>
      </c>
      <c r="J331">
        <v>100.24</v>
      </c>
      <c r="K331">
        <v>10</v>
      </c>
      <c r="L331">
        <v>0.2</v>
      </c>
      <c r="M331">
        <v>33.831000000000003</v>
      </c>
    </row>
    <row r="332" spans="1:13" x14ac:dyDescent="0.35">
      <c r="A332" t="s">
        <v>62</v>
      </c>
      <c r="B332" t="s">
        <v>14</v>
      </c>
      <c r="C332" t="s">
        <v>15</v>
      </c>
      <c r="D332" t="s">
        <v>55</v>
      </c>
      <c r="E332" t="s">
        <v>56</v>
      </c>
      <c r="F332">
        <v>19143</v>
      </c>
      <c r="G332" t="s">
        <v>57</v>
      </c>
      <c r="H332" t="s">
        <v>26</v>
      </c>
      <c r="I332" t="s">
        <v>37</v>
      </c>
      <c r="J332">
        <v>37.764000000000003</v>
      </c>
      <c r="K332">
        <v>6</v>
      </c>
      <c r="L332">
        <v>0.7</v>
      </c>
      <c r="M332">
        <v>-27.6936</v>
      </c>
    </row>
    <row r="333" spans="1:13" x14ac:dyDescent="0.35">
      <c r="A333" t="s">
        <v>13</v>
      </c>
      <c r="B333" t="s">
        <v>14</v>
      </c>
      <c r="C333" t="s">
        <v>15</v>
      </c>
      <c r="D333" t="s">
        <v>55</v>
      </c>
      <c r="E333" t="s">
        <v>56</v>
      </c>
      <c r="F333">
        <v>19134</v>
      </c>
      <c r="G333" t="s">
        <v>57</v>
      </c>
      <c r="H333" t="s">
        <v>35</v>
      </c>
      <c r="I333" t="s">
        <v>36</v>
      </c>
      <c r="J333">
        <v>82.8</v>
      </c>
      <c r="K333">
        <v>2</v>
      </c>
      <c r="L333">
        <v>0.4</v>
      </c>
      <c r="M333">
        <v>-20.7</v>
      </c>
    </row>
    <row r="334" spans="1:13" x14ac:dyDescent="0.35">
      <c r="A334" t="s">
        <v>13</v>
      </c>
      <c r="B334" t="s">
        <v>14</v>
      </c>
      <c r="C334" t="s">
        <v>15</v>
      </c>
      <c r="D334" t="s">
        <v>55</v>
      </c>
      <c r="E334" t="s">
        <v>56</v>
      </c>
      <c r="F334">
        <v>19134</v>
      </c>
      <c r="G334" t="s">
        <v>57</v>
      </c>
      <c r="H334" t="s">
        <v>26</v>
      </c>
      <c r="I334" t="s">
        <v>37</v>
      </c>
      <c r="J334">
        <v>20.724</v>
      </c>
      <c r="K334">
        <v>2</v>
      </c>
      <c r="L334">
        <v>0.7</v>
      </c>
      <c r="M334">
        <v>-13.816000000000001</v>
      </c>
    </row>
    <row r="335" spans="1:13" x14ac:dyDescent="0.35">
      <c r="A335" t="s">
        <v>13</v>
      </c>
      <c r="B335" t="s">
        <v>14</v>
      </c>
      <c r="C335" t="s">
        <v>15</v>
      </c>
      <c r="D335" t="s">
        <v>55</v>
      </c>
      <c r="E335" t="s">
        <v>56</v>
      </c>
      <c r="F335">
        <v>19134</v>
      </c>
      <c r="G335" t="s">
        <v>57</v>
      </c>
      <c r="H335" t="s">
        <v>26</v>
      </c>
      <c r="I335" t="s">
        <v>37</v>
      </c>
      <c r="J335">
        <v>4.8959999999999999</v>
      </c>
      <c r="K335">
        <v>3</v>
      </c>
      <c r="L335">
        <v>0.7</v>
      </c>
      <c r="M335">
        <v>-3.4272</v>
      </c>
    </row>
    <row r="336" spans="1:13" x14ac:dyDescent="0.3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5">
      <c r="A338" t="s">
        <v>13</v>
      </c>
      <c r="B338" t="s">
        <v>14</v>
      </c>
      <c r="C338" t="s">
        <v>15</v>
      </c>
      <c r="D338" t="s">
        <v>23</v>
      </c>
      <c r="E338" t="s">
        <v>24</v>
      </c>
      <c r="F338">
        <v>90045</v>
      </c>
      <c r="G338" t="s">
        <v>25</v>
      </c>
      <c r="H338" t="s">
        <v>26</v>
      </c>
      <c r="I338" t="s">
        <v>37</v>
      </c>
      <c r="J338">
        <v>14.368</v>
      </c>
      <c r="K338">
        <v>4</v>
      </c>
      <c r="L338">
        <v>0.2</v>
      </c>
      <c r="M338">
        <v>4.49</v>
      </c>
    </row>
    <row r="339" spans="1:13" x14ac:dyDescent="0.3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5">
      <c r="A340" t="s">
        <v>28</v>
      </c>
      <c r="B340" t="s">
        <v>22</v>
      </c>
      <c r="C340" t="s">
        <v>15</v>
      </c>
      <c r="D340" t="s">
        <v>52</v>
      </c>
      <c r="E340" t="s">
        <v>24</v>
      </c>
      <c r="F340">
        <v>94122</v>
      </c>
      <c r="G340" t="s">
        <v>25</v>
      </c>
      <c r="H340" t="s">
        <v>19</v>
      </c>
      <c r="I340" t="s">
        <v>31</v>
      </c>
      <c r="J340">
        <v>698.35199999999998</v>
      </c>
      <c r="K340">
        <v>3</v>
      </c>
      <c r="L340">
        <v>0.2</v>
      </c>
      <c r="M340">
        <v>-17.4588</v>
      </c>
    </row>
    <row r="341" spans="1:13" x14ac:dyDescent="0.35">
      <c r="A341" t="s">
        <v>13</v>
      </c>
      <c r="B341" t="s">
        <v>14</v>
      </c>
      <c r="C341" t="s">
        <v>15</v>
      </c>
      <c r="D341" t="s">
        <v>163</v>
      </c>
      <c r="E341" t="s">
        <v>51</v>
      </c>
      <c r="F341">
        <v>84041</v>
      </c>
      <c r="G341" t="s">
        <v>25</v>
      </c>
      <c r="H341" t="s">
        <v>26</v>
      </c>
      <c r="I341" t="s">
        <v>77</v>
      </c>
      <c r="J341">
        <v>4.96</v>
      </c>
      <c r="K341">
        <v>4</v>
      </c>
      <c r="L341">
        <v>0</v>
      </c>
      <c r="M341">
        <v>2.3311999999999999</v>
      </c>
    </row>
    <row r="342" spans="1:13" x14ac:dyDescent="0.3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5">
      <c r="A343" t="s">
        <v>13</v>
      </c>
      <c r="B343" t="s">
        <v>22</v>
      </c>
      <c r="C343" t="s">
        <v>15</v>
      </c>
      <c r="D343" t="s">
        <v>55</v>
      </c>
      <c r="E343" t="s">
        <v>56</v>
      </c>
      <c r="F343">
        <v>19140</v>
      </c>
      <c r="G343" t="s">
        <v>57</v>
      </c>
      <c r="H343" t="s">
        <v>26</v>
      </c>
      <c r="I343" t="s">
        <v>37</v>
      </c>
      <c r="J343">
        <v>509.97</v>
      </c>
      <c r="K343">
        <v>10</v>
      </c>
      <c r="L343">
        <v>0.7</v>
      </c>
      <c r="M343">
        <v>-407.976</v>
      </c>
    </row>
    <row r="344" spans="1:13" x14ac:dyDescent="0.3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5">
      <c r="A346" t="s">
        <v>28</v>
      </c>
      <c r="B346" t="s">
        <v>14</v>
      </c>
      <c r="C346" t="s">
        <v>15</v>
      </c>
      <c r="D346" t="s">
        <v>164</v>
      </c>
      <c r="E346" t="s">
        <v>46</v>
      </c>
      <c r="F346">
        <v>78745</v>
      </c>
      <c r="G346" t="s">
        <v>47</v>
      </c>
      <c r="H346" t="s">
        <v>26</v>
      </c>
      <c r="I346" t="s">
        <v>32</v>
      </c>
      <c r="J346">
        <v>88.8</v>
      </c>
      <c r="K346">
        <v>4</v>
      </c>
      <c r="L346">
        <v>0.2</v>
      </c>
      <c r="M346">
        <v>-2.2200000000000002</v>
      </c>
    </row>
    <row r="347" spans="1:13" x14ac:dyDescent="0.3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5">
      <c r="A348" t="s">
        <v>28</v>
      </c>
      <c r="B348" t="s">
        <v>14</v>
      </c>
      <c r="C348" t="s">
        <v>15</v>
      </c>
      <c r="D348" t="s">
        <v>165</v>
      </c>
      <c r="E348" t="s">
        <v>166</v>
      </c>
      <c r="F348">
        <v>1852</v>
      </c>
      <c r="G348" t="s">
        <v>57</v>
      </c>
      <c r="H348" t="s">
        <v>26</v>
      </c>
      <c r="I348" t="s">
        <v>34</v>
      </c>
      <c r="J348">
        <v>7.56</v>
      </c>
      <c r="K348">
        <v>3</v>
      </c>
      <c r="L348">
        <v>0</v>
      </c>
      <c r="M348">
        <v>3.0996000000000001</v>
      </c>
    </row>
    <row r="349" spans="1:13" x14ac:dyDescent="0.35">
      <c r="A349" t="s">
        <v>28</v>
      </c>
      <c r="B349" t="s">
        <v>14</v>
      </c>
      <c r="C349" t="s">
        <v>15</v>
      </c>
      <c r="D349" t="s">
        <v>165</v>
      </c>
      <c r="E349" t="s">
        <v>166</v>
      </c>
      <c r="F349">
        <v>1852</v>
      </c>
      <c r="G349" t="s">
        <v>57</v>
      </c>
      <c r="H349" t="s">
        <v>26</v>
      </c>
      <c r="I349" t="s">
        <v>41</v>
      </c>
      <c r="J349">
        <v>24.56</v>
      </c>
      <c r="K349">
        <v>2</v>
      </c>
      <c r="L349">
        <v>0</v>
      </c>
      <c r="M349">
        <v>11.543200000000001</v>
      </c>
    </row>
    <row r="350" spans="1:13" x14ac:dyDescent="0.35">
      <c r="A350" t="s">
        <v>28</v>
      </c>
      <c r="B350" t="s">
        <v>14</v>
      </c>
      <c r="C350" t="s">
        <v>15</v>
      </c>
      <c r="D350" t="s">
        <v>165</v>
      </c>
      <c r="E350" t="s">
        <v>166</v>
      </c>
      <c r="F350">
        <v>1852</v>
      </c>
      <c r="G350" t="s">
        <v>57</v>
      </c>
      <c r="H350" t="s">
        <v>26</v>
      </c>
      <c r="I350" t="s">
        <v>34</v>
      </c>
      <c r="J350">
        <v>12.96</v>
      </c>
      <c r="K350">
        <v>2</v>
      </c>
      <c r="L350">
        <v>0</v>
      </c>
      <c r="M350">
        <v>4.1471999999999998</v>
      </c>
    </row>
    <row r="351" spans="1:13" x14ac:dyDescent="0.35">
      <c r="A351" t="s">
        <v>62</v>
      </c>
      <c r="B351" t="s">
        <v>44</v>
      </c>
      <c r="C351" t="s">
        <v>15</v>
      </c>
      <c r="D351" t="s">
        <v>75</v>
      </c>
      <c r="E351" t="s">
        <v>76</v>
      </c>
      <c r="F351">
        <v>10009</v>
      </c>
      <c r="G351" t="s">
        <v>57</v>
      </c>
      <c r="H351" t="s">
        <v>35</v>
      </c>
      <c r="I351" t="s">
        <v>59</v>
      </c>
      <c r="J351">
        <v>6.79</v>
      </c>
      <c r="K351">
        <v>1</v>
      </c>
      <c r="L351">
        <v>0</v>
      </c>
      <c r="M351">
        <v>2.3086000000000002</v>
      </c>
    </row>
    <row r="352" spans="1:13" x14ac:dyDescent="0.35">
      <c r="A352" t="s">
        <v>62</v>
      </c>
      <c r="B352" t="s">
        <v>44</v>
      </c>
      <c r="C352" t="s">
        <v>15</v>
      </c>
      <c r="D352" t="s">
        <v>75</v>
      </c>
      <c r="E352" t="s">
        <v>76</v>
      </c>
      <c r="F352">
        <v>10009</v>
      </c>
      <c r="G352" t="s">
        <v>57</v>
      </c>
      <c r="H352" t="s">
        <v>26</v>
      </c>
      <c r="I352" t="s">
        <v>41</v>
      </c>
      <c r="J352">
        <v>24.56</v>
      </c>
      <c r="K352">
        <v>2</v>
      </c>
      <c r="L352">
        <v>0</v>
      </c>
      <c r="M352">
        <v>11.543200000000001</v>
      </c>
    </row>
    <row r="353" spans="1:13" x14ac:dyDescent="0.35">
      <c r="A353" t="s">
        <v>62</v>
      </c>
      <c r="B353" t="s">
        <v>44</v>
      </c>
      <c r="C353" t="s">
        <v>15</v>
      </c>
      <c r="D353" t="s">
        <v>75</v>
      </c>
      <c r="E353" t="s">
        <v>76</v>
      </c>
      <c r="F353">
        <v>10009</v>
      </c>
      <c r="G353" t="s">
        <v>57</v>
      </c>
      <c r="H353" t="s">
        <v>26</v>
      </c>
      <c r="I353" t="s">
        <v>37</v>
      </c>
      <c r="J353">
        <v>3.048</v>
      </c>
      <c r="K353">
        <v>1</v>
      </c>
      <c r="L353">
        <v>0.2</v>
      </c>
      <c r="M353">
        <v>1.0668</v>
      </c>
    </row>
    <row r="354" spans="1:13" x14ac:dyDescent="0.35">
      <c r="A354" t="s">
        <v>62</v>
      </c>
      <c r="B354" t="s">
        <v>44</v>
      </c>
      <c r="C354" t="s">
        <v>15</v>
      </c>
      <c r="D354" t="s">
        <v>75</v>
      </c>
      <c r="E354" t="s">
        <v>76</v>
      </c>
      <c r="F354">
        <v>10009</v>
      </c>
      <c r="G354" t="s">
        <v>57</v>
      </c>
      <c r="H354" t="s">
        <v>26</v>
      </c>
      <c r="I354" t="s">
        <v>41</v>
      </c>
      <c r="J354">
        <v>49.12</v>
      </c>
      <c r="K354">
        <v>4</v>
      </c>
      <c r="L354">
        <v>0</v>
      </c>
      <c r="M354">
        <v>23.086400000000001</v>
      </c>
    </row>
    <row r="355" spans="1:13" x14ac:dyDescent="0.3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5">
      <c r="A357" t="s">
        <v>28</v>
      </c>
      <c r="B357" t="s">
        <v>14</v>
      </c>
      <c r="C357" t="s">
        <v>15</v>
      </c>
      <c r="D357" t="s">
        <v>75</v>
      </c>
      <c r="E357" t="s">
        <v>76</v>
      </c>
      <c r="F357">
        <v>10035</v>
      </c>
      <c r="G357" t="s">
        <v>57</v>
      </c>
      <c r="H357" t="s">
        <v>26</v>
      </c>
      <c r="I357" t="s">
        <v>60</v>
      </c>
      <c r="J357">
        <v>8.26</v>
      </c>
      <c r="K357">
        <v>2</v>
      </c>
      <c r="L357">
        <v>0</v>
      </c>
      <c r="M357">
        <v>3.7995999999999999</v>
      </c>
    </row>
    <row r="358" spans="1:13" x14ac:dyDescent="0.35">
      <c r="A358" t="s">
        <v>28</v>
      </c>
      <c r="B358" t="s">
        <v>14</v>
      </c>
      <c r="C358" t="s">
        <v>15</v>
      </c>
      <c r="D358" t="s">
        <v>75</v>
      </c>
      <c r="E358" t="s">
        <v>76</v>
      </c>
      <c r="F358">
        <v>10035</v>
      </c>
      <c r="G358" t="s">
        <v>57</v>
      </c>
      <c r="H358" t="s">
        <v>26</v>
      </c>
      <c r="I358" t="s">
        <v>34</v>
      </c>
      <c r="J358">
        <v>17.04</v>
      </c>
      <c r="K358">
        <v>4</v>
      </c>
      <c r="L358">
        <v>0</v>
      </c>
      <c r="M358">
        <v>6.9863999999999997</v>
      </c>
    </row>
    <row r="359" spans="1:13" x14ac:dyDescent="0.35">
      <c r="A359" t="s">
        <v>28</v>
      </c>
      <c r="B359" t="s">
        <v>14</v>
      </c>
      <c r="C359" t="s">
        <v>15</v>
      </c>
      <c r="D359" t="s">
        <v>75</v>
      </c>
      <c r="E359" t="s">
        <v>76</v>
      </c>
      <c r="F359">
        <v>10035</v>
      </c>
      <c r="G359" t="s">
        <v>57</v>
      </c>
      <c r="H359" t="s">
        <v>26</v>
      </c>
      <c r="I359" t="s">
        <v>41</v>
      </c>
      <c r="J359">
        <v>34.4</v>
      </c>
      <c r="K359">
        <v>5</v>
      </c>
      <c r="L359">
        <v>0</v>
      </c>
      <c r="M359">
        <v>15.824</v>
      </c>
    </row>
    <row r="360" spans="1:13" x14ac:dyDescent="0.35">
      <c r="A360" t="s">
        <v>28</v>
      </c>
      <c r="B360" t="s">
        <v>22</v>
      </c>
      <c r="C360" t="s">
        <v>15</v>
      </c>
      <c r="D360" t="s">
        <v>99</v>
      </c>
      <c r="E360" t="s">
        <v>40</v>
      </c>
      <c r="F360">
        <v>28205</v>
      </c>
      <c r="G360" t="s">
        <v>18</v>
      </c>
      <c r="H360" t="s">
        <v>26</v>
      </c>
      <c r="I360" t="s">
        <v>41</v>
      </c>
      <c r="J360">
        <v>36.24</v>
      </c>
      <c r="K360">
        <v>5</v>
      </c>
      <c r="L360">
        <v>0.2</v>
      </c>
      <c r="M360">
        <v>11.324999999999999</v>
      </c>
    </row>
    <row r="361" spans="1:13" x14ac:dyDescent="0.35">
      <c r="A361" t="s">
        <v>62</v>
      </c>
      <c r="B361" t="s">
        <v>22</v>
      </c>
      <c r="C361" t="s">
        <v>15</v>
      </c>
      <c r="D361" t="s">
        <v>103</v>
      </c>
      <c r="E361" t="s">
        <v>167</v>
      </c>
      <c r="F361">
        <v>31907</v>
      </c>
      <c r="G361" t="s">
        <v>18</v>
      </c>
      <c r="H361" t="s">
        <v>26</v>
      </c>
      <c r="I361" t="s">
        <v>38</v>
      </c>
      <c r="J361">
        <v>647.84</v>
      </c>
      <c r="K361">
        <v>8</v>
      </c>
      <c r="L361">
        <v>0</v>
      </c>
      <c r="M361">
        <v>168.4384</v>
      </c>
    </row>
    <row r="362" spans="1:13" x14ac:dyDescent="0.35">
      <c r="A362" t="s">
        <v>62</v>
      </c>
      <c r="B362" t="s">
        <v>22</v>
      </c>
      <c r="C362" t="s">
        <v>15</v>
      </c>
      <c r="D362" t="s">
        <v>103</v>
      </c>
      <c r="E362" t="s">
        <v>167</v>
      </c>
      <c r="F362">
        <v>31907</v>
      </c>
      <c r="G362" t="s">
        <v>18</v>
      </c>
      <c r="H362" t="s">
        <v>26</v>
      </c>
      <c r="I362" t="s">
        <v>27</v>
      </c>
      <c r="J362">
        <v>20.7</v>
      </c>
      <c r="K362">
        <v>2</v>
      </c>
      <c r="L362">
        <v>0</v>
      </c>
      <c r="M362">
        <v>9.9359999999999999</v>
      </c>
    </row>
    <row r="363" spans="1:13" x14ac:dyDescent="0.35">
      <c r="A363" t="s">
        <v>28</v>
      </c>
      <c r="B363" t="s">
        <v>14</v>
      </c>
      <c r="C363" t="s">
        <v>15</v>
      </c>
      <c r="D363" t="s">
        <v>75</v>
      </c>
      <c r="E363" t="s">
        <v>76</v>
      </c>
      <c r="F363">
        <v>10009</v>
      </c>
      <c r="G363" t="s">
        <v>57</v>
      </c>
      <c r="H363" t="s">
        <v>26</v>
      </c>
      <c r="I363" t="s">
        <v>27</v>
      </c>
      <c r="J363">
        <v>20.7</v>
      </c>
      <c r="K363">
        <v>2</v>
      </c>
      <c r="L363">
        <v>0</v>
      </c>
      <c r="M363">
        <v>9.9359999999999999</v>
      </c>
    </row>
    <row r="364" spans="1:13" x14ac:dyDescent="0.3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5">
      <c r="A365" t="s">
        <v>28</v>
      </c>
      <c r="B365" t="s">
        <v>14</v>
      </c>
      <c r="C365" t="s">
        <v>15</v>
      </c>
      <c r="D365" t="s">
        <v>75</v>
      </c>
      <c r="E365" t="s">
        <v>76</v>
      </c>
      <c r="F365">
        <v>10009</v>
      </c>
      <c r="G365" t="s">
        <v>57</v>
      </c>
      <c r="H365" t="s">
        <v>26</v>
      </c>
      <c r="I365" t="s">
        <v>34</v>
      </c>
      <c r="J365">
        <v>5.56</v>
      </c>
      <c r="K365">
        <v>2</v>
      </c>
      <c r="L365">
        <v>0</v>
      </c>
      <c r="M365">
        <v>1.4456</v>
      </c>
    </row>
    <row r="366" spans="1:13" x14ac:dyDescent="0.35">
      <c r="A366" t="s">
        <v>28</v>
      </c>
      <c r="B366" t="s">
        <v>14</v>
      </c>
      <c r="C366" t="s">
        <v>15</v>
      </c>
      <c r="D366" t="s">
        <v>75</v>
      </c>
      <c r="E366" t="s">
        <v>76</v>
      </c>
      <c r="F366">
        <v>10009</v>
      </c>
      <c r="G366" t="s">
        <v>57</v>
      </c>
      <c r="H366" t="s">
        <v>19</v>
      </c>
      <c r="I366" t="s">
        <v>33</v>
      </c>
      <c r="J366">
        <v>47.12</v>
      </c>
      <c r="K366">
        <v>8</v>
      </c>
      <c r="L366">
        <v>0</v>
      </c>
      <c r="M366">
        <v>20.732800000000001</v>
      </c>
    </row>
    <row r="367" spans="1:13" x14ac:dyDescent="0.35">
      <c r="A367" t="s">
        <v>28</v>
      </c>
      <c r="B367" t="s">
        <v>14</v>
      </c>
      <c r="C367" t="s">
        <v>15</v>
      </c>
      <c r="D367" t="s">
        <v>52</v>
      </c>
      <c r="E367" t="s">
        <v>24</v>
      </c>
      <c r="F367">
        <v>94109</v>
      </c>
      <c r="G367" t="s">
        <v>25</v>
      </c>
      <c r="H367" t="s">
        <v>26</v>
      </c>
      <c r="I367" t="s">
        <v>32</v>
      </c>
      <c r="J367">
        <v>211.96</v>
      </c>
      <c r="K367">
        <v>4</v>
      </c>
      <c r="L367">
        <v>0</v>
      </c>
      <c r="M367">
        <v>8.4784000000000006</v>
      </c>
    </row>
    <row r="368" spans="1:13" x14ac:dyDescent="0.35">
      <c r="A368" t="s">
        <v>168</v>
      </c>
      <c r="B368" t="s">
        <v>22</v>
      </c>
      <c r="C368" t="s">
        <v>15</v>
      </c>
      <c r="D368" t="s">
        <v>169</v>
      </c>
      <c r="E368" t="s">
        <v>127</v>
      </c>
      <c r="F368">
        <v>6040</v>
      </c>
      <c r="G368" t="s">
        <v>57</v>
      </c>
      <c r="H368" t="s">
        <v>26</v>
      </c>
      <c r="I368" t="s">
        <v>37</v>
      </c>
      <c r="J368">
        <v>23.2</v>
      </c>
      <c r="K368">
        <v>4</v>
      </c>
      <c r="L368">
        <v>0</v>
      </c>
      <c r="M368">
        <v>10.44</v>
      </c>
    </row>
    <row r="369" spans="1:13" x14ac:dyDescent="0.35">
      <c r="A369" t="s">
        <v>168</v>
      </c>
      <c r="B369" t="s">
        <v>22</v>
      </c>
      <c r="C369" t="s">
        <v>15</v>
      </c>
      <c r="D369" t="s">
        <v>169</v>
      </c>
      <c r="E369" t="s">
        <v>127</v>
      </c>
      <c r="F369">
        <v>6040</v>
      </c>
      <c r="G369" t="s">
        <v>57</v>
      </c>
      <c r="H369" t="s">
        <v>26</v>
      </c>
      <c r="I369" t="s">
        <v>110</v>
      </c>
      <c r="J369">
        <v>7.36</v>
      </c>
      <c r="K369">
        <v>2</v>
      </c>
      <c r="L369">
        <v>0</v>
      </c>
      <c r="M369">
        <v>0.1472</v>
      </c>
    </row>
    <row r="370" spans="1:13" x14ac:dyDescent="0.35">
      <c r="A370" t="s">
        <v>168</v>
      </c>
      <c r="B370" t="s">
        <v>22</v>
      </c>
      <c r="C370" t="s">
        <v>15</v>
      </c>
      <c r="D370" t="s">
        <v>169</v>
      </c>
      <c r="E370" t="s">
        <v>127</v>
      </c>
      <c r="F370">
        <v>6040</v>
      </c>
      <c r="G370" t="s">
        <v>57</v>
      </c>
      <c r="H370" t="s">
        <v>26</v>
      </c>
      <c r="I370" t="s">
        <v>32</v>
      </c>
      <c r="J370">
        <v>104.79</v>
      </c>
      <c r="K370">
        <v>7</v>
      </c>
      <c r="L370">
        <v>0</v>
      </c>
      <c r="M370">
        <v>29.341200000000001</v>
      </c>
    </row>
    <row r="371" spans="1:13" x14ac:dyDescent="0.3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5">
      <c r="A372" t="s">
        <v>28</v>
      </c>
      <c r="B372" t="s">
        <v>14</v>
      </c>
      <c r="C372" t="s">
        <v>15</v>
      </c>
      <c r="D372" t="s">
        <v>170</v>
      </c>
      <c r="E372" t="s">
        <v>46</v>
      </c>
      <c r="F372">
        <v>78550</v>
      </c>
      <c r="G372" t="s">
        <v>47</v>
      </c>
      <c r="H372" t="s">
        <v>26</v>
      </c>
      <c r="I372" t="s">
        <v>41</v>
      </c>
      <c r="J372">
        <v>25.92</v>
      </c>
      <c r="K372">
        <v>5</v>
      </c>
      <c r="L372">
        <v>0.2</v>
      </c>
      <c r="M372">
        <v>9.3960000000000008</v>
      </c>
    </row>
    <row r="373" spans="1:13" x14ac:dyDescent="0.3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5">
      <c r="A374" t="s">
        <v>28</v>
      </c>
      <c r="B374" t="s">
        <v>14</v>
      </c>
      <c r="C374" t="s">
        <v>15</v>
      </c>
      <c r="D374" t="s">
        <v>171</v>
      </c>
      <c r="E374" t="s">
        <v>81</v>
      </c>
      <c r="F374">
        <v>85705</v>
      </c>
      <c r="G374" t="s">
        <v>25</v>
      </c>
      <c r="H374" t="s">
        <v>26</v>
      </c>
      <c r="I374" t="s">
        <v>37</v>
      </c>
      <c r="J374">
        <v>8.16</v>
      </c>
      <c r="K374">
        <v>5</v>
      </c>
      <c r="L374">
        <v>0.7</v>
      </c>
      <c r="M374">
        <v>-5.7119999999999997</v>
      </c>
    </row>
    <row r="375" spans="1:13" x14ac:dyDescent="0.3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5">
      <c r="A376" t="s">
        <v>28</v>
      </c>
      <c r="B376" t="s">
        <v>14</v>
      </c>
      <c r="C376" t="s">
        <v>15</v>
      </c>
      <c r="D376" t="s">
        <v>171</v>
      </c>
      <c r="E376" t="s">
        <v>81</v>
      </c>
      <c r="F376">
        <v>85705</v>
      </c>
      <c r="G376" t="s">
        <v>25</v>
      </c>
      <c r="H376" t="s">
        <v>26</v>
      </c>
      <c r="I376" t="s">
        <v>34</v>
      </c>
      <c r="J376">
        <v>9.24</v>
      </c>
      <c r="K376">
        <v>1</v>
      </c>
      <c r="L376">
        <v>0.2</v>
      </c>
      <c r="M376">
        <v>0.92400000000000004</v>
      </c>
    </row>
    <row r="377" spans="1:13" x14ac:dyDescent="0.35">
      <c r="A377" t="s">
        <v>28</v>
      </c>
      <c r="B377" t="s">
        <v>14</v>
      </c>
      <c r="C377" t="s">
        <v>15</v>
      </c>
      <c r="D377" t="s">
        <v>171</v>
      </c>
      <c r="E377" t="s">
        <v>81</v>
      </c>
      <c r="F377">
        <v>85705</v>
      </c>
      <c r="G377" t="s">
        <v>25</v>
      </c>
      <c r="H377" t="s">
        <v>35</v>
      </c>
      <c r="I377" t="s">
        <v>59</v>
      </c>
      <c r="J377">
        <v>479.04</v>
      </c>
      <c r="K377">
        <v>10</v>
      </c>
      <c r="L377">
        <v>0.2</v>
      </c>
      <c r="M377">
        <v>-29.94</v>
      </c>
    </row>
    <row r="378" spans="1:13" x14ac:dyDescent="0.35">
      <c r="A378" t="s">
        <v>62</v>
      </c>
      <c r="B378" t="s">
        <v>22</v>
      </c>
      <c r="C378" t="s">
        <v>15</v>
      </c>
      <c r="D378" t="s">
        <v>172</v>
      </c>
      <c r="E378" t="s">
        <v>65</v>
      </c>
      <c r="F378">
        <v>62301</v>
      </c>
      <c r="G378" t="s">
        <v>47</v>
      </c>
      <c r="H378" t="s">
        <v>26</v>
      </c>
      <c r="I378" t="s">
        <v>41</v>
      </c>
      <c r="J378">
        <v>99.135999999999996</v>
      </c>
      <c r="K378">
        <v>4</v>
      </c>
      <c r="L378">
        <v>0.2</v>
      </c>
      <c r="M378">
        <v>30.98</v>
      </c>
    </row>
    <row r="379" spans="1:13" x14ac:dyDescent="0.35">
      <c r="A379" t="s">
        <v>28</v>
      </c>
      <c r="B379" t="s">
        <v>22</v>
      </c>
      <c r="C379" t="s">
        <v>15</v>
      </c>
      <c r="D379" t="s">
        <v>115</v>
      </c>
      <c r="E379" t="s">
        <v>166</v>
      </c>
      <c r="F379">
        <v>2038</v>
      </c>
      <c r="G379" t="s">
        <v>57</v>
      </c>
      <c r="H379" t="s">
        <v>19</v>
      </c>
      <c r="I379" t="s">
        <v>31</v>
      </c>
      <c r="J379">
        <v>1488.424</v>
      </c>
      <c r="K379">
        <v>7</v>
      </c>
      <c r="L379">
        <v>0.3</v>
      </c>
      <c r="M379">
        <v>-297.6848</v>
      </c>
    </row>
    <row r="380" spans="1:13" x14ac:dyDescent="0.35">
      <c r="A380" t="s">
        <v>28</v>
      </c>
      <c r="B380" t="s">
        <v>14</v>
      </c>
      <c r="C380" t="s">
        <v>15</v>
      </c>
      <c r="D380" t="s">
        <v>61</v>
      </c>
      <c r="E380" t="s">
        <v>46</v>
      </c>
      <c r="F380">
        <v>77095</v>
      </c>
      <c r="G380" t="s">
        <v>47</v>
      </c>
      <c r="H380" t="s">
        <v>26</v>
      </c>
      <c r="I380" t="s">
        <v>38</v>
      </c>
      <c r="J380">
        <v>8.6519999999999992</v>
      </c>
      <c r="K380">
        <v>3</v>
      </c>
      <c r="L380">
        <v>0.8</v>
      </c>
      <c r="M380">
        <v>-20.3322</v>
      </c>
    </row>
    <row r="381" spans="1:13" x14ac:dyDescent="0.3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5">
      <c r="A382" t="s">
        <v>28</v>
      </c>
      <c r="B382" t="s">
        <v>14</v>
      </c>
      <c r="C382" t="s">
        <v>15</v>
      </c>
      <c r="D382" t="s">
        <v>61</v>
      </c>
      <c r="E382" t="s">
        <v>46</v>
      </c>
      <c r="F382">
        <v>77095</v>
      </c>
      <c r="G382" t="s">
        <v>47</v>
      </c>
      <c r="H382" t="s">
        <v>26</v>
      </c>
      <c r="I382" t="s">
        <v>37</v>
      </c>
      <c r="J382">
        <v>12.176</v>
      </c>
      <c r="K382">
        <v>4</v>
      </c>
      <c r="L382">
        <v>0.8</v>
      </c>
      <c r="M382">
        <v>-18.872800000000002</v>
      </c>
    </row>
    <row r="383" spans="1:13" x14ac:dyDescent="0.35">
      <c r="A383" t="s">
        <v>62</v>
      </c>
      <c r="B383" t="s">
        <v>22</v>
      </c>
      <c r="C383" t="s">
        <v>15</v>
      </c>
      <c r="D383" t="s">
        <v>52</v>
      </c>
      <c r="E383" t="s">
        <v>24</v>
      </c>
      <c r="F383">
        <v>94109</v>
      </c>
      <c r="G383" t="s">
        <v>25</v>
      </c>
      <c r="H383" t="s">
        <v>26</v>
      </c>
      <c r="I383" t="s">
        <v>41</v>
      </c>
      <c r="J383">
        <v>50.96</v>
      </c>
      <c r="K383">
        <v>7</v>
      </c>
      <c r="L383">
        <v>0</v>
      </c>
      <c r="M383">
        <v>25.48</v>
      </c>
    </row>
    <row r="384" spans="1:13" x14ac:dyDescent="0.3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5">
      <c r="A385" t="s">
        <v>13</v>
      </c>
      <c r="B385" t="s">
        <v>22</v>
      </c>
      <c r="C385" t="s">
        <v>15</v>
      </c>
      <c r="D385" t="s">
        <v>153</v>
      </c>
      <c r="E385" t="s">
        <v>70</v>
      </c>
      <c r="F385">
        <v>48180</v>
      </c>
      <c r="G385" t="s">
        <v>47</v>
      </c>
      <c r="H385" t="s">
        <v>35</v>
      </c>
      <c r="I385" t="s">
        <v>59</v>
      </c>
      <c r="J385">
        <v>41.9</v>
      </c>
      <c r="K385">
        <v>2</v>
      </c>
      <c r="L385">
        <v>0</v>
      </c>
      <c r="M385">
        <v>8.7989999999999995</v>
      </c>
    </row>
    <row r="386" spans="1:13" x14ac:dyDescent="0.3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5">
      <c r="A388" t="s">
        <v>28</v>
      </c>
      <c r="B388" t="s">
        <v>22</v>
      </c>
      <c r="C388" t="s">
        <v>15</v>
      </c>
      <c r="D388" t="s">
        <v>55</v>
      </c>
      <c r="E388" t="s">
        <v>56</v>
      </c>
      <c r="F388">
        <v>19140</v>
      </c>
      <c r="G388" t="s">
        <v>57</v>
      </c>
      <c r="H388" t="s">
        <v>35</v>
      </c>
      <c r="I388" t="s">
        <v>123</v>
      </c>
      <c r="J388">
        <v>482.34</v>
      </c>
      <c r="K388">
        <v>4</v>
      </c>
      <c r="L388">
        <v>0.7</v>
      </c>
      <c r="M388">
        <v>-337.63799999999998</v>
      </c>
    </row>
    <row r="389" spans="1:13" x14ac:dyDescent="0.35">
      <c r="A389" t="s">
        <v>28</v>
      </c>
      <c r="B389" t="s">
        <v>22</v>
      </c>
      <c r="C389" t="s">
        <v>15</v>
      </c>
      <c r="D389" t="s">
        <v>55</v>
      </c>
      <c r="E389" t="s">
        <v>56</v>
      </c>
      <c r="F389">
        <v>19140</v>
      </c>
      <c r="G389" t="s">
        <v>57</v>
      </c>
      <c r="H389" t="s">
        <v>19</v>
      </c>
      <c r="I389" t="s">
        <v>33</v>
      </c>
      <c r="J389">
        <v>2.96</v>
      </c>
      <c r="K389">
        <v>1</v>
      </c>
      <c r="L389">
        <v>0.2</v>
      </c>
      <c r="M389">
        <v>0.77700000000000002</v>
      </c>
    </row>
    <row r="390" spans="1:13" x14ac:dyDescent="0.3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5">
      <c r="A391" t="s">
        <v>28</v>
      </c>
      <c r="B391" t="s">
        <v>14</v>
      </c>
      <c r="C391" t="s">
        <v>15</v>
      </c>
      <c r="D391" t="s">
        <v>75</v>
      </c>
      <c r="E391" t="s">
        <v>76</v>
      </c>
      <c r="F391">
        <v>10009</v>
      </c>
      <c r="G391" t="s">
        <v>57</v>
      </c>
      <c r="H391" t="s">
        <v>26</v>
      </c>
      <c r="I391" t="s">
        <v>37</v>
      </c>
      <c r="J391">
        <v>23.36</v>
      </c>
      <c r="K391">
        <v>4</v>
      </c>
      <c r="L391">
        <v>0.2</v>
      </c>
      <c r="M391">
        <v>7.8840000000000003</v>
      </c>
    </row>
    <row r="392" spans="1:13" x14ac:dyDescent="0.35">
      <c r="A392" t="s">
        <v>28</v>
      </c>
      <c r="B392" t="s">
        <v>14</v>
      </c>
      <c r="C392" t="s">
        <v>15</v>
      </c>
      <c r="D392" t="s">
        <v>75</v>
      </c>
      <c r="E392" t="s">
        <v>76</v>
      </c>
      <c r="F392">
        <v>10009</v>
      </c>
      <c r="G392" t="s">
        <v>57</v>
      </c>
      <c r="H392" t="s">
        <v>35</v>
      </c>
      <c r="I392" t="s">
        <v>59</v>
      </c>
      <c r="J392">
        <v>39.979999999999997</v>
      </c>
      <c r="K392">
        <v>2</v>
      </c>
      <c r="L392">
        <v>0</v>
      </c>
      <c r="M392">
        <v>13.5932</v>
      </c>
    </row>
    <row r="393" spans="1:13" x14ac:dyDescent="0.3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5">
      <c r="A395" t="s">
        <v>13</v>
      </c>
      <c r="B395" t="s">
        <v>22</v>
      </c>
      <c r="C395" t="s">
        <v>15</v>
      </c>
      <c r="D395" t="s">
        <v>175</v>
      </c>
      <c r="E395" t="s">
        <v>65</v>
      </c>
      <c r="F395">
        <v>61604</v>
      </c>
      <c r="G395" t="s">
        <v>47</v>
      </c>
      <c r="H395" t="s">
        <v>26</v>
      </c>
      <c r="I395" t="s">
        <v>37</v>
      </c>
      <c r="J395">
        <v>12.462</v>
      </c>
      <c r="K395">
        <v>3</v>
      </c>
      <c r="L395">
        <v>0.8</v>
      </c>
      <c r="M395">
        <v>-20.5623</v>
      </c>
    </row>
    <row r="396" spans="1:13" x14ac:dyDescent="0.3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5">
      <c r="A397" t="s">
        <v>13</v>
      </c>
      <c r="B397" t="s">
        <v>22</v>
      </c>
      <c r="C397" t="s">
        <v>15</v>
      </c>
      <c r="D397" t="s">
        <v>178</v>
      </c>
      <c r="E397" t="s">
        <v>179</v>
      </c>
      <c r="F397">
        <v>2886</v>
      </c>
      <c r="G397" t="s">
        <v>57</v>
      </c>
      <c r="H397" t="s">
        <v>26</v>
      </c>
      <c r="I397" t="s">
        <v>32</v>
      </c>
      <c r="J397">
        <v>49.96</v>
      </c>
      <c r="K397">
        <v>2</v>
      </c>
      <c r="L397">
        <v>0</v>
      </c>
      <c r="M397">
        <v>9.4923999999999999</v>
      </c>
    </row>
    <row r="398" spans="1:13" x14ac:dyDescent="0.35">
      <c r="A398" t="s">
        <v>13</v>
      </c>
      <c r="B398" t="s">
        <v>22</v>
      </c>
      <c r="C398" t="s">
        <v>15</v>
      </c>
      <c r="D398" t="s">
        <v>178</v>
      </c>
      <c r="E398" t="s">
        <v>179</v>
      </c>
      <c r="F398">
        <v>2886</v>
      </c>
      <c r="G398" t="s">
        <v>57</v>
      </c>
      <c r="H398" t="s">
        <v>26</v>
      </c>
      <c r="I398" t="s">
        <v>41</v>
      </c>
      <c r="J398">
        <v>12.96</v>
      </c>
      <c r="K398">
        <v>2</v>
      </c>
      <c r="L398">
        <v>0</v>
      </c>
      <c r="M398">
        <v>6.2207999999999997</v>
      </c>
    </row>
    <row r="399" spans="1:13" x14ac:dyDescent="0.35">
      <c r="A399" t="s">
        <v>28</v>
      </c>
      <c r="B399" t="s">
        <v>44</v>
      </c>
      <c r="C399" t="s">
        <v>15</v>
      </c>
      <c r="D399" t="s">
        <v>84</v>
      </c>
      <c r="E399" t="s">
        <v>70</v>
      </c>
      <c r="F399">
        <v>49201</v>
      </c>
      <c r="G399" t="s">
        <v>47</v>
      </c>
      <c r="H399" t="s">
        <v>26</v>
      </c>
      <c r="I399" t="s">
        <v>110</v>
      </c>
      <c r="J399">
        <v>70.12</v>
      </c>
      <c r="K399">
        <v>4</v>
      </c>
      <c r="L399">
        <v>0</v>
      </c>
      <c r="M399">
        <v>21.036000000000001</v>
      </c>
    </row>
    <row r="400" spans="1:13" x14ac:dyDescent="0.3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5">
      <c r="A402" t="s">
        <v>13</v>
      </c>
      <c r="B402" t="s">
        <v>14</v>
      </c>
      <c r="C402" t="s">
        <v>15</v>
      </c>
      <c r="D402" t="s">
        <v>61</v>
      </c>
      <c r="E402" t="s">
        <v>46</v>
      </c>
      <c r="F402">
        <v>77036</v>
      </c>
      <c r="G402" t="s">
        <v>47</v>
      </c>
      <c r="H402" t="s">
        <v>26</v>
      </c>
      <c r="I402" t="s">
        <v>32</v>
      </c>
      <c r="J402">
        <v>131.136</v>
      </c>
      <c r="K402">
        <v>4</v>
      </c>
      <c r="L402">
        <v>0.2</v>
      </c>
      <c r="M402">
        <v>-32.783999999999999</v>
      </c>
    </row>
    <row r="403" spans="1:13" x14ac:dyDescent="0.35">
      <c r="A403" t="s">
        <v>13</v>
      </c>
      <c r="B403" t="s">
        <v>14</v>
      </c>
      <c r="C403" t="s">
        <v>15</v>
      </c>
      <c r="D403" t="s">
        <v>61</v>
      </c>
      <c r="E403" t="s">
        <v>46</v>
      </c>
      <c r="F403">
        <v>77036</v>
      </c>
      <c r="G403" t="s">
        <v>47</v>
      </c>
      <c r="H403" t="s">
        <v>35</v>
      </c>
      <c r="I403" t="s">
        <v>59</v>
      </c>
      <c r="J403">
        <v>57.584000000000003</v>
      </c>
      <c r="K403">
        <v>2</v>
      </c>
      <c r="L403">
        <v>0.2</v>
      </c>
      <c r="M403">
        <v>0.7198</v>
      </c>
    </row>
    <row r="404" spans="1:13" x14ac:dyDescent="0.3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5">
      <c r="A407" t="s">
        <v>28</v>
      </c>
      <c r="B407" t="s">
        <v>14</v>
      </c>
      <c r="C407" t="s">
        <v>15</v>
      </c>
      <c r="D407" t="s">
        <v>52</v>
      </c>
      <c r="E407" t="s">
        <v>24</v>
      </c>
      <c r="F407">
        <v>94110</v>
      </c>
      <c r="G407" t="s">
        <v>25</v>
      </c>
      <c r="H407" t="s">
        <v>35</v>
      </c>
      <c r="I407" t="s">
        <v>59</v>
      </c>
      <c r="J407">
        <v>179.95</v>
      </c>
      <c r="K407">
        <v>5</v>
      </c>
      <c r="L407">
        <v>0</v>
      </c>
      <c r="M407">
        <v>37.789499999999997</v>
      </c>
    </row>
    <row r="408" spans="1:13" x14ac:dyDescent="0.3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5">
      <c r="A409" t="s">
        <v>28</v>
      </c>
      <c r="B409" t="s">
        <v>14</v>
      </c>
      <c r="C409" t="s">
        <v>15</v>
      </c>
      <c r="D409" t="s">
        <v>52</v>
      </c>
      <c r="E409" t="s">
        <v>24</v>
      </c>
      <c r="F409">
        <v>94110</v>
      </c>
      <c r="G409" t="s">
        <v>25</v>
      </c>
      <c r="H409" t="s">
        <v>26</v>
      </c>
      <c r="I409" t="s">
        <v>41</v>
      </c>
      <c r="J409">
        <v>27.15</v>
      </c>
      <c r="K409">
        <v>5</v>
      </c>
      <c r="L409">
        <v>0</v>
      </c>
      <c r="M409">
        <v>13.3035</v>
      </c>
    </row>
    <row r="410" spans="1:13" x14ac:dyDescent="0.3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5">
      <c r="A411" t="s">
        <v>28</v>
      </c>
      <c r="B411" t="s">
        <v>14</v>
      </c>
      <c r="C411" t="s">
        <v>15</v>
      </c>
      <c r="D411" t="s">
        <v>52</v>
      </c>
      <c r="E411" t="s">
        <v>24</v>
      </c>
      <c r="F411">
        <v>94110</v>
      </c>
      <c r="G411" t="s">
        <v>25</v>
      </c>
      <c r="H411" t="s">
        <v>26</v>
      </c>
      <c r="I411" t="s">
        <v>41</v>
      </c>
      <c r="J411">
        <v>9.68</v>
      </c>
      <c r="K411">
        <v>1</v>
      </c>
      <c r="L411">
        <v>0</v>
      </c>
      <c r="M411">
        <v>4.6463999999999999</v>
      </c>
    </row>
    <row r="412" spans="1:13" x14ac:dyDescent="0.35">
      <c r="A412" t="s">
        <v>28</v>
      </c>
      <c r="B412" t="s">
        <v>14</v>
      </c>
      <c r="C412" t="s">
        <v>15</v>
      </c>
      <c r="D412" t="s">
        <v>52</v>
      </c>
      <c r="E412" t="s">
        <v>24</v>
      </c>
      <c r="F412">
        <v>94110</v>
      </c>
      <c r="G412" t="s">
        <v>25</v>
      </c>
      <c r="H412" t="s">
        <v>26</v>
      </c>
      <c r="I412" t="s">
        <v>27</v>
      </c>
      <c r="J412">
        <v>28.35</v>
      </c>
      <c r="K412">
        <v>9</v>
      </c>
      <c r="L412">
        <v>0</v>
      </c>
      <c r="M412">
        <v>13.608000000000001</v>
      </c>
    </row>
    <row r="413" spans="1:13" x14ac:dyDescent="0.35">
      <c r="A413" t="s">
        <v>28</v>
      </c>
      <c r="B413" t="s">
        <v>14</v>
      </c>
      <c r="C413" t="s">
        <v>15</v>
      </c>
      <c r="D413" t="s">
        <v>52</v>
      </c>
      <c r="E413" t="s">
        <v>24</v>
      </c>
      <c r="F413">
        <v>94110</v>
      </c>
      <c r="G413" t="s">
        <v>25</v>
      </c>
      <c r="H413" t="s">
        <v>26</v>
      </c>
      <c r="I413" t="s">
        <v>41</v>
      </c>
      <c r="J413">
        <v>55.98</v>
      </c>
      <c r="K413">
        <v>1</v>
      </c>
      <c r="L413">
        <v>0</v>
      </c>
      <c r="M413">
        <v>27.430199999999999</v>
      </c>
    </row>
    <row r="414" spans="1:13" x14ac:dyDescent="0.3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5">
      <c r="A415" t="s">
        <v>28</v>
      </c>
      <c r="B415" t="s">
        <v>14</v>
      </c>
      <c r="C415" t="s">
        <v>15</v>
      </c>
      <c r="D415" t="s">
        <v>52</v>
      </c>
      <c r="E415" t="s">
        <v>24</v>
      </c>
      <c r="F415">
        <v>94110</v>
      </c>
      <c r="G415" t="s">
        <v>25</v>
      </c>
      <c r="H415" t="s">
        <v>19</v>
      </c>
      <c r="I415" t="s">
        <v>21</v>
      </c>
      <c r="J415">
        <v>113.568</v>
      </c>
      <c r="K415">
        <v>2</v>
      </c>
      <c r="L415">
        <v>0.2</v>
      </c>
      <c r="M415">
        <v>-18.454799999999999</v>
      </c>
    </row>
    <row r="416" spans="1:13" x14ac:dyDescent="0.3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5">
      <c r="A418" t="s">
        <v>28</v>
      </c>
      <c r="B418" t="s">
        <v>14</v>
      </c>
      <c r="C418" t="s">
        <v>15</v>
      </c>
      <c r="D418" t="s">
        <v>181</v>
      </c>
      <c r="E418" t="s">
        <v>24</v>
      </c>
      <c r="F418">
        <v>92646</v>
      </c>
      <c r="G418" t="s">
        <v>25</v>
      </c>
      <c r="H418" t="s">
        <v>26</v>
      </c>
      <c r="I418" t="s">
        <v>34</v>
      </c>
      <c r="J418">
        <v>95.92</v>
      </c>
      <c r="K418">
        <v>8</v>
      </c>
      <c r="L418">
        <v>0</v>
      </c>
      <c r="M418">
        <v>25.898399999999999</v>
      </c>
    </row>
    <row r="419" spans="1:13" x14ac:dyDescent="0.35">
      <c r="A419" t="s">
        <v>28</v>
      </c>
      <c r="B419" t="s">
        <v>14</v>
      </c>
      <c r="C419" t="s">
        <v>15</v>
      </c>
      <c r="D419" t="s">
        <v>23</v>
      </c>
      <c r="E419" t="s">
        <v>24</v>
      </c>
      <c r="F419">
        <v>90004</v>
      </c>
      <c r="G419" t="s">
        <v>25</v>
      </c>
      <c r="H419" t="s">
        <v>19</v>
      </c>
      <c r="I419" t="s">
        <v>21</v>
      </c>
      <c r="J419">
        <v>383.8</v>
      </c>
      <c r="K419">
        <v>5</v>
      </c>
      <c r="L419">
        <v>0.2</v>
      </c>
      <c r="M419">
        <v>38.380000000000003</v>
      </c>
    </row>
    <row r="420" spans="1:13" x14ac:dyDescent="0.35">
      <c r="A420" t="s">
        <v>28</v>
      </c>
      <c r="B420" t="s">
        <v>22</v>
      </c>
      <c r="C420" t="s">
        <v>15</v>
      </c>
      <c r="D420" t="s">
        <v>182</v>
      </c>
      <c r="E420" t="s">
        <v>17</v>
      </c>
      <c r="F420">
        <v>40475</v>
      </c>
      <c r="G420" t="s">
        <v>18</v>
      </c>
      <c r="H420" t="s">
        <v>26</v>
      </c>
      <c r="I420" t="s">
        <v>41</v>
      </c>
      <c r="J420">
        <v>5.78</v>
      </c>
      <c r="K420">
        <v>1</v>
      </c>
      <c r="L420">
        <v>0</v>
      </c>
      <c r="M420">
        <v>2.8321999999999998</v>
      </c>
    </row>
    <row r="421" spans="1:13" x14ac:dyDescent="0.35">
      <c r="A421" t="s">
        <v>28</v>
      </c>
      <c r="B421" t="s">
        <v>22</v>
      </c>
      <c r="C421" t="s">
        <v>15</v>
      </c>
      <c r="D421" t="s">
        <v>23</v>
      </c>
      <c r="E421" t="s">
        <v>24</v>
      </c>
      <c r="F421">
        <v>90045</v>
      </c>
      <c r="G421" t="s">
        <v>25</v>
      </c>
      <c r="H421" t="s">
        <v>26</v>
      </c>
      <c r="I421" t="s">
        <v>34</v>
      </c>
      <c r="J421">
        <v>9.32</v>
      </c>
      <c r="K421">
        <v>4</v>
      </c>
      <c r="L421">
        <v>0</v>
      </c>
      <c r="M421">
        <v>2.7027999999999999</v>
      </c>
    </row>
    <row r="422" spans="1:13" x14ac:dyDescent="0.35">
      <c r="A422" t="s">
        <v>28</v>
      </c>
      <c r="B422" t="s">
        <v>22</v>
      </c>
      <c r="C422" t="s">
        <v>15</v>
      </c>
      <c r="D422" t="s">
        <v>23</v>
      </c>
      <c r="E422" t="s">
        <v>24</v>
      </c>
      <c r="F422">
        <v>90045</v>
      </c>
      <c r="G422" t="s">
        <v>25</v>
      </c>
      <c r="H422" t="s">
        <v>26</v>
      </c>
      <c r="I422" t="s">
        <v>60</v>
      </c>
      <c r="J422">
        <v>15.25</v>
      </c>
      <c r="K422">
        <v>1</v>
      </c>
      <c r="L422">
        <v>0</v>
      </c>
      <c r="M422">
        <v>7.0149999999999997</v>
      </c>
    </row>
    <row r="423" spans="1:13" x14ac:dyDescent="0.3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5">
      <c r="A424" t="s">
        <v>28</v>
      </c>
      <c r="B424" t="s">
        <v>22</v>
      </c>
      <c r="C424" t="s">
        <v>15</v>
      </c>
      <c r="D424" t="s">
        <v>184</v>
      </c>
      <c r="E424" t="s">
        <v>166</v>
      </c>
      <c r="F424">
        <v>1841</v>
      </c>
      <c r="G424" t="s">
        <v>57</v>
      </c>
      <c r="H424" t="s">
        <v>19</v>
      </c>
      <c r="I424" t="s">
        <v>33</v>
      </c>
      <c r="J424">
        <v>56.56</v>
      </c>
      <c r="K424">
        <v>4</v>
      </c>
      <c r="L424">
        <v>0</v>
      </c>
      <c r="M424">
        <v>14.7056</v>
      </c>
    </row>
    <row r="425" spans="1:13" x14ac:dyDescent="0.3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5">
      <c r="A426" t="s">
        <v>13</v>
      </c>
      <c r="B426" t="s">
        <v>14</v>
      </c>
      <c r="C426" t="s">
        <v>15</v>
      </c>
      <c r="D426" t="s">
        <v>84</v>
      </c>
      <c r="E426" t="s">
        <v>185</v>
      </c>
      <c r="F426">
        <v>39212</v>
      </c>
      <c r="G426" t="s">
        <v>18</v>
      </c>
      <c r="H426" t="s">
        <v>19</v>
      </c>
      <c r="I426" t="s">
        <v>21</v>
      </c>
      <c r="J426">
        <v>866.4</v>
      </c>
      <c r="K426">
        <v>4</v>
      </c>
      <c r="L426">
        <v>0</v>
      </c>
      <c r="M426">
        <v>225.26400000000001</v>
      </c>
    </row>
    <row r="427" spans="1:13" x14ac:dyDescent="0.35">
      <c r="A427" t="s">
        <v>13</v>
      </c>
      <c r="B427" t="s">
        <v>22</v>
      </c>
      <c r="C427" t="s">
        <v>15</v>
      </c>
      <c r="D427" t="s">
        <v>186</v>
      </c>
      <c r="E427" t="s">
        <v>70</v>
      </c>
      <c r="F427">
        <v>48187</v>
      </c>
      <c r="G427" t="s">
        <v>47</v>
      </c>
      <c r="H427" t="s">
        <v>19</v>
      </c>
      <c r="I427" t="s">
        <v>33</v>
      </c>
      <c r="J427">
        <v>28.4</v>
      </c>
      <c r="K427">
        <v>2</v>
      </c>
      <c r="L427">
        <v>0</v>
      </c>
      <c r="M427">
        <v>11.076000000000001</v>
      </c>
    </row>
    <row r="428" spans="1:13" x14ac:dyDescent="0.35">
      <c r="A428" t="s">
        <v>13</v>
      </c>
      <c r="B428" t="s">
        <v>22</v>
      </c>
      <c r="C428" t="s">
        <v>15</v>
      </c>
      <c r="D428" t="s">
        <v>186</v>
      </c>
      <c r="E428" t="s">
        <v>70</v>
      </c>
      <c r="F428">
        <v>48187</v>
      </c>
      <c r="G428" t="s">
        <v>47</v>
      </c>
      <c r="H428" t="s">
        <v>26</v>
      </c>
      <c r="I428" t="s">
        <v>37</v>
      </c>
      <c r="J428">
        <v>287.92</v>
      </c>
      <c r="K428">
        <v>8</v>
      </c>
      <c r="L428">
        <v>0</v>
      </c>
      <c r="M428">
        <v>138.20160000000001</v>
      </c>
    </row>
    <row r="429" spans="1:13" x14ac:dyDescent="0.3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5">
      <c r="A435" t="s">
        <v>62</v>
      </c>
      <c r="B435" t="s">
        <v>14</v>
      </c>
      <c r="C435" t="s">
        <v>15</v>
      </c>
      <c r="D435" t="s">
        <v>165</v>
      </c>
      <c r="E435" t="s">
        <v>166</v>
      </c>
      <c r="F435">
        <v>1852</v>
      </c>
      <c r="G435" t="s">
        <v>57</v>
      </c>
      <c r="H435" t="s">
        <v>26</v>
      </c>
      <c r="I435" t="s">
        <v>32</v>
      </c>
      <c r="J435">
        <v>714.3</v>
      </c>
      <c r="K435">
        <v>5</v>
      </c>
      <c r="L435">
        <v>0</v>
      </c>
      <c r="M435">
        <v>207.14699999999999</v>
      </c>
    </row>
    <row r="436" spans="1:13" x14ac:dyDescent="0.35">
      <c r="A436" t="s">
        <v>28</v>
      </c>
      <c r="B436" t="s">
        <v>14</v>
      </c>
      <c r="C436" t="s">
        <v>15</v>
      </c>
      <c r="D436" t="s">
        <v>189</v>
      </c>
      <c r="E436" t="s">
        <v>30</v>
      </c>
      <c r="F436">
        <v>32216</v>
      </c>
      <c r="G436" t="s">
        <v>18</v>
      </c>
      <c r="H436" t="s">
        <v>26</v>
      </c>
      <c r="I436" t="s">
        <v>37</v>
      </c>
      <c r="J436">
        <v>4.8120000000000003</v>
      </c>
      <c r="K436">
        <v>2</v>
      </c>
      <c r="L436">
        <v>0.7</v>
      </c>
      <c r="M436">
        <v>-3.6892</v>
      </c>
    </row>
    <row r="437" spans="1:13" x14ac:dyDescent="0.35">
      <c r="A437" t="s">
        <v>28</v>
      </c>
      <c r="B437" t="s">
        <v>14</v>
      </c>
      <c r="C437" t="s">
        <v>15</v>
      </c>
      <c r="D437" t="s">
        <v>189</v>
      </c>
      <c r="E437" t="s">
        <v>30</v>
      </c>
      <c r="F437">
        <v>32216</v>
      </c>
      <c r="G437" t="s">
        <v>18</v>
      </c>
      <c r="H437" t="s">
        <v>35</v>
      </c>
      <c r="I437" t="s">
        <v>59</v>
      </c>
      <c r="J437">
        <v>247.8</v>
      </c>
      <c r="K437">
        <v>5</v>
      </c>
      <c r="L437">
        <v>0.2</v>
      </c>
      <c r="M437">
        <v>-18.585000000000001</v>
      </c>
    </row>
    <row r="438" spans="1:13" x14ac:dyDescent="0.3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5">
      <c r="A439" t="s">
        <v>13</v>
      </c>
      <c r="B439" t="s">
        <v>44</v>
      </c>
      <c r="C439" t="s">
        <v>15</v>
      </c>
      <c r="D439" t="s">
        <v>79</v>
      </c>
      <c r="E439" t="s">
        <v>65</v>
      </c>
      <c r="F439">
        <v>60623</v>
      </c>
      <c r="G439" t="s">
        <v>47</v>
      </c>
      <c r="H439" t="s">
        <v>26</v>
      </c>
      <c r="I439" t="s">
        <v>41</v>
      </c>
      <c r="J439">
        <v>313.488</v>
      </c>
      <c r="K439">
        <v>7</v>
      </c>
      <c r="L439">
        <v>0.2</v>
      </c>
      <c r="M439">
        <v>113.63939999999999</v>
      </c>
    </row>
    <row r="440" spans="1:13" x14ac:dyDescent="0.35">
      <c r="A440" t="s">
        <v>28</v>
      </c>
      <c r="B440" t="s">
        <v>22</v>
      </c>
      <c r="C440" t="s">
        <v>15</v>
      </c>
      <c r="D440" t="s">
        <v>61</v>
      </c>
      <c r="E440" t="s">
        <v>46</v>
      </c>
      <c r="F440">
        <v>77070</v>
      </c>
      <c r="G440" t="s">
        <v>47</v>
      </c>
      <c r="H440" t="s">
        <v>26</v>
      </c>
      <c r="I440" t="s">
        <v>41</v>
      </c>
      <c r="J440">
        <v>31.872</v>
      </c>
      <c r="K440">
        <v>8</v>
      </c>
      <c r="L440">
        <v>0.2</v>
      </c>
      <c r="M440">
        <v>11.553599999999999</v>
      </c>
    </row>
    <row r="441" spans="1:13" x14ac:dyDescent="0.35">
      <c r="A441" t="s">
        <v>13</v>
      </c>
      <c r="B441" t="s">
        <v>22</v>
      </c>
      <c r="C441" t="s">
        <v>15</v>
      </c>
      <c r="D441" t="s">
        <v>75</v>
      </c>
      <c r="E441" t="s">
        <v>76</v>
      </c>
      <c r="F441">
        <v>10024</v>
      </c>
      <c r="G441" t="s">
        <v>57</v>
      </c>
      <c r="H441" t="s">
        <v>19</v>
      </c>
      <c r="I441" t="s">
        <v>21</v>
      </c>
      <c r="J441">
        <v>207.846</v>
      </c>
      <c r="K441">
        <v>3</v>
      </c>
      <c r="L441">
        <v>0.1</v>
      </c>
      <c r="M441">
        <v>2.3094000000000001</v>
      </c>
    </row>
    <row r="442" spans="1:13" x14ac:dyDescent="0.35">
      <c r="A442" t="s">
        <v>13</v>
      </c>
      <c r="B442" t="s">
        <v>14</v>
      </c>
      <c r="C442" t="s">
        <v>15</v>
      </c>
      <c r="D442" t="s">
        <v>140</v>
      </c>
      <c r="E442" t="s">
        <v>70</v>
      </c>
      <c r="F442">
        <v>48227</v>
      </c>
      <c r="G442" t="s">
        <v>47</v>
      </c>
      <c r="H442" t="s">
        <v>19</v>
      </c>
      <c r="I442" t="s">
        <v>33</v>
      </c>
      <c r="J442">
        <v>12.22</v>
      </c>
      <c r="K442">
        <v>1</v>
      </c>
      <c r="L442">
        <v>0</v>
      </c>
      <c r="M442">
        <v>3.6659999999999999</v>
      </c>
    </row>
    <row r="443" spans="1:13" x14ac:dyDescent="0.35">
      <c r="A443" t="s">
        <v>13</v>
      </c>
      <c r="B443" t="s">
        <v>14</v>
      </c>
      <c r="C443" t="s">
        <v>15</v>
      </c>
      <c r="D443" t="s">
        <v>140</v>
      </c>
      <c r="E443" t="s">
        <v>70</v>
      </c>
      <c r="F443">
        <v>48227</v>
      </c>
      <c r="G443" t="s">
        <v>47</v>
      </c>
      <c r="H443" t="s">
        <v>26</v>
      </c>
      <c r="I443" t="s">
        <v>32</v>
      </c>
      <c r="J443">
        <v>194.94</v>
      </c>
      <c r="K443">
        <v>3</v>
      </c>
      <c r="L443">
        <v>0</v>
      </c>
      <c r="M443">
        <v>23.392800000000001</v>
      </c>
    </row>
    <row r="444" spans="1:13" x14ac:dyDescent="0.35">
      <c r="A444" t="s">
        <v>13</v>
      </c>
      <c r="B444" t="s">
        <v>14</v>
      </c>
      <c r="C444" t="s">
        <v>15</v>
      </c>
      <c r="D444" t="s">
        <v>140</v>
      </c>
      <c r="E444" t="s">
        <v>70</v>
      </c>
      <c r="F444">
        <v>48227</v>
      </c>
      <c r="G444" t="s">
        <v>47</v>
      </c>
      <c r="H444" t="s">
        <v>26</v>
      </c>
      <c r="I444" t="s">
        <v>32</v>
      </c>
      <c r="J444">
        <v>70.95</v>
      </c>
      <c r="K444">
        <v>3</v>
      </c>
      <c r="L444">
        <v>0</v>
      </c>
      <c r="M444">
        <v>20.575500000000002</v>
      </c>
    </row>
    <row r="445" spans="1:13" x14ac:dyDescent="0.35">
      <c r="A445" t="s">
        <v>13</v>
      </c>
      <c r="B445" t="s">
        <v>14</v>
      </c>
      <c r="C445" t="s">
        <v>15</v>
      </c>
      <c r="D445" t="s">
        <v>140</v>
      </c>
      <c r="E445" t="s">
        <v>70</v>
      </c>
      <c r="F445">
        <v>48227</v>
      </c>
      <c r="G445" t="s">
        <v>47</v>
      </c>
      <c r="H445" t="s">
        <v>26</v>
      </c>
      <c r="I445" t="s">
        <v>41</v>
      </c>
      <c r="J445">
        <v>91.36</v>
      </c>
      <c r="K445">
        <v>4</v>
      </c>
      <c r="L445">
        <v>0</v>
      </c>
      <c r="M445">
        <v>42.025599999999997</v>
      </c>
    </row>
    <row r="446" spans="1:13" x14ac:dyDescent="0.35">
      <c r="A446" t="s">
        <v>13</v>
      </c>
      <c r="B446" t="s">
        <v>14</v>
      </c>
      <c r="C446" t="s">
        <v>15</v>
      </c>
      <c r="D446" t="s">
        <v>140</v>
      </c>
      <c r="E446" t="s">
        <v>70</v>
      </c>
      <c r="F446">
        <v>48227</v>
      </c>
      <c r="G446" t="s">
        <v>47</v>
      </c>
      <c r="H446" t="s">
        <v>19</v>
      </c>
      <c r="I446" t="s">
        <v>21</v>
      </c>
      <c r="J446">
        <v>242.94</v>
      </c>
      <c r="K446">
        <v>3</v>
      </c>
      <c r="L446">
        <v>0</v>
      </c>
      <c r="M446">
        <v>29.152799999999999</v>
      </c>
    </row>
    <row r="447" spans="1:13" x14ac:dyDescent="0.35">
      <c r="A447" t="s">
        <v>13</v>
      </c>
      <c r="B447" t="s">
        <v>14</v>
      </c>
      <c r="C447" t="s">
        <v>15</v>
      </c>
      <c r="D447" t="s">
        <v>140</v>
      </c>
      <c r="E447" t="s">
        <v>70</v>
      </c>
      <c r="F447">
        <v>48227</v>
      </c>
      <c r="G447" t="s">
        <v>47</v>
      </c>
      <c r="H447" t="s">
        <v>26</v>
      </c>
      <c r="I447" t="s">
        <v>27</v>
      </c>
      <c r="J447">
        <v>22.05</v>
      </c>
      <c r="K447">
        <v>7</v>
      </c>
      <c r="L447">
        <v>0</v>
      </c>
      <c r="M447">
        <v>10.584</v>
      </c>
    </row>
    <row r="448" spans="1:13" x14ac:dyDescent="0.35">
      <c r="A448" t="s">
        <v>13</v>
      </c>
      <c r="B448" t="s">
        <v>14</v>
      </c>
      <c r="C448" t="s">
        <v>15</v>
      </c>
      <c r="D448" t="s">
        <v>103</v>
      </c>
      <c r="E448" t="s">
        <v>74</v>
      </c>
      <c r="F448">
        <v>47201</v>
      </c>
      <c r="G448" t="s">
        <v>47</v>
      </c>
      <c r="H448" t="s">
        <v>19</v>
      </c>
      <c r="I448" t="s">
        <v>33</v>
      </c>
      <c r="J448">
        <v>2.91</v>
      </c>
      <c r="K448">
        <v>1</v>
      </c>
      <c r="L448">
        <v>0</v>
      </c>
      <c r="M448">
        <v>1.3676999999999999</v>
      </c>
    </row>
    <row r="449" spans="1:13" x14ac:dyDescent="0.35">
      <c r="A449" t="s">
        <v>13</v>
      </c>
      <c r="B449" t="s">
        <v>14</v>
      </c>
      <c r="C449" t="s">
        <v>15</v>
      </c>
      <c r="D449" t="s">
        <v>190</v>
      </c>
      <c r="E449" t="s">
        <v>76</v>
      </c>
      <c r="F449">
        <v>13021</v>
      </c>
      <c r="G449" t="s">
        <v>57</v>
      </c>
      <c r="H449" t="s">
        <v>26</v>
      </c>
      <c r="I449" t="s">
        <v>34</v>
      </c>
      <c r="J449">
        <v>59.52</v>
      </c>
      <c r="K449">
        <v>3</v>
      </c>
      <c r="L449">
        <v>0</v>
      </c>
      <c r="M449">
        <v>15.475199999999999</v>
      </c>
    </row>
    <row r="450" spans="1:13" x14ac:dyDescent="0.35">
      <c r="A450" t="s">
        <v>13</v>
      </c>
      <c r="B450" t="s">
        <v>14</v>
      </c>
      <c r="C450" t="s">
        <v>15</v>
      </c>
      <c r="D450" t="s">
        <v>190</v>
      </c>
      <c r="E450" t="s">
        <v>76</v>
      </c>
      <c r="F450">
        <v>13021</v>
      </c>
      <c r="G450" t="s">
        <v>57</v>
      </c>
      <c r="H450" t="s">
        <v>26</v>
      </c>
      <c r="I450" t="s">
        <v>32</v>
      </c>
      <c r="J450">
        <v>161.94</v>
      </c>
      <c r="K450">
        <v>3</v>
      </c>
      <c r="L450">
        <v>0</v>
      </c>
      <c r="M450">
        <v>9.7164000000000001</v>
      </c>
    </row>
    <row r="451" spans="1:13" x14ac:dyDescent="0.35">
      <c r="A451" t="s">
        <v>13</v>
      </c>
      <c r="B451" t="s">
        <v>14</v>
      </c>
      <c r="C451" t="s">
        <v>15</v>
      </c>
      <c r="D451" t="s">
        <v>190</v>
      </c>
      <c r="E451" t="s">
        <v>76</v>
      </c>
      <c r="F451">
        <v>13021</v>
      </c>
      <c r="G451" t="s">
        <v>57</v>
      </c>
      <c r="H451" t="s">
        <v>26</v>
      </c>
      <c r="I451" t="s">
        <v>34</v>
      </c>
      <c r="J451">
        <v>263.88</v>
      </c>
      <c r="K451">
        <v>6</v>
      </c>
      <c r="L451">
        <v>0</v>
      </c>
      <c r="M451">
        <v>71.247600000000006</v>
      </c>
    </row>
    <row r="452" spans="1:13" x14ac:dyDescent="0.35">
      <c r="A452" t="s">
        <v>13</v>
      </c>
      <c r="B452" t="s">
        <v>14</v>
      </c>
      <c r="C452" t="s">
        <v>15</v>
      </c>
      <c r="D452" t="s">
        <v>190</v>
      </c>
      <c r="E452" t="s">
        <v>76</v>
      </c>
      <c r="F452">
        <v>13021</v>
      </c>
      <c r="G452" t="s">
        <v>57</v>
      </c>
      <c r="H452" t="s">
        <v>26</v>
      </c>
      <c r="I452" t="s">
        <v>34</v>
      </c>
      <c r="J452">
        <v>30.48</v>
      </c>
      <c r="K452">
        <v>3</v>
      </c>
      <c r="L452">
        <v>0</v>
      </c>
      <c r="M452">
        <v>7.9248000000000003</v>
      </c>
    </row>
    <row r="453" spans="1:13" x14ac:dyDescent="0.35">
      <c r="A453" t="s">
        <v>13</v>
      </c>
      <c r="B453" t="s">
        <v>14</v>
      </c>
      <c r="C453" t="s">
        <v>15</v>
      </c>
      <c r="D453" t="s">
        <v>190</v>
      </c>
      <c r="E453" t="s">
        <v>76</v>
      </c>
      <c r="F453">
        <v>13021</v>
      </c>
      <c r="G453" t="s">
        <v>57</v>
      </c>
      <c r="H453" t="s">
        <v>26</v>
      </c>
      <c r="I453" t="s">
        <v>34</v>
      </c>
      <c r="J453">
        <v>9.84</v>
      </c>
      <c r="K453">
        <v>3</v>
      </c>
      <c r="L453">
        <v>0</v>
      </c>
      <c r="M453">
        <v>2.8536000000000001</v>
      </c>
    </row>
    <row r="454" spans="1:13" x14ac:dyDescent="0.3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5">
      <c r="A457" t="s">
        <v>28</v>
      </c>
      <c r="B457" t="s">
        <v>22</v>
      </c>
      <c r="C457" t="s">
        <v>15</v>
      </c>
      <c r="D457" t="s">
        <v>191</v>
      </c>
      <c r="E457" t="s">
        <v>119</v>
      </c>
      <c r="F457">
        <v>73071</v>
      </c>
      <c r="G457" t="s">
        <v>47</v>
      </c>
      <c r="H457" t="s">
        <v>35</v>
      </c>
      <c r="I457" t="s">
        <v>59</v>
      </c>
      <c r="J457">
        <v>63.88</v>
      </c>
      <c r="K457">
        <v>4</v>
      </c>
      <c r="L457">
        <v>0</v>
      </c>
      <c r="M457">
        <v>24.9132</v>
      </c>
    </row>
    <row r="458" spans="1:13" x14ac:dyDescent="0.35">
      <c r="A458" t="s">
        <v>28</v>
      </c>
      <c r="B458" t="s">
        <v>14</v>
      </c>
      <c r="C458" t="s">
        <v>15</v>
      </c>
      <c r="D458" t="s">
        <v>39</v>
      </c>
      <c r="E458" t="s">
        <v>24</v>
      </c>
      <c r="F458">
        <v>94521</v>
      </c>
      <c r="G458" t="s">
        <v>25</v>
      </c>
      <c r="H458" t="s">
        <v>19</v>
      </c>
      <c r="I458" t="s">
        <v>21</v>
      </c>
      <c r="J458">
        <v>129.56800000000001</v>
      </c>
      <c r="K458">
        <v>2</v>
      </c>
      <c r="L458">
        <v>0.2</v>
      </c>
      <c r="M458">
        <v>-24.294</v>
      </c>
    </row>
    <row r="459" spans="1:13" x14ac:dyDescent="0.3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5">
      <c r="A461" t="s">
        <v>28</v>
      </c>
      <c r="B461" t="s">
        <v>14</v>
      </c>
      <c r="C461" t="s">
        <v>15</v>
      </c>
      <c r="D461" t="s">
        <v>42</v>
      </c>
      <c r="E461" t="s">
        <v>43</v>
      </c>
      <c r="F461">
        <v>98115</v>
      </c>
      <c r="G461" t="s">
        <v>25</v>
      </c>
      <c r="H461" t="s">
        <v>26</v>
      </c>
      <c r="I461" t="s">
        <v>38</v>
      </c>
      <c r="J461">
        <v>103.92</v>
      </c>
      <c r="K461">
        <v>4</v>
      </c>
      <c r="L461">
        <v>0</v>
      </c>
      <c r="M461">
        <v>36.372</v>
      </c>
    </row>
    <row r="462" spans="1:13" x14ac:dyDescent="0.35">
      <c r="A462" t="s">
        <v>28</v>
      </c>
      <c r="B462" t="s">
        <v>14</v>
      </c>
      <c r="C462" t="s">
        <v>15</v>
      </c>
      <c r="D462" t="s">
        <v>42</v>
      </c>
      <c r="E462" t="s">
        <v>43</v>
      </c>
      <c r="F462">
        <v>98115</v>
      </c>
      <c r="G462" t="s">
        <v>25</v>
      </c>
      <c r="H462" t="s">
        <v>35</v>
      </c>
      <c r="I462" t="s">
        <v>59</v>
      </c>
      <c r="J462">
        <v>899.91</v>
      </c>
      <c r="K462">
        <v>9</v>
      </c>
      <c r="L462">
        <v>0</v>
      </c>
      <c r="M462">
        <v>377.9622</v>
      </c>
    </row>
    <row r="463" spans="1:13" x14ac:dyDescent="0.35">
      <c r="A463" t="s">
        <v>28</v>
      </c>
      <c r="B463" t="s">
        <v>14</v>
      </c>
      <c r="C463" t="s">
        <v>15</v>
      </c>
      <c r="D463" t="s">
        <v>42</v>
      </c>
      <c r="E463" t="s">
        <v>43</v>
      </c>
      <c r="F463">
        <v>98115</v>
      </c>
      <c r="G463" t="s">
        <v>25</v>
      </c>
      <c r="H463" t="s">
        <v>26</v>
      </c>
      <c r="I463" t="s">
        <v>37</v>
      </c>
      <c r="J463">
        <v>51.311999999999998</v>
      </c>
      <c r="K463">
        <v>3</v>
      </c>
      <c r="L463">
        <v>0.2</v>
      </c>
      <c r="M463">
        <v>18.6006</v>
      </c>
    </row>
    <row r="464" spans="1:13" x14ac:dyDescent="0.35">
      <c r="A464" t="s">
        <v>28</v>
      </c>
      <c r="B464" t="s">
        <v>44</v>
      </c>
      <c r="C464" t="s">
        <v>15</v>
      </c>
      <c r="D464" t="s">
        <v>108</v>
      </c>
      <c r="E464" t="s">
        <v>81</v>
      </c>
      <c r="F464">
        <v>85023</v>
      </c>
      <c r="G464" t="s">
        <v>25</v>
      </c>
      <c r="H464" t="s">
        <v>19</v>
      </c>
      <c r="I464" t="s">
        <v>33</v>
      </c>
      <c r="J464">
        <v>23.56</v>
      </c>
      <c r="K464">
        <v>5</v>
      </c>
      <c r="L464">
        <v>0.2</v>
      </c>
      <c r="M464">
        <v>7.0679999999999996</v>
      </c>
    </row>
    <row r="465" spans="1:13" x14ac:dyDescent="0.3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5">
      <c r="A472" t="s">
        <v>28</v>
      </c>
      <c r="B472" t="s">
        <v>22</v>
      </c>
      <c r="C472" t="s">
        <v>15</v>
      </c>
      <c r="D472" t="s">
        <v>194</v>
      </c>
      <c r="E472" t="s">
        <v>76</v>
      </c>
      <c r="F472">
        <v>11757</v>
      </c>
      <c r="G472" t="s">
        <v>57</v>
      </c>
      <c r="H472" t="s">
        <v>26</v>
      </c>
      <c r="I472" t="s">
        <v>41</v>
      </c>
      <c r="J472">
        <v>55.48</v>
      </c>
      <c r="K472">
        <v>1</v>
      </c>
      <c r="L472">
        <v>0</v>
      </c>
      <c r="M472">
        <v>26.630400000000002</v>
      </c>
    </row>
    <row r="473" spans="1:13" x14ac:dyDescent="0.35">
      <c r="A473" t="s">
        <v>13</v>
      </c>
      <c r="B473" t="s">
        <v>14</v>
      </c>
      <c r="C473" t="s">
        <v>15</v>
      </c>
      <c r="D473" t="s">
        <v>52</v>
      </c>
      <c r="E473" t="s">
        <v>24</v>
      </c>
      <c r="F473">
        <v>94110</v>
      </c>
      <c r="G473" t="s">
        <v>25</v>
      </c>
      <c r="H473" t="s">
        <v>26</v>
      </c>
      <c r="I473" t="s">
        <v>32</v>
      </c>
      <c r="J473">
        <v>340.92</v>
      </c>
      <c r="K473">
        <v>3</v>
      </c>
      <c r="L473">
        <v>0</v>
      </c>
      <c r="M473">
        <v>3.4091999999999998</v>
      </c>
    </row>
    <row r="474" spans="1:13" x14ac:dyDescent="0.3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5">
      <c r="A476" t="s">
        <v>13</v>
      </c>
      <c r="B476" t="s">
        <v>14</v>
      </c>
      <c r="C476" t="s">
        <v>15</v>
      </c>
      <c r="D476" t="s">
        <v>52</v>
      </c>
      <c r="E476" t="s">
        <v>24</v>
      </c>
      <c r="F476">
        <v>94110</v>
      </c>
      <c r="G476" t="s">
        <v>25</v>
      </c>
      <c r="H476" t="s">
        <v>26</v>
      </c>
      <c r="I476" t="s">
        <v>32</v>
      </c>
      <c r="J476">
        <v>92.52</v>
      </c>
      <c r="K476">
        <v>6</v>
      </c>
      <c r="L476">
        <v>0</v>
      </c>
      <c r="M476">
        <v>24.980399999999999</v>
      </c>
    </row>
    <row r="477" spans="1:13" x14ac:dyDescent="0.35">
      <c r="A477" t="s">
        <v>13</v>
      </c>
      <c r="B477" t="s">
        <v>14</v>
      </c>
      <c r="C477" t="s">
        <v>15</v>
      </c>
      <c r="D477" t="s">
        <v>52</v>
      </c>
      <c r="E477" t="s">
        <v>24</v>
      </c>
      <c r="F477">
        <v>94110</v>
      </c>
      <c r="G477" t="s">
        <v>25</v>
      </c>
      <c r="H477" t="s">
        <v>26</v>
      </c>
      <c r="I477" t="s">
        <v>41</v>
      </c>
      <c r="J477">
        <v>62.65</v>
      </c>
      <c r="K477">
        <v>7</v>
      </c>
      <c r="L477">
        <v>0</v>
      </c>
      <c r="M477">
        <v>28.818999999999999</v>
      </c>
    </row>
    <row r="478" spans="1:13" x14ac:dyDescent="0.35">
      <c r="A478" t="s">
        <v>13</v>
      </c>
      <c r="B478" t="s">
        <v>14</v>
      </c>
      <c r="C478" t="s">
        <v>15</v>
      </c>
      <c r="D478" t="s">
        <v>52</v>
      </c>
      <c r="E478" t="s">
        <v>24</v>
      </c>
      <c r="F478">
        <v>94110</v>
      </c>
      <c r="G478" t="s">
        <v>25</v>
      </c>
      <c r="H478" t="s">
        <v>26</v>
      </c>
      <c r="I478" t="s">
        <v>41</v>
      </c>
      <c r="J478">
        <v>94.85</v>
      </c>
      <c r="K478">
        <v>5</v>
      </c>
      <c r="L478">
        <v>0</v>
      </c>
      <c r="M478">
        <v>45.527999999999999</v>
      </c>
    </row>
    <row r="479" spans="1:13" x14ac:dyDescent="0.35">
      <c r="A479" t="s">
        <v>28</v>
      </c>
      <c r="B479" t="s">
        <v>22</v>
      </c>
      <c r="C479" t="s">
        <v>15</v>
      </c>
      <c r="D479" t="s">
        <v>23</v>
      </c>
      <c r="E479" t="s">
        <v>24</v>
      </c>
      <c r="F479">
        <v>90008</v>
      </c>
      <c r="G479" t="s">
        <v>25</v>
      </c>
      <c r="H479" t="s">
        <v>35</v>
      </c>
      <c r="I479" t="s">
        <v>36</v>
      </c>
      <c r="J479">
        <v>95.76</v>
      </c>
      <c r="K479">
        <v>6</v>
      </c>
      <c r="L479">
        <v>0.2</v>
      </c>
      <c r="M479">
        <v>7.1820000000000004</v>
      </c>
    </row>
    <row r="480" spans="1:13" x14ac:dyDescent="0.3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5">
      <c r="A481" t="s">
        <v>28</v>
      </c>
      <c r="B481" t="s">
        <v>22</v>
      </c>
      <c r="C481" t="s">
        <v>15</v>
      </c>
      <c r="D481" t="s">
        <v>75</v>
      </c>
      <c r="E481" t="s">
        <v>76</v>
      </c>
      <c r="F481">
        <v>10024</v>
      </c>
      <c r="G481" t="s">
        <v>57</v>
      </c>
      <c r="H481" t="s">
        <v>26</v>
      </c>
      <c r="I481" t="s">
        <v>34</v>
      </c>
      <c r="J481">
        <v>14.7</v>
      </c>
      <c r="K481">
        <v>5</v>
      </c>
      <c r="L481">
        <v>0</v>
      </c>
      <c r="M481">
        <v>6.6150000000000002</v>
      </c>
    </row>
    <row r="482" spans="1:13" x14ac:dyDescent="0.35">
      <c r="A482" t="s">
        <v>28</v>
      </c>
      <c r="B482" t="s">
        <v>22</v>
      </c>
      <c r="C482" t="s">
        <v>15</v>
      </c>
      <c r="D482" t="s">
        <v>75</v>
      </c>
      <c r="E482" t="s">
        <v>76</v>
      </c>
      <c r="F482">
        <v>10024</v>
      </c>
      <c r="G482" t="s">
        <v>57</v>
      </c>
      <c r="H482" t="s">
        <v>26</v>
      </c>
      <c r="I482" t="s">
        <v>32</v>
      </c>
      <c r="J482">
        <v>704.25</v>
      </c>
      <c r="K482">
        <v>5</v>
      </c>
      <c r="L482">
        <v>0</v>
      </c>
      <c r="M482">
        <v>84.51</v>
      </c>
    </row>
    <row r="483" spans="1:13" x14ac:dyDescent="0.35">
      <c r="A483" t="s">
        <v>28</v>
      </c>
      <c r="B483" t="s">
        <v>14</v>
      </c>
      <c r="C483" t="s">
        <v>15</v>
      </c>
      <c r="D483" t="s">
        <v>144</v>
      </c>
      <c r="E483" t="s">
        <v>24</v>
      </c>
      <c r="F483">
        <v>92024</v>
      </c>
      <c r="G483" t="s">
        <v>25</v>
      </c>
      <c r="H483" t="s">
        <v>35</v>
      </c>
      <c r="I483" t="s">
        <v>59</v>
      </c>
      <c r="J483">
        <v>9.09</v>
      </c>
      <c r="K483">
        <v>3</v>
      </c>
      <c r="L483">
        <v>0</v>
      </c>
      <c r="M483">
        <v>1.9089</v>
      </c>
    </row>
    <row r="484" spans="1:13" x14ac:dyDescent="0.35">
      <c r="A484" t="s">
        <v>28</v>
      </c>
      <c r="B484" t="s">
        <v>14</v>
      </c>
      <c r="C484" t="s">
        <v>15</v>
      </c>
      <c r="D484" t="s">
        <v>75</v>
      </c>
      <c r="E484" t="s">
        <v>76</v>
      </c>
      <c r="F484">
        <v>10024</v>
      </c>
      <c r="G484" t="s">
        <v>57</v>
      </c>
      <c r="H484" t="s">
        <v>26</v>
      </c>
      <c r="I484" t="s">
        <v>34</v>
      </c>
      <c r="J484">
        <v>5.96</v>
      </c>
      <c r="K484">
        <v>2</v>
      </c>
      <c r="L484">
        <v>0</v>
      </c>
      <c r="M484">
        <v>1.6688000000000001</v>
      </c>
    </row>
    <row r="485" spans="1:13" x14ac:dyDescent="0.3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5">
      <c r="A486" t="s">
        <v>62</v>
      </c>
      <c r="B486" t="s">
        <v>44</v>
      </c>
      <c r="C486" t="s">
        <v>15</v>
      </c>
      <c r="D486" t="s">
        <v>23</v>
      </c>
      <c r="E486" t="s">
        <v>24</v>
      </c>
      <c r="F486">
        <v>90045</v>
      </c>
      <c r="G486" t="s">
        <v>25</v>
      </c>
      <c r="H486" t="s">
        <v>26</v>
      </c>
      <c r="I486" t="s">
        <v>27</v>
      </c>
      <c r="J486">
        <v>29.6</v>
      </c>
      <c r="K486">
        <v>2</v>
      </c>
      <c r="L486">
        <v>0</v>
      </c>
      <c r="M486">
        <v>14.8</v>
      </c>
    </row>
    <row r="487" spans="1:13" x14ac:dyDescent="0.3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5">
      <c r="A490" t="s">
        <v>13</v>
      </c>
      <c r="B490" t="s">
        <v>44</v>
      </c>
      <c r="C490" t="s">
        <v>15</v>
      </c>
      <c r="D490" t="s">
        <v>195</v>
      </c>
      <c r="E490" t="s">
        <v>46</v>
      </c>
      <c r="F490">
        <v>77340</v>
      </c>
      <c r="G490" t="s">
        <v>47</v>
      </c>
      <c r="H490" t="s">
        <v>35</v>
      </c>
      <c r="I490" t="s">
        <v>36</v>
      </c>
      <c r="J490">
        <v>7.992</v>
      </c>
      <c r="K490">
        <v>1</v>
      </c>
      <c r="L490">
        <v>0.2</v>
      </c>
      <c r="M490">
        <v>0.59940000000000004</v>
      </c>
    </row>
    <row r="491" spans="1:13" x14ac:dyDescent="0.3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5">
      <c r="A493" t="s">
        <v>28</v>
      </c>
      <c r="B493" t="s">
        <v>14</v>
      </c>
      <c r="C493" t="s">
        <v>15</v>
      </c>
      <c r="D493" t="s">
        <v>92</v>
      </c>
      <c r="E493" t="s">
        <v>76</v>
      </c>
      <c r="F493">
        <v>14609</v>
      </c>
      <c r="G493" t="s">
        <v>57</v>
      </c>
      <c r="H493" t="s">
        <v>26</v>
      </c>
      <c r="I493" t="s">
        <v>32</v>
      </c>
      <c r="J493">
        <v>449.15</v>
      </c>
      <c r="K493">
        <v>5</v>
      </c>
      <c r="L493">
        <v>0</v>
      </c>
      <c r="M493">
        <v>8.9830000000000005</v>
      </c>
    </row>
    <row r="494" spans="1:13" x14ac:dyDescent="0.35">
      <c r="A494" t="s">
        <v>28</v>
      </c>
      <c r="B494" t="s">
        <v>14</v>
      </c>
      <c r="C494" t="s">
        <v>15</v>
      </c>
      <c r="D494" t="s">
        <v>92</v>
      </c>
      <c r="E494" t="s">
        <v>76</v>
      </c>
      <c r="F494">
        <v>14609</v>
      </c>
      <c r="G494" t="s">
        <v>57</v>
      </c>
      <c r="H494" t="s">
        <v>26</v>
      </c>
      <c r="I494" t="s">
        <v>60</v>
      </c>
      <c r="J494">
        <v>11.07</v>
      </c>
      <c r="K494">
        <v>3</v>
      </c>
      <c r="L494">
        <v>0</v>
      </c>
      <c r="M494">
        <v>5.0922000000000001</v>
      </c>
    </row>
    <row r="495" spans="1:13" x14ac:dyDescent="0.35">
      <c r="A495" t="s">
        <v>28</v>
      </c>
      <c r="B495" t="s">
        <v>14</v>
      </c>
      <c r="C495" t="s">
        <v>15</v>
      </c>
      <c r="D495" t="s">
        <v>42</v>
      </c>
      <c r="E495" t="s">
        <v>43</v>
      </c>
      <c r="F495">
        <v>98115</v>
      </c>
      <c r="G495" t="s">
        <v>25</v>
      </c>
      <c r="H495" t="s">
        <v>35</v>
      </c>
      <c r="I495" t="s">
        <v>59</v>
      </c>
      <c r="J495">
        <v>93.98</v>
      </c>
      <c r="K495">
        <v>2</v>
      </c>
      <c r="L495">
        <v>0</v>
      </c>
      <c r="M495">
        <v>13.1572</v>
      </c>
    </row>
    <row r="496" spans="1:13" x14ac:dyDescent="0.3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5">
      <c r="A497" t="s">
        <v>28</v>
      </c>
      <c r="B497" t="s">
        <v>14</v>
      </c>
      <c r="C497" t="s">
        <v>15</v>
      </c>
      <c r="D497" t="s">
        <v>196</v>
      </c>
      <c r="E497" t="s">
        <v>197</v>
      </c>
      <c r="F497">
        <v>72701</v>
      </c>
      <c r="G497" t="s">
        <v>18</v>
      </c>
      <c r="H497" t="s">
        <v>26</v>
      </c>
      <c r="I497" t="s">
        <v>60</v>
      </c>
      <c r="J497">
        <v>105.42</v>
      </c>
      <c r="K497">
        <v>2</v>
      </c>
      <c r="L497">
        <v>0</v>
      </c>
      <c r="M497">
        <v>51.655799999999999</v>
      </c>
    </row>
    <row r="498" spans="1:13" x14ac:dyDescent="0.3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5">
      <c r="A499" t="s">
        <v>28</v>
      </c>
      <c r="B499" t="s">
        <v>14</v>
      </c>
      <c r="C499" t="s">
        <v>15</v>
      </c>
      <c r="D499" t="s">
        <v>198</v>
      </c>
      <c r="E499" t="s">
        <v>24</v>
      </c>
      <c r="F499">
        <v>92627</v>
      </c>
      <c r="G499" t="s">
        <v>25</v>
      </c>
      <c r="H499" t="s">
        <v>19</v>
      </c>
      <c r="I499" t="s">
        <v>33</v>
      </c>
      <c r="J499">
        <v>255.76</v>
      </c>
      <c r="K499">
        <v>4</v>
      </c>
      <c r="L499">
        <v>0</v>
      </c>
      <c r="M499">
        <v>81.843199999999996</v>
      </c>
    </row>
    <row r="500" spans="1:13" x14ac:dyDescent="0.3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5">
      <c r="A501" t="s">
        <v>28</v>
      </c>
      <c r="B501" t="s">
        <v>14</v>
      </c>
      <c r="C501" t="s">
        <v>15</v>
      </c>
      <c r="D501" t="s">
        <v>198</v>
      </c>
      <c r="E501" t="s">
        <v>24</v>
      </c>
      <c r="F501">
        <v>92627</v>
      </c>
      <c r="G501" t="s">
        <v>25</v>
      </c>
      <c r="H501" t="s">
        <v>19</v>
      </c>
      <c r="I501" t="s">
        <v>33</v>
      </c>
      <c r="J501">
        <v>69.3</v>
      </c>
      <c r="K501">
        <v>9</v>
      </c>
      <c r="L501">
        <v>0</v>
      </c>
      <c r="M501">
        <v>22.869</v>
      </c>
    </row>
    <row r="502" spans="1:13" x14ac:dyDescent="0.35">
      <c r="A502" t="s">
        <v>28</v>
      </c>
      <c r="B502" t="s">
        <v>22</v>
      </c>
      <c r="C502" t="s">
        <v>15</v>
      </c>
      <c r="D502" t="s">
        <v>199</v>
      </c>
      <c r="E502" t="s">
        <v>98</v>
      </c>
      <c r="F502">
        <v>80134</v>
      </c>
      <c r="G502" t="s">
        <v>25</v>
      </c>
      <c r="H502" t="s">
        <v>26</v>
      </c>
      <c r="I502" t="s">
        <v>37</v>
      </c>
      <c r="J502">
        <v>22.62</v>
      </c>
      <c r="K502">
        <v>2</v>
      </c>
      <c r="L502">
        <v>0.7</v>
      </c>
      <c r="M502">
        <v>-15.08</v>
      </c>
    </row>
    <row r="503" spans="1:13" x14ac:dyDescent="0.35">
      <c r="A503" t="s">
        <v>28</v>
      </c>
      <c r="B503" t="s">
        <v>22</v>
      </c>
      <c r="C503" t="s">
        <v>15</v>
      </c>
      <c r="D503" t="s">
        <v>199</v>
      </c>
      <c r="E503" t="s">
        <v>98</v>
      </c>
      <c r="F503">
        <v>80134</v>
      </c>
      <c r="G503" t="s">
        <v>25</v>
      </c>
      <c r="H503" t="s">
        <v>26</v>
      </c>
      <c r="I503" t="s">
        <v>37</v>
      </c>
      <c r="J503">
        <v>14.952</v>
      </c>
      <c r="K503">
        <v>2</v>
      </c>
      <c r="L503">
        <v>0.7</v>
      </c>
      <c r="M503">
        <v>-11.961600000000001</v>
      </c>
    </row>
    <row r="504" spans="1:13" x14ac:dyDescent="0.3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5">
      <c r="A505" t="s">
        <v>28</v>
      </c>
      <c r="B505" t="s">
        <v>22</v>
      </c>
      <c r="C505" t="s">
        <v>15</v>
      </c>
      <c r="D505" t="s">
        <v>199</v>
      </c>
      <c r="E505" t="s">
        <v>98</v>
      </c>
      <c r="F505">
        <v>80134</v>
      </c>
      <c r="G505" t="s">
        <v>25</v>
      </c>
      <c r="H505" t="s">
        <v>26</v>
      </c>
      <c r="I505" t="s">
        <v>37</v>
      </c>
      <c r="J505">
        <v>2.3759999999999999</v>
      </c>
      <c r="K505">
        <v>3</v>
      </c>
      <c r="L505">
        <v>0.7</v>
      </c>
      <c r="M505">
        <v>-1.9008</v>
      </c>
    </row>
    <row r="506" spans="1:13" x14ac:dyDescent="0.3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5">
      <c r="A507" t="s">
        <v>13</v>
      </c>
      <c r="B507" t="s">
        <v>22</v>
      </c>
      <c r="C507" t="s">
        <v>15</v>
      </c>
      <c r="D507" t="s">
        <v>75</v>
      </c>
      <c r="E507" t="s">
        <v>76</v>
      </c>
      <c r="F507">
        <v>10024</v>
      </c>
      <c r="G507" t="s">
        <v>57</v>
      </c>
      <c r="H507" t="s">
        <v>26</v>
      </c>
      <c r="I507" t="s">
        <v>37</v>
      </c>
      <c r="J507">
        <v>15.92</v>
      </c>
      <c r="K507">
        <v>5</v>
      </c>
      <c r="L507">
        <v>0.2</v>
      </c>
      <c r="M507">
        <v>5.3730000000000002</v>
      </c>
    </row>
    <row r="508" spans="1:13" x14ac:dyDescent="0.35">
      <c r="A508" t="s">
        <v>28</v>
      </c>
      <c r="B508" t="s">
        <v>14</v>
      </c>
      <c r="C508" t="s">
        <v>15</v>
      </c>
      <c r="D508" t="s">
        <v>200</v>
      </c>
      <c r="E508" t="s">
        <v>167</v>
      </c>
      <c r="F508">
        <v>30318</v>
      </c>
      <c r="G508" t="s">
        <v>18</v>
      </c>
      <c r="H508" t="s">
        <v>26</v>
      </c>
      <c r="I508" t="s">
        <v>34</v>
      </c>
      <c r="J508">
        <v>2.74</v>
      </c>
      <c r="K508">
        <v>1</v>
      </c>
      <c r="L508">
        <v>0</v>
      </c>
      <c r="M508">
        <v>0.73980000000000001</v>
      </c>
    </row>
    <row r="509" spans="1:13" x14ac:dyDescent="0.35">
      <c r="A509" t="s">
        <v>28</v>
      </c>
      <c r="B509" t="s">
        <v>14</v>
      </c>
      <c r="C509" t="s">
        <v>15</v>
      </c>
      <c r="D509" t="s">
        <v>200</v>
      </c>
      <c r="E509" t="s">
        <v>167</v>
      </c>
      <c r="F509">
        <v>30318</v>
      </c>
      <c r="G509" t="s">
        <v>18</v>
      </c>
      <c r="H509" t="s">
        <v>26</v>
      </c>
      <c r="I509" t="s">
        <v>34</v>
      </c>
      <c r="J509">
        <v>8.34</v>
      </c>
      <c r="K509">
        <v>3</v>
      </c>
      <c r="L509">
        <v>0</v>
      </c>
      <c r="M509">
        <v>2.1684000000000001</v>
      </c>
    </row>
    <row r="510" spans="1:13" x14ac:dyDescent="0.35">
      <c r="A510" t="s">
        <v>28</v>
      </c>
      <c r="B510" t="s">
        <v>14</v>
      </c>
      <c r="C510" t="s">
        <v>15</v>
      </c>
      <c r="D510" t="s">
        <v>200</v>
      </c>
      <c r="E510" t="s">
        <v>167</v>
      </c>
      <c r="F510">
        <v>30318</v>
      </c>
      <c r="G510" t="s">
        <v>18</v>
      </c>
      <c r="H510" t="s">
        <v>26</v>
      </c>
      <c r="I510" t="s">
        <v>32</v>
      </c>
      <c r="J510">
        <v>46.74</v>
      </c>
      <c r="K510">
        <v>3</v>
      </c>
      <c r="L510">
        <v>0</v>
      </c>
      <c r="M510">
        <v>11.685</v>
      </c>
    </row>
    <row r="511" spans="1:13" x14ac:dyDescent="0.3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5">
      <c r="A512" t="s">
        <v>62</v>
      </c>
      <c r="B512" t="s">
        <v>14</v>
      </c>
      <c r="C512" t="s">
        <v>15</v>
      </c>
      <c r="D512" t="s">
        <v>201</v>
      </c>
      <c r="E512" t="s">
        <v>112</v>
      </c>
      <c r="F512">
        <v>64118</v>
      </c>
      <c r="G512" t="s">
        <v>47</v>
      </c>
      <c r="H512" t="s">
        <v>19</v>
      </c>
      <c r="I512" t="s">
        <v>33</v>
      </c>
      <c r="J512">
        <v>126.3</v>
      </c>
      <c r="K512">
        <v>3</v>
      </c>
      <c r="L512">
        <v>0</v>
      </c>
      <c r="M512">
        <v>40.415999999999997</v>
      </c>
    </row>
    <row r="513" spans="1:13" x14ac:dyDescent="0.35">
      <c r="A513" t="s">
        <v>62</v>
      </c>
      <c r="B513" t="s">
        <v>14</v>
      </c>
      <c r="C513" t="s">
        <v>15</v>
      </c>
      <c r="D513" t="s">
        <v>201</v>
      </c>
      <c r="E513" t="s">
        <v>112</v>
      </c>
      <c r="F513">
        <v>64118</v>
      </c>
      <c r="G513" t="s">
        <v>47</v>
      </c>
      <c r="H513" t="s">
        <v>35</v>
      </c>
      <c r="I513" t="s">
        <v>59</v>
      </c>
      <c r="J513">
        <v>38.04</v>
      </c>
      <c r="K513">
        <v>2</v>
      </c>
      <c r="L513">
        <v>0</v>
      </c>
      <c r="M513">
        <v>12.172800000000001</v>
      </c>
    </row>
    <row r="514" spans="1:13" x14ac:dyDescent="0.3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5">
      <c r="A515" t="s">
        <v>28</v>
      </c>
      <c r="B515" t="s">
        <v>14</v>
      </c>
      <c r="C515" t="s">
        <v>15</v>
      </c>
      <c r="D515" t="s">
        <v>23</v>
      </c>
      <c r="E515" t="s">
        <v>24</v>
      </c>
      <c r="F515">
        <v>90049</v>
      </c>
      <c r="G515" t="s">
        <v>25</v>
      </c>
      <c r="H515" t="s">
        <v>26</v>
      </c>
      <c r="I515" t="s">
        <v>34</v>
      </c>
      <c r="J515">
        <v>6.63</v>
      </c>
      <c r="K515">
        <v>3</v>
      </c>
      <c r="L515">
        <v>0</v>
      </c>
      <c r="M515">
        <v>1.7901</v>
      </c>
    </row>
    <row r="516" spans="1:13" x14ac:dyDescent="0.35">
      <c r="A516" t="s">
        <v>28</v>
      </c>
      <c r="B516" t="s">
        <v>14</v>
      </c>
      <c r="C516" t="s">
        <v>15</v>
      </c>
      <c r="D516" t="s">
        <v>23</v>
      </c>
      <c r="E516" t="s">
        <v>24</v>
      </c>
      <c r="F516">
        <v>90049</v>
      </c>
      <c r="G516" t="s">
        <v>25</v>
      </c>
      <c r="H516" t="s">
        <v>26</v>
      </c>
      <c r="I516" t="s">
        <v>34</v>
      </c>
      <c r="J516">
        <v>5.88</v>
      </c>
      <c r="K516">
        <v>2</v>
      </c>
      <c r="L516">
        <v>0</v>
      </c>
      <c r="M516">
        <v>1.7052</v>
      </c>
    </row>
    <row r="517" spans="1:13" x14ac:dyDescent="0.3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5">
      <c r="A518" t="s">
        <v>28</v>
      </c>
      <c r="B518" t="s">
        <v>44</v>
      </c>
      <c r="C518" t="s">
        <v>15</v>
      </c>
      <c r="D518" t="s">
        <v>202</v>
      </c>
      <c r="E518" t="s">
        <v>203</v>
      </c>
      <c r="F518">
        <v>59405</v>
      </c>
      <c r="G518" t="s">
        <v>25</v>
      </c>
      <c r="H518" t="s">
        <v>26</v>
      </c>
      <c r="I518" t="s">
        <v>32</v>
      </c>
      <c r="J518">
        <v>51.45</v>
      </c>
      <c r="K518">
        <v>3</v>
      </c>
      <c r="L518">
        <v>0</v>
      </c>
      <c r="M518">
        <v>13.891500000000001</v>
      </c>
    </row>
    <row r="519" spans="1:13" x14ac:dyDescent="0.35">
      <c r="A519" t="s">
        <v>28</v>
      </c>
      <c r="B519" t="s">
        <v>44</v>
      </c>
      <c r="C519" t="s">
        <v>15</v>
      </c>
      <c r="D519" t="s">
        <v>202</v>
      </c>
      <c r="E519" t="s">
        <v>203</v>
      </c>
      <c r="F519">
        <v>59405</v>
      </c>
      <c r="G519" t="s">
        <v>25</v>
      </c>
      <c r="H519" t="s">
        <v>26</v>
      </c>
      <c r="I519" t="s">
        <v>41</v>
      </c>
      <c r="J519">
        <v>11.96</v>
      </c>
      <c r="K519">
        <v>2</v>
      </c>
      <c r="L519">
        <v>0</v>
      </c>
      <c r="M519">
        <v>5.3819999999999997</v>
      </c>
    </row>
    <row r="520" spans="1:13" x14ac:dyDescent="0.3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5">
      <c r="A523" t="s">
        <v>28</v>
      </c>
      <c r="B523" t="s">
        <v>14</v>
      </c>
      <c r="C523" t="s">
        <v>15</v>
      </c>
      <c r="D523" t="s">
        <v>61</v>
      </c>
      <c r="E523" t="s">
        <v>46</v>
      </c>
      <c r="F523">
        <v>77041</v>
      </c>
      <c r="G523" t="s">
        <v>47</v>
      </c>
      <c r="H523" t="s">
        <v>26</v>
      </c>
      <c r="I523" t="s">
        <v>37</v>
      </c>
      <c r="J523">
        <v>14.112</v>
      </c>
      <c r="K523">
        <v>9</v>
      </c>
      <c r="L523">
        <v>0.8</v>
      </c>
      <c r="M523">
        <v>-21.167999999999999</v>
      </c>
    </row>
    <row r="524" spans="1:13" x14ac:dyDescent="0.35">
      <c r="A524" t="s">
        <v>62</v>
      </c>
      <c r="B524" t="s">
        <v>22</v>
      </c>
      <c r="C524" t="s">
        <v>15</v>
      </c>
      <c r="D524" t="s">
        <v>140</v>
      </c>
      <c r="E524" t="s">
        <v>70</v>
      </c>
      <c r="F524">
        <v>48234</v>
      </c>
      <c r="G524" t="s">
        <v>47</v>
      </c>
      <c r="H524" t="s">
        <v>19</v>
      </c>
      <c r="I524" t="s">
        <v>31</v>
      </c>
      <c r="J524">
        <v>210.98</v>
      </c>
      <c r="K524">
        <v>2</v>
      </c>
      <c r="L524">
        <v>0</v>
      </c>
      <c r="M524">
        <v>21.097999999999999</v>
      </c>
    </row>
    <row r="525" spans="1:13" x14ac:dyDescent="0.35">
      <c r="A525" t="s">
        <v>62</v>
      </c>
      <c r="B525" t="s">
        <v>14</v>
      </c>
      <c r="C525" t="s">
        <v>15</v>
      </c>
      <c r="D525" t="s">
        <v>23</v>
      </c>
      <c r="E525" t="s">
        <v>24</v>
      </c>
      <c r="F525">
        <v>90032</v>
      </c>
      <c r="G525" t="s">
        <v>25</v>
      </c>
      <c r="H525" t="s">
        <v>35</v>
      </c>
      <c r="I525" t="s">
        <v>36</v>
      </c>
      <c r="J525">
        <v>55.176000000000002</v>
      </c>
      <c r="K525">
        <v>3</v>
      </c>
      <c r="L525">
        <v>0.2</v>
      </c>
      <c r="M525">
        <v>-12.4146</v>
      </c>
    </row>
    <row r="526" spans="1:13" x14ac:dyDescent="0.3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5">
      <c r="A527" t="s">
        <v>28</v>
      </c>
      <c r="B527" t="s">
        <v>14</v>
      </c>
      <c r="C527" t="s">
        <v>15</v>
      </c>
      <c r="D527" t="s">
        <v>184</v>
      </c>
      <c r="E527" t="s">
        <v>166</v>
      </c>
      <c r="F527">
        <v>1841</v>
      </c>
      <c r="G527" t="s">
        <v>57</v>
      </c>
      <c r="H527" t="s">
        <v>26</v>
      </c>
      <c r="I527" t="s">
        <v>77</v>
      </c>
      <c r="J527">
        <v>22.2</v>
      </c>
      <c r="K527">
        <v>5</v>
      </c>
      <c r="L527">
        <v>0</v>
      </c>
      <c r="M527">
        <v>10.433999999999999</v>
      </c>
    </row>
    <row r="528" spans="1:13" x14ac:dyDescent="0.35">
      <c r="A528" t="s">
        <v>28</v>
      </c>
      <c r="B528" t="s">
        <v>44</v>
      </c>
      <c r="C528" t="s">
        <v>15</v>
      </c>
      <c r="D528" t="s">
        <v>204</v>
      </c>
      <c r="E528" t="s">
        <v>30</v>
      </c>
      <c r="F528">
        <v>33801</v>
      </c>
      <c r="G528" t="s">
        <v>18</v>
      </c>
      <c r="H528" t="s">
        <v>19</v>
      </c>
      <c r="I528" t="s">
        <v>21</v>
      </c>
      <c r="J528">
        <v>683.952</v>
      </c>
      <c r="K528">
        <v>3</v>
      </c>
      <c r="L528">
        <v>0.2</v>
      </c>
      <c r="M528">
        <v>42.747</v>
      </c>
    </row>
    <row r="529" spans="1:13" x14ac:dyDescent="0.3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5">
      <c r="A532" t="s">
        <v>28</v>
      </c>
      <c r="B532" t="s">
        <v>14</v>
      </c>
      <c r="C532" t="s">
        <v>15</v>
      </c>
      <c r="D532" t="s">
        <v>55</v>
      </c>
      <c r="E532" t="s">
        <v>56</v>
      </c>
      <c r="F532">
        <v>19134</v>
      </c>
      <c r="G532" t="s">
        <v>57</v>
      </c>
      <c r="H532" t="s">
        <v>26</v>
      </c>
      <c r="I532" t="s">
        <v>60</v>
      </c>
      <c r="J532">
        <v>52.512</v>
      </c>
      <c r="K532">
        <v>6</v>
      </c>
      <c r="L532">
        <v>0.2</v>
      </c>
      <c r="M532">
        <v>19.692</v>
      </c>
    </row>
    <row r="533" spans="1:13" x14ac:dyDescent="0.35">
      <c r="A533" t="s">
        <v>13</v>
      </c>
      <c r="B533" t="s">
        <v>22</v>
      </c>
      <c r="C533" t="s">
        <v>15</v>
      </c>
      <c r="D533" t="s">
        <v>23</v>
      </c>
      <c r="E533" t="s">
        <v>24</v>
      </c>
      <c r="F533">
        <v>90036</v>
      </c>
      <c r="G533" t="s">
        <v>25</v>
      </c>
      <c r="H533" t="s">
        <v>19</v>
      </c>
      <c r="I533" t="s">
        <v>21</v>
      </c>
      <c r="J533">
        <v>190.72</v>
      </c>
      <c r="K533">
        <v>1</v>
      </c>
      <c r="L533">
        <v>0.2</v>
      </c>
      <c r="M533">
        <v>11.92</v>
      </c>
    </row>
    <row r="534" spans="1:13" x14ac:dyDescent="0.35">
      <c r="A534" t="s">
        <v>28</v>
      </c>
      <c r="B534" t="s">
        <v>14</v>
      </c>
      <c r="C534" t="s">
        <v>15</v>
      </c>
      <c r="D534" t="s">
        <v>23</v>
      </c>
      <c r="E534" t="s">
        <v>24</v>
      </c>
      <c r="F534">
        <v>90032</v>
      </c>
      <c r="G534" t="s">
        <v>25</v>
      </c>
      <c r="H534" t="s">
        <v>19</v>
      </c>
      <c r="I534" t="s">
        <v>33</v>
      </c>
      <c r="J534">
        <v>47.94</v>
      </c>
      <c r="K534">
        <v>3</v>
      </c>
      <c r="L534">
        <v>0</v>
      </c>
      <c r="M534">
        <v>2.3969999999999998</v>
      </c>
    </row>
    <row r="535" spans="1:13" x14ac:dyDescent="0.35">
      <c r="A535" t="s">
        <v>13</v>
      </c>
      <c r="B535" t="s">
        <v>14</v>
      </c>
      <c r="C535" t="s">
        <v>15</v>
      </c>
      <c r="D535" t="s">
        <v>205</v>
      </c>
      <c r="E535" t="s">
        <v>88</v>
      </c>
      <c r="F535">
        <v>36116</v>
      </c>
      <c r="G535" t="s">
        <v>18</v>
      </c>
      <c r="H535" t="s">
        <v>35</v>
      </c>
      <c r="I535" t="s">
        <v>36</v>
      </c>
      <c r="J535">
        <v>979.95</v>
      </c>
      <c r="K535">
        <v>5</v>
      </c>
      <c r="L535">
        <v>0</v>
      </c>
      <c r="M535">
        <v>274.38600000000002</v>
      </c>
    </row>
    <row r="536" spans="1:13" x14ac:dyDescent="0.35">
      <c r="A536" t="s">
        <v>13</v>
      </c>
      <c r="B536" t="s">
        <v>14</v>
      </c>
      <c r="C536" t="s">
        <v>15</v>
      </c>
      <c r="D536" t="s">
        <v>205</v>
      </c>
      <c r="E536" t="s">
        <v>88</v>
      </c>
      <c r="F536">
        <v>36116</v>
      </c>
      <c r="G536" t="s">
        <v>18</v>
      </c>
      <c r="H536" t="s">
        <v>26</v>
      </c>
      <c r="I536" t="s">
        <v>37</v>
      </c>
      <c r="J536">
        <v>22.75</v>
      </c>
      <c r="K536">
        <v>5</v>
      </c>
      <c r="L536">
        <v>0</v>
      </c>
      <c r="M536">
        <v>11.375</v>
      </c>
    </row>
    <row r="537" spans="1:13" x14ac:dyDescent="0.3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5">
      <c r="A538" t="s">
        <v>13</v>
      </c>
      <c r="B538" t="s">
        <v>14</v>
      </c>
      <c r="C538" t="s">
        <v>15</v>
      </c>
      <c r="D538" t="s">
        <v>79</v>
      </c>
      <c r="E538" t="s">
        <v>65</v>
      </c>
      <c r="F538">
        <v>60653</v>
      </c>
      <c r="G538" t="s">
        <v>47</v>
      </c>
      <c r="H538" t="s">
        <v>26</v>
      </c>
      <c r="I538" t="s">
        <v>37</v>
      </c>
      <c r="J538">
        <v>42.616</v>
      </c>
      <c r="K538">
        <v>7</v>
      </c>
      <c r="L538">
        <v>0.8</v>
      </c>
      <c r="M538">
        <v>-68.185599999999994</v>
      </c>
    </row>
    <row r="539" spans="1:13" x14ac:dyDescent="0.35">
      <c r="A539" t="s">
        <v>28</v>
      </c>
      <c r="B539" t="s">
        <v>44</v>
      </c>
      <c r="C539" t="s">
        <v>15</v>
      </c>
      <c r="D539" t="s">
        <v>75</v>
      </c>
      <c r="E539" t="s">
        <v>76</v>
      </c>
      <c r="F539">
        <v>10009</v>
      </c>
      <c r="G539" t="s">
        <v>57</v>
      </c>
      <c r="H539" t="s">
        <v>26</v>
      </c>
      <c r="I539" t="s">
        <v>37</v>
      </c>
      <c r="J539">
        <v>10.752000000000001</v>
      </c>
      <c r="K539">
        <v>4</v>
      </c>
      <c r="L539">
        <v>0.2</v>
      </c>
      <c r="M539">
        <v>3.36</v>
      </c>
    </row>
    <row r="540" spans="1:13" x14ac:dyDescent="0.35">
      <c r="A540" t="s">
        <v>28</v>
      </c>
      <c r="B540" t="s">
        <v>14</v>
      </c>
      <c r="C540" t="s">
        <v>15</v>
      </c>
      <c r="D540" t="s">
        <v>16</v>
      </c>
      <c r="E540" t="s">
        <v>17</v>
      </c>
      <c r="F540">
        <v>42420</v>
      </c>
      <c r="G540" t="s">
        <v>18</v>
      </c>
      <c r="H540" t="s">
        <v>26</v>
      </c>
      <c r="I540" t="s">
        <v>38</v>
      </c>
      <c r="J540">
        <v>152.94</v>
      </c>
      <c r="K540">
        <v>3</v>
      </c>
      <c r="L540">
        <v>0</v>
      </c>
      <c r="M540">
        <v>41.293799999999997</v>
      </c>
    </row>
    <row r="541" spans="1:13" x14ac:dyDescent="0.35">
      <c r="A541" t="s">
        <v>28</v>
      </c>
      <c r="B541" t="s">
        <v>14</v>
      </c>
      <c r="C541" t="s">
        <v>15</v>
      </c>
      <c r="D541" t="s">
        <v>16</v>
      </c>
      <c r="E541" t="s">
        <v>17</v>
      </c>
      <c r="F541">
        <v>42420</v>
      </c>
      <c r="G541" t="s">
        <v>18</v>
      </c>
      <c r="H541" t="s">
        <v>19</v>
      </c>
      <c r="I541" t="s">
        <v>21</v>
      </c>
      <c r="J541">
        <v>283.92</v>
      </c>
      <c r="K541">
        <v>4</v>
      </c>
      <c r="L541">
        <v>0</v>
      </c>
      <c r="M541">
        <v>70.98</v>
      </c>
    </row>
    <row r="542" spans="1:13" x14ac:dyDescent="0.35">
      <c r="A542" t="s">
        <v>62</v>
      </c>
      <c r="B542" t="s">
        <v>14</v>
      </c>
      <c r="C542" t="s">
        <v>15</v>
      </c>
      <c r="D542" t="s">
        <v>207</v>
      </c>
      <c r="E542" t="s">
        <v>49</v>
      </c>
      <c r="F542">
        <v>54302</v>
      </c>
      <c r="G542" t="s">
        <v>47</v>
      </c>
      <c r="H542" t="s">
        <v>35</v>
      </c>
      <c r="I542" t="s">
        <v>59</v>
      </c>
      <c r="J542">
        <v>468.9</v>
      </c>
      <c r="K542">
        <v>6</v>
      </c>
      <c r="L542">
        <v>0</v>
      </c>
      <c r="M542">
        <v>206.316</v>
      </c>
    </row>
    <row r="543" spans="1:13" x14ac:dyDescent="0.3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5">
      <c r="A546" t="s">
        <v>28</v>
      </c>
      <c r="B546" t="s">
        <v>14</v>
      </c>
      <c r="C546" t="s">
        <v>15</v>
      </c>
      <c r="D546" t="s">
        <v>45</v>
      </c>
      <c r="E546" t="s">
        <v>46</v>
      </c>
      <c r="F546">
        <v>76106</v>
      </c>
      <c r="G546" t="s">
        <v>47</v>
      </c>
      <c r="H546" t="s">
        <v>35</v>
      </c>
      <c r="I546" t="s">
        <v>36</v>
      </c>
      <c r="J546">
        <v>100.792</v>
      </c>
      <c r="K546">
        <v>1</v>
      </c>
      <c r="L546">
        <v>0.2</v>
      </c>
      <c r="M546">
        <v>6.2995000000000001</v>
      </c>
    </row>
    <row r="547" spans="1:13" x14ac:dyDescent="0.35">
      <c r="A547" t="s">
        <v>28</v>
      </c>
      <c r="B547" t="s">
        <v>14</v>
      </c>
      <c r="C547" t="s">
        <v>15</v>
      </c>
      <c r="D547" t="s">
        <v>45</v>
      </c>
      <c r="E547" t="s">
        <v>46</v>
      </c>
      <c r="F547">
        <v>76106</v>
      </c>
      <c r="G547" t="s">
        <v>47</v>
      </c>
      <c r="H547" t="s">
        <v>19</v>
      </c>
      <c r="I547" t="s">
        <v>33</v>
      </c>
      <c r="J547">
        <v>66.111999999999995</v>
      </c>
      <c r="K547">
        <v>4</v>
      </c>
      <c r="L547">
        <v>0.6</v>
      </c>
      <c r="M547">
        <v>-84.2928</v>
      </c>
    </row>
    <row r="548" spans="1:13" x14ac:dyDescent="0.35">
      <c r="A548" t="s">
        <v>62</v>
      </c>
      <c r="B548" t="s">
        <v>44</v>
      </c>
      <c r="C548" t="s">
        <v>15</v>
      </c>
      <c r="D548" t="s">
        <v>75</v>
      </c>
      <c r="E548" t="s">
        <v>76</v>
      </c>
      <c r="F548">
        <v>10035</v>
      </c>
      <c r="G548" t="s">
        <v>57</v>
      </c>
      <c r="H548" t="s">
        <v>26</v>
      </c>
      <c r="I548" t="s">
        <v>37</v>
      </c>
      <c r="J548">
        <v>41.28</v>
      </c>
      <c r="K548">
        <v>6</v>
      </c>
      <c r="L548">
        <v>0.2</v>
      </c>
      <c r="M548">
        <v>13.932</v>
      </c>
    </row>
    <row r="549" spans="1:13" x14ac:dyDescent="0.35">
      <c r="A549" t="s">
        <v>62</v>
      </c>
      <c r="B549" t="s">
        <v>44</v>
      </c>
      <c r="C549" t="s">
        <v>15</v>
      </c>
      <c r="D549" t="s">
        <v>75</v>
      </c>
      <c r="E549" t="s">
        <v>76</v>
      </c>
      <c r="F549">
        <v>10035</v>
      </c>
      <c r="G549" t="s">
        <v>57</v>
      </c>
      <c r="H549" t="s">
        <v>26</v>
      </c>
      <c r="I549" t="s">
        <v>41</v>
      </c>
      <c r="J549">
        <v>13.36</v>
      </c>
      <c r="K549">
        <v>2</v>
      </c>
      <c r="L549">
        <v>0</v>
      </c>
      <c r="M549">
        <v>6.4127999999999998</v>
      </c>
    </row>
    <row r="550" spans="1:13" x14ac:dyDescent="0.3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5">
      <c r="A552" t="s">
        <v>13</v>
      </c>
      <c r="B552" t="s">
        <v>22</v>
      </c>
      <c r="C552" t="s">
        <v>15</v>
      </c>
      <c r="D552" t="s">
        <v>79</v>
      </c>
      <c r="E552" t="s">
        <v>65</v>
      </c>
      <c r="F552">
        <v>60653</v>
      </c>
      <c r="G552" t="s">
        <v>47</v>
      </c>
      <c r="H552" t="s">
        <v>26</v>
      </c>
      <c r="I552" t="s">
        <v>110</v>
      </c>
      <c r="J552">
        <v>8.7200000000000006</v>
      </c>
      <c r="K552">
        <v>5</v>
      </c>
      <c r="L552">
        <v>0.2</v>
      </c>
      <c r="M552">
        <v>-1.744</v>
      </c>
    </row>
    <row r="553" spans="1:13" x14ac:dyDescent="0.35">
      <c r="A553" t="s">
        <v>13</v>
      </c>
      <c r="B553" t="s">
        <v>14</v>
      </c>
      <c r="C553" t="s">
        <v>15</v>
      </c>
      <c r="D553" t="s">
        <v>52</v>
      </c>
      <c r="E553" t="s">
        <v>24</v>
      </c>
      <c r="F553">
        <v>94110</v>
      </c>
      <c r="G553" t="s">
        <v>25</v>
      </c>
      <c r="H553" t="s">
        <v>19</v>
      </c>
      <c r="I553" t="s">
        <v>21</v>
      </c>
      <c r="J553">
        <v>1121.568</v>
      </c>
      <c r="K553">
        <v>2</v>
      </c>
      <c r="L553">
        <v>0.2</v>
      </c>
      <c r="M553">
        <v>0</v>
      </c>
    </row>
    <row r="554" spans="1:13" x14ac:dyDescent="0.3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5">
      <c r="A555" t="s">
        <v>28</v>
      </c>
      <c r="B555" t="s">
        <v>14</v>
      </c>
      <c r="C555" t="s">
        <v>15</v>
      </c>
      <c r="D555" t="s">
        <v>61</v>
      </c>
      <c r="E555" t="s">
        <v>46</v>
      </c>
      <c r="F555">
        <v>77070</v>
      </c>
      <c r="G555" t="s">
        <v>47</v>
      </c>
      <c r="H555" t="s">
        <v>26</v>
      </c>
      <c r="I555" t="s">
        <v>77</v>
      </c>
      <c r="J555">
        <v>10.824</v>
      </c>
      <c r="K555">
        <v>3</v>
      </c>
      <c r="L555">
        <v>0.2</v>
      </c>
      <c r="M555">
        <v>2.5707</v>
      </c>
    </row>
    <row r="556" spans="1:13" x14ac:dyDescent="0.35">
      <c r="A556" t="s">
        <v>13</v>
      </c>
      <c r="B556" t="s">
        <v>22</v>
      </c>
      <c r="C556" t="s">
        <v>15</v>
      </c>
      <c r="D556" t="s">
        <v>208</v>
      </c>
      <c r="E556" t="s">
        <v>24</v>
      </c>
      <c r="F556">
        <v>92804</v>
      </c>
      <c r="G556" t="s">
        <v>25</v>
      </c>
      <c r="H556" t="s">
        <v>26</v>
      </c>
      <c r="I556" t="s">
        <v>32</v>
      </c>
      <c r="J556">
        <v>1295.78</v>
      </c>
      <c r="K556">
        <v>2</v>
      </c>
      <c r="L556">
        <v>0</v>
      </c>
      <c r="M556">
        <v>310.98719999999997</v>
      </c>
    </row>
    <row r="557" spans="1:13" x14ac:dyDescent="0.35">
      <c r="A557" t="s">
        <v>13</v>
      </c>
      <c r="B557" t="s">
        <v>14</v>
      </c>
      <c r="C557" t="s">
        <v>15</v>
      </c>
      <c r="D557" t="s">
        <v>106</v>
      </c>
      <c r="E557" t="s">
        <v>40</v>
      </c>
      <c r="F557">
        <v>28403</v>
      </c>
      <c r="G557" t="s">
        <v>18</v>
      </c>
      <c r="H557" t="s">
        <v>26</v>
      </c>
      <c r="I557" t="s">
        <v>34</v>
      </c>
      <c r="J557">
        <v>19.456</v>
      </c>
      <c r="K557">
        <v>4</v>
      </c>
      <c r="L557">
        <v>0.2</v>
      </c>
      <c r="M557">
        <v>3.4047999999999998</v>
      </c>
    </row>
    <row r="558" spans="1:13" x14ac:dyDescent="0.35">
      <c r="A558" t="s">
        <v>28</v>
      </c>
      <c r="B558" t="s">
        <v>14</v>
      </c>
      <c r="C558" t="s">
        <v>15</v>
      </c>
      <c r="D558" t="s">
        <v>23</v>
      </c>
      <c r="E558" t="s">
        <v>24</v>
      </c>
      <c r="F558">
        <v>90045</v>
      </c>
      <c r="G558" t="s">
        <v>25</v>
      </c>
      <c r="H558" t="s">
        <v>26</v>
      </c>
      <c r="I558" t="s">
        <v>27</v>
      </c>
      <c r="J558">
        <v>20.7</v>
      </c>
      <c r="K558">
        <v>2</v>
      </c>
      <c r="L558">
        <v>0</v>
      </c>
      <c r="M558">
        <v>9.9359999999999999</v>
      </c>
    </row>
    <row r="559" spans="1:13" x14ac:dyDescent="0.35">
      <c r="A559" t="s">
        <v>28</v>
      </c>
      <c r="B559" t="s">
        <v>14</v>
      </c>
      <c r="C559" t="s">
        <v>15</v>
      </c>
      <c r="D559" t="s">
        <v>23</v>
      </c>
      <c r="E559" t="s">
        <v>24</v>
      </c>
      <c r="F559">
        <v>90045</v>
      </c>
      <c r="G559" t="s">
        <v>25</v>
      </c>
      <c r="H559" t="s">
        <v>19</v>
      </c>
      <c r="I559" t="s">
        <v>31</v>
      </c>
      <c r="J559">
        <v>1335.68</v>
      </c>
      <c r="K559">
        <v>4</v>
      </c>
      <c r="L559">
        <v>0.2</v>
      </c>
      <c r="M559">
        <v>-217.048</v>
      </c>
    </row>
    <row r="560" spans="1:13" x14ac:dyDescent="0.35">
      <c r="A560" t="s">
        <v>28</v>
      </c>
      <c r="B560" t="s">
        <v>14</v>
      </c>
      <c r="C560" t="s">
        <v>15</v>
      </c>
      <c r="D560" t="s">
        <v>23</v>
      </c>
      <c r="E560" t="s">
        <v>24</v>
      </c>
      <c r="F560">
        <v>90045</v>
      </c>
      <c r="G560" t="s">
        <v>25</v>
      </c>
      <c r="H560" t="s">
        <v>26</v>
      </c>
      <c r="I560" t="s">
        <v>41</v>
      </c>
      <c r="J560">
        <v>32.4</v>
      </c>
      <c r="K560">
        <v>5</v>
      </c>
      <c r="L560">
        <v>0</v>
      </c>
      <c r="M560">
        <v>15.552</v>
      </c>
    </row>
    <row r="561" spans="1:13" x14ac:dyDescent="0.35">
      <c r="A561" t="s">
        <v>13</v>
      </c>
      <c r="B561" t="s">
        <v>14</v>
      </c>
      <c r="C561" t="s">
        <v>15</v>
      </c>
      <c r="D561" t="s">
        <v>52</v>
      </c>
      <c r="E561" t="s">
        <v>24</v>
      </c>
      <c r="F561">
        <v>94110</v>
      </c>
      <c r="G561" t="s">
        <v>25</v>
      </c>
      <c r="H561" t="s">
        <v>19</v>
      </c>
      <c r="I561" t="s">
        <v>33</v>
      </c>
      <c r="J561">
        <v>42.6</v>
      </c>
      <c r="K561">
        <v>3</v>
      </c>
      <c r="L561">
        <v>0</v>
      </c>
      <c r="M561">
        <v>16.614000000000001</v>
      </c>
    </row>
    <row r="562" spans="1:13" x14ac:dyDescent="0.3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5">
      <c r="A563" t="s">
        <v>13</v>
      </c>
      <c r="B563" t="s">
        <v>14</v>
      </c>
      <c r="C563" t="s">
        <v>15</v>
      </c>
      <c r="D563" t="s">
        <v>141</v>
      </c>
      <c r="E563" t="s">
        <v>30</v>
      </c>
      <c r="F563">
        <v>33614</v>
      </c>
      <c r="G563" t="s">
        <v>18</v>
      </c>
      <c r="H563" t="s">
        <v>26</v>
      </c>
      <c r="I563" t="s">
        <v>38</v>
      </c>
      <c r="J563">
        <v>13</v>
      </c>
      <c r="K563">
        <v>5</v>
      </c>
      <c r="L563">
        <v>0.2</v>
      </c>
      <c r="M563">
        <v>1.3</v>
      </c>
    </row>
    <row r="564" spans="1:13" x14ac:dyDescent="0.35">
      <c r="A564" t="s">
        <v>13</v>
      </c>
      <c r="B564" t="s">
        <v>14</v>
      </c>
      <c r="C564" t="s">
        <v>15</v>
      </c>
      <c r="D564" t="s">
        <v>141</v>
      </c>
      <c r="E564" t="s">
        <v>30</v>
      </c>
      <c r="F564">
        <v>33614</v>
      </c>
      <c r="G564" t="s">
        <v>18</v>
      </c>
      <c r="H564" t="s">
        <v>19</v>
      </c>
      <c r="I564" t="s">
        <v>33</v>
      </c>
      <c r="J564">
        <v>13.128</v>
      </c>
      <c r="K564">
        <v>3</v>
      </c>
      <c r="L564">
        <v>0.2</v>
      </c>
      <c r="M564">
        <v>3.7743000000000002</v>
      </c>
    </row>
    <row r="565" spans="1:13" x14ac:dyDescent="0.35">
      <c r="A565" t="s">
        <v>62</v>
      </c>
      <c r="B565" t="s">
        <v>14</v>
      </c>
      <c r="C565" t="s">
        <v>15</v>
      </c>
      <c r="D565" t="s">
        <v>42</v>
      </c>
      <c r="E565" t="s">
        <v>43</v>
      </c>
      <c r="F565">
        <v>98105</v>
      </c>
      <c r="G565" t="s">
        <v>25</v>
      </c>
      <c r="H565" t="s">
        <v>26</v>
      </c>
      <c r="I565" t="s">
        <v>77</v>
      </c>
      <c r="J565">
        <v>3.96</v>
      </c>
      <c r="K565">
        <v>2</v>
      </c>
      <c r="L565">
        <v>0</v>
      </c>
      <c r="M565">
        <v>0</v>
      </c>
    </row>
    <row r="566" spans="1:13" x14ac:dyDescent="0.35">
      <c r="A566" t="s">
        <v>62</v>
      </c>
      <c r="B566" t="s">
        <v>14</v>
      </c>
      <c r="C566" t="s">
        <v>15</v>
      </c>
      <c r="D566" t="s">
        <v>42</v>
      </c>
      <c r="E566" t="s">
        <v>43</v>
      </c>
      <c r="F566">
        <v>98105</v>
      </c>
      <c r="G566" t="s">
        <v>25</v>
      </c>
      <c r="H566" t="s">
        <v>26</v>
      </c>
      <c r="I566" t="s">
        <v>27</v>
      </c>
      <c r="J566">
        <v>2.61</v>
      </c>
      <c r="K566">
        <v>1</v>
      </c>
      <c r="L566">
        <v>0</v>
      </c>
      <c r="M566">
        <v>1.2005999999999999</v>
      </c>
    </row>
    <row r="567" spans="1:13" x14ac:dyDescent="0.3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5">
      <c r="A568" t="s">
        <v>28</v>
      </c>
      <c r="B568" t="s">
        <v>22</v>
      </c>
      <c r="C568" t="s">
        <v>15</v>
      </c>
      <c r="D568" t="s">
        <v>42</v>
      </c>
      <c r="E568" t="s">
        <v>43</v>
      </c>
      <c r="F568">
        <v>98105</v>
      </c>
      <c r="G568" t="s">
        <v>25</v>
      </c>
      <c r="H568" t="s">
        <v>26</v>
      </c>
      <c r="I568" t="s">
        <v>41</v>
      </c>
      <c r="J568">
        <v>91.84</v>
      </c>
      <c r="K568">
        <v>8</v>
      </c>
      <c r="L568">
        <v>0</v>
      </c>
      <c r="M568">
        <v>45.001600000000003</v>
      </c>
    </row>
    <row r="569" spans="1:13" x14ac:dyDescent="0.35">
      <c r="A569" t="s">
        <v>28</v>
      </c>
      <c r="B569" t="s">
        <v>22</v>
      </c>
      <c r="C569" t="s">
        <v>15</v>
      </c>
      <c r="D569" t="s">
        <v>42</v>
      </c>
      <c r="E569" t="s">
        <v>43</v>
      </c>
      <c r="F569">
        <v>98105</v>
      </c>
      <c r="G569" t="s">
        <v>25</v>
      </c>
      <c r="H569" t="s">
        <v>26</v>
      </c>
      <c r="I569" t="s">
        <v>37</v>
      </c>
      <c r="J569">
        <v>81.087999999999994</v>
      </c>
      <c r="K569">
        <v>7</v>
      </c>
      <c r="L569">
        <v>0.2</v>
      </c>
      <c r="M569">
        <v>27.3672</v>
      </c>
    </row>
    <row r="570" spans="1:13" x14ac:dyDescent="0.3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5">
      <c r="A571" t="s">
        <v>28</v>
      </c>
      <c r="B571" t="s">
        <v>22</v>
      </c>
      <c r="C571" t="s">
        <v>15</v>
      </c>
      <c r="D571" t="s">
        <v>42</v>
      </c>
      <c r="E571" t="s">
        <v>43</v>
      </c>
      <c r="F571">
        <v>98105</v>
      </c>
      <c r="G571" t="s">
        <v>25</v>
      </c>
      <c r="H571" t="s">
        <v>19</v>
      </c>
      <c r="I571" t="s">
        <v>21</v>
      </c>
      <c r="J571">
        <v>451.15199999999999</v>
      </c>
      <c r="K571">
        <v>3</v>
      </c>
      <c r="L571">
        <v>0.2</v>
      </c>
      <c r="M571">
        <v>0</v>
      </c>
    </row>
    <row r="572" spans="1:13" x14ac:dyDescent="0.35">
      <c r="A572" t="s">
        <v>28</v>
      </c>
      <c r="B572" t="s">
        <v>14</v>
      </c>
      <c r="C572" t="s">
        <v>15</v>
      </c>
      <c r="D572" t="s">
        <v>75</v>
      </c>
      <c r="E572" t="s">
        <v>76</v>
      </c>
      <c r="F572">
        <v>10024</v>
      </c>
      <c r="G572" t="s">
        <v>57</v>
      </c>
      <c r="H572" t="s">
        <v>26</v>
      </c>
      <c r="I572" t="s">
        <v>27</v>
      </c>
      <c r="J572">
        <v>72.45</v>
      </c>
      <c r="K572">
        <v>7</v>
      </c>
      <c r="L572">
        <v>0</v>
      </c>
      <c r="M572">
        <v>34.776000000000003</v>
      </c>
    </row>
    <row r="573" spans="1:13" x14ac:dyDescent="0.35">
      <c r="A573" t="s">
        <v>28</v>
      </c>
      <c r="B573" t="s">
        <v>14</v>
      </c>
      <c r="C573" t="s">
        <v>15</v>
      </c>
      <c r="D573" t="s">
        <v>75</v>
      </c>
      <c r="E573" t="s">
        <v>76</v>
      </c>
      <c r="F573">
        <v>10024</v>
      </c>
      <c r="G573" t="s">
        <v>57</v>
      </c>
      <c r="H573" t="s">
        <v>26</v>
      </c>
      <c r="I573" t="s">
        <v>77</v>
      </c>
      <c r="J573">
        <v>13.96</v>
      </c>
      <c r="K573">
        <v>4</v>
      </c>
      <c r="L573">
        <v>0</v>
      </c>
      <c r="M573">
        <v>6.4215999999999998</v>
      </c>
    </row>
    <row r="574" spans="1:13" x14ac:dyDescent="0.3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5">
      <c r="A575" t="s">
        <v>28</v>
      </c>
      <c r="B575" t="s">
        <v>14</v>
      </c>
      <c r="C575" t="s">
        <v>15</v>
      </c>
      <c r="D575" t="s">
        <v>75</v>
      </c>
      <c r="E575" t="s">
        <v>76</v>
      </c>
      <c r="F575">
        <v>10024</v>
      </c>
      <c r="G575" t="s">
        <v>57</v>
      </c>
      <c r="H575" t="s">
        <v>35</v>
      </c>
      <c r="I575" t="s">
        <v>36</v>
      </c>
      <c r="J575">
        <v>14.85</v>
      </c>
      <c r="K575">
        <v>3</v>
      </c>
      <c r="L575">
        <v>0</v>
      </c>
      <c r="M575">
        <v>4.0095000000000001</v>
      </c>
    </row>
    <row r="576" spans="1:13" x14ac:dyDescent="0.35">
      <c r="A576" t="s">
        <v>28</v>
      </c>
      <c r="B576" t="s">
        <v>14</v>
      </c>
      <c r="C576" t="s">
        <v>15</v>
      </c>
      <c r="D576" t="s">
        <v>209</v>
      </c>
      <c r="E576" t="s">
        <v>43</v>
      </c>
      <c r="F576">
        <v>98270</v>
      </c>
      <c r="G576" t="s">
        <v>25</v>
      </c>
      <c r="H576" t="s">
        <v>26</v>
      </c>
      <c r="I576" t="s">
        <v>34</v>
      </c>
      <c r="J576">
        <v>8.82</v>
      </c>
      <c r="K576">
        <v>3</v>
      </c>
      <c r="L576">
        <v>0</v>
      </c>
      <c r="M576">
        <v>2.3814000000000002</v>
      </c>
    </row>
    <row r="577" spans="1:13" x14ac:dyDescent="0.35">
      <c r="A577" t="s">
        <v>13</v>
      </c>
      <c r="B577" t="s">
        <v>14</v>
      </c>
      <c r="C577" t="s">
        <v>15</v>
      </c>
      <c r="D577" t="s">
        <v>159</v>
      </c>
      <c r="E577" t="s">
        <v>24</v>
      </c>
      <c r="F577">
        <v>90805</v>
      </c>
      <c r="G577" t="s">
        <v>25</v>
      </c>
      <c r="H577" t="s">
        <v>26</v>
      </c>
      <c r="I577" t="s">
        <v>41</v>
      </c>
      <c r="J577">
        <v>160.72</v>
      </c>
      <c r="K577">
        <v>14</v>
      </c>
      <c r="L577">
        <v>0</v>
      </c>
      <c r="M577">
        <v>78.752799999999993</v>
      </c>
    </row>
    <row r="578" spans="1:13" x14ac:dyDescent="0.3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5">
      <c r="A579" t="s">
        <v>13</v>
      </c>
      <c r="B579" t="s">
        <v>14</v>
      </c>
      <c r="C579" t="s">
        <v>15</v>
      </c>
      <c r="D579" t="s">
        <v>159</v>
      </c>
      <c r="E579" t="s">
        <v>24</v>
      </c>
      <c r="F579">
        <v>90805</v>
      </c>
      <c r="G579" t="s">
        <v>25</v>
      </c>
      <c r="H579" t="s">
        <v>26</v>
      </c>
      <c r="I579" t="s">
        <v>110</v>
      </c>
      <c r="J579">
        <v>7.3</v>
      </c>
      <c r="K579">
        <v>2</v>
      </c>
      <c r="L579">
        <v>0</v>
      </c>
      <c r="M579">
        <v>2.19</v>
      </c>
    </row>
    <row r="580" spans="1:13" x14ac:dyDescent="0.3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5">
      <c r="A582" t="s">
        <v>28</v>
      </c>
      <c r="B582" t="s">
        <v>14</v>
      </c>
      <c r="C582" t="s">
        <v>15</v>
      </c>
      <c r="D582" t="s">
        <v>23</v>
      </c>
      <c r="E582" t="s">
        <v>24</v>
      </c>
      <c r="F582">
        <v>90004</v>
      </c>
      <c r="G582" t="s">
        <v>25</v>
      </c>
      <c r="H582" t="s">
        <v>26</v>
      </c>
      <c r="I582" t="s">
        <v>110</v>
      </c>
      <c r="J582">
        <v>51.52</v>
      </c>
      <c r="K582">
        <v>4</v>
      </c>
      <c r="L582">
        <v>0</v>
      </c>
      <c r="M582">
        <v>1.5456000000000001</v>
      </c>
    </row>
    <row r="583" spans="1:13" x14ac:dyDescent="0.3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5">
      <c r="A586" t="s">
        <v>28</v>
      </c>
      <c r="B586" t="s">
        <v>14</v>
      </c>
      <c r="C586" t="s">
        <v>15</v>
      </c>
      <c r="D586" t="s">
        <v>134</v>
      </c>
      <c r="E586" t="s">
        <v>98</v>
      </c>
      <c r="F586">
        <v>80219</v>
      </c>
      <c r="G586" t="s">
        <v>25</v>
      </c>
      <c r="H586" t="s">
        <v>26</v>
      </c>
      <c r="I586" t="s">
        <v>37</v>
      </c>
      <c r="J586">
        <v>6.7830000000000004</v>
      </c>
      <c r="K586">
        <v>7</v>
      </c>
      <c r="L586">
        <v>0.7</v>
      </c>
      <c r="M586">
        <v>-4.7481</v>
      </c>
    </row>
    <row r="587" spans="1:13" x14ac:dyDescent="0.3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5">
      <c r="A588" t="s">
        <v>28</v>
      </c>
      <c r="B588" t="s">
        <v>14</v>
      </c>
      <c r="C588" t="s">
        <v>15</v>
      </c>
      <c r="D588" t="s">
        <v>182</v>
      </c>
      <c r="E588" t="s">
        <v>17</v>
      </c>
      <c r="F588">
        <v>40475</v>
      </c>
      <c r="G588" t="s">
        <v>18</v>
      </c>
      <c r="H588" t="s">
        <v>19</v>
      </c>
      <c r="I588" t="s">
        <v>21</v>
      </c>
      <c r="J588">
        <v>70.98</v>
      </c>
      <c r="K588">
        <v>1</v>
      </c>
      <c r="L588">
        <v>0</v>
      </c>
      <c r="M588">
        <v>4.9686000000000003</v>
      </c>
    </row>
    <row r="589" spans="1:13" x14ac:dyDescent="0.35">
      <c r="A589" t="s">
        <v>28</v>
      </c>
      <c r="B589" t="s">
        <v>14</v>
      </c>
      <c r="C589" t="s">
        <v>15</v>
      </c>
      <c r="D589" t="s">
        <v>182</v>
      </c>
      <c r="E589" t="s">
        <v>17</v>
      </c>
      <c r="F589">
        <v>40475</v>
      </c>
      <c r="G589" t="s">
        <v>18</v>
      </c>
      <c r="H589" t="s">
        <v>26</v>
      </c>
      <c r="I589" t="s">
        <v>27</v>
      </c>
      <c r="J589">
        <v>294.93</v>
      </c>
      <c r="K589">
        <v>3</v>
      </c>
      <c r="L589">
        <v>0</v>
      </c>
      <c r="M589">
        <v>144.51570000000001</v>
      </c>
    </row>
    <row r="590" spans="1:13" x14ac:dyDescent="0.3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5">
      <c r="A593" t="s">
        <v>28</v>
      </c>
      <c r="B593" t="s">
        <v>14</v>
      </c>
      <c r="C593" t="s">
        <v>15</v>
      </c>
      <c r="D593" t="s">
        <v>210</v>
      </c>
      <c r="E593" t="s">
        <v>95</v>
      </c>
      <c r="F593">
        <v>97301</v>
      </c>
      <c r="G593" t="s">
        <v>25</v>
      </c>
      <c r="H593" t="s">
        <v>26</v>
      </c>
      <c r="I593" t="s">
        <v>41</v>
      </c>
      <c r="J593">
        <v>10.368</v>
      </c>
      <c r="K593">
        <v>2</v>
      </c>
      <c r="L593">
        <v>0.2</v>
      </c>
      <c r="M593">
        <v>3.6288</v>
      </c>
    </row>
    <row r="594" spans="1:13" x14ac:dyDescent="0.3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5">
      <c r="A595" t="s">
        <v>28</v>
      </c>
      <c r="B595" t="s">
        <v>14</v>
      </c>
      <c r="C595" t="s">
        <v>15</v>
      </c>
      <c r="D595" t="s">
        <v>211</v>
      </c>
      <c r="E595" t="s">
        <v>46</v>
      </c>
      <c r="F595">
        <v>78041</v>
      </c>
      <c r="G595" t="s">
        <v>47</v>
      </c>
      <c r="H595" t="s">
        <v>35</v>
      </c>
      <c r="I595" t="s">
        <v>59</v>
      </c>
      <c r="J595">
        <v>31.2</v>
      </c>
      <c r="K595">
        <v>3</v>
      </c>
      <c r="L595">
        <v>0.2</v>
      </c>
      <c r="M595">
        <v>9.75</v>
      </c>
    </row>
    <row r="596" spans="1:13" x14ac:dyDescent="0.35">
      <c r="A596" t="s">
        <v>28</v>
      </c>
      <c r="B596" t="s">
        <v>14</v>
      </c>
      <c r="C596" t="s">
        <v>15</v>
      </c>
      <c r="D596" t="s">
        <v>144</v>
      </c>
      <c r="E596" t="s">
        <v>24</v>
      </c>
      <c r="F596">
        <v>92024</v>
      </c>
      <c r="G596" t="s">
        <v>25</v>
      </c>
      <c r="H596" t="s">
        <v>26</v>
      </c>
      <c r="I596" t="s">
        <v>38</v>
      </c>
      <c r="J596">
        <v>76.12</v>
      </c>
      <c r="K596">
        <v>2</v>
      </c>
      <c r="L596">
        <v>0</v>
      </c>
      <c r="M596">
        <v>22.0748</v>
      </c>
    </row>
    <row r="597" spans="1:13" x14ac:dyDescent="0.3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5">
      <c r="A598" t="s">
        <v>28</v>
      </c>
      <c r="B598" t="s">
        <v>14</v>
      </c>
      <c r="C598" t="s">
        <v>15</v>
      </c>
      <c r="D598" t="s">
        <v>144</v>
      </c>
      <c r="E598" t="s">
        <v>24</v>
      </c>
      <c r="F598">
        <v>92024</v>
      </c>
      <c r="G598" t="s">
        <v>25</v>
      </c>
      <c r="H598" t="s">
        <v>35</v>
      </c>
      <c r="I598" t="s">
        <v>36</v>
      </c>
      <c r="J598">
        <v>445.96</v>
      </c>
      <c r="K598">
        <v>5</v>
      </c>
      <c r="L598">
        <v>0.2</v>
      </c>
      <c r="M598">
        <v>55.744999999999997</v>
      </c>
    </row>
    <row r="599" spans="1:13" x14ac:dyDescent="0.35">
      <c r="A599" t="s">
        <v>28</v>
      </c>
      <c r="B599" t="s">
        <v>14</v>
      </c>
      <c r="C599" t="s">
        <v>15</v>
      </c>
      <c r="D599" t="s">
        <v>144</v>
      </c>
      <c r="E599" t="s">
        <v>24</v>
      </c>
      <c r="F599">
        <v>92024</v>
      </c>
      <c r="G599" t="s">
        <v>25</v>
      </c>
      <c r="H599" t="s">
        <v>19</v>
      </c>
      <c r="I599" t="s">
        <v>33</v>
      </c>
      <c r="J599">
        <v>327.76</v>
      </c>
      <c r="K599">
        <v>8</v>
      </c>
      <c r="L599">
        <v>0</v>
      </c>
      <c r="M599">
        <v>91.772800000000004</v>
      </c>
    </row>
    <row r="600" spans="1:13" x14ac:dyDescent="0.35">
      <c r="A600" t="s">
        <v>62</v>
      </c>
      <c r="B600" t="s">
        <v>14</v>
      </c>
      <c r="C600" t="s">
        <v>15</v>
      </c>
      <c r="D600" t="s">
        <v>55</v>
      </c>
      <c r="E600" t="s">
        <v>56</v>
      </c>
      <c r="F600">
        <v>19134</v>
      </c>
      <c r="G600" t="s">
        <v>57</v>
      </c>
      <c r="H600" t="s">
        <v>26</v>
      </c>
      <c r="I600" t="s">
        <v>110</v>
      </c>
      <c r="J600">
        <v>11.632</v>
      </c>
      <c r="K600">
        <v>2</v>
      </c>
      <c r="L600">
        <v>0.2</v>
      </c>
      <c r="M600">
        <v>1.0178</v>
      </c>
    </row>
    <row r="601" spans="1:13" x14ac:dyDescent="0.35">
      <c r="A601" t="s">
        <v>28</v>
      </c>
      <c r="B601" t="s">
        <v>14</v>
      </c>
      <c r="C601" t="s">
        <v>15</v>
      </c>
      <c r="D601" t="s">
        <v>55</v>
      </c>
      <c r="E601" t="s">
        <v>56</v>
      </c>
      <c r="F601">
        <v>19120</v>
      </c>
      <c r="G601" t="s">
        <v>57</v>
      </c>
      <c r="H601" t="s">
        <v>35</v>
      </c>
      <c r="I601" t="s">
        <v>36</v>
      </c>
      <c r="J601">
        <v>143.982</v>
      </c>
      <c r="K601">
        <v>3</v>
      </c>
      <c r="L601">
        <v>0.4</v>
      </c>
      <c r="M601">
        <v>-28.796399999999998</v>
      </c>
    </row>
    <row r="602" spans="1:13" x14ac:dyDescent="0.3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5">
      <c r="A603" t="s">
        <v>28</v>
      </c>
      <c r="B603" t="s">
        <v>14</v>
      </c>
      <c r="C603" t="s">
        <v>15</v>
      </c>
      <c r="D603" t="s">
        <v>55</v>
      </c>
      <c r="E603" t="s">
        <v>56</v>
      </c>
      <c r="F603">
        <v>19120</v>
      </c>
      <c r="G603" t="s">
        <v>57</v>
      </c>
      <c r="H603" t="s">
        <v>26</v>
      </c>
      <c r="I603" t="s">
        <v>110</v>
      </c>
      <c r="J603">
        <v>5.84</v>
      </c>
      <c r="K603">
        <v>2</v>
      </c>
      <c r="L603">
        <v>0.2</v>
      </c>
      <c r="M603">
        <v>0.73</v>
      </c>
    </row>
    <row r="604" spans="1:13" x14ac:dyDescent="0.3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5">
      <c r="A606" t="s">
        <v>28</v>
      </c>
      <c r="B606" t="s">
        <v>14</v>
      </c>
      <c r="C606" t="s">
        <v>15</v>
      </c>
      <c r="D606" t="s">
        <v>141</v>
      </c>
      <c r="E606" t="s">
        <v>30</v>
      </c>
      <c r="F606">
        <v>33614</v>
      </c>
      <c r="G606" t="s">
        <v>18</v>
      </c>
      <c r="H606" t="s">
        <v>26</v>
      </c>
      <c r="I606" t="s">
        <v>37</v>
      </c>
      <c r="J606">
        <v>7.218</v>
      </c>
      <c r="K606">
        <v>3</v>
      </c>
      <c r="L606">
        <v>0.7</v>
      </c>
      <c r="M606">
        <v>-5.5338000000000003</v>
      </c>
    </row>
    <row r="607" spans="1:13" x14ac:dyDescent="0.3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5">
      <c r="A609" t="s">
        <v>28</v>
      </c>
      <c r="B609" t="s">
        <v>14</v>
      </c>
      <c r="C609" t="s">
        <v>15</v>
      </c>
      <c r="D609" t="s">
        <v>55</v>
      </c>
      <c r="E609" t="s">
        <v>56</v>
      </c>
      <c r="F609">
        <v>19134</v>
      </c>
      <c r="G609" t="s">
        <v>57</v>
      </c>
      <c r="H609" t="s">
        <v>26</v>
      </c>
      <c r="I609" t="s">
        <v>37</v>
      </c>
      <c r="J609">
        <v>3.282</v>
      </c>
      <c r="K609">
        <v>2</v>
      </c>
      <c r="L609">
        <v>0.7</v>
      </c>
      <c r="M609">
        <v>-2.6255999999999999</v>
      </c>
    </row>
    <row r="610" spans="1:13" x14ac:dyDescent="0.3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5">
      <c r="A613" t="s">
        <v>62</v>
      </c>
      <c r="B613" t="s">
        <v>22</v>
      </c>
      <c r="C613" t="s">
        <v>15</v>
      </c>
      <c r="D613" t="s">
        <v>135</v>
      </c>
      <c r="E613" t="s">
        <v>46</v>
      </c>
      <c r="F613">
        <v>75217</v>
      </c>
      <c r="G613" t="s">
        <v>47</v>
      </c>
      <c r="H613" t="s">
        <v>26</v>
      </c>
      <c r="I613" t="s">
        <v>27</v>
      </c>
      <c r="J613">
        <v>15.712</v>
      </c>
      <c r="K613">
        <v>4</v>
      </c>
      <c r="L613">
        <v>0.2</v>
      </c>
      <c r="M613">
        <v>5.6955999999999998</v>
      </c>
    </row>
    <row r="614" spans="1:13" x14ac:dyDescent="0.35">
      <c r="A614" t="s">
        <v>13</v>
      </c>
      <c r="B614" t="s">
        <v>22</v>
      </c>
      <c r="C614" t="s">
        <v>15</v>
      </c>
      <c r="D614" t="s">
        <v>55</v>
      </c>
      <c r="E614" t="s">
        <v>56</v>
      </c>
      <c r="F614">
        <v>19143</v>
      </c>
      <c r="G614" t="s">
        <v>57</v>
      </c>
      <c r="H614" t="s">
        <v>26</v>
      </c>
      <c r="I614" t="s">
        <v>41</v>
      </c>
      <c r="J614">
        <v>8.4480000000000004</v>
      </c>
      <c r="K614">
        <v>2</v>
      </c>
      <c r="L614">
        <v>0.2</v>
      </c>
      <c r="M614">
        <v>2.64</v>
      </c>
    </row>
    <row r="615" spans="1:13" x14ac:dyDescent="0.3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5">
      <c r="A618" t="s">
        <v>13</v>
      </c>
      <c r="B618" t="s">
        <v>22</v>
      </c>
      <c r="C618" t="s">
        <v>15</v>
      </c>
      <c r="D618" t="s">
        <v>75</v>
      </c>
      <c r="E618" t="s">
        <v>76</v>
      </c>
      <c r="F618">
        <v>10011</v>
      </c>
      <c r="G618" t="s">
        <v>57</v>
      </c>
      <c r="H618" t="s">
        <v>19</v>
      </c>
      <c r="I618" t="s">
        <v>33</v>
      </c>
      <c r="J618">
        <v>40.479999999999997</v>
      </c>
      <c r="K618">
        <v>2</v>
      </c>
      <c r="L618">
        <v>0</v>
      </c>
      <c r="M618">
        <v>15.7872</v>
      </c>
    </row>
    <row r="619" spans="1:13" x14ac:dyDescent="0.35">
      <c r="A619" t="s">
        <v>13</v>
      </c>
      <c r="B619" t="s">
        <v>22</v>
      </c>
      <c r="C619" t="s">
        <v>15</v>
      </c>
      <c r="D619" t="s">
        <v>75</v>
      </c>
      <c r="E619" t="s">
        <v>76</v>
      </c>
      <c r="F619">
        <v>10011</v>
      </c>
      <c r="G619" t="s">
        <v>57</v>
      </c>
      <c r="H619" t="s">
        <v>19</v>
      </c>
      <c r="I619" t="s">
        <v>33</v>
      </c>
      <c r="J619">
        <v>9.94</v>
      </c>
      <c r="K619">
        <v>2</v>
      </c>
      <c r="L619">
        <v>0</v>
      </c>
      <c r="M619">
        <v>3.0813999999999999</v>
      </c>
    </row>
    <row r="620" spans="1:13" x14ac:dyDescent="0.35">
      <c r="A620" t="s">
        <v>13</v>
      </c>
      <c r="B620" t="s">
        <v>22</v>
      </c>
      <c r="C620" t="s">
        <v>15</v>
      </c>
      <c r="D620" t="s">
        <v>75</v>
      </c>
      <c r="E620" t="s">
        <v>76</v>
      </c>
      <c r="F620">
        <v>10011</v>
      </c>
      <c r="G620" t="s">
        <v>57</v>
      </c>
      <c r="H620" t="s">
        <v>26</v>
      </c>
      <c r="I620" t="s">
        <v>37</v>
      </c>
      <c r="J620">
        <v>107.42400000000001</v>
      </c>
      <c r="K620">
        <v>9</v>
      </c>
      <c r="L620">
        <v>0.2</v>
      </c>
      <c r="M620">
        <v>33.57</v>
      </c>
    </row>
    <row r="621" spans="1:13" x14ac:dyDescent="0.35">
      <c r="A621" t="s">
        <v>13</v>
      </c>
      <c r="B621" t="s">
        <v>22</v>
      </c>
      <c r="C621" t="s">
        <v>15</v>
      </c>
      <c r="D621" t="s">
        <v>75</v>
      </c>
      <c r="E621" t="s">
        <v>76</v>
      </c>
      <c r="F621">
        <v>10011</v>
      </c>
      <c r="G621" t="s">
        <v>57</v>
      </c>
      <c r="H621" t="s">
        <v>35</v>
      </c>
      <c r="I621" t="s">
        <v>36</v>
      </c>
      <c r="J621">
        <v>37.909999999999997</v>
      </c>
      <c r="K621">
        <v>1</v>
      </c>
      <c r="L621">
        <v>0</v>
      </c>
      <c r="M621">
        <v>10.9939</v>
      </c>
    </row>
    <row r="622" spans="1:13" x14ac:dyDescent="0.35">
      <c r="A622" t="s">
        <v>13</v>
      </c>
      <c r="B622" t="s">
        <v>22</v>
      </c>
      <c r="C622" t="s">
        <v>15</v>
      </c>
      <c r="D622" t="s">
        <v>75</v>
      </c>
      <c r="E622" t="s">
        <v>76</v>
      </c>
      <c r="F622">
        <v>10011</v>
      </c>
      <c r="G622" t="s">
        <v>57</v>
      </c>
      <c r="H622" t="s">
        <v>19</v>
      </c>
      <c r="I622" t="s">
        <v>33</v>
      </c>
      <c r="J622">
        <v>88.02</v>
      </c>
      <c r="K622">
        <v>3</v>
      </c>
      <c r="L622">
        <v>0</v>
      </c>
      <c r="M622">
        <v>27.286200000000001</v>
      </c>
    </row>
    <row r="623" spans="1:13" x14ac:dyDescent="0.35">
      <c r="A623" t="s">
        <v>28</v>
      </c>
      <c r="B623" t="s">
        <v>14</v>
      </c>
      <c r="C623" t="s">
        <v>15</v>
      </c>
      <c r="D623" t="s">
        <v>79</v>
      </c>
      <c r="E623" t="s">
        <v>65</v>
      </c>
      <c r="F623">
        <v>60610</v>
      </c>
      <c r="G623" t="s">
        <v>47</v>
      </c>
      <c r="H623" t="s">
        <v>26</v>
      </c>
      <c r="I623" t="s">
        <v>37</v>
      </c>
      <c r="J623">
        <v>8.69</v>
      </c>
      <c r="K623">
        <v>5</v>
      </c>
      <c r="L623">
        <v>0.8</v>
      </c>
      <c r="M623">
        <v>-14.773</v>
      </c>
    </row>
    <row r="624" spans="1:13" x14ac:dyDescent="0.3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5">
      <c r="A625" t="s">
        <v>28</v>
      </c>
      <c r="B625" t="s">
        <v>22</v>
      </c>
      <c r="C625" t="s">
        <v>15</v>
      </c>
      <c r="D625" t="s">
        <v>213</v>
      </c>
      <c r="E625" t="s">
        <v>70</v>
      </c>
      <c r="F625">
        <v>48126</v>
      </c>
      <c r="G625" t="s">
        <v>47</v>
      </c>
      <c r="H625" t="s">
        <v>26</v>
      </c>
      <c r="I625" t="s">
        <v>38</v>
      </c>
      <c r="J625">
        <v>555.21</v>
      </c>
      <c r="K625">
        <v>5</v>
      </c>
      <c r="L625">
        <v>0.1</v>
      </c>
      <c r="M625">
        <v>178.90100000000001</v>
      </c>
    </row>
    <row r="626" spans="1:13" x14ac:dyDescent="0.35">
      <c r="A626" t="s">
        <v>28</v>
      </c>
      <c r="B626" t="s">
        <v>22</v>
      </c>
      <c r="C626" t="s">
        <v>15</v>
      </c>
      <c r="D626" t="s">
        <v>213</v>
      </c>
      <c r="E626" t="s">
        <v>70</v>
      </c>
      <c r="F626">
        <v>48126</v>
      </c>
      <c r="G626" t="s">
        <v>47</v>
      </c>
      <c r="H626" t="s">
        <v>26</v>
      </c>
      <c r="I626" t="s">
        <v>32</v>
      </c>
      <c r="J626">
        <v>523.48</v>
      </c>
      <c r="K626">
        <v>4</v>
      </c>
      <c r="L626">
        <v>0</v>
      </c>
      <c r="M626">
        <v>130.87</v>
      </c>
    </row>
    <row r="627" spans="1:13" x14ac:dyDescent="0.35">
      <c r="A627" t="s">
        <v>28</v>
      </c>
      <c r="B627" t="s">
        <v>22</v>
      </c>
      <c r="C627" t="s">
        <v>15</v>
      </c>
      <c r="D627" t="s">
        <v>213</v>
      </c>
      <c r="E627" t="s">
        <v>70</v>
      </c>
      <c r="F627">
        <v>48126</v>
      </c>
      <c r="G627" t="s">
        <v>47</v>
      </c>
      <c r="H627" t="s">
        <v>26</v>
      </c>
      <c r="I627" t="s">
        <v>34</v>
      </c>
      <c r="J627">
        <v>161.82</v>
      </c>
      <c r="K627">
        <v>9</v>
      </c>
      <c r="L627">
        <v>0</v>
      </c>
      <c r="M627">
        <v>46.927799999999998</v>
      </c>
    </row>
    <row r="628" spans="1:13" x14ac:dyDescent="0.35">
      <c r="A628" t="s">
        <v>28</v>
      </c>
      <c r="B628" t="s">
        <v>44</v>
      </c>
      <c r="C628" t="s">
        <v>15</v>
      </c>
      <c r="D628" t="s">
        <v>75</v>
      </c>
      <c r="E628" t="s">
        <v>76</v>
      </c>
      <c r="F628">
        <v>10009</v>
      </c>
      <c r="G628" t="s">
        <v>57</v>
      </c>
      <c r="H628" t="s">
        <v>19</v>
      </c>
      <c r="I628" t="s">
        <v>33</v>
      </c>
      <c r="J628">
        <v>35.56</v>
      </c>
      <c r="K628">
        <v>7</v>
      </c>
      <c r="L628">
        <v>0</v>
      </c>
      <c r="M628">
        <v>12.090400000000001</v>
      </c>
    </row>
    <row r="629" spans="1:13" x14ac:dyDescent="0.35">
      <c r="A629" t="s">
        <v>28</v>
      </c>
      <c r="B629" t="s">
        <v>14</v>
      </c>
      <c r="C629" t="s">
        <v>15</v>
      </c>
      <c r="D629" t="s">
        <v>42</v>
      </c>
      <c r="E629" t="s">
        <v>43</v>
      </c>
      <c r="F629">
        <v>98115</v>
      </c>
      <c r="G629" t="s">
        <v>25</v>
      </c>
      <c r="H629" t="s">
        <v>26</v>
      </c>
      <c r="I629" t="s">
        <v>38</v>
      </c>
      <c r="J629">
        <v>97.16</v>
      </c>
      <c r="K629">
        <v>2</v>
      </c>
      <c r="L629">
        <v>0</v>
      </c>
      <c r="M629">
        <v>28.176400000000001</v>
      </c>
    </row>
    <row r="630" spans="1:13" x14ac:dyDescent="0.35">
      <c r="A630" t="s">
        <v>28</v>
      </c>
      <c r="B630" t="s">
        <v>14</v>
      </c>
      <c r="C630" t="s">
        <v>15</v>
      </c>
      <c r="D630" t="s">
        <v>52</v>
      </c>
      <c r="E630" t="s">
        <v>24</v>
      </c>
      <c r="F630">
        <v>94122</v>
      </c>
      <c r="G630" t="s">
        <v>25</v>
      </c>
      <c r="H630" t="s">
        <v>26</v>
      </c>
      <c r="I630" t="s">
        <v>37</v>
      </c>
      <c r="J630">
        <v>15.24</v>
      </c>
      <c r="K630">
        <v>5</v>
      </c>
      <c r="L630">
        <v>0.2</v>
      </c>
      <c r="M630">
        <v>5.1435000000000004</v>
      </c>
    </row>
    <row r="631" spans="1:13" x14ac:dyDescent="0.35">
      <c r="A631" t="s">
        <v>28</v>
      </c>
      <c r="B631" t="s">
        <v>14</v>
      </c>
      <c r="C631" t="s">
        <v>15</v>
      </c>
      <c r="D631" t="s">
        <v>52</v>
      </c>
      <c r="E631" t="s">
        <v>24</v>
      </c>
      <c r="F631">
        <v>94122</v>
      </c>
      <c r="G631" t="s">
        <v>25</v>
      </c>
      <c r="H631" t="s">
        <v>26</v>
      </c>
      <c r="I631" t="s">
        <v>41</v>
      </c>
      <c r="J631">
        <v>13.23</v>
      </c>
      <c r="K631">
        <v>3</v>
      </c>
      <c r="L631">
        <v>0</v>
      </c>
      <c r="M631">
        <v>6.0857999999999999</v>
      </c>
    </row>
    <row r="632" spans="1:13" x14ac:dyDescent="0.3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5">
      <c r="A633" t="s">
        <v>13</v>
      </c>
      <c r="B633" t="s">
        <v>14</v>
      </c>
      <c r="C633" t="s">
        <v>15</v>
      </c>
      <c r="D633" t="s">
        <v>97</v>
      </c>
      <c r="E633" t="s">
        <v>98</v>
      </c>
      <c r="F633">
        <v>80013</v>
      </c>
      <c r="G633" t="s">
        <v>25</v>
      </c>
      <c r="H633" t="s">
        <v>35</v>
      </c>
      <c r="I633" t="s">
        <v>59</v>
      </c>
      <c r="J633">
        <v>119.8</v>
      </c>
      <c r="K633">
        <v>5</v>
      </c>
      <c r="L633">
        <v>0.2</v>
      </c>
      <c r="M633">
        <v>29.95</v>
      </c>
    </row>
    <row r="634" spans="1:13" x14ac:dyDescent="0.3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5">
      <c r="A635" t="s">
        <v>13</v>
      </c>
      <c r="B635" t="s">
        <v>14</v>
      </c>
      <c r="C635" t="s">
        <v>15</v>
      </c>
      <c r="D635" t="s">
        <v>180</v>
      </c>
      <c r="E635" t="s">
        <v>30</v>
      </c>
      <c r="F635">
        <v>33180</v>
      </c>
      <c r="G635" t="s">
        <v>18</v>
      </c>
      <c r="H635" t="s">
        <v>35</v>
      </c>
      <c r="I635" t="s">
        <v>59</v>
      </c>
      <c r="J635">
        <v>17.88</v>
      </c>
      <c r="K635">
        <v>3</v>
      </c>
      <c r="L635">
        <v>0.2</v>
      </c>
      <c r="M635">
        <v>2.4584999999999999</v>
      </c>
    </row>
    <row r="636" spans="1:13" x14ac:dyDescent="0.3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5">
      <c r="A637" t="s">
        <v>13</v>
      </c>
      <c r="B637" t="s">
        <v>22</v>
      </c>
      <c r="C637" t="s">
        <v>15</v>
      </c>
      <c r="D637" t="s">
        <v>214</v>
      </c>
      <c r="E637" t="s">
        <v>167</v>
      </c>
      <c r="F637">
        <v>31088</v>
      </c>
      <c r="G637" t="s">
        <v>18</v>
      </c>
      <c r="H637" t="s">
        <v>19</v>
      </c>
      <c r="I637" t="s">
        <v>21</v>
      </c>
      <c r="J637">
        <v>392.94</v>
      </c>
      <c r="K637">
        <v>3</v>
      </c>
      <c r="L637">
        <v>0</v>
      </c>
      <c r="M637">
        <v>43.223399999999998</v>
      </c>
    </row>
    <row r="638" spans="1:13" x14ac:dyDescent="0.35">
      <c r="A638" t="s">
        <v>28</v>
      </c>
      <c r="B638" t="s">
        <v>14</v>
      </c>
      <c r="C638" t="s">
        <v>15</v>
      </c>
      <c r="D638" t="s">
        <v>97</v>
      </c>
      <c r="E638" t="s">
        <v>98</v>
      </c>
      <c r="F638">
        <v>80013</v>
      </c>
      <c r="G638" t="s">
        <v>25</v>
      </c>
      <c r="H638" t="s">
        <v>26</v>
      </c>
      <c r="I638" t="s">
        <v>37</v>
      </c>
      <c r="J638">
        <v>18.882000000000001</v>
      </c>
      <c r="K638">
        <v>3</v>
      </c>
      <c r="L638">
        <v>0.7</v>
      </c>
      <c r="M638">
        <v>-13.8468</v>
      </c>
    </row>
    <row r="639" spans="1:13" x14ac:dyDescent="0.35">
      <c r="A639" t="s">
        <v>28</v>
      </c>
      <c r="B639" t="s">
        <v>14</v>
      </c>
      <c r="C639" t="s">
        <v>15</v>
      </c>
      <c r="D639" t="s">
        <v>97</v>
      </c>
      <c r="E639" t="s">
        <v>98</v>
      </c>
      <c r="F639">
        <v>80013</v>
      </c>
      <c r="G639" t="s">
        <v>25</v>
      </c>
      <c r="H639" t="s">
        <v>26</v>
      </c>
      <c r="I639" t="s">
        <v>38</v>
      </c>
      <c r="J639">
        <v>122.328</v>
      </c>
      <c r="K639">
        <v>3</v>
      </c>
      <c r="L639">
        <v>0.2</v>
      </c>
      <c r="M639">
        <v>12.232799999999999</v>
      </c>
    </row>
    <row r="640" spans="1:13" x14ac:dyDescent="0.35">
      <c r="A640" t="s">
        <v>28</v>
      </c>
      <c r="B640" t="s">
        <v>44</v>
      </c>
      <c r="C640" t="s">
        <v>15</v>
      </c>
      <c r="D640" t="s">
        <v>215</v>
      </c>
      <c r="E640" t="s">
        <v>24</v>
      </c>
      <c r="F640">
        <v>94591</v>
      </c>
      <c r="G640" t="s">
        <v>25</v>
      </c>
      <c r="H640" t="s">
        <v>19</v>
      </c>
      <c r="I640" t="s">
        <v>33</v>
      </c>
      <c r="J640">
        <v>1049.2</v>
      </c>
      <c r="K640">
        <v>5</v>
      </c>
      <c r="L640">
        <v>0</v>
      </c>
      <c r="M640">
        <v>272.79199999999997</v>
      </c>
    </row>
    <row r="641" spans="1:13" x14ac:dyDescent="0.3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5">
      <c r="A642" t="s">
        <v>28</v>
      </c>
      <c r="B642" t="s">
        <v>22</v>
      </c>
      <c r="C642" t="s">
        <v>15</v>
      </c>
      <c r="D642" t="s">
        <v>93</v>
      </c>
      <c r="E642" t="s">
        <v>68</v>
      </c>
      <c r="F642">
        <v>55407</v>
      </c>
      <c r="G642" t="s">
        <v>47</v>
      </c>
      <c r="H642" t="s">
        <v>19</v>
      </c>
      <c r="I642" t="s">
        <v>33</v>
      </c>
      <c r="J642">
        <v>18.84</v>
      </c>
      <c r="K642">
        <v>3</v>
      </c>
      <c r="L642">
        <v>0</v>
      </c>
      <c r="M642">
        <v>6.0288000000000004</v>
      </c>
    </row>
    <row r="643" spans="1:13" x14ac:dyDescent="0.35">
      <c r="A643" t="s">
        <v>13</v>
      </c>
      <c r="B643" t="s">
        <v>14</v>
      </c>
      <c r="C643" t="s">
        <v>15</v>
      </c>
      <c r="D643" t="s">
        <v>216</v>
      </c>
      <c r="E643" t="s">
        <v>24</v>
      </c>
      <c r="F643">
        <v>92691</v>
      </c>
      <c r="G643" t="s">
        <v>25</v>
      </c>
      <c r="H643" t="s">
        <v>26</v>
      </c>
      <c r="I643" t="s">
        <v>32</v>
      </c>
      <c r="J643">
        <v>330.4</v>
      </c>
      <c r="K643">
        <v>2</v>
      </c>
      <c r="L643">
        <v>0</v>
      </c>
      <c r="M643">
        <v>85.903999999999996</v>
      </c>
    </row>
    <row r="644" spans="1:13" x14ac:dyDescent="0.35">
      <c r="A644" t="s">
        <v>13</v>
      </c>
      <c r="B644" t="s">
        <v>14</v>
      </c>
      <c r="C644" t="s">
        <v>15</v>
      </c>
      <c r="D644" t="s">
        <v>216</v>
      </c>
      <c r="E644" t="s">
        <v>24</v>
      </c>
      <c r="F644">
        <v>92691</v>
      </c>
      <c r="G644" t="s">
        <v>25</v>
      </c>
      <c r="H644" t="s">
        <v>26</v>
      </c>
      <c r="I644" t="s">
        <v>27</v>
      </c>
      <c r="J644">
        <v>26.25</v>
      </c>
      <c r="K644">
        <v>7</v>
      </c>
      <c r="L644">
        <v>0</v>
      </c>
      <c r="M644">
        <v>12.6</v>
      </c>
    </row>
    <row r="645" spans="1:13" x14ac:dyDescent="0.3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5">
      <c r="A646" t="s">
        <v>28</v>
      </c>
      <c r="B646" t="s">
        <v>44</v>
      </c>
      <c r="C646" t="s">
        <v>15</v>
      </c>
      <c r="D646" t="s">
        <v>218</v>
      </c>
      <c r="E646" t="s">
        <v>132</v>
      </c>
      <c r="F646">
        <v>7060</v>
      </c>
      <c r="G646" t="s">
        <v>57</v>
      </c>
      <c r="H646" t="s">
        <v>26</v>
      </c>
      <c r="I646" t="s">
        <v>41</v>
      </c>
      <c r="J646">
        <v>6.48</v>
      </c>
      <c r="K646">
        <v>1</v>
      </c>
      <c r="L646">
        <v>0</v>
      </c>
      <c r="M646">
        <v>3.1751999999999998</v>
      </c>
    </row>
    <row r="647" spans="1:13" x14ac:dyDescent="0.35">
      <c r="A647" t="s">
        <v>28</v>
      </c>
      <c r="B647" t="s">
        <v>44</v>
      </c>
      <c r="C647" t="s">
        <v>15</v>
      </c>
      <c r="D647" t="s">
        <v>103</v>
      </c>
      <c r="E647" t="s">
        <v>74</v>
      </c>
      <c r="F647">
        <v>47201</v>
      </c>
      <c r="G647" t="s">
        <v>47</v>
      </c>
      <c r="H647" t="s">
        <v>26</v>
      </c>
      <c r="I647" t="s">
        <v>38</v>
      </c>
      <c r="J647">
        <v>209.3</v>
      </c>
      <c r="K647">
        <v>2</v>
      </c>
      <c r="L647">
        <v>0</v>
      </c>
      <c r="M647">
        <v>56.511000000000003</v>
      </c>
    </row>
    <row r="648" spans="1:13" x14ac:dyDescent="0.35">
      <c r="A648" t="s">
        <v>28</v>
      </c>
      <c r="B648" t="s">
        <v>22</v>
      </c>
      <c r="C648" t="s">
        <v>15</v>
      </c>
      <c r="D648" t="s">
        <v>219</v>
      </c>
      <c r="E648" t="s">
        <v>81</v>
      </c>
      <c r="F648">
        <v>85635</v>
      </c>
      <c r="G648" t="s">
        <v>25</v>
      </c>
      <c r="H648" t="s">
        <v>26</v>
      </c>
      <c r="I648" t="s">
        <v>77</v>
      </c>
      <c r="J648">
        <v>31.56</v>
      </c>
      <c r="K648">
        <v>5</v>
      </c>
      <c r="L648">
        <v>0.2</v>
      </c>
      <c r="M648">
        <v>9.8625000000000007</v>
      </c>
    </row>
    <row r="649" spans="1:13" x14ac:dyDescent="0.3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5">
      <c r="A650" t="s">
        <v>13</v>
      </c>
      <c r="B650" t="s">
        <v>22</v>
      </c>
      <c r="C650" t="s">
        <v>15</v>
      </c>
      <c r="D650" t="s">
        <v>220</v>
      </c>
      <c r="E650" t="s">
        <v>43</v>
      </c>
      <c r="F650">
        <v>98661</v>
      </c>
      <c r="G650" t="s">
        <v>25</v>
      </c>
      <c r="H650" t="s">
        <v>19</v>
      </c>
      <c r="I650" t="s">
        <v>33</v>
      </c>
      <c r="J650">
        <v>14.8</v>
      </c>
      <c r="K650">
        <v>4</v>
      </c>
      <c r="L650">
        <v>0</v>
      </c>
      <c r="M650">
        <v>6.0679999999999996</v>
      </c>
    </row>
    <row r="651" spans="1:13" x14ac:dyDescent="0.3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5">
      <c r="A652" t="s">
        <v>13</v>
      </c>
      <c r="B652" t="s">
        <v>22</v>
      </c>
      <c r="C652" t="s">
        <v>15</v>
      </c>
      <c r="D652" t="s">
        <v>220</v>
      </c>
      <c r="E652" t="s">
        <v>43</v>
      </c>
      <c r="F652">
        <v>98661</v>
      </c>
      <c r="G652" t="s">
        <v>25</v>
      </c>
      <c r="H652" t="s">
        <v>35</v>
      </c>
      <c r="I652" t="s">
        <v>59</v>
      </c>
      <c r="J652">
        <v>316</v>
      </c>
      <c r="K652">
        <v>4</v>
      </c>
      <c r="L652">
        <v>0</v>
      </c>
      <c r="M652">
        <v>31.6</v>
      </c>
    </row>
    <row r="653" spans="1:13" x14ac:dyDescent="0.35">
      <c r="A653" t="s">
        <v>28</v>
      </c>
      <c r="B653" t="s">
        <v>44</v>
      </c>
      <c r="C653" t="s">
        <v>15</v>
      </c>
      <c r="D653" t="s">
        <v>75</v>
      </c>
      <c r="E653" t="s">
        <v>76</v>
      </c>
      <c r="F653">
        <v>10024</v>
      </c>
      <c r="G653" t="s">
        <v>57</v>
      </c>
      <c r="H653" t="s">
        <v>26</v>
      </c>
      <c r="I653" t="s">
        <v>41</v>
      </c>
      <c r="J653">
        <v>379.4</v>
      </c>
      <c r="K653">
        <v>10</v>
      </c>
      <c r="L653">
        <v>0</v>
      </c>
      <c r="M653">
        <v>178.31800000000001</v>
      </c>
    </row>
    <row r="654" spans="1:13" x14ac:dyDescent="0.35">
      <c r="A654" t="s">
        <v>28</v>
      </c>
      <c r="B654" t="s">
        <v>22</v>
      </c>
      <c r="C654" t="s">
        <v>15</v>
      </c>
      <c r="D654" t="s">
        <v>75</v>
      </c>
      <c r="E654" t="s">
        <v>76</v>
      </c>
      <c r="F654">
        <v>10035</v>
      </c>
      <c r="G654" t="s">
        <v>57</v>
      </c>
      <c r="H654" t="s">
        <v>26</v>
      </c>
      <c r="I654" t="s">
        <v>41</v>
      </c>
      <c r="J654">
        <v>97.82</v>
      </c>
      <c r="K654">
        <v>2</v>
      </c>
      <c r="L654">
        <v>0</v>
      </c>
      <c r="M654">
        <v>45.9754</v>
      </c>
    </row>
    <row r="655" spans="1:13" x14ac:dyDescent="0.35">
      <c r="A655" t="s">
        <v>28</v>
      </c>
      <c r="B655" t="s">
        <v>22</v>
      </c>
      <c r="C655" t="s">
        <v>15</v>
      </c>
      <c r="D655" t="s">
        <v>75</v>
      </c>
      <c r="E655" t="s">
        <v>76</v>
      </c>
      <c r="F655">
        <v>10035</v>
      </c>
      <c r="G655" t="s">
        <v>57</v>
      </c>
      <c r="H655" t="s">
        <v>35</v>
      </c>
      <c r="I655" t="s">
        <v>59</v>
      </c>
      <c r="J655">
        <v>103.12</v>
      </c>
      <c r="K655">
        <v>8</v>
      </c>
      <c r="L655">
        <v>0</v>
      </c>
      <c r="M655">
        <v>10.311999999999999</v>
      </c>
    </row>
    <row r="656" spans="1:13" x14ac:dyDescent="0.3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5">
      <c r="A664" t="s">
        <v>28</v>
      </c>
      <c r="B664" t="s">
        <v>14</v>
      </c>
      <c r="C664" t="s">
        <v>15</v>
      </c>
      <c r="D664" t="s">
        <v>155</v>
      </c>
      <c r="E664" t="s">
        <v>46</v>
      </c>
      <c r="F664">
        <v>76017</v>
      </c>
      <c r="G664" t="s">
        <v>47</v>
      </c>
      <c r="H664" t="s">
        <v>26</v>
      </c>
      <c r="I664" t="s">
        <v>37</v>
      </c>
      <c r="J664">
        <v>2.7240000000000002</v>
      </c>
      <c r="K664">
        <v>3</v>
      </c>
      <c r="L664">
        <v>0.8</v>
      </c>
      <c r="M664">
        <v>-4.2222</v>
      </c>
    </row>
    <row r="665" spans="1:13" x14ac:dyDescent="0.35">
      <c r="A665" t="s">
        <v>28</v>
      </c>
      <c r="B665" t="s">
        <v>22</v>
      </c>
      <c r="C665" t="s">
        <v>15</v>
      </c>
      <c r="D665" t="s">
        <v>75</v>
      </c>
      <c r="E665" t="s">
        <v>76</v>
      </c>
      <c r="F665">
        <v>10011</v>
      </c>
      <c r="G665" t="s">
        <v>57</v>
      </c>
      <c r="H665" t="s">
        <v>26</v>
      </c>
      <c r="I665" t="s">
        <v>32</v>
      </c>
      <c r="J665">
        <v>459.95</v>
      </c>
      <c r="K665">
        <v>5</v>
      </c>
      <c r="L665">
        <v>0</v>
      </c>
      <c r="M665">
        <v>18.398</v>
      </c>
    </row>
    <row r="666" spans="1:13" x14ac:dyDescent="0.35">
      <c r="A666" t="s">
        <v>168</v>
      </c>
      <c r="B666" t="s">
        <v>14</v>
      </c>
      <c r="C666" t="s">
        <v>15</v>
      </c>
      <c r="D666" t="s">
        <v>183</v>
      </c>
      <c r="E666" t="s">
        <v>17</v>
      </c>
      <c r="F666">
        <v>40214</v>
      </c>
      <c r="G666" t="s">
        <v>18</v>
      </c>
      <c r="H666" t="s">
        <v>26</v>
      </c>
      <c r="I666" t="s">
        <v>77</v>
      </c>
      <c r="J666">
        <v>10.74</v>
      </c>
      <c r="K666">
        <v>3</v>
      </c>
      <c r="L666">
        <v>0</v>
      </c>
      <c r="M666">
        <v>5.2625999999999999</v>
      </c>
    </row>
    <row r="667" spans="1:13" x14ac:dyDescent="0.35">
      <c r="A667" t="s">
        <v>13</v>
      </c>
      <c r="B667" t="s">
        <v>22</v>
      </c>
      <c r="C667" t="s">
        <v>15</v>
      </c>
      <c r="D667" t="s">
        <v>135</v>
      </c>
      <c r="E667" t="s">
        <v>46</v>
      </c>
      <c r="F667">
        <v>75081</v>
      </c>
      <c r="G667" t="s">
        <v>47</v>
      </c>
      <c r="H667" t="s">
        <v>26</v>
      </c>
      <c r="I667" t="s">
        <v>110</v>
      </c>
      <c r="J667">
        <v>23.76</v>
      </c>
      <c r="K667">
        <v>3</v>
      </c>
      <c r="L667">
        <v>0.2</v>
      </c>
      <c r="M667">
        <v>2.0790000000000002</v>
      </c>
    </row>
    <row r="668" spans="1:13" x14ac:dyDescent="0.3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5">
      <c r="A670" t="s">
        <v>62</v>
      </c>
      <c r="B670" t="s">
        <v>14</v>
      </c>
      <c r="C670" t="s">
        <v>15</v>
      </c>
      <c r="D670" t="s">
        <v>221</v>
      </c>
      <c r="E670" t="s">
        <v>104</v>
      </c>
      <c r="F670">
        <v>44105</v>
      </c>
      <c r="G670" t="s">
        <v>57</v>
      </c>
      <c r="H670" t="s">
        <v>19</v>
      </c>
      <c r="I670" t="s">
        <v>33</v>
      </c>
      <c r="J670">
        <v>30.36</v>
      </c>
      <c r="K670">
        <v>5</v>
      </c>
      <c r="L670">
        <v>0.2</v>
      </c>
      <c r="M670">
        <v>8.7285000000000004</v>
      </c>
    </row>
    <row r="671" spans="1:13" x14ac:dyDescent="0.35">
      <c r="A671" t="s">
        <v>28</v>
      </c>
      <c r="B671" t="s">
        <v>44</v>
      </c>
      <c r="C671" t="s">
        <v>15</v>
      </c>
      <c r="D671" t="s">
        <v>79</v>
      </c>
      <c r="E671" t="s">
        <v>65</v>
      </c>
      <c r="F671">
        <v>60653</v>
      </c>
      <c r="G671" t="s">
        <v>47</v>
      </c>
      <c r="H671" t="s">
        <v>19</v>
      </c>
      <c r="I671" t="s">
        <v>33</v>
      </c>
      <c r="J671">
        <v>23.975999999999999</v>
      </c>
      <c r="K671">
        <v>3</v>
      </c>
      <c r="L671">
        <v>0.6</v>
      </c>
      <c r="M671">
        <v>-14.3856</v>
      </c>
    </row>
    <row r="672" spans="1:13" x14ac:dyDescent="0.35">
      <c r="A672" t="s">
        <v>28</v>
      </c>
      <c r="B672" t="s">
        <v>44</v>
      </c>
      <c r="C672" t="s">
        <v>15</v>
      </c>
      <c r="D672" t="s">
        <v>79</v>
      </c>
      <c r="E672" t="s">
        <v>65</v>
      </c>
      <c r="F672">
        <v>60653</v>
      </c>
      <c r="G672" t="s">
        <v>47</v>
      </c>
      <c r="H672" t="s">
        <v>19</v>
      </c>
      <c r="I672" t="s">
        <v>31</v>
      </c>
      <c r="J672">
        <v>108.925</v>
      </c>
      <c r="K672">
        <v>1</v>
      </c>
      <c r="L672">
        <v>0.5</v>
      </c>
      <c r="M672">
        <v>-71.890500000000003</v>
      </c>
    </row>
    <row r="673" spans="1:13" x14ac:dyDescent="0.35">
      <c r="A673" t="s">
        <v>28</v>
      </c>
      <c r="B673" t="s">
        <v>44</v>
      </c>
      <c r="C673" t="s">
        <v>15</v>
      </c>
      <c r="D673" t="s">
        <v>79</v>
      </c>
      <c r="E673" t="s">
        <v>65</v>
      </c>
      <c r="F673">
        <v>60653</v>
      </c>
      <c r="G673" t="s">
        <v>47</v>
      </c>
      <c r="H673" t="s">
        <v>26</v>
      </c>
      <c r="I673" t="s">
        <v>41</v>
      </c>
      <c r="J673">
        <v>36.351999999999997</v>
      </c>
      <c r="K673">
        <v>8</v>
      </c>
      <c r="L673">
        <v>0.2</v>
      </c>
      <c r="M673">
        <v>11.36</v>
      </c>
    </row>
    <row r="674" spans="1:13" x14ac:dyDescent="0.35">
      <c r="A674" t="s">
        <v>28</v>
      </c>
      <c r="B674" t="s">
        <v>14</v>
      </c>
      <c r="C674" t="s">
        <v>15</v>
      </c>
      <c r="D674" t="s">
        <v>172</v>
      </c>
      <c r="E674" t="s">
        <v>65</v>
      </c>
      <c r="F674">
        <v>62301</v>
      </c>
      <c r="G674" t="s">
        <v>47</v>
      </c>
      <c r="H674" t="s">
        <v>26</v>
      </c>
      <c r="I674" t="s">
        <v>34</v>
      </c>
      <c r="J674">
        <v>19.559999999999999</v>
      </c>
      <c r="K674">
        <v>5</v>
      </c>
      <c r="L674">
        <v>0.2</v>
      </c>
      <c r="M674">
        <v>1.7115</v>
      </c>
    </row>
    <row r="675" spans="1:13" x14ac:dyDescent="0.35">
      <c r="A675" t="s">
        <v>62</v>
      </c>
      <c r="B675" t="s">
        <v>14</v>
      </c>
      <c r="C675" t="s">
        <v>15</v>
      </c>
      <c r="D675" t="s">
        <v>103</v>
      </c>
      <c r="E675" t="s">
        <v>74</v>
      </c>
      <c r="F675">
        <v>47201</v>
      </c>
      <c r="G675" t="s">
        <v>47</v>
      </c>
      <c r="H675" t="s">
        <v>26</v>
      </c>
      <c r="I675" t="s">
        <v>38</v>
      </c>
      <c r="J675">
        <v>61.44</v>
      </c>
      <c r="K675">
        <v>3</v>
      </c>
      <c r="L675">
        <v>0</v>
      </c>
      <c r="M675">
        <v>16.588799999999999</v>
      </c>
    </row>
    <row r="676" spans="1:13" x14ac:dyDescent="0.35">
      <c r="A676" t="s">
        <v>62</v>
      </c>
      <c r="B676" t="s">
        <v>14</v>
      </c>
      <c r="C676" t="s">
        <v>15</v>
      </c>
      <c r="D676" t="s">
        <v>103</v>
      </c>
      <c r="E676" t="s">
        <v>74</v>
      </c>
      <c r="F676">
        <v>47201</v>
      </c>
      <c r="G676" t="s">
        <v>47</v>
      </c>
      <c r="H676" t="s">
        <v>26</v>
      </c>
      <c r="I676" t="s">
        <v>41</v>
      </c>
      <c r="J676">
        <v>38.9</v>
      </c>
      <c r="K676">
        <v>5</v>
      </c>
      <c r="L676">
        <v>0</v>
      </c>
      <c r="M676">
        <v>17.504999999999999</v>
      </c>
    </row>
    <row r="677" spans="1:13" x14ac:dyDescent="0.35">
      <c r="A677" t="s">
        <v>62</v>
      </c>
      <c r="B677" t="s">
        <v>14</v>
      </c>
      <c r="C677" t="s">
        <v>15</v>
      </c>
      <c r="D677" t="s">
        <v>103</v>
      </c>
      <c r="E677" t="s">
        <v>74</v>
      </c>
      <c r="F677">
        <v>47201</v>
      </c>
      <c r="G677" t="s">
        <v>47</v>
      </c>
      <c r="H677" t="s">
        <v>35</v>
      </c>
      <c r="I677" t="s">
        <v>59</v>
      </c>
      <c r="J677">
        <v>99.39</v>
      </c>
      <c r="K677">
        <v>3</v>
      </c>
      <c r="L677">
        <v>0</v>
      </c>
      <c r="M677">
        <v>40.749899999999997</v>
      </c>
    </row>
    <row r="678" spans="1:13" x14ac:dyDescent="0.3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5">
      <c r="A680" t="s">
        <v>28</v>
      </c>
      <c r="B680" t="s">
        <v>14</v>
      </c>
      <c r="C680" t="s">
        <v>15</v>
      </c>
      <c r="D680" t="s">
        <v>222</v>
      </c>
      <c r="E680" t="s">
        <v>46</v>
      </c>
      <c r="F680">
        <v>75701</v>
      </c>
      <c r="G680" t="s">
        <v>47</v>
      </c>
      <c r="H680" t="s">
        <v>19</v>
      </c>
      <c r="I680" t="s">
        <v>33</v>
      </c>
      <c r="J680">
        <v>82.524000000000001</v>
      </c>
      <c r="K680">
        <v>3</v>
      </c>
      <c r="L680">
        <v>0.6</v>
      </c>
      <c r="M680">
        <v>-41.262</v>
      </c>
    </row>
    <row r="681" spans="1:13" x14ac:dyDescent="0.3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5">
      <c r="A682" t="s">
        <v>28</v>
      </c>
      <c r="B682" t="s">
        <v>14</v>
      </c>
      <c r="C682" t="s">
        <v>15</v>
      </c>
      <c r="D682" t="s">
        <v>75</v>
      </c>
      <c r="E682" t="s">
        <v>76</v>
      </c>
      <c r="F682">
        <v>10024</v>
      </c>
      <c r="G682" t="s">
        <v>57</v>
      </c>
      <c r="H682" t="s">
        <v>26</v>
      </c>
      <c r="I682" t="s">
        <v>37</v>
      </c>
      <c r="J682">
        <v>14.352</v>
      </c>
      <c r="K682">
        <v>3</v>
      </c>
      <c r="L682">
        <v>0.2</v>
      </c>
      <c r="M682">
        <v>4.6643999999999997</v>
      </c>
    </row>
    <row r="683" spans="1:13" x14ac:dyDescent="0.3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5">
      <c r="A686" t="s">
        <v>168</v>
      </c>
      <c r="B686" t="s">
        <v>22</v>
      </c>
      <c r="C686" t="s">
        <v>15</v>
      </c>
      <c r="D686" t="s">
        <v>223</v>
      </c>
      <c r="E686" t="s">
        <v>40</v>
      </c>
      <c r="F686">
        <v>27217</v>
      </c>
      <c r="G686" t="s">
        <v>18</v>
      </c>
      <c r="H686" t="s">
        <v>26</v>
      </c>
      <c r="I686" t="s">
        <v>38</v>
      </c>
      <c r="J686">
        <v>167.44</v>
      </c>
      <c r="K686">
        <v>2</v>
      </c>
      <c r="L686">
        <v>0.2</v>
      </c>
      <c r="M686">
        <v>14.651</v>
      </c>
    </row>
    <row r="687" spans="1:13" x14ac:dyDescent="0.35">
      <c r="A687" t="s">
        <v>62</v>
      </c>
      <c r="B687" t="s">
        <v>14</v>
      </c>
      <c r="C687" t="s">
        <v>15</v>
      </c>
      <c r="D687" t="s">
        <v>84</v>
      </c>
      <c r="E687" t="s">
        <v>185</v>
      </c>
      <c r="F687">
        <v>39212</v>
      </c>
      <c r="G687" t="s">
        <v>18</v>
      </c>
      <c r="H687" t="s">
        <v>35</v>
      </c>
      <c r="I687" t="s">
        <v>59</v>
      </c>
      <c r="J687">
        <v>479.97</v>
      </c>
      <c r="K687">
        <v>3</v>
      </c>
      <c r="L687">
        <v>0</v>
      </c>
      <c r="M687">
        <v>163.18979999999999</v>
      </c>
    </row>
    <row r="688" spans="1:13" x14ac:dyDescent="0.35">
      <c r="A688" t="s">
        <v>62</v>
      </c>
      <c r="B688" t="s">
        <v>14</v>
      </c>
      <c r="C688" t="s">
        <v>15</v>
      </c>
      <c r="D688" t="s">
        <v>84</v>
      </c>
      <c r="E688" t="s">
        <v>185</v>
      </c>
      <c r="F688">
        <v>39212</v>
      </c>
      <c r="G688" t="s">
        <v>18</v>
      </c>
      <c r="H688" t="s">
        <v>26</v>
      </c>
      <c r="I688" t="s">
        <v>27</v>
      </c>
      <c r="J688">
        <v>14.62</v>
      </c>
      <c r="K688">
        <v>2</v>
      </c>
      <c r="L688">
        <v>0</v>
      </c>
      <c r="M688">
        <v>6.8714000000000004</v>
      </c>
    </row>
    <row r="689" spans="1:13" x14ac:dyDescent="0.3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5">
      <c r="A691" t="s">
        <v>13</v>
      </c>
      <c r="B691" t="s">
        <v>14</v>
      </c>
      <c r="C691" t="s">
        <v>15</v>
      </c>
      <c r="D691" t="s">
        <v>224</v>
      </c>
      <c r="E691" t="s">
        <v>83</v>
      </c>
      <c r="F691">
        <v>22980</v>
      </c>
      <c r="G691" t="s">
        <v>18</v>
      </c>
      <c r="H691" t="s">
        <v>19</v>
      </c>
      <c r="I691" t="s">
        <v>33</v>
      </c>
      <c r="J691">
        <v>104.01</v>
      </c>
      <c r="K691">
        <v>1</v>
      </c>
      <c r="L691">
        <v>0</v>
      </c>
      <c r="M691">
        <v>14.561400000000001</v>
      </c>
    </row>
    <row r="692" spans="1:13" x14ac:dyDescent="0.35">
      <c r="A692" t="s">
        <v>13</v>
      </c>
      <c r="B692" t="s">
        <v>14</v>
      </c>
      <c r="C692" t="s">
        <v>15</v>
      </c>
      <c r="D692" t="s">
        <v>224</v>
      </c>
      <c r="E692" t="s">
        <v>83</v>
      </c>
      <c r="F692">
        <v>22980</v>
      </c>
      <c r="G692" t="s">
        <v>18</v>
      </c>
      <c r="H692" t="s">
        <v>35</v>
      </c>
      <c r="I692" t="s">
        <v>36</v>
      </c>
      <c r="J692">
        <v>284.82</v>
      </c>
      <c r="K692">
        <v>1</v>
      </c>
      <c r="L692">
        <v>0</v>
      </c>
      <c r="M692">
        <v>74.053200000000004</v>
      </c>
    </row>
    <row r="693" spans="1:13" x14ac:dyDescent="0.3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5">
      <c r="A694" t="s">
        <v>28</v>
      </c>
      <c r="B694" t="s">
        <v>14</v>
      </c>
      <c r="C694" t="s">
        <v>15</v>
      </c>
      <c r="D694" t="s">
        <v>23</v>
      </c>
      <c r="E694" t="s">
        <v>24</v>
      </c>
      <c r="F694">
        <v>90036</v>
      </c>
      <c r="G694" t="s">
        <v>25</v>
      </c>
      <c r="H694" t="s">
        <v>35</v>
      </c>
      <c r="I694" t="s">
        <v>59</v>
      </c>
      <c r="J694">
        <v>166.24</v>
      </c>
      <c r="K694">
        <v>1</v>
      </c>
      <c r="L694">
        <v>0</v>
      </c>
      <c r="M694">
        <v>24.936</v>
      </c>
    </row>
    <row r="695" spans="1:13" x14ac:dyDescent="0.35">
      <c r="A695" t="s">
        <v>28</v>
      </c>
      <c r="B695" t="s">
        <v>14</v>
      </c>
      <c r="C695" t="s">
        <v>15</v>
      </c>
      <c r="D695" t="s">
        <v>23</v>
      </c>
      <c r="E695" t="s">
        <v>24</v>
      </c>
      <c r="F695">
        <v>90036</v>
      </c>
      <c r="G695" t="s">
        <v>25</v>
      </c>
      <c r="H695" t="s">
        <v>26</v>
      </c>
      <c r="I695" t="s">
        <v>41</v>
      </c>
      <c r="J695">
        <v>33.4</v>
      </c>
      <c r="K695">
        <v>5</v>
      </c>
      <c r="L695">
        <v>0</v>
      </c>
      <c r="M695">
        <v>16.032</v>
      </c>
    </row>
    <row r="696" spans="1:13" x14ac:dyDescent="0.3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5">
      <c r="A697" t="s">
        <v>62</v>
      </c>
      <c r="B697" t="s">
        <v>44</v>
      </c>
      <c r="C697" t="s">
        <v>15</v>
      </c>
      <c r="D697" t="s">
        <v>225</v>
      </c>
      <c r="E697" t="s">
        <v>56</v>
      </c>
      <c r="F697">
        <v>19013</v>
      </c>
      <c r="G697" t="s">
        <v>57</v>
      </c>
      <c r="H697" t="s">
        <v>26</v>
      </c>
      <c r="I697" t="s">
        <v>27</v>
      </c>
      <c r="J697">
        <v>47.36</v>
      </c>
      <c r="K697">
        <v>4</v>
      </c>
      <c r="L697">
        <v>0.2</v>
      </c>
      <c r="M697">
        <v>17.760000000000002</v>
      </c>
    </row>
    <row r="698" spans="1:13" x14ac:dyDescent="0.3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5">
      <c r="A702" t="s">
        <v>62</v>
      </c>
      <c r="B702" t="s">
        <v>44</v>
      </c>
      <c r="C702" t="s">
        <v>15</v>
      </c>
      <c r="D702" t="s">
        <v>225</v>
      </c>
      <c r="E702" t="s">
        <v>56</v>
      </c>
      <c r="F702">
        <v>19013</v>
      </c>
      <c r="G702" t="s">
        <v>57</v>
      </c>
      <c r="H702" t="s">
        <v>26</v>
      </c>
      <c r="I702" t="s">
        <v>37</v>
      </c>
      <c r="J702">
        <v>4.8959999999999999</v>
      </c>
      <c r="K702">
        <v>3</v>
      </c>
      <c r="L702">
        <v>0.7</v>
      </c>
      <c r="M702">
        <v>-3.4272</v>
      </c>
    </row>
    <row r="703" spans="1:13" x14ac:dyDescent="0.3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5">
      <c r="A704" t="s">
        <v>13</v>
      </c>
      <c r="B704" t="s">
        <v>22</v>
      </c>
      <c r="C704" t="s">
        <v>15</v>
      </c>
      <c r="D704" t="s">
        <v>42</v>
      </c>
      <c r="E704" t="s">
        <v>43</v>
      </c>
      <c r="F704">
        <v>98103</v>
      </c>
      <c r="G704" t="s">
        <v>25</v>
      </c>
      <c r="H704" t="s">
        <v>19</v>
      </c>
      <c r="I704" t="s">
        <v>33</v>
      </c>
      <c r="J704">
        <v>209.88</v>
      </c>
      <c r="K704">
        <v>3</v>
      </c>
      <c r="L704">
        <v>0</v>
      </c>
      <c r="M704">
        <v>35.679600000000001</v>
      </c>
    </row>
    <row r="705" spans="1:13" x14ac:dyDescent="0.3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5">
      <c r="A706" t="s">
        <v>28</v>
      </c>
      <c r="B706" t="s">
        <v>22</v>
      </c>
      <c r="C706" t="s">
        <v>15</v>
      </c>
      <c r="D706" t="s">
        <v>226</v>
      </c>
      <c r="E706" t="s">
        <v>40</v>
      </c>
      <c r="F706">
        <v>27511</v>
      </c>
      <c r="G706" t="s">
        <v>18</v>
      </c>
      <c r="H706" t="s">
        <v>26</v>
      </c>
      <c r="I706" t="s">
        <v>41</v>
      </c>
      <c r="J706">
        <v>10.368</v>
      </c>
      <c r="K706">
        <v>2</v>
      </c>
      <c r="L706">
        <v>0.2</v>
      </c>
      <c r="M706">
        <v>3.6288</v>
      </c>
    </row>
    <row r="707" spans="1:13" x14ac:dyDescent="0.35">
      <c r="A707" t="s">
        <v>28</v>
      </c>
      <c r="B707" t="s">
        <v>22</v>
      </c>
      <c r="C707" t="s">
        <v>15</v>
      </c>
      <c r="D707" t="s">
        <v>226</v>
      </c>
      <c r="E707" t="s">
        <v>40</v>
      </c>
      <c r="F707">
        <v>27511</v>
      </c>
      <c r="G707" t="s">
        <v>18</v>
      </c>
      <c r="H707" t="s">
        <v>26</v>
      </c>
      <c r="I707" t="s">
        <v>38</v>
      </c>
      <c r="J707">
        <v>166.84</v>
      </c>
      <c r="K707">
        <v>5</v>
      </c>
      <c r="L707">
        <v>0.2</v>
      </c>
      <c r="M707">
        <v>18.769500000000001</v>
      </c>
    </row>
    <row r="708" spans="1:13" x14ac:dyDescent="0.35">
      <c r="A708" t="s">
        <v>28</v>
      </c>
      <c r="B708" t="s">
        <v>22</v>
      </c>
      <c r="C708" t="s">
        <v>15</v>
      </c>
      <c r="D708" t="s">
        <v>226</v>
      </c>
      <c r="E708" t="s">
        <v>40</v>
      </c>
      <c r="F708">
        <v>27511</v>
      </c>
      <c r="G708" t="s">
        <v>18</v>
      </c>
      <c r="H708" t="s">
        <v>35</v>
      </c>
      <c r="I708" t="s">
        <v>59</v>
      </c>
      <c r="J708">
        <v>15.215999999999999</v>
      </c>
      <c r="K708">
        <v>1</v>
      </c>
      <c r="L708">
        <v>0.2</v>
      </c>
      <c r="M708">
        <v>2.2824</v>
      </c>
    </row>
    <row r="709" spans="1:13" x14ac:dyDescent="0.35">
      <c r="A709" t="s">
        <v>62</v>
      </c>
      <c r="B709" t="s">
        <v>14</v>
      </c>
      <c r="C709" t="s">
        <v>15</v>
      </c>
      <c r="D709" t="s">
        <v>75</v>
      </c>
      <c r="E709" t="s">
        <v>76</v>
      </c>
      <c r="F709">
        <v>10035</v>
      </c>
      <c r="G709" t="s">
        <v>57</v>
      </c>
      <c r="H709" t="s">
        <v>35</v>
      </c>
      <c r="I709" t="s">
        <v>59</v>
      </c>
      <c r="J709">
        <v>119.96</v>
      </c>
      <c r="K709">
        <v>4</v>
      </c>
      <c r="L709">
        <v>0</v>
      </c>
      <c r="M709">
        <v>52.782400000000003</v>
      </c>
    </row>
    <row r="710" spans="1:13" x14ac:dyDescent="0.35">
      <c r="A710" t="s">
        <v>62</v>
      </c>
      <c r="B710" t="s">
        <v>14</v>
      </c>
      <c r="C710" t="s">
        <v>15</v>
      </c>
      <c r="D710" t="s">
        <v>75</v>
      </c>
      <c r="E710" t="s">
        <v>76</v>
      </c>
      <c r="F710">
        <v>10035</v>
      </c>
      <c r="G710" t="s">
        <v>57</v>
      </c>
      <c r="H710" t="s">
        <v>19</v>
      </c>
      <c r="I710" t="s">
        <v>20</v>
      </c>
      <c r="J710">
        <v>883.92</v>
      </c>
      <c r="K710">
        <v>5</v>
      </c>
      <c r="L710">
        <v>0.2</v>
      </c>
      <c r="M710">
        <v>-110.49</v>
      </c>
    </row>
    <row r="711" spans="1:13" x14ac:dyDescent="0.35">
      <c r="A711" t="s">
        <v>62</v>
      </c>
      <c r="B711" t="s">
        <v>14</v>
      </c>
      <c r="C711" t="s">
        <v>15</v>
      </c>
      <c r="D711" t="s">
        <v>75</v>
      </c>
      <c r="E711" t="s">
        <v>76</v>
      </c>
      <c r="F711">
        <v>10035</v>
      </c>
      <c r="G711" t="s">
        <v>57</v>
      </c>
      <c r="H711" t="s">
        <v>26</v>
      </c>
      <c r="I711" t="s">
        <v>37</v>
      </c>
      <c r="J711">
        <v>46.72</v>
      </c>
      <c r="K711">
        <v>8</v>
      </c>
      <c r="L711">
        <v>0.2</v>
      </c>
      <c r="M711">
        <v>15.768000000000001</v>
      </c>
    </row>
    <row r="712" spans="1:13" x14ac:dyDescent="0.35">
      <c r="A712" t="s">
        <v>62</v>
      </c>
      <c r="B712" t="s">
        <v>44</v>
      </c>
      <c r="C712" t="s">
        <v>15</v>
      </c>
      <c r="D712" t="s">
        <v>75</v>
      </c>
      <c r="E712" t="s">
        <v>76</v>
      </c>
      <c r="F712">
        <v>10035</v>
      </c>
      <c r="G712" t="s">
        <v>57</v>
      </c>
      <c r="H712" t="s">
        <v>26</v>
      </c>
      <c r="I712" t="s">
        <v>41</v>
      </c>
      <c r="J712">
        <v>55.48</v>
      </c>
      <c r="K712">
        <v>1</v>
      </c>
      <c r="L712">
        <v>0</v>
      </c>
      <c r="M712">
        <v>26.630400000000002</v>
      </c>
    </row>
    <row r="713" spans="1:13" x14ac:dyDescent="0.35">
      <c r="A713" t="s">
        <v>28</v>
      </c>
      <c r="B713" t="s">
        <v>14</v>
      </c>
      <c r="C713" t="s">
        <v>15</v>
      </c>
      <c r="D713" t="s">
        <v>227</v>
      </c>
      <c r="E713" t="s">
        <v>30</v>
      </c>
      <c r="F713">
        <v>32137</v>
      </c>
      <c r="G713" t="s">
        <v>18</v>
      </c>
      <c r="H713" t="s">
        <v>26</v>
      </c>
      <c r="I713" t="s">
        <v>60</v>
      </c>
      <c r="J713">
        <v>24.448</v>
      </c>
      <c r="K713">
        <v>4</v>
      </c>
      <c r="L713">
        <v>0.2</v>
      </c>
      <c r="M713">
        <v>8.8623999999999992</v>
      </c>
    </row>
    <row r="714" spans="1:13" x14ac:dyDescent="0.3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5">
      <c r="A715" t="s">
        <v>28</v>
      </c>
      <c r="B715" t="s">
        <v>22</v>
      </c>
      <c r="C715" t="s">
        <v>15</v>
      </c>
      <c r="D715" t="s">
        <v>228</v>
      </c>
      <c r="E715" t="s">
        <v>76</v>
      </c>
      <c r="F715">
        <v>10550</v>
      </c>
      <c r="G715" t="s">
        <v>57</v>
      </c>
      <c r="H715" t="s">
        <v>35</v>
      </c>
      <c r="I715" t="s">
        <v>36</v>
      </c>
      <c r="J715">
        <v>307.98</v>
      </c>
      <c r="K715">
        <v>2</v>
      </c>
      <c r="L715">
        <v>0</v>
      </c>
      <c r="M715">
        <v>89.3142</v>
      </c>
    </row>
    <row r="716" spans="1:13" x14ac:dyDescent="0.3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5">
      <c r="A718" t="s">
        <v>62</v>
      </c>
      <c r="B718" t="s">
        <v>14</v>
      </c>
      <c r="C718" t="s">
        <v>15</v>
      </c>
      <c r="D718" t="s">
        <v>71</v>
      </c>
      <c r="E718" t="s">
        <v>72</v>
      </c>
      <c r="F718">
        <v>19901</v>
      </c>
      <c r="G718" t="s">
        <v>57</v>
      </c>
      <c r="H718" t="s">
        <v>19</v>
      </c>
      <c r="I718" t="s">
        <v>33</v>
      </c>
      <c r="J718">
        <v>9.94</v>
      </c>
      <c r="K718">
        <v>2</v>
      </c>
      <c r="L718">
        <v>0</v>
      </c>
      <c r="M718">
        <v>3.0813999999999999</v>
      </c>
    </row>
    <row r="719" spans="1:13" x14ac:dyDescent="0.35">
      <c r="A719" t="s">
        <v>28</v>
      </c>
      <c r="B719" t="s">
        <v>14</v>
      </c>
      <c r="C719" t="s">
        <v>15</v>
      </c>
      <c r="D719" t="s">
        <v>114</v>
      </c>
      <c r="E719" t="s">
        <v>104</v>
      </c>
      <c r="F719">
        <v>43055</v>
      </c>
      <c r="G719" t="s">
        <v>57</v>
      </c>
      <c r="H719" t="s">
        <v>19</v>
      </c>
      <c r="I719" t="s">
        <v>33</v>
      </c>
      <c r="J719">
        <v>103.056</v>
      </c>
      <c r="K719">
        <v>3</v>
      </c>
      <c r="L719">
        <v>0.2</v>
      </c>
      <c r="M719">
        <v>24.4758</v>
      </c>
    </row>
    <row r="720" spans="1:13" x14ac:dyDescent="0.35">
      <c r="A720" t="s">
        <v>28</v>
      </c>
      <c r="B720" t="s">
        <v>44</v>
      </c>
      <c r="C720" t="s">
        <v>15</v>
      </c>
      <c r="D720" t="s">
        <v>58</v>
      </c>
      <c r="E720" t="s">
        <v>51</v>
      </c>
      <c r="F720">
        <v>84057</v>
      </c>
      <c r="G720" t="s">
        <v>25</v>
      </c>
      <c r="H720" t="s">
        <v>26</v>
      </c>
      <c r="I720" t="s">
        <v>37</v>
      </c>
      <c r="J720">
        <v>59.808</v>
      </c>
      <c r="K720">
        <v>3</v>
      </c>
      <c r="L720">
        <v>0.2</v>
      </c>
      <c r="M720">
        <v>19.4376</v>
      </c>
    </row>
    <row r="721" spans="1:13" x14ac:dyDescent="0.3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5">
      <c r="A722" t="s">
        <v>28</v>
      </c>
      <c r="B722" t="s">
        <v>44</v>
      </c>
      <c r="C722" t="s">
        <v>15</v>
      </c>
      <c r="D722" t="s">
        <v>23</v>
      </c>
      <c r="E722" t="s">
        <v>24</v>
      </c>
      <c r="F722">
        <v>90045</v>
      </c>
      <c r="G722" t="s">
        <v>25</v>
      </c>
      <c r="H722" t="s">
        <v>26</v>
      </c>
      <c r="I722" t="s">
        <v>41</v>
      </c>
      <c r="J722">
        <v>146.82</v>
      </c>
      <c r="K722">
        <v>3</v>
      </c>
      <c r="L722">
        <v>0</v>
      </c>
      <c r="M722">
        <v>73.41</v>
      </c>
    </row>
    <row r="723" spans="1:13" x14ac:dyDescent="0.35">
      <c r="A723" t="s">
        <v>28</v>
      </c>
      <c r="B723" t="s">
        <v>22</v>
      </c>
      <c r="C723" t="s">
        <v>15</v>
      </c>
      <c r="D723" t="s">
        <v>140</v>
      </c>
      <c r="E723" t="s">
        <v>70</v>
      </c>
      <c r="F723">
        <v>48205</v>
      </c>
      <c r="G723" t="s">
        <v>47</v>
      </c>
      <c r="H723" t="s">
        <v>19</v>
      </c>
      <c r="I723" t="s">
        <v>31</v>
      </c>
      <c r="J723">
        <v>1652.94</v>
      </c>
      <c r="K723">
        <v>3</v>
      </c>
      <c r="L723">
        <v>0</v>
      </c>
      <c r="M723">
        <v>231.41159999999999</v>
      </c>
    </row>
    <row r="724" spans="1:13" x14ac:dyDescent="0.35">
      <c r="A724" t="s">
        <v>28</v>
      </c>
      <c r="B724" t="s">
        <v>22</v>
      </c>
      <c r="C724" t="s">
        <v>15</v>
      </c>
      <c r="D724" t="s">
        <v>140</v>
      </c>
      <c r="E724" t="s">
        <v>70</v>
      </c>
      <c r="F724">
        <v>48205</v>
      </c>
      <c r="G724" t="s">
        <v>47</v>
      </c>
      <c r="H724" t="s">
        <v>26</v>
      </c>
      <c r="I724" t="s">
        <v>32</v>
      </c>
      <c r="J724">
        <v>296.37</v>
      </c>
      <c r="K724">
        <v>3</v>
      </c>
      <c r="L724">
        <v>0</v>
      </c>
      <c r="M724">
        <v>80.019900000000007</v>
      </c>
    </row>
    <row r="725" spans="1:13" x14ac:dyDescent="0.3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5">
      <c r="A729" t="s">
        <v>62</v>
      </c>
      <c r="B729" t="s">
        <v>14</v>
      </c>
      <c r="C729" t="s">
        <v>15</v>
      </c>
      <c r="D729" t="s">
        <v>230</v>
      </c>
      <c r="E729" t="s">
        <v>76</v>
      </c>
      <c r="F729">
        <v>11572</v>
      </c>
      <c r="G729" t="s">
        <v>57</v>
      </c>
      <c r="H729" t="s">
        <v>26</v>
      </c>
      <c r="I729" t="s">
        <v>41</v>
      </c>
      <c r="J729">
        <v>182.72</v>
      </c>
      <c r="K729">
        <v>8</v>
      </c>
      <c r="L729">
        <v>0</v>
      </c>
      <c r="M729">
        <v>84.051199999999994</v>
      </c>
    </row>
    <row r="730" spans="1:13" x14ac:dyDescent="0.3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5">
      <c r="A731" t="s">
        <v>62</v>
      </c>
      <c r="B731" t="s">
        <v>14</v>
      </c>
      <c r="C731" t="s">
        <v>15</v>
      </c>
      <c r="D731" t="s">
        <v>230</v>
      </c>
      <c r="E731" t="s">
        <v>76</v>
      </c>
      <c r="F731">
        <v>11572</v>
      </c>
      <c r="G731" t="s">
        <v>57</v>
      </c>
      <c r="H731" t="s">
        <v>26</v>
      </c>
      <c r="I731" t="s">
        <v>32</v>
      </c>
      <c r="J731">
        <v>33.630000000000003</v>
      </c>
      <c r="K731">
        <v>3</v>
      </c>
      <c r="L731">
        <v>0</v>
      </c>
      <c r="M731">
        <v>10.089</v>
      </c>
    </row>
    <row r="732" spans="1:13" x14ac:dyDescent="0.3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5">
      <c r="A733" t="s">
        <v>62</v>
      </c>
      <c r="B733" t="s">
        <v>14</v>
      </c>
      <c r="C733" t="s">
        <v>15</v>
      </c>
      <c r="D733" t="s">
        <v>230</v>
      </c>
      <c r="E733" t="s">
        <v>76</v>
      </c>
      <c r="F733">
        <v>11572</v>
      </c>
      <c r="G733" t="s">
        <v>57</v>
      </c>
      <c r="H733" t="s">
        <v>26</v>
      </c>
      <c r="I733" t="s">
        <v>27</v>
      </c>
      <c r="J733">
        <v>6.3</v>
      </c>
      <c r="K733">
        <v>2</v>
      </c>
      <c r="L733">
        <v>0</v>
      </c>
      <c r="M733">
        <v>3.024</v>
      </c>
    </row>
    <row r="734" spans="1:13" x14ac:dyDescent="0.35">
      <c r="A734" t="s">
        <v>28</v>
      </c>
      <c r="B734" t="s">
        <v>44</v>
      </c>
      <c r="C734" t="s">
        <v>15</v>
      </c>
      <c r="D734" t="s">
        <v>42</v>
      </c>
      <c r="E734" t="s">
        <v>43</v>
      </c>
      <c r="F734">
        <v>98115</v>
      </c>
      <c r="G734" t="s">
        <v>25</v>
      </c>
      <c r="H734" t="s">
        <v>26</v>
      </c>
      <c r="I734" t="s">
        <v>32</v>
      </c>
      <c r="J734">
        <v>242.94</v>
      </c>
      <c r="K734">
        <v>3</v>
      </c>
      <c r="L734">
        <v>0</v>
      </c>
      <c r="M734">
        <v>9.7175999999999991</v>
      </c>
    </row>
    <row r="735" spans="1:13" x14ac:dyDescent="0.35">
      <c r="A735" t="s">
        <v>28</v>
      </c>
      <c r="B735" t="s">
        <v>44</v>
      </c>
      <c r="C735" t="s">
        <v>15</v>
      </c>
      <c r="D735" t="s">
        <v>42</v>
      </c>
      <c r="E735" t="s">
        <v>43</v>
      </c>
      <c r="F735">
        <v>98115</v>
      </c>
      <c r="G735" t="s">
        <v>25</v>
      </c>
      <c r="H735" t="s">
        <v>35</v>
      </c>
      <c r="I735" t="s">
        <v>59</v>
      </c>
      <c r="J735">
        <v>179.97</v>
      </c>
      <c r="K735">
        <v>3</v>
      </c>
      <c r="L735">
        <v>0</v>
      </c>
      <c r="M735">
        <v>86.385599999999997</v>
      </c>
    </row>
    <row r="736" spans="1:13" x14ac:dyDescent="0.3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5">
      <c r="A737" t="s">
        <v>28</v>
      </c>
      <c r="B737" t="s">
        <v>44</v>
      </c>
      <c r="C737" t="s">
        <v>15</v>
      </c>
      <c r="D737" t="s">
        <v>42</v>
      </c>
      <c r="E737" t="s">
        <v>43</v>
      </c>
      <c r="F737">
        <v>98115</v>
      </c>
      <c r="G737" t="s">
        <v>25</v>
      </c>
      <c r="H737" t="s">
        <v>26</v>
      </c>
      <c r="I737" t="s">
        <v>37</v>
      </c>
      <c r="J737">
        <v>27.936</v>
      </c>
      <c r="K737">
        <v>4</v>
      </c>
      <c r="L737">
        <v>0.2</v>
      </c>
      <c r="M737">
        <v>9.4283999999999999</v>
      </c>
    </row>
    <row r="738" spans="1:13" x14ac:dyDescent="0.35">
      <c r="A738" t="s">
        <v>28</v>
      </c>
      <c r="B738" t="s">
        <v>44</v>
      </c>
      <c r="C738" t="s">
        <v>15</v>
      </c>
      <c r="D738" t="s">
        <v>42</v>
      </c>
      <c r="E738" t="s">
        <v>43</v>
      </c>
      <c r="F738">
        <v>98115</v>
      </c>
      <c r="G738" t="s">
        <v>25</v>
      </c>
      <c r="H738" t="s">
        <v>19</v>
      </c>
      <c r="I738" t="s">
        <v>20</v>
      </c>
      <c r="J738">
        <v>84.98</v>
      </c>
      <c r="K738">
        <v>1</v>
      </c>
      <c r="L738">
        <v>0</v>
      </c>
      <c r="M738">
        <v>18.695599999999999</v>
      </c>
    </row>
    <row r="739" spans="1:13" x14ac:dyDescent="0.35">
      <c r="A739" t="s">
        <v>28</v>
      </c>
      <c r="B739" t="s">
        <v>44</v>
      </c>
      <c r="C739" t="s">
        <v>15</v>
      </c>
      <c r="D739" t="s">
        <v>42</v>
      </c>
      <c r="E739" t="s">
        <v>43</v>
      </c>
      <c r="F739">
        <v>98115</v>
      </c>
      <c r="G739" t="s">
        <v>25</v>
      </c>
      <c r="H739" t="s">
        <v>26</v>
      </c>
      <c r="I739" t="s">
        <v>37</v>
      </c>
      <c r="J739">
        <v>18.72</v>
      </c>
      <c r="K739">
        <v>5</v>
      </c>
      <c r="L739">
        <v>0.2</v>
      </c>
      <c r="M739">
        <v>6.5519999999999996</v>
      </c>
    </row>
    <row r="740" spans="1:13" x14ac:dyDescent="0.35">
      <c r="A740" t="s">
        <v>28</v>
      </c>
      <c r="B740" t="s">
        <v>14</v>
      </c>
      <c r="C740" t="s">
        <v>15</v>
      </c>
      <c r="D740" t="s">
        <v>52</v>
      </c>
      <c r="E740" t="s">
        <v>24</v>
      </c>
      <c r="F740">
        <v>94110</v>
      </c>
      <c r="G740" t="s">
        <v>25</v>
      </c>
      <c r="H740" t="s">
        <v>35</v>
      </c>
      <c r="I740" t="s">
        <v>59</v>
      </c>
      <c r="J740">
        <v>49.98</v>
      </c>
      <c r="K740">
        <v>2</v>
      </c>
      <c r="L740">
        <v>0</v>
      </c>
      <c r="M740">
        <v>8.4966000000000008</v>
      </c>
    </row>
    <row r="741" spans="1:13" x14ac:dyDescent="0.3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5">
      <c r="A743" t="s">
        <v>28</v>
      </c>
      <c r="B743" t="s">
        <v>44</v>
      </c>
      <c r="C743" t="s">
        <v>15</v>
      </c>
      <c r="D743" t="s">
        <v>64</v>
      </c>
      <c r="E743" t="s">
        <v>65</v>
      </c>
      <c r="F743">
        <v>60540</v>
      </c>
      <c r="G743" t="s">
        <v>47</v>
      </c>
      <c r="H743" t="s">
        <v>26</v>
      </c>
      <c r="I743" t="s">
        <v>37</v>
      </c>
      <c r="J743">
        <v>3.54</v>
      </c>
      <c r="K743">
        <v>2</v>
      </c>
      <c r="L743">
        <v>0.8</v>
      </c>
      <c r="M743">
        <v>-5.4870000000000001</v>
      </c>
    </row>
    <row r="744" spans="1:13" x14ac:dyDescent="0.35">
      <c r="A744" t="s">
        <v>28</v>
      </c>
      <c r="B744" t="s">
        <v>14</v>
      </c>
      <c r="C744" t="s">
        <v>15</v>
      </c>
      <c r="D744" t="s">
        <v>135</v>
      </c>
      <c r="E744" t="s">
        <v>46</v>
      </c>
      <c r="F744">
        <v>75220</v>
      </c>
      <c r="G744" t="s">
        <v>47</v>
      </c>
      <c r="H744" t="s">
        <v>26</v>
      </c>
      <c r="I744" t="s">
        <v>110</v>
      </c>
      <c r="J744">
        <v>51.52</v>
      </c>
      <c r="K744">
        <v>5</v>
      </c>
      <c r="L744">
        <v>0.2</v>
      </c>
      <c r="M744">
        <v>-10.948</v>
      </c>
    </row>
    <row r="745" spans="1:13" x14ac:dyDescent="0.35">
      <c r="A745" t="s">
        <v>28</v>
      </c>
      <c r="B745" t="s">
        <v>14</v>
      </c>
      <c r="C745" t="s">
        <v>15</v>
      </c>
      <c r="D745" t="s">
        <v>135</v>
      </c>
      <c r="E745" t="s">
        <v>46</v>
      </c>
      <c r="F745">
        <v>75220</v>
      </c>
      <c r="G745" t="s">
        <v>47</v>
      </c>
      <c r="H745" t="s">
        <v>26</v>
      </c>
      <c r="I745" t="s">
        <v>41</v>
      </c>
      <c r="J745">
        <v>3.528</v>
      </c>
      <c r="K745">
        <v>1</v>
      </c>
      <c r="L745">
        <v>0.2</v>
      </c>
      <c r="M745">
        <v>1.1466000000000001</v>
      </c>
    </row>
    <row r="746" spans="1:13" x14ac:dyDescent="0.3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5">
      <c r="A749" t="s">
        <v>168</v>
      </c>
      <c r="B749" t="s">
        <v>22</v>
      </c>
      <c r="C749" t="s">
        <v>15</v>
      </c>
      <c r="D749" t="s">
        <v>144</v>
      </c>
      <c r="E749" t="s">
        <v>24</v>
      </c>
      <c r="F749">
        <v>92105</v>
      </c>
      <c r="G749" t="s">
        <v>25</v>
      </c>
      <c r="H749" t="s">
        <v>26</v>
      </c>
      <c r="I749" t="s">
        <v>32</v>
      </c>
      <c r="J749">
        <v>359.32</v>
      </c>
      <c r="K749">
        <v>4</v>
      </c>
      <c r="L749">
        <v>0</v>
      </c>
      <c r="M749">
        <v>7.1863999999999999</v>
      </c>
    </row>
    <row r="750" spans="1:13" x14ac:dyDescent="0.3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5">
      <c r="A751" t="s">
        <v>28</v>
      </c>
      <c r="B751" t="s">
        <v>14</v>
      </c>
      <c r="C751" t="s">
        <v>15</v>
      </c>
      <c r="D751" t="s">
        <v>232</v>
      </c>
      <c r="E751" t="s">
        <v>70</v>
      </c>
      <c r="F751">
        <v>48183</v>
      </c>
      <c r="G751" t="s">
        <v>47</v>
      </c>
      <c r="H751" t="s">
        <v>26</v>
      </c>
      <c r="I751" t="s">
        <v>37</v>
      </c>
      <c r="J751">
        <v>58.05</v>
      </c>
      <c r="K751">
        <v>3</v>
      </c>
      <c r="L751">
        <v>0</v>
      </c>
      <c r="M751">
        <v>26.702999999999999</v>
      </c>
    </row>
    <row r="752" spans="1:13" x14ac:dyDescent="0.35">
      <c r="A752" t="s">
        <v>28</v>
      </c>
      <c r="B752" t="s">
        <v>14</v>
      </c>
      <c r="C752" t="s">
        <v>15</v>
      </c>
      <c r="D752" t="s">
        <v>232</v>
      </c>
      <c r="E752" t="s">
        <v>70</v>
      </c>
      <c r="F752">
        <v>48183</v>
      </c>
      <c r="G752" t="s">
        <v>47</v>
      </c>
      <c r="H752" t="s">
        <v>19</v>
      </c>
      <c r="I752" t="s">
        <v>33</v>
      </c>
      <c r="J752">
        <v>157.74</v>
      </c>
      <c r="K752">
        <v>11</v>
      </c>
      <c r="L752">
        <v>0</v>
      </c>
      <c r="M752">
        <v>56.7864</v>
      </c>
    </row>
    <row r="753" spans="1:13" x14ac:dyDescent="0.35">
      <c r="A753" t="s">
        <v>28</v>
      </c>
      <c r="B753" t="s">
        <v>14</v>
      </c>
      <c r="C753" t="s">
        <v>15</v>
      </c>
      <c r="D753" t="s">
        <v>232</v>
      </c>
      <c r="E753" t="s">
        <v>70</v>
      </c>
      <c r="F753">
        <v>48183</v>
      </c>
      <c r="G753" t="s">
        <v>47</v>
      </c>
      <c r="H753" t="s">
        <v>26</v>
      </c>
      <c r="I753" t="s">
        <v>34</v>
      </c>
      <c r="J753">
        <v>56.98</v>
      </c>
      <c r="K753">
        <v>7</v>
      </c>
      <c r="L753">
        <v>0</v>
      </c>
      <c r="M753">
        <v>22.792000000000002</v>
      </c>
    </row>
    <row r="754" spans="1:13" x14ac:dyDescent="0.35">
      <c r="A754" t="s">
        <v>28</v>
      </c>
      <c r="B754" t="s">
        <v>14</v>
      </c>
      <c r="C754" t="s">
        <v>15</v>
      </c>
      <c r="D754" t="s">
        <v>232</v>
      </c>
      <c r="E754" t="s">
        <v>70</v>
      </c>
      <c r="F754">
        <v>48183</v>
      </c>
      <c r="G754" t="s">
        <v>47</v>
      </c>
      <c r="H754" t="s">
        <v>26</v>
      </c>
      <c r="I754" t="s">
        <v>37</v>
      </c>
      <c r="J754">
        <v>2.88</v>
      </c>
      <c r="K754">
        <v>1</v>
      </c>
      <c r="L754">
        <v>0</v>
      </c>
      <c r="M754">
        <v>1.4112</v>
      </c>
    </row>
    <row r="755" spans="1:13" x14ac:dyDescent="0.3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5">
      <c r="A756" t="s">
        <v>28</v>
      </c>
      <c r="B756" t="s">
        <v>14</v>
      </c>
      <c r="C756" t="s">
        <v>15</v>
      </c>
      <c r="D756" t="s">
        <v>23</v>
      </c>
      <c r="E756" t="s">
        <v>24</v>
      </c>
      <c r="F756">
        <v>90036</v>
      </c>
      <c r="G756" t="s">
        <v>25</v>
      </c>
      <c r="H756" t="s">
        <v>19</v>
      </c>
      <c r="I756" t="s">
        <v>33</v>
      </c>
      <c r="J756">
        <v>79.92</v>
      </c>
      <c r="K756">
        <v>4</v>
      </c>
      <c r="L756">
        <v>0</v>
      </c>
      <c r="M756">
        <v>28.7712</v>
      </c>
    </row>
    <row r="757" spans="1:13" x14ac:dyDescent="0.3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5">
      <c r="A758" t="s">
        <v>28</v>
      </c>
      <c r="B758" t="s">
        <v>14</v>
      </c>
      <c r="C758" t="s">
        <v>15</v>
      </c>
      <c r="D758" t="s">
        <v>233</v>
      </c>
      <c r="E758" t="s">
        <v>68</v>
      </c>
      <c r="F758">
        <v>55016</v>
      </c>
      <c r="G758" t="s">
        <v>47</v>
      </c>
      <c r="H758" t="s">
        <v>26</v>
      </c>
      <c r="I758" t="s">
        <v>32</v>
      </c>
      <c r="J758">
        <v>24.56</v>
      </c>
      <c r="K758">
        <v>2</v>
      </c>
      <c r="L758">
        <v>0</v>
      </c>
      <c r="M758">
        <v>6.8768000000000002</v>
      </c>
    </row>
    <row r="759" spans="1:13" x14ac:dyDescent="0.35">
      <c r="A759" t="s">
        <v>28</v>
      </c>
      <c r="B759" t="s">
        <v>14</v>
      </c>
      <c r="C759" t="s">
        <v>15</v>
      </c>
      <c r="D759" t="s">
        <v>233</v>
      </c>
      <c r="E759" t="s">
        <v>68</v>
      </c>
      <c r="F759">
        <v>55016</v>
      </c>
      <c r="G759" t="s">
        <v>47</v>
      </c>
      <c r="H759" t="s">
        <v>35</v>
      </c>
      <c r="I759" t="s">
        <v>59</v>
      </c>
      <c r="J759">
        <v>119.8</v>
      </c>
      <c r="K759">
        <v>4</v>
      </c>
      <c r="L759">
        <v>0</v>
      </c>
      <c r="M759">
        <v>47.92</v>
      </c>
    </row>
    <row r="760" spans="1:13" x14ac:dyDescent="0.35">
      <c r="A760" t="s">
        <v>28</v>
      </c>
      <c r="B760" t="s">
        <v>22</v>
      </c>
      <c r="C760" t="s">
        <v>15</v>
      </c>
      <c r="D760" t="s">
        <v>75</v>
      </c>
      <c r="E760" t="s">
        <v>76</v>
      </c>
      <c r="F760">
        <v>10009</v>
      </c>
      <c r="G760" t="s">
        <v>57</v>
      </c>
      <c r="H760" t="s">
        <v>26</v>
      </c>
      <c r="I760" t="s">
        <v>37</v>
      </c>
      <c r="J760">
        <v>13.128</v>
      </c>
      <c r="K760">
        <v>3</v>
      </c>
      <c r="L760">
        <v>0.2</v>
      </c>
      <c r="M760">
        <v>4.2666000000000004</v>
      </c>
    </row>
    <row r="761" spans="1:13" x14ac:dyDescent="0.35">
      <c r="A761" t="s">
        <v>28</v>
      </c>
      <c r="B761" t="s">
        <v>22</v>
      </c>
      <c r="C761" t="s">
        <v>15</v>
      </c>
      <c r="D761" t="s">
        <v>207</v>
      </c>
      <c r="E761" t="s">
        <v>49</v>
      </c>
      <c r="F761">
        <v>54302</v>
      </c>
      <c r="G761" t="s">
        <v>47</v>
      </c>
      <c r="H761" t="s">
        <v>26</v>
      </c>
      <c r="I761" t="s">
        <v>41</v>
      </c>
      <c r="J761">
        <v>22.72</v>
      </c>
      <c r="K761">
        <v>4</v>
      </c>
      <c r="L761">
        <v>0</v>
      </c>
      <c r="M761">
        <v>10.224</v>
      </c>
    </row>
    <row r="762" spans="1:13" x14ac:dyDescent="0.35">
      <c r="A762" t="s">
        <v>28</v>
      </c>
      <c r="B762" t="s">
        <v>14</v>
      </c>
      <c r="C762" t="s">
        <v>15</v>
      </c>
      <c r="D762" t="s">
        <v>23</v>
      </c>
      <c r="E762" t="s">
        <v>24</v>
      </c>
      <c r="F762">
        <v>90004</v>
      </c>
      <c r="G762" t="s">
        <v>25</v>
      </c>
      <c r="H762" t="s">
        <v>26</v>
      </c>
      <c r="I762" t="s">
        <v>41</v>
      </c>
      <c r="J762">
        <v>58.32</v>
      </c>
      <c r="K762">
        <v>9</v>
      </c>
      <c r="L762">
        <v>0</v>
      </c>
      <c r="M762">
        <v>27.993600000000001</v>
      </c>
    </row>
    <row r="763" spans="1:13" x14ac:dyDescent="0.35">
      <c r="A763" t="s">
        <v>28</v>
      </c>
      <c r="B763" t="s">
        <v>22</v>
      </c>
      <c r="C763" t="s">
        <v>15</v>
      </c>
      <c r="D763" t="s">
        <v>200</v>
      </c>
      <c r="E763" t="s">
        <v>167</v>
      </c>
      <c r="F763">
        <v>30318</v>
      </c>
      <c r="G763" t="s">
        <v>18</v>
      </c>
      <c r="H763" t="s">
        <v>26</v>
      </c>
      <c r="I763" t="s">
        <v>27</v>
      </c>
      <c r="J763">
        <v>12.39</v>
      </c>
      <c r="K763">
        <v>3</v>
      </c>
      <c r="L763">
        <v>0</v>
      </c>
      <c r="M763">
        <v>5.6993999999999998</v>
      </c>
    </row>
    <row r="764" spans="1:13" x14ac:dyDescent="0.35">
      <c r="A764" t="s">
        <v>28</v>
      </c>
      <c r="B764" t="s">
        <v>14</v>
      </c>
      <c r="C764" t="s">
        <v>15</v>
      </c>
      <c r="D764" t="s">
        <v>103</v>
      </c>
      <c r="E764" t="s">
        <v>104</v>
      </c>
      <c r="F764">
        <v>43229</v>
      </c>
      <c r="G764" t="s">
        <v>57</v>
      </c>
      <c r="H764" t="s">
        <v>35</v>
      </c>
      <c r="I764" t="s">
        <v>36</v>
      </c>
      <c r="J764">
        <v>107.982</v>
      </c>
      <c r="K764">
        <v>3</v>
      </c>
      <c r="L764">
        <v>0.4</v>
      </c>
      <c r="M764">
        <v>-26.9955</v>
      </c>
    </row>
    <row r="765" spans="1:13" x14ac:dyDescent="0.35">
      <c r="A765" t="s">
        <v>13</v>
      </c>
      <c r="B765" t="s">
        <v>22</v>
      </c>
      <c r="C765" t="s">
        <v>15</v>
      </c>
      <c r="D765" t="s">
        <v>234</v>
      </c>
      <c r="E765" t="s">
        <v>125</v>
      </c>
      <c r="F765">
        <v>71111</v>
      </c>
      <c r="G765" t="s">
        <v>18</v>
      </c>
      <c r="H765" t="s">
        <v>26</v>
      </c>
      <c r="I765" t="s">
        <v>60</v>
      </c>
      <c r="J765">
        <v>11.36</v>
      </c>
      <c r="K765">
        <v>2</v>
      </c>
      <c r="L765">
        <v>0</v>
      </c>
      <c r="M765">
        <v>5.3391999999999999</v>
      </c>
    </row>
    <row r="766" spans="1:13" x14ac:dyDescent="0.35">
      <c r="A766" t="s">
        <v>13</v>
      </c>
      <c r="B766" t="s">
        <v>22</v>
      </c>
      <c r="C766" t="s">
        <v>15</v>
      </c>
      <c r="D766" t="s">
        <v>234</v>
      </c>
      <c r="E766" t="s">
        <v>125</v>
      </c>
      <c r="F766">
        <v>71111</v>
      </c>
      <c r="G766" t="s">
        <v>18</v>
      </c>
      <c r="H766" t="s">
        <v>26</v>
      </c>
      <c r="I766" t="s">
        <v>60</v>
      </c>
      <c r="J766">
        <v>50.94</v>
      </c>
      <c r="K766">
        <v>3</v>
      </c>
      <c r="L766">
        <v>0</v>
      </c>
      <c r="M766">
        <v>25.47</v>
      </c>
    </row>
    <row r="767" spans="1:13" x14ac:dyDescent="0.35">
      <c r="A767" t="s">
        <v>13</v>
      </c>
      <c r="B767" t="s">
        <v>22</v>
      </c>
      <c r="C767" t="s">
        <v>15</v>
      </c>
      <c r="D767" t="s">
        <v>234</v>
      </c>
      <c r="E767" t="s">
        <v>125</v>
      </c>
      <c r="F767">
        <v>71111</v>
      </c>
      <c r="G767" t="s">
        <v>18</v>
      </c>
      <c r="H767" t="s">
        <v>35</v>
      </c>
      <c r="I767" t="s">
        <v>59</v>
      </c>
      <c r="J767">
        <v>646.74</v>
      </c>
      <c r="K767">
        <v>6</v>
      </c>
      <c r="L767">
        <v>0</v>
      </c>
      <c r="M767">
        <v>258.69600000000003</v>
      </c>
    </row>
    <row r="768" spans="1:13" x14ac:dyDescent="0.35">
      <c r="A768" t="s">
        <v>13</v>
      </c>
      <c r="B768" t="s">
        <v>22</v>
      </c>
      <c r="C768" t="s">
        <v>15</v>
      </c>
      <c r="D768" t="s">
        <v>234</v>
      </c>
      <c r="E768" t="s">
        <v>125</v>
      </c>
      <c r="F768">
        <v>71111</v>
      </c>
      <c r="G768" t="s">
        <v>18</v>
      </c>
      <c r="H768" t="s">
        <v>26</v>
      </c>
      <c r="I768" t="s">
        <v>37</v>
      </c>
      <c r="J768">
        <v>5.64</v>
      </c>
      <c r="K768">
        <v>3</v>
      </c>
      <c r="L768">
        <v>0</v>
      </c>
      <c r="M768">
        <v>2.7071999999999998</v>
      </c>
    </row>
    <row r="769" spans="1:13" x14ac:dyDescent="0.3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5">
      <c r="A770" t="s">
        <v>28</v>
      </c>
      <c r="B770" t="s">
        <v>22</v>
      </c>
      <c r="C770" t="s">
        <v>15</v>
      </c>
      <c r="D770" t="s">
        <v>158</v>
      </c>
      <c r="E770" t="s">
        <v>30</v>
      </c>
      <c r="F770">
        <v>33710</v>
      </c>
      <c r="G770" t="s">
        <v>18</v>
      </c>
      <c r="H770" t="s">
        <v>19</v>
      </c>
      <c r="I770" t="s">
        <v>33</v>
      </c>
      <c r="J770">
        <v>310.88</v>
      </c>
      <c r="K770">
        <v>2</v>
      </c>
      <c r="L770">
        <v>0.2</v>
      </c>
      <c r="M770">
        <v>23.315999999999999</v>
      </c>
    </row>
    <row r="771" spans="1:13" x14ac:dyDescent="0.35">
      <c r="A771" t="s">
        <v>28</v>
      </c>
      <c r="B771" t="s">
        <v>14</v>
      </c>
      <c r="C771" t="s">
        <v>15</v>
      </c>
      <c r="D771" t="s">
        <v>155</v>
      </c>
      <c r="E771" t="s">
        <v>83</v>
      </c>
      <c r="F771">
        <v>22204</v>
      </c>
      <c r="G771" t="s">
        <v>18</v>
      </c>
      <c r="H771" t="s">
        <v>19</v>
      </c>
      <c r="I771" t="s">
        <v>21</v>
      </c>
      <c r="J771">
        <v>641.96</v>
      </c>
      <c r="K771">
        <v>2</v>
      </c>
      <c r="L771">
        <v>0</v>
      </c>
      <c r="M771">
        <v>179.74879999999999</v>
      </c>
    </row>
    <row r="772" spans="1:13" x14ac:dyDescent="0.35">
      <c r="A772" t="s">
        <v>28</v>
      </c>
      <c r="B772" t="s">
        <v>22</v>
      </c>
      <c r="C772" t="s">
        <v>15</v>
      </c>
      <c r="D772" t="s">
        <v>174</v>
      </c>
      <c r="E772" t="s">
        <v>102</v>
      </c>
      <c r="F772">
        <v>50315</v>
      </c>
      <c r="G772" t="s">
        <v>47</v>
      </c>
      <c r="H772" t="s">
        <v>26</v>
      </c>
      <c r="I772" t="s">
        <v>37</v>
      </c>
      <c r="J772">
        <v>18.28</v>
      </c>
      <c r="K772">
        <v>2</v>
      </c>
      <c r="L772">
        <v>0</v>
      </c>
      <c r="M772">
        <v>9.14</v>
      </c>
    </row>
    <row r="773" spans="1:13" x14ac:dyDescent="0.35">
      <c r="A773" t="s">
        <v>28</v>
      </c>
      <c r="B773" t="s">
        <v>22</v>
      </c>
      <c r="C773" t="s">
        <v>15</v>
      </c>
      <c r="D773" t="s">
        <v>174</v>
      </c>
      <c r="E773" t="s">
        <v>102</v>
      </c>
      <c r="F773">
        <v>50315</v>
      </c>
      <c r="G773" t="s">
        <v>47</v>
      </c>
      <c r="H773" t="s">
        <v>35</v>
      </c>
      <c r="I773" t="s">
        <v>36</v>
      </c>
      <c r="J773">
        <v>207</v>
      </c>
      <c r="K773">
        <v>3</v>
      </c>
      <c r="L773">
        <v>0</v>
      </c>
      <c r="M773">
        <v>51.75</v>
      </c>
    </row>
    <row r="774" spans="1:13" x14ac:dyDescent="0.35">
      <c r="A774" t="s">
        <v>28</v>
      </c>
      <c r="B774" t="s">
        <v>22</v>
      </c>
      <c r="C774" t="s">
        <v>15</v>
      </c>
      <c r="D774" t="s">
        <v>174</v>
      </c>
      <c r="E774" t="s">
        <v>102</v>
      </c>
      <c r="F774">
        <v>50315</v>
      </c>
      <c r="G774" t="s">
        <v>47</v>
      </c>
      <c r="H774" t="s">
        <v>26</v>
      </c>
      <c r="I774" t="s">
        <v>37</v>
      </c>
      <c r="J774">
        <v>32.35</v>
      </c>
      <c r="K774">
        <v>5</v>
      </c>
      <c r="L774">
        <v>0</v>
      </c>
      <c r="M774">
        <v>16.175000000000001</v>
      </c>
    </row>
    <row r="775" spans="1:13" x14ac:dyDescent="0.35">
      <c r="A775" t="s">
        <v>28</v>
      </c>
      <c r="B775" t="s">
        <v>22</v>
      </c>
      <c r="C775" t="s">
        <v>15</v>
      </c>
      <c r="D775" t="s">
        <v>174</v>
      </c>
      <c r="E775" t="s">
        <v>102</v>
      </c>
      <c r="F775">
        <v>50315</v>
      </c>
      <c r="G775" t="s">
        <v>47</v>
      </c>
      <c r="H775" t="s">
        <v>26</v>
      </c>
      <c r="I775" t="s">
        <v>37</v>
      </c>
      <c r="J775">
        <v>7.71</v>
      </c>
      <c r="K775">
        <v>1</v>
      </c>
      <c r="L775">
        <v>0</v>
      </c>
      <c r="M775">
        <v>3.4695</v>
      </c>
    </row>
    <row r="776" spans="1:13" x14ac:dyDescent="0.35">
      <c r="A776" t="s">
        <v>28</v>
      </c>
      <c r="B776" t="s">
        <v>22</v>
      </c>
      <c r="C776" t="s">
        <v>15</v>
      </c>
      <c r="D776" t="s">
        <v>174</v>
      </c>
      <c r="E776" t="s">
        <v>102</v>
      </c>
      <c r="F776">
        <v>50315</v>
      </c>
      <c r="G776" t="s">
        <v>47</v>
      </c>
      <c r="H776" t="s">
        <v>26</v>
      </c>
      <c r="I776" t="s">
        <v>34</v>
      </c>
      <c r="J776">
        <v>40.299999999999997</v>
      </c>
      <c r="K776">
        <v>2</v>
      </c>
      <c r="L776">
        <v>0</v>
      </c>
      <c r="M776">
        <v>10.881</v>
      </c>
    </row>
    <row r="777" spans="1:13" x14ac:dyDescent="0.35">
      <c r="A777" t="s">
        <v>28</v>
      </c>
      <c r="B777" t="s">
        <v>22</v>
      </c>
      <c r="C777" t="s">
        <v>15</v>
      </c>
      <c r="D777" t="s">
        <v>174</v>
      </c>
      <c r="E777" t="s">
        <v>102</v>
      </c>
      <c r="F777">
        <v>50315</v>
      </c>
      <c r="G777" t="s">
        <v>47</v>
      </c>
      <c r="H777" t="s">
        <v>19</v>
      </c>
      <c r="I777" t="s">
        <v>33</v>
      </c>
      <c r="J777">
        <v>34.58</v>
      </c>
      <c r="K777">
        <v>7</v>
      </c>
      <c r="L777">
        <v>0</v>
      </c>
      <c r="M777">
        <v>14.5236</v>
      </c>
    </row>
    <row r="778" spans="1:13" x14ac:dyDescent="0.35">
      <c r="A778" t="s">
        <v>28</v>
      </c>
      <c r="B778" t="s">
        <v>14</v>
      </c>
      <c r="C778" t="s">
        <v>15</v>
      </c>
      <c r="D778" t="s">
        <v>148</v>
      </c>
      <c r="E778" t="s">
        <v>104</v>
      </c>
      <c r="F778">
        <v>45231</v>
      </c>
      <c r="G778" t="s">
        <v>57</v>
      </c>
      <c r="H778" t="s">
        <v>26</v>
      </c>
      <c r="I778" t="s">
        <v>34</v>
      </c>
      <c r="J778">
        <v>32.76</v>
      </c>
      <c r="K778">
        <v>7</v>
      </c>
      <c r="L778">
        <v>0.2</v>
      </c>
      <c r="M778">
        <v>3.6855000000000002</v>
      </c>
    </row>
    <row r="779" spans="1:13" x14ac:dyDescent="0.3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5">
      <c r="A780" t="s">
        <v>62</v>
      </c>
      <c r="B780" t="s">
        <v>44</v>
      </c>
      <c r="C780" t="s">
        <v>15</v>
      </c>
      <c r="D780" t="s">
        <v>52</v>
      </c>
      <c r="E780" t="s">
        <v>24</v>
      </c>
      <c r="F780">
        <v>94110</v>
      </c>
      <c r="G780" t="s">
        <v>25</v>
      </c>
      <c r="H780" t="s">
        <v>26</v>
      </c>
      <c r="I780" t="s">
        <v>41</v>
      </c>
      <c r="J780">
        <v>59.94</v>
      </c>
      <c r="K780">
        <v>3</v>
      </c>
      <c r="L780">
        <v>0</v>
      </c>
      <c r="M780">
        <v>28.171800000000001</v>
      </c>
    </row>
    <row r="781" spans="1:13" x14ac:dyDescent="0.35">
      <c r="A781" t="s">
        <v>62</v>
      </c>
      <c r="B781" t="s">
        <v>44</v>
      </c>
      <c r="C781" t="s">
        <v>15</v>
      </c>
      <c r="D781" t="s">
        <v>52</v>
      </c>
      <c r="E781" t="s">
        <v>24</v>
      </c>
      <c r="F781">
        <v>94110</v>
      </c>
      <c r="G781" t="s">
        <v>25</v>
      </c>
      <c r="H781" t="s">
        <v>26</v>
      </c>
      <c r="I781" t="s">
        <v>41</v>
      </c>
      <c r="J781">
        <v>23.92</v>
      </c>
      <c r="K781">
        <v>4</v>
      </c>
      <c r="L781">
        <v>0</v>
      </c>
      <c r="M781">
        <v>11.720800000000001</v>
      </c>
    </row>
    <row r="782" spans="1:13" x14ac:dyDescent="0.35">
      <c r="A782" t="s">
        <v>62</v>
      </c>
      <c r="B782" t="s">
        <v>44</v>
      </c>
      <c r="C782" t="s">
        <v>15</v>
      </c>
      <c r="D782" t="s">
        <v>52</v>
      </c>
      <c r="E782" t="s">
        <v>24</v>
      </c>
      <c r="F782">
        <v>94110</v>
      </c>
      <c r="G782" t="s">
        <v>25</v>
      </c>
      <c r="H782" t="s">
        <v>26</v>
      </c>
      <c r="I782" t="s">
        <v>41</v>
      </c>
      <c r="J782">
        <v>4.28</v>
      </c>
      <c r="K782">
        <v>1</v>
      </c>
      <c r="L782">
        <v>0</v>
      </c>
      <c r="M782">
        <v>1.9259999999999999</v>
      </c>
    </row>
    <row r="783" spans="1:13" x14ac:dyDescent="0.35">
      <c r="A783" t="s">
        <v>13</v>
      </c>
      <c r="B783" t="s">
        <v>14</v>
      </c>
      <c r="C783" t="s">
        <v>15</v>
      </c>
      <c r="D783" t="s">
        <v>103</v>
      </c>
      <c r="E783" t="s">
        <v>104</v>
      </c>
      <c r="F783">
        <v>43229</v>
      </c>
      <c r="G783" t="s">
        <v>57</v>
      </c>
      <c r="H783" t="s">
        <v>26</v>
      </c>
      <c r="I783" t="s">
        <v>37</v>
      </c>
      <c r="J783">
        <v>32.07</v>
      </c>
      <c r="K783">
        <v>5</v>
      </c>
      <c r="L783">
        <v>0.7</v>
      </c>
      <c r="M783">
        <v>-22.449000000000002</v>
      </c>
    </row>
    <row r="784" spans="1:13" x14ac:dyDescent="0.35">
      <c r="A784" t="s">
        <v>13</v>
      </c>
      <c r="B784" t="s">
        <v>14</v>
      </c>
      <c r="C784" t="s">
        <v>15</v>
      </c>
      <c r="D784" t="s">
        <v>103</v>
      </c>
      <c r="E784" t="s">
        <v>104</v>
      </c>
      <c r="F784">
        <v>43229</v>
      </c>
      <c r="G784" t="s">
        <v>57</v>
      </c>
      <c r="H784" t="s">
        <v>35</v>
      </c>
      <c r="I784" t="s">
        <v>59</v>
      </c>
      <c r="J784">
        <v>24</v>
      </c>
      <c r="K784">
        <v>2</v>
      </c>
      <c r="L784">
        <v>0.2</v>
      </c>
      <c r="M784">
        <v>-2.7</v>
      </c>
    </row>
    <row r="785" spans="1:13" x14ac:dyDescent="0.35">
      <c r="A785" t="s">
        <v>13</v>
      </c>
      <c r="B785" t="s">
        <v>14</v>
      </c>
      <c r="C785" t="s">
        <v>15</v>
      </c>
      <c r="D785" t="s">
        <v>103</v>
      </c>
      <c r="E785" t="s">
        <v>104</v>
      </c>
      <c r="F785">
        <v>43229</v>
      </c>
      <c r="G785" t="s">
        <v>57</v>
      </c>
      <c r="H785" t="s">
        <v>19</v>
      </c>
      <c r="I785" t="s">
        <v>20</v>
      </c>
      <c r="J785">
        <v>35.49</v>
      </c>
      <c r="K785">
        <v>1</v>
      </c>
      <c r="L785">
        <v>0.5</v>
      </c>
      <c r="M785">
        <v>-15.615600000000001</v>
      </c>
    </row>
    <row r="786" spans="1:13" x14ac:dyDescent="0.3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5">
      <c r="A787" t="s">
        <v>28</v>
      </c>
      <c r="B787" t="s">
        <v>22</v>
      </c>
      <c r="C787" t="s">
        <v>15</v>
      </c>
      <c r="D787" t="s">
        <v>90</v>
      </c>
      <c r="E787" t="s">
        <v>91</v>
      </c>
      <c r="F787">
        <v>29203</v>
      </c>
      <c r="G787" t="s">
        <v>18</v>
      </c>
      <c r="H787" t="s">
        <v>26</v>
      </c>
      <c r="I787" t="s">
        <v>60</v>
      </c>
      <c r="J787">
        <v>186.69</v>
      </c>
      <c r="K787">
        <v>3</v>
      </c>
      <c r="L787">
        <v>0</v>
      </c>
      <c r="M787">
        <v>87.744299999999996</v>
      </c>
    </row>
    <row r="788" spans="1:13" x14ac:dyDescent="0.35">
      <c r="A788" t="s">
        <v>13</v>
      </c>
      <c r="B788" t="s">
        <v>14</v>
      </c>
      <c r="C788" t="s">
        <v>15</v>
      </c>
      <c r="D788" t="s">
        <v>235</v>
      </c>
      <c r="E788" t="s">
        <v>24</v>
      </c>
      <c r="F788">
        <v>93534</v>
      </c>
      <c r="G788" t="s">
        <v>25</v>
      </c>
      <c r="H788" t="s">
        <v>26</v>
      </c>
      <c r="I788" t="s">
        <v>37</v>
      </c>
      <c r="J788">
        <v>17.456</v>
      </c>
      <c r="K788">
        <v>2</v>
      </c>
      <c r="L788">
        <v>0.2</v>
      </c>
      <c r="M788">
        <v>5.8914</v>
      </c>
    </row>
    <row r="789" spans="1:13" x14ac:dyDescent="0.3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5">
      <c r="A790" t="s">
        <v>28</v>
      </c>
      <c r="B790" t="s">
        <v>14</v>
      </c>
      <c r="C790" t="s">
        <v>15</v>
      </c>
      <c r="D790" t="s">
        <v>182</v>
      </c>
      <c r="E790" t="s">
        <v>83</v>
      </c>
      <c r="F790">
        <v>23223</v>
      </c>
      <c r="G790" t="s">
        <v>18</v>
      </c>
      <c r="H790" t="s">
        <v>26</v>
      </c>
      <c r="I790" t="s">
        <v>37</v>
      </c>
      <c r="J790">
        <v>143.96</v>
      </c>
      <c r="K790">
        <v>4</v>
      </c>
      <c r="L790">
        <v>0</v>
      </c>
      <c r="M790">
        <v>69.100800000000007</v>
      </c>
    </row>
    <row r="791" spans="1:13" x14ac:dyDescent="0.35">
      <c r="A791" t="s">
        <v>28</v>
      </c>
      <c r="B791" t="s">
        <v>14</v>
      </c>
      <c r="C791" t="s">
        <v>15</v>
      </c>
      <c r="D791" t="s">
        <v>182</v>
      </c>
      <c r="E791" t="s">
        <v>83</v>
      </c>
      <c r="F791">
        <v>23223</v>
      </c>
      <c r="G791" t="s">
        <v>18</v>
      </c>
      <c r="H791" t="s">
        <v>26</v>
      </c>
      <c r="I791" t="s">
        <v>32</v>
      </c>
      <c r="J791">
        <v>15.42</v>
      </c>
      <c r="K791">
        <v>1</v>
      </c>
      <c r="L791">
        <v>0</v>
      </c>
      <c r="M791">
        <v>4.1634000000000002</v>
      </c>
    </row>
    <row r="792" spans="1:13" x14ac:dyDescent="0.35">
      <c r="A792" t="s">
        <v>28</v>
      </c>
      <c r="B792" t="s">
        <v>14</v>
      </c>
      <c r="C792" t="s">
        <v>15</v>
      </c>
      <c r="D792" t="s">
        <v>182</v>
      </c>
      <c r="E792" t="s">
        <v>83</v>
      </c>
      <c r="F792">
        <v>23223</v>
      </c>
      <c r="G792" t="s">
        <v>18</v>
      </c>
      <c r="H792" t="s">
        <v>26</v>
      </c>
      <c r="I792" t="s">
        <v>37</v>
      </c>
      <c r="J792">
        <v>43.04</v>
      </c>
      <c r="K792">
        <v>8</v>
      </c>
      <c r="L792">
        <v>0</v>
      </c>
      <c r="M792">
        <v>21.089600000000001</v>
      </c>
    </row>
    <row r="793" spans="1:13" x14ac:dyDescent="0.35">
      <c r="A793" t="s">
        <v>28</v>
      </c>
      <c r="B793" t="s">
        <v>14</v>
      </c>
      <c r="C793" t="s">
        <v>15</v>
      </c>
      <c r="D793" t="s">
        <v>182</v>
      </c>
      <c r="E793" t="s">
        <v>83</v>
      </c>
      <c r="F793">
        <v>23223</v>
      </c>
      <c r="G793" t="s">
        <v>18</v>
      </c>
      <c r="H793" t="s">
        <v>19</v>
      </c>
      <c r="I793" t="s">
        <v>21</v>
      </c>
      <c r="J793">
        <v>332.94</v>
      </c>
      <c r="K793">
        <v>3</v>
      </c>
      <c r="L793">
        <v>0</v>
      </c>
      <c r="M793">
        <v>79.905600000000007</v>
      </c>
    </row>
    <row r="794" spans="1:13" x14ac:dyDescent="0.3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5">
      <c r="A796" t="s">
        <v>28</v>
      </c>
      <c r="B796" t="s">
        <v>14</v>
      </c>
      <c r="C796" t="s">
        <v>15</v>
      </c>
      <c r="D796" t="s">
        <v>52</v>
      </c>
      <c r="E796" t="s">
        <v>24</v>
      </c>
      <c r="F796">
        <v>94110</v>
      </c>
      <c r="G796" t="s">
        <v>25</v>
      </c>
      <c r="H796" t="s">
        <v>26</v>
      </c>
      <c r="I796" t="s">
        <v>41</v>
      </c>
      <c r="J796">
        <v>21.72</v>
      </c>
      <c r="K796">
        <v>4</v>
      </c>
      <c r="L796">
        <v>0</v>
      </c>
      <c r="M796">
        <v>10.642799999999999</v>
      </c>
    </row>
    <row r="797" spans="1:13" x14ac:dyDescent="0.35">
      <c r="A797" t="s">
        <v>28</v>
      </c>
      <c r="B797" t="s">
        <v>14</v>
      </c>
      <c r="C797" t="s">
        <v>15</v>
      </c>
      <c r="D797" t="s">
        <v>92</v>
      </c>
      <c r="E797" t="s">
        <v>68</v>
      </c>
      <c r="F797">
        <v>55901</v>
      </c>
      <c r="G797" t="s">
        <v>47</v>
      </c>
      <c r="H797" t="s">
        <v>26</v>
      </c>
      <c r="I797" t="s">
        <v>37</v>
      </c>
      <c r="J797">
        <v>20.16</v>
      </c>
      <c r="K797">
        <v>7</v>
      </c>
      <c r="L797">
        <v>0</v>
      </c>
      <c r="M797">
        <v>9.8783999999999992</v>
      </c>
    </row>
    <row r="798" spans="1:13" x14ac:dyDescent="0.35">
      <c r="A798" t="s">
        <v>62</v>
      </c>
      <c r="B798" t="s">
        <v>22</v>
      </c>
      <c r="C798" t="s">
        <v>15</v>
      </c>
      <c r="D798" t="s">
        <v>92</v>
      </c>
      <c r="E798" t="s">
        <v>76</v>
      </c>
      <c r="F798">
        <v>14609</v>
      </c>
      <c r="G798" t="s">
        <v>57</v>
      </c>
      <c r="H798" t="s">
        <v>26</v>
      </c>
      <c r="I798" t="s">
        <v>41</v>
      </c>
      <c r="J798">
        <v>132.79</v>
      </c>
      <c r="K798">
        <v>7</v>
      </c>
      <c r="L798">
        <v>0</v>
      </c>
      <c r="M798">
        <v>63.739199999999997</v>
      </c>
    </row>
    <row r="799" spans="1:13" x14ac:dyDescent="0.35">
      <c r="A799" t="s">
        <v>62</v>
      </c>
      <c r="B799" t="s">
        <v>22</v>
      </c>
      <c r="C799" t="s">
        <v>15</v>
      </c>
      <c r="D799" t="s">
        <v>92</v>
      </c>
      <c r="E799" t="s">
        <v>76</v>
      </c>
      <c r="F799">
        <v>14609</v>
      </c>
      <c r="G799" t="s">
        <v>57</v>
      </c>
      <c r="H799" t="s">
        <v>26</v>
      </c>
      <c r="I799" t="s">
        <v>41</v>
      </c>
      <c r="J799">
        <v>12.96</v>
      </c>
      <c r="K799">
        <v>2</v>
      </c>
      <c r="L799">
        <v>0</v>
      </c>
      <c r="M799">
        <v>6.2207999999999997</v>
      </c>
    </row>
    <row r="800" spans="1:13" x14ac:dyDescent="0.35">
      <c r="A800" t="s">
        <v>62</v>
      </c>
      <c r="B800" t="s">
        <v>22</v>
      </c>
      <c r="C800" t="s">
        <v>15</v>
      </c>
      <c r="D800" t="s">
        <v>92</v>
      </c>
      <c r="E800" t="s">
        <v>76</v>
      </c>
      <c r="F800">
        <v>14609</v>
      </c>
      <c r="G800" t="s">
        <v>57</v>
      </c>
      <c r="H800" t="s">
        <v>26</v>
      </c>
      <c r="I800" t="s">
        <v>27</v>
      </c>
      <c r="J800">
        <v>21.56</v>
      </c>
      <c r="K800">
        <v>7</v>
      </c>
      <c r="L800">
        <v>0</v>
      </c>
      <c r="M800">
        <v>10.348800000000001</v>
      </c>
    </row>
    <row r="801" spans="1:13" x14ac:dyDescent="0.35">
      <c r="A801" t="s">
        <v>28</v>
      </c>
      <c r="B801" t="s">
        <v>14</v>
      </c>
      <c r="C801" t="s">
        <v>15</v>
      </c>
      <c r="D801" t="s">
        <v>237</v>
      </c>
      <c r="E801" t="s">
        <v>24</v>
      </c>
      <c r="F801">
        <v>92530</v>
      </c>
      <c r="G801" t="s">
        <v>25</v>
      </c>
      <c r="H801" t="s">
        <v>19</v>
      </c>
      <c r="I801" t="s">
        <v>21</v>
      </c>
      <c r="J801">
        <v>283.92</v>
      </c>
      <c r="K801">
        <v>5</v>
      </c>
      <c r="L801">
        <v>0.2</v>
      </c>
      <c r="M801">
        <v>17.745000000000001</v>
      </c>
    </row>
    <row r="802" spans="1:13" x14ac:dyDescent="0.35">
      <c r="A802" t="s">
        <v>62</v>
      </c>
      <c r="B802" t="s">
        <v>22</v>
      </c>
      <c r="C802" t="s">
        <v>15</v>
      </c>
      <c r="D802" t="s">
        <v>144</v>
      </c>
      <c r="E802" t="s">
        <v>24</v>
      </c>
      <c r="F802">
        <v>92105</v>
      </c>
      <c r="G802" t="s">
        <v>25</v>
      </c>
      <c r="H802" t="s">
        <v>19</v>
      </c>
      <c r="I802" t="s">
        <v>33</v>
      </c>
      <c r="J802">
        <v>22.23</v>
      </c>
      <c r="K802">
        <v>1</v>
      </c>
      <c r="L802">
        <v>0</v>
      </c>
      <c r="M802">
        <v>7.3358999999999996</v>
      </c>
    </row>
    <row r="803" spans="1:13" x14ac:dyDescent="0.3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5">
      <c r="A804" t="s">
        <v>13</v>
      </c>
      <c r="B804" t="s">
        <v>22</v>
      </c>
      <c r="C804" t="s">
        <v>15</v>
      </c>
      <c r="D804" t="s">
        <v>75</v>
      </c>
      <c r="E804" t="s">
        <v>76</v>
      </c>
      <c r="F804">
        <v>10024</v>
      </c>
      <c r="G804" t="s">
        <v>57</v>
      </c>
      <c r="H804" t="s">
        <v>26</v>
      </c>
      <c r="I804" t="s">
        <v>38</v>
      </c>
      <c r="J804">
        <v>355.32</v>
      </c>
      <c r="K804">
        <v>9</v>
      </c>
      <c r="L804">
        <v>0</v>
      </c>
      <c r="M804">
        <v>99.489599999999996</v>
      </c>
    </row>
    <row r="805" spans="1:13" x14ac:dyDescent="0.35">
      <c r="A805" t="s">
        <v>28</v>
      </c>
      <c r="B805" t="s">
        <v>22</v>
      </c>
      <c r="C805" t="s">
        <v>15</v>
      </c>
      <c r="D805" t="s">
        <v>124</v>
      </c>
      <c r="E805" t="s">
        <v>125</v>
      </c>
      <c r="F805">
        <v>71203</v>
      </c>
      <c r="G805" t="s">
        <v>18</v>
      </c>
      <c r="H805" t="s">
        <v>26</v>
      </c>
      <c r="I805" t="s">
        <v>41</v>
      </c>
      <c r="J805">
        <v>12.96</v>
      </c>
      <c r="K805">
        <v>2</v>
      </c>
      <c r="L805">
        <v>0</v>
      </c>
      <c r="M805">
        <v>6.2207999999999997</v>
      </c>
    </row>
    <row r="806" spans="1:13" x14ac:dyDescent="0.35">
      <c r="A806" t="s">
        <v>62</v>
      </c>
      <c r="B806" t="s">
        <v>14</v>
      </c>
      <c r="C806" t="s">
        <v>15</v>
      </c>
      <c r="D806" t="s">
        <v>52</v>
      </c>
      <c r="E806" t="s">
        <v>24</v>
      </c>
      <c r="F806">
        <v>94122</v>
      </c>
      <c r="G806" t="s">
        <v>25</v>
      </c>
      <c r="H806" t="s">
        <v>19</v>
      </c>
      <c r="I806" t="s">
        <v>33</v>
      </c>
      <c r="J806">
        <v>18.28</v>
      </c>
      <c r="K806">
        <v>2</v>
      </c>
      <c r="L806">
        <v>0</v>
      </c>
      <c r="M806">
        <v>6.2152000000000003</v>
      </c>
    </row>
    <row r="807" spans="1:13" x14ac:dyDescent="0.3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5">
      <c r="A809" t="s">
        <v>62</v>
      </c>
      <c r="B809" t="s">
        <v>14</v>
      </c>
      <c r="C809" t="s">
        <v>15</v>
      </c>
      <c r="D809" t="s">
        <v>238</v>
      </c>
      <c r="E809" t="s">
        <v>54</v>
      </c>
      <c r="F809">
        <v>68104</v>
      </c>
      <c r="G809" t="s">
        <v>47</v>
      </c>
      <c r="H809" t="s">
        <v>19</v>
      </c>
      <c r="I809" t="s">
        <v>33</v>
      </c>
      <c r="J809">
        <v>28.4</v>
      </c>
      <c r="K809">
        <v>2</v>
      </c>
      <c r="L809">
        <v>0</v>
      </c>
      <c r="M809">
        <v>11.076000000000001</v>
      </c>
    </row>
    <row r="810" spans="1:13" x14ac:dyDescent="0.35">
      <c r="A810" t="s">
        <v>62</v>
      </c>
      <c r="B810" t="s">
        <v>14</v>
      </c>
      <c r="C810" t="s">
        <v>15</v>
      </c>
      <c r="D810" t="s">
        <v>238</v>
      </c>
      <c r="E810" t="s">
        <v>54</v>
      </c>
      <c r="F810">
        <v>68104</v>
      </c>
      <c r="G810" t="s">
        <v>47</v>
      </c>
      <c r="H810" t="s">
        <v>35</v>
      </c>
      <c r="I810" t="s">
        <v>59</v>
      </c>
      <c r="J810">
        <v>149.97</v>
      </c>
      <c r="K810">
        <v>3</v>
      </c>
      <c r="L810">
        <v>0</v>
      </c>
      <c r="M810">
        <v>50.989800000000002</v>
      </c>
    </row>
    <row r="811" spans="1:13" x14ac:dyDescent="0.35">
      <c r="A811" t="s">
        <v>62</v>
      </c>
      <c r="B811" t="s">
        <v>14</v>
      </c>
      <c r="C811" t="s">
        <v>15</v>
      </c>
      <c r="D811" t="s">
        <v>239</v>
      </c>
      <c r="E811" t="s">
        <v>43</v>
      </c>
      <c r="F811">
        <v>98026</v>
      </c>
      <c r="G811" t="s">
        <v>25</v>
      </c>
      <c r="H811" t="s">
        <v>26</v>
      </c>
      <c r="I811" t="s">
        <v>34</v>
      </c>
      <c r="J811">
        <v>11.52</v>
      </c>
      <c r="K811">
        <v>4</v>
      </c>
      <c r="L811">
        <v>0</v>
      </c>
      <c r="M811">
        <v>3.2256</v>
      </c>
    </row>
    <row r="812" spans="1:13" x14ac:dyDescent="0.35">
      <c r="A812" t="s">
        <v>62</v>
      </c>
      <c r="B812" t="s">
        <v>14</v>
      </c>
      <c r="C812" t="s">
        <v>15</v>
      </c>
      <c r="D812" t="s">
        <v>239</v>
      </c>
      <c r="E812" t="s">
        <v>43</v>
      </c>
      <c r="F812">
        <v>98026</v>
      </c>
      <c r="G812" t="s">
        <v>25</v>
      </c>
      <c r="H812" t="s">
        <v>19</v>
      </c>
      <c r="I812" t="s">
        <v>31</v>
      </c>
      <c r="J812">
        <v>1298.55</v>
      </c>
      <c r="K812">
        <v>5</v>
      </c>
      <c r="L812">
        <v>0</v>
      </c>
      <c r="M812">
        <v>311.65199999999999</v>
      </c>
    </row>
    <row r="813" spans="1:13" x14ac:dyDescent="0.35">
      <c r="A813" t="s">
        <v>62</v>
      </c>
      <c r="B813" t="s">
        <v>14</v>
      </c>
      <c r="C813" t="s">
        <v>15</v>
      </c>
      <c r="D813" t="s">
        <v>239</v>
      </c>
      <c r="E813" t="s">
        <v>43</v>
      </c>
      <c r="F813">
        <v>98026</v>
      </c>
      <c r="G813" t="s">
        <v>25</v>
      </c>
      <c r="H813" t="s">
        <v>26</v>
      </c>
      <c r="I813" t="s">
        <v>38</v>
      </c>
      <c r="J813">
        <v>213.92</v>
      </c>
      <c r="K813">
        <v>4</v>
      </c>
      <c r="L813">
        <v>0</v>
      </c>
      <c r="M813">
        <v>62.036799999999999</v>
      </c>
    </row>
    <row r="814" spans="1:13" x14ac:dyDescent="0.35">
      <c r="A814" t="s">
        <v>62</v>
      </c>
      <c r="B814" t="s">
        <v>14</v>
      </c>
      <c r="C814" t="s">
        <v>15</v>
      </c>
      <c r="D814" t="s">
        <v>239</v>
      </c>
      <c r="E814" t="s">
        <v>43</v>
      </c>
      <c r="F814">
        <v>98026</v>
      </c>
      <c r="G814" t="s">
        <v>25</v>
      </c>
      <c r="H814" t="s">
        <v>35</v>
      </c>
      <c r="I814" t="s">
        <v>59</v>
      </c>
      <c r="J814">
        <v>25.78</v>
      </c>
      <c r="K814">
        <v>2</v>
      </c>
      <c r="L814">
        <v>0</v>
      </c>
      <c r="M814">
        <v>2.5779999999999998</v>
      </c>
    </row>
    <row r="815" spans="1:13" x14ac:dyDescent="0.35">
      <c r="A815" t="s">
        <v>168</v>
      </c>
      <c r="B815" t="s">
        <v>14</v>
      </c>
      <c r="C815" t="s">
        <v>15</v>
      </c>
      <c r="D815" t="s">
        <v>240</v>
      </c>
      <c r="E815" t="s">
        <v>24</v>
      </c>
      <c r="F815">
        <v>92704</v>
      </c>
      <c r="G815" t="s">
        <v>25</v>
      </c>
      <c r="H815" t="s">
        <v>19</v>
      </c>
      <c r="I815" t="s">
        <v>33</v>
      </c>
      <c r="J815">
        <v>18.28</v>
      </c>
      <c r="K815">
        <v>2</v>
      </c>
      <c r="L815">
        <v>0</v>
      </c>
      <c r="M815">
        <v>6.2152000000000003</v>
      </c>
    </row>
    <row r="816" spans="1:13" x14ac:dyDescent="0.3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5">
      <c r="A817" t="s">
        <v>62</v>
      </c>
      <c r="B817" t="s">
        <v>22</v>
      </c>
      <c r="C817" t="s">
        <v>15</v>
      </c>
      <c r="D817" t="s">
        <v>241</v>
      </c>
      <c r="E817" t="s">
        <v>49</v>
      </c>
      <c r="F817">
        <v>53209</v>
      </c>
      <c r="G817" t="s">
        <v>47</v>
      </c>
      <c r="H817" t="s">
        <v>26</v>
      </c>
      <c r="I817" t="s">
        <v>41</v>
      </c>
      <c r="J817">
        <v>51.84</v>
      </c>
      <c r="K817">
        <v>8</v>
      </c>
      <c r="L817">
        <v>0</v>
      </c>
      <c r="M817">
        <v>24.883199999999999</v>
      </c>
    </row>
    <row r="818" spans="1:13" x14ac:dyDescent="0.3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5">
      <c r="A819" t="s">
        <v>28</v>
      </c>
      <c r="B819" t="s">
        <v>14</v>
      </c>
      <c r="C819" t="s">
        <v>15</v>
      </c>
      <c r="D819" t="s">
        <v>55</v>
      </c>
      <c r="E819" t="s">
        <v>56</v>
      </c>
      <c r="F819">
        <v>19140</v>
      </c>
      <c r="G819" t="s">
        <v>57</v>
      </c>
      <c r="H819" t="s">
        <v>26</v>
      </c>
      <c r="I819" t="s">
        <v>41</v>
      </c>
      <c r="J819">
        <v>41.472000000000001</v>
      </c>
      <c r="K819">
        <v>8</v>
      </c>
      <c r="L819">
        <v>0.2</v>
      </c>
      <c r="M819">
        <v>14.5152</v>
      </c>
    </row>
    <row r="820" spans="1:13" x14ac:dyDescent="0.3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5">
      <c r="A821" t="s">
        <v>28</v>
      </c>
      <c r="B821" t="s">
        <v>14</v>
      </c>
      <c r="C821" t="s">
        <v>15</v>
      </c>
      <c r="D821" t="s">
        <v>55</v>
      </c>
      <c r="E821" t="s">
        <v>56</v>
      </c>
      <c r="F821">
        <v>19140</v>
      </c>
      <c r="G821" t="s">
        <v>57</v>
      </c>
      <c r="H821" t="s">
        <v>19</v>
      </c>
      <c r="I821" t="s">
        <v>21</v>
      </c>
      <c r="J821">
        <v>1228.4649999999999</v>
      </c>
      <c r="K821">
        <v>5</v>
      </c>
      <c r="L821">
        <v>0.3</v>
      </c>
      <c r="M821">
        <v>0</v>
      </c>
    </row>
    <row r="822" spans="1:13" x14ac:dyDescent="0.3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5">
      <c r="A823" t="s">
        <v>28</v>
      </c>
      <c r="B823" t="s">
        <v>14</v>
      </c>
      <c r="C823" t="s">
        <v>15</v>
      </c>
      <c r="D823" t="s">
        <v>55</v>
      </c>
      <c r="E823" t="s">
        <v>56</v>
      </c>
      <c r="F823">
        <v>19140</v>
      </c>
      <c r="G823" t="s">
        <v>57</v>
      </c>
      <c r="H823" t="s">
        <v>26</v>
      </c>
      <c r="I823" t="s">
        <v>41</v>
      </c>
      <c r="J823">
        <v>335.52</v>
      </c>
      <c r="K823">
        <v>4</v>
      </c>
      <c r="L823">
        <v>0.2</v>
      </c>
      <c r="M823">
        <v>117.432</v>
      </c>
    </row>
    <row r="824" spans="1:13" x14ac:dyDescent="0.35">
      <c r="A824" t="s">
        <v>28</v>
      </c>
      <c r="B824" t="s">
        <v>14</v>
      </c>
      <c r="C824" t="s">
        <v>15</v>
      </c>
      <c r="D824" t="s">
        <v>152</v>
      </c>
      <c r="E824" t="s">
        <v>132</v>
      </c>
      <c r="F824">
        <v>7109</v>
      </c>
      <c r="G824" t="s">
        <v>57</v>
      </c>
      <c r="H824" t="s">
        <v>35</v>
      </c>
      <c r="I824" t="s">
        <v>59</v>
      </c>
      <c r="J824">
        <v>239.97</v>
      </c>
      <c r="K824">
        <v>3</v>
      </c>
      <c r="L824">
        <v>0</v>
      </c>
      <c r="M824">
        <v>71.991</v>
      </c>
    </row>
    <row r="825" spans="1:13" x14ac:dyDescent="0.35">
      <c r="A825" t="s">
        <v>28</v>
      </c>
      <c r="B825" t="s">
        <v>14</v>
      </c>
      <c r="C825" t="s">
        <v>15</v>
      </c>
      <c r="D825" t="s">
        <v>152</v>
      </c>
      <c r="E825" t="s">
        <v>132</v>
      </c>
      <c r="F825">
        <v>7109</v>
      </c>
      <c r="G825" t="s">
        <v>57</v>
      </c>
      <c r="H825" t="s">
        <v>26</v>
      </c>
      <c r="I825" t="s">
        <v>27</v>
      </c>
      <c r="J825">
        <v>9.82</v>
      </c>
      <c r="K825">
        <v>2</v>
      </c>
      <c r="L825">
        <v>0</v>
      </c>
      <c r="M825">
        <v>4.8117999999999999</v>
      </c>
    </row>
    <row r="826" spans="1:13" x14ac:dyDescent="0.35">
      <c r="A826" t="s">
        <v>28</v>
      </c>
      <c r="B826" t="s">
        <v>14</v>
      </c>
      <c r="C826" t="s">
        <v>15</v>
      </c>
      <c r="D826" t="s">
        <v>52</v>
      </c>
      <c r="E826" t="s">
        <v>24</v>
      </c>
      <c r="F826">
        <v>94110</v>
      </c>
      <c r="G826" t="s">
        <v>25</v>
      </c>
      <c r="H826" t="s">
        <v>35</v>
      </c>
      <c r="I826" t="s">
        <v>59</v>
      </c>
      <c r="J826">
        <v>67.8</v>
      </c>
      <c r="K826">
        <v>4</v>
      </c>
      <c r="L826">
        <v>0</v>
      </c>
      <c r="M826">
        <v>4.0679999999999996</v>
      </c>
    </row>
    <row r="827" spans="1:13" x14ac:dyDescent="0.35">
      <c r="A827" t="s">
        <v>28</v>
      </c>
      <c r="B827" t="s">
        <v>14</v>
      </c>
      <c r="C827" t="s">
        <v>15</v>
      </c>
      <c r="D827" t="s">
        <v>52</v>
      </c>
      <c r="E827" t="s">
        <v>24</v>
      </c>
      <c r="F827">
        <v>94110</v>
      </c>
      <c r="G827" t="s">
        <v>25</v>
      </c>
      <c r="H827" t="s">
        <v>35</v>
      </c>
      <c r="I827" t="s">
        <v>59</v>
      </c>
      <c r="J827">
        <v>167.97</v>
      </c>
      <c r="K827">
        <v>3</v>
      </c>
      <c r="L827">
        <v>0</v>
      </c>
      <c r="M827">
        <v>40.312800000000003</v>
      </c>
    </row>
    <row r="828" spans="1:13" x14ac:dyDescent="0.35">
      <c r="A828" t="s">
        <v>28</v>
      </c>
      <c r="B828" t="s">
        <v>14</v>
      </c>
      <c r="C828" t="s">
        <v>15</v>
      </c>
      <c r="D828" t="s">
        <v>143</v>
      </c>
      <c r="E828" t="s">
        <v>68</v>
      </c>
      <c r="F828">
        <v>55044</v>
      </c>
      <c r="G828" t="s">
        <v>47</v>
      </c>
      <c r="H828" t="s">
        <v>26</v>
      </c>
      <c r="I828" t="s">
        <v>77</v>
      </c>
      <c r="J828">
        <v>35</v>
      </c>
      <c r="K828">
        <v>7</v>
      </c>
      <c r="L828">
        <v>0</v>
      </c>
      <c r="M828">
        <v>16.8</v>
      </c>
    </row>
    <row r="829" spans="1:13" x14ac:dyDescent="0.35">
      <c r="A829" t="s">
        <v>28</v>
      </c>
      <c r="B829" t="s">
        <v>14</v>
      </c>
      <c r="C829" t="s">
        <v>15</v>
      </c>
      <c r="D829" t="s">
        <v>143</v>
      </c>
      <c r="E829" t="s">
        <v>68</v>
      </c>
      <c r="F829">
        <v>55044</v>
      </c>
      <c r="G829" t="s">
        <v>47</v>
      </c>
      <c r="H829" t="s">
        <v>26</v>
      </c>
      <c r="I829" t="s">
        <v>110</v>
      </c>
      <c r="J829">
        <v>37.24</v>
      </c>
      <c r="K829">
        <v>4</v>
      </c>
      <c r="L829">
        <v>0</v>
      </c>
      <c r="M829">
        <v>10.7996</v>
      </c>
    </row>
    <row r="830" spans="1:13" x14ac:dyDescent="0.35">
      <c r="A830" t="s">
        <v>28</v>
      </c>
      <c r="B830" t="s">
        <v>14</v>
      </c>
      <c r="C830" t="s">
        <v>15</v>
      </c>
      <c r="D830" t="s">
        <v>143</v>
      </c>
      <c r="E830" t="s">
        <v>68</v>
      </c>
      <c r="F830">
        <v>55044</v>
      </c>
      <c r="G830" t="s">
        <v>47</v>
      </c>
      <c r="H830" t="s">
        <v>26</v>
      </c>
      <c r="I830" t="s">
        <v>60</v>
      </c>
      <c r="J830">
        <v>15.28</v>
      </c>
      <c r="K830">
        <v>2</v>
      </c>
      <c r="L830">
        <v>0</v>
      </c>
      <c r="M830">
        <v>7.4871999999999996</v>
      </c>
    </row>
    <row r="831" spans="1:13" x14ac:dyDescent="0.3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5">
      <c r="A832" t="s">
        <v>13</v>
      </c>
      <c r="B832" t="s">
        <v>14</v>
      </c>
      <c r="C832" t="s">
        <v>15</v>
      </c>
      <c r="D832" t="s">
        <v>242</v>
      </c>
      <c r="E832" t="s">
        <v>17</v>
      </c>
      <c r="F832">
        <v>41042</v>
      </c>
      <c r="G832" t="s">
        <v>18</v>
      </c>
      <c r="H832" t="s">
        <v>26</v>
      </c>
      <c r="I832" t="s">
        <v>38</v>
      </c>
      <c r="J832">
        <v>180.66</v>
      </c>
      <c r="K832">
        <v>3</v>
      </c>
      <c r="L832">
        <v>0</v>
      </c>
      <c r="M832">
        <v>50.584800000000001</v>
      </c>
    </row>
    <row r="833" spans="1:13" x14ac:dyDescent="0.35">
      <c r="A833" t="s">
        <v>13</v>
      </c>
      <c r="B833" t="s">
        <v>14</v>
      </c>
      <c r="C833" t="s">
        <v>15</v>
      </c>
      <c r="D833" t="s">
        <v>242</v>
      </c>
      <c r="E833" t="s">
        <v>17</v>
      </c>
      <c r="F833">
        <v>41042</v>
      </c>
      <c r="G833" t="s">
        <v>18</v>
      </c>
      <c r="H833" t="s">
        <v>35</v>
      </c>
      <c r="I833" t="s">
        <v>36</v>
      </c>
      <c r="J833">
        <v>191.98</v>
      </c>
      <c r="K833">
        <v>2</v>
      </c>
      <c r="L833">
        <v>0</v>
      </c>
      <c r="M833">
        <v>51.834600000000002</v>
      </c>
    </row>
    <row r="834" spans="1:13" x14ac:dyDescent="0.3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5">
      <c r="A835" t="s">
        <v>28</v>
      </c>
      <c r="B835" t="s">
        <v>22</v>
      </c>
      <c r="C835" t="s">
        <v>15</v>
      </c>
      <c r="D835" t="s">
        <v>141</v>
      </c>
      <c r="E835" t="s">
        <v>30</v>
      </c>
      <c r="F835">
        <v>33614</v>
      </c>
      <c r="G835" t="s">
        <v>18</v>
      </c>
      <c r="H835" t="s">
        <v>26</v>
      </c>
      <c r="I835" t="s">
        <v>34</v>
      </c>
      <c r="J835">
        <v>35.216000000000001</v>
      </c>
      <c r="K835">
        <v>2</v>
      </c>
      <c r="L835">
        <v>0.2</v>
      </c>
      <c r="M835">
        <v>2.6412</v>
      </c>
    </row>
    <row r="836" spans="1:13" x14ac:dyDescent="0.35">
      <c r="A836" t="s">
        <v>28</v>
      </c>
      <c r="B836" t="s">
        <v>22</v>
      </c>
      <c r="C836" t="s">
        <v>15</v>
      </c>
      <c r="D836" t="s">
        <v>141</v>
      </c>
      <c r="E836" t="s">
        <v>30</v>
      </c>
      <c r="F836">
        <v>33614</v>
      </c>
      <c r="G836" t="s">
        <v>18</v>
      </c>
      <c r="H836" t="s">
        <v>26</v>
      </c>
      <c r="I836" t="s">
        <v>38</v>
      </c>
      <c r="J836">
        <v>23.696000000000002</v>
      </c>
      <c r="K836">
        <v>2</v>
      </c>
      <c r="L836">
        <v>0.2</v>
      </c>
      <c r="M836">
        <v>6.5164</v>
      </c>
    </row>
    <row r="837" spans="1:13" x14ac:dyDescent="0.3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5">
      <c r="A840" t="s">
        <v>28</v>
      </c>
      <c r="B840" t="s">
        <v>22</v>
      </c>
      <c r="C840" t="s">
        <v>15</v>
      </c>
      <c r="D840" t="s">
        <v>45</v>
      </c>
      <c r="E840" t="s">
        <v>46</v>
      </c>
      <c r="F840">
        <v>76106</v>
      </c>
      <c r="G840" t="s">
        <v>47</v>
      </c>
      <c r="H840" t="s">
        <v>35</v>
      </c>
      <c r="I840" t="s">
        <v>36</v>
      </c>
      <c r="J840">
        <v>21.071999999999999</v>
      </c>
      <c r="K840">
        <v>3</v>
      </c>
      <c r="L840">
        <v>0.2</v>
      </c>
      <c r="M840">
        <v>1.5804</v>
      </c>
    </row>
    <row r="841" spans="1:13" x14ac:dyDescent="0.35">
      <c r="A841" t="s">
        <v>28</v>
      </c>
      <c r="B841" t="s">
        <v>22</v>
      </c>
      <c r="C841" t="s">
        <v>15</v>
      </c>
      <c r="D841" t="s">
        <v>75</v>
      </c>
      <c r="E841" t="s">
        <v>76</v>
      </c>
      <c r="F841">
        <v>10035</v>
      </c>
      <c r="G841" t="s">
        <v>57</v>
      </c>
      <c r="H841" t="s">
        <v>26</v>
      </c>
      <c r="I841" t="s">
        <v>34</v>
      </c>
      <c r="J841">
        <v>60.45</v>
      </c>
      <c r="K841">
        <v>3</v>
      </c>
      <c r="L841">
        <v>0</v>
      </c>
      <c r="M841">
        <v>16.3215</v>
      </c>
    </row>
    <row r="842" spans="1:13" x14ac:dyDescent="0.35">
      <c r="A842" t="s">
        <v>28</v>
      </c>
      <c r="B842" t="s">
        <v>22</v>
      </c>
      <c r="C842" t="s">
        <v>15</v>
      </c>
      <c r="D842" t="s">
        <v>75</v>
      </c>
      <c r="E842" t="s">
        <v>76</v>
      </c>
      <c r="F842">
        <v>10035</v>
      </c>
      <c r="G842" t="s">
        <v>57</v>
      </c>
      <c r="H842" t="s">
        <v>26</v>
      </c>
      <c r="I842" t="s">
        <v>34</v>
      </c>
      <c r="J842">
        <v>11.52</v>
      </c>
      <c r="K842">
        <v>4</v>
      </c>
      <c r="L842">
        <v>0</v>
      </c>
      <c r="M842">
        <v>3.3408000000000002</v>
      </c>
    </row>
    <row r="843" spans="1:13" x14ac:dyDescent="0.35">
      <c r="A843" t="s">
        <v>28</v>
      </c>
      <c r="B843" t="s">
        <v>22</v>
      </c>
      <c r="C843" t="s">
        <v>15</v>
      </c>
      <c r="D843" t="s">
        <v>75</v>
      </c>
      <c r="E843" t="s">
        <v>76</v>
      </c>
      <c r="F843">
        <v>10035</v>
      </c>
      <c r="G843" t="s">
        <v>57</v>
      </c>
      <c r="H843" t="s">
        <v>19</v>
      </c>
      <c r="I843" t="s">
        <v>20</v>
      </c>
      <c r="J843">
        <v>186.048</v>
      </c>
      <c r="K843">
        <v>4</v>
      </c>
      <c r="L843">
        <v>0.2</v>
      </c>
      <c r="M843">
        <v>9.3024000000000004</v>
      </c>
    </row>
    <row r="844" spans="1:13" x14ac:dyDescent="0.35">
      <c r="A844" t="s">
        <v>62</v>
      </c>
      <c r="B844" t="s">
        <v>22</v>
      </c>
      <c r="C844" t="s">
        <v>15</v>
      </c>
      <c r="D844" t="s">
        <v>23</v>
      </c>
      <c r="E844" t="s">
        <v>24</v>
      </c>
      <c r="F844">
        <v>90036</v>
      </c>
      <c r="G844" t="s">
        <v>25</v>
      </c>
      <c r="H844" t="s">
        <v>26</v>
      </c>
      <c r="I844" t="s">
        <v>37</v>
      </c>
      <c r="J844">
        <v>37.44</v>
      </c>
      <c r="K844">
        <v>4</v>
      </c>
      <c r="L844">
        <v>0.2</v>
      </c>
      <c r="M844">
        <v>11.7</v>
      </c>
    </row>
    <row r="845" spans="1:13" x14ac:dyDescent="0.3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5">
      <c r="A846" t="s">
        <v>62</v>
      </c>
      <c r="B846" t="s">
        <v>22</v>
      </c>
      <c r="C846" t="s">
        <v>15</v>
      </c>
      <c r="D846" t="s">
        <v>23</v>
      </c>
      <c r="E846" t="s">
        <v>24</v>
      </c>
      <c r="F846">
        <v>90036</v>
      </c>
      <c r="G846" t="s">
        <v>25</v>
      </c>
      <c r="H846" t="s">
        <v>26</v>
      </c>
      <c r="I846" t="s">
        <v>110</v>
      </c>
      <c r="J846">
        <v>11.36</v>
      </c>
      <c r="K846">
        <v>2</v>
      </c>
      <c r="L846">
        <v>0</v>
      </c>
      <c r="M846">
        <v>3.2944</v>
      </c>
    </row>
    <row r="847" spans="1:13" x14ac:dyDescent="0.35">
      <c r="A847" t="s">
        <v>62</v>
      </c>
      <c r="B847" t="s">
        <v>22</v>
      </c>
      <c r="C847" t="s">
        <v>15</v>
      </c>
      <c r="D847" t="s">
        <v>23</v>
      </c>
      <c r="E847" t="s">
        <v>24</v>
      </c>
      <c r="F847">
        <v>90036</v>
      </c>
      <c r="G847" t="s">
        <v>25</v>
      </c>
      <c r="H847" t="s">
        <v>26</v>
      </c>
      <c r="I847" t="s">
        <v>27</v>
      </c>
      <c r="J847">
        <v>14.62</v>
      </c>
      <c r="K847">
        <v>2</v>
      </c>
      <c r="L847">
        <v>0</v>
      </c>
      <c r="M847">
        <v>6.8714000000000004</v>
      </c>
    </row>
    <row r="848" spans="1:13" x14ac:dyDescent="0.35">
      <c r="A848" t="s">
        <v>28</v>
      </c>
      <c r="B848" t="s">
        <v>14</v>
      </c>
      <c r="C848" t="s">
        <v>15</v>
      </c>
      <c r="D848" t="s">
        <v>183</v>
      </c>
      <c r="E848" t="s">
        <v>17</v>
      </c>
      <c r="F848">
        <v>40214</v>
      </c>
      <c r="G848" t="s">
        <v>18</v>
      </c>
      <c r="H848" t="s">
        <v>35</v>
      </c>
      <c r="I848" t="s">
        <v>36</v>
      </c>
      <c r="J848">
        <v>83.72</v>
      </c>
      <c r="K848">
        <v>7</v>
      </c>
      <c r="L848">
        <v>0</v>
      </c>
      <c r="M848">
        <v>23.441600000000001</v>
      </c>
    </row>
    <row r="849" spans="1:13" x14ac:dyDescent="0.35">
      <c r="A849" t="s">
        <v>28</v>
      </c>
      <c r="B849" t="s">
        <v>14</v>
      </c>
      <c r="C849" t="s">
        <v>15</v>
      </c>
      <c r="D849" t="s">
        <v>183</v>
      </c>
      <c r="E849" t="s">
        <v>17</v>
      </c>
      <c r="F849">
        <v>40214</v>
      </c>
      <c r="G849" t="s">
        <v>18</v>
      </c>
      <c r="H849" t="s">
        <v>19</v>
      </c>
      <c r="I849" t="s">
        <v>21</v>
      </c>
      <c r="J849">
        <v>287.94</v>
      </c>
      <c r="K849">
        <v>3</v>
      </c>
      <c r="L849">
        <v>0</v>
      </c>
      <c r="M849">
        <v>77.743799999999993</v>
      </c>
    </row>
    <row r="850" spans="1:13" x14ac:dyDescent="0.3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5">
      <c r="A851" t="s">
        <v>28</v>
      </c>
      <c r="B851" t="s">
        <v>22</v>
      </c>
      <c r="C851" t="s">
        <v>15</v>
      </c>
      <c r="D851" t="s">
        <v>244</v>
      </c>
      <c r="E851" t="s">
        <v>132</v>
      </c>
      <c r="F851">
        <v>7036</v>
      </c>
      <c r="G851" t="s">
        <v>57</v>
      </c>
      <c r="H851" t="s">
        <v>35</v>
      </c>
      <c r="I851" t="s">
        <v>59</v>
      </c>
      <c r="J851">
        <v>115.36</v>
      </c>
      <c r="K851">
        <v>7</v>
      </c>
      <c r="L851">
        <v>0</v>
      </c>
      <c r="M851">
        <v>49.604799999999997</v>
      </c>
    </row>
    <row r="852" spans="1:13" x14ac:dyDescent="0.35">
      <c r="A852" t="s">
        <v>13</v>
      </c>
      <c r="B852" t="s">
        <v>22</v>
      </c>
      <c r="C852" t="s">
        <v>15</v>
      </c>
      <c r="D852" t="s">
        <v>245</v>
      </c>
      <c r="E852" t="s">
        <v>24</v>
      </c>
      <c r="F852">
        <v>93905</v>
      </c>
      <c r="G852" t="s">
        <v>25</v>
      </c>
      <c r="H852" t="s">
        <v>26</v>
      </c>
      <c r="I852" t="s">
        <v>34</v>
      </c>
      <c r="J852">
        <v>5.16</v>
      </c>
      <c r="K852">
        <v>2</v>
      </c>
      <c r="L852">
        <v>0</v>
      </c>
      <c r="M852">
        <v>1.3415999999999999</v>
      </c>
    </row>
    <row r="853" spans="1:13" x14ac:dyDescent="0.3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5">
      <c r="A854" t="s">
        <v>28</v>
      </c>
      <c r="B854" t="s">
        <v>14</v>
      </c>
      <c r="C854" t="s">
        <v>15</v>
      </c>
      <c r="D854" t="s">
        <v>84</v>
      </c>
      <c r="E854" t="s">
        <v>185</v>
      </c>
      <c r="F854">
        <v>39212</v>
      </c>
      <c r="G854" t="s">
        <v>18</v>
      </c>
      <c r="H854" t="s">
        <v>26</v>
      </c>
      <c r="I854" t="s">
        <v>34</v>
      </c>
      <c r="J854">
        <v>185.88</v>
      </c>
      <c r="K854">
        <v>6</v>
      </c>
      <c r="L854">
        <v>0</v>
      </c>
      <c r="M854">
        <v>50.187600000000003</v>
      </c>
    </row>
    <row r="855" spans="1:13" x14ac:dyDescent="0.35">
      <c r="A855" t="s">
        <v>28</v>
      </c>
      <c r="B855" t="s">
        <v>14</v>
      </c>
      <c r="C855" t="s">
        <v>15</v>
      </c>
      <c r="D855" t="s">
        <v>75</v>
      </c>
      <c r="E855" t="s">
        <v>76</v>
      </c>
      <c r="F855">
        <v>10035</v>
      </c>
      <c r="G855" t="s">
        <v>57</v>
      </c>
      <c r="H855" t="s">
        <v>19</v>
      </c>
      <c r="I855" t="s">
        <v>33</v>
      </c>
      <c r="J855">
        <v>44.46</v>
      </c>
      <c r="K855">
        <v>2</v>
      </c>
      <c r="L855">
        <v>0</v>
      </c>
      <c r="M855">
        <v>14.671799999999999</v>
      </c>
    </row>
    <row r="856" spans="1:13" x14ac:dyDescent="0.35">
      <c r="A856" t="s">
        <v>28</v>
      </c>
      <c r="B856" t="s">
        <v>14</v>
      </c>
      <c r="C856" t="s">
        <v>15</v>
      </c>
      <c r="D856" t="s">
        <v>75</v>
      </c>
      <c r="E856" t="s">
        <v>76</v>
      </c>
      <c r="F856">
        <v>10035</v>
      </c>
      <c r="G856" t="s">
        <v>57</v>
      </c>
      <c r="H856" t="s">
        <v>26</v>
      </c>
      <c r="I856" t="s">
        <v>32</v>
      </c>
      <c r="J856">
        <v>242.94</v>
      </c>
      <c r="K856">
        <v>3</v>
      </c>
      <c r="L856">
        <v>0</v>
      </c>
      <c r="M856">
        <v>9.7175999999999991</v>
      </c>
    </row>
    <row r="857" spans="1:13" x14ac:dyDescent="0.35">
      <c r="A857" t="s">
        <v>28</v>
      </c>
      <c r="B857" t="s">
        <v>14</v>
      </c>
      <c r="C857" t="s">
        <v>15</v>
      </c>
      <c r="D857" t="s">
        <v>75</v>
      </c>
      <c r="E857" t="s">
        <v>76</v>
      </c>
      <c r="F857">
        <v>10035</v>
      </c>
      <c r="G857" t="s">
        <v>57</v>
      </c>
      <c r="H857" t="s">
        <v>26</v>
      </c>
      <c r="I857" t="s">
        <v>41</v>
      </c>
      <c r="J857">
        <v>39.96</v>
      </c>
      <c r="K857">
        <v>2</v>
      </c>
      <c r="L857">
        <v>0</v>
      </c>
      <c r="M857">
        <v>18.781199999999998</v>
      </c>
    </row>
    <row r="858" spans="1:13" x14ac:dyDescent="0.35">
      <c r="A858" t="s">
        <v>28</v>
      </c>
      <c r="B858" t="s">
        <v>14</v>
      </c>
      <c r="C858" t="s">
        <v>15</v>
      </c>
      <c r="D858" t="s">
        <v>75</v>
      </c>
      <c r="E858" t="s">
        <v>76</v>
      </c>
      <c r="F858">
        <v>10035</v>
      </c>
      <c r="G858" t="s">
        <v>57</v>
      </c>
      <c r="H858" t="s">
        <v>26</v>
      </c>
      <c r="I858" t="s">
        <v>110</v>
      </c>
      <c r="J858">
        <v>102.3</v>
      </c>
      <c r="K858">
        <v>10</v>
      </c>
      <c r="L858">
        <v>0</v>
      </c>
      <c r="M858">
        <v>26.597999999999999</v>
      </c>
    </row>
    <row r="859" spans="1:13" x14ac:dyDescent="0.35">
      <c r="A859" t="s">
        <v>28</v>
      </c>
      <c r="B859" t="s">
        <v>14</v>
      </c>
      <c r="C859" t="s">
        <v>15</v>
      </c>
      <c r="D859" t="s">
        <v>75</v>
      </c>
      <c r="E859" t="s">
        <v>76</v>
      </c>
      <c r="F859">
        <v>10035</v>
      </c>
      <c r="G859" t="s">
        <v>57</v>
      </c>
      <c r="H859" t="s">
        <v>26</v>
      </c>
      <c r="I859" t="s">
        <v>32</v>
      </c>
      <c r="J859">
        <v>21.36</v>
      </c>
      <c r="K859">
        <v>2</v>
      </c>
      <c r="L859">
        <v>0</v>
      </c>
      <c r="M859">
        <v>5.7671999999999999</v>
      </c>
    </row>
    <row r="860" spans="1:13" x14ac:dyDescent="0.35">
      <c r="A860" t="s">
        <v>28</v>
      </c>
      <c r="B860" t="s">
        <v>44</v>
      </c>
      <c r="C860" t="s">
        <v>15</v>
      </c>
      <c r="D860" t="s">
        <v>246</v>
      </c>
      <c r="E860" t="s">
        <v>132</v>
      </c>
      <c r="F860">
        <v>8901</v>
      </c>
      <c r="G860" t="s">
        <v>57</v>
      </c>
      <c r="H860" t="s">
        <v>26</v>
      </c>
      <c r="I860" t="s">
        <v>41</v>
      </c>
      <c r="J860">
        <v>7.61</v>
      </c>
      <c r="K860">
        <v>1</v>
      </c>
      <c r="L860">
        <v>0</v>
      </c>
      <c r="M860">
        <v>3.5767000000000002</v>
      </c>
    </row>
    <row r="861" spans="1:13" x14ac:dyDescent="0.35">
      <c r="A861" t="s">
        <v>28</v>
      </c>
      <c r="B861" t="s">
        <v>44</v>
      </c>
      <c r="C861" t="s">
        <v>15</v>
      </c>
      <c r="D861" t="s">
        <v>246</v>
      </c>
      <c r="E861" t="s">
        <v>132</v>
      </c>
      <c r="F861">
        <v>8901</v>
      </c>
      <c r="G861" t="s">
        <v>57</v>
      </c>
      <c r="H861" t="s">
        <v>26</v>
      </c>
      <c r="I861" t="s">
        <v>77</v>
      </c>
      <c r="J861">
        <v>7.16</v>
      </c>
      <c r="K861">
        <v>2</v>
      </c>
      <c r="L861">
        <v>0</v>
      </c>
      <c r="M861">
        <v>3.58</v>
      </c>
    </row>
    <row r="862" spans="1:13" x14ac:dyDescent="0.35">
      <c r="A862" t="s">
        <v>28</v>
      </c>
      <c r="B862" t="s">
        <v>14</v>
      </c>
      <c r="C862" t="s">
        <v>15</v>
      </c>
      <c r="D862" t="s">
        <v>52</v>
      </c>
      <c r="E862" t="s">
        <v>24</v>
      </c>
      <c r="F862">
        <v>94122</v>
      </c>
      <c r="G862" t="s">
        <v>25</v>
      </c>
      <c r="H862" t="s">
        <v>26</v>
      </c>
      <c r="I862" t="s">
        <v>110</v>
      </c>
      <c r="J862">
        <v>7.36</v>
      </c>
      <c r="K862">
        <v>2</v>
      </c>
      <c r="L862">
        <v>0</v>
      </c>
      <c r="M862">
        <v>0.1472</v>
      </c>
    </row>
    <row r="863" spans="1:13" x14ac:dyDescent="0.35">
      <c r="A863" t="s">
        <v>28</v>
      </c>
      <c r="B863" t="s">
        <v>14</v>
      </c>
      <c r="C863" t="s">
        <v>15</v>
      </c>
      <c r="D863" t="s">
        <v>52</v>
      </c>
      <c r="E863" t="s">
        <v>24</v>
      </c>
      <c r="F863">
        <v>94122</v>
      </c>
      <c r="G863" t="s">
        <v>25</v>
      </c>
      <c r="H863" t="s">
        <v>26</v>
      </c>
      <c r="I863" t="s">
        <v>34</v>
      </c>
      <c r="J863">
        <v>23.1</v>
      </c>
      <c r="K863">
        <v>2</v>
      </c>
      <c r="L863">
        <v>0</v>
      </c>
      <c r="M863">
        <v>10.625999999999999</v>
      </c>
    </row>
    <row r="864" spans="1:13" x14ac:dyDescent="0.3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5">
      <c r="A867" t="s">
        <v>28</v>
      </c>
      <c r="B867" t="s">
        <v>22</v>
      </c>
      <c r="C867" t="s">
        <v>15</v>
      </c>
      <c r="D867" t="s">
        <v>82</v>
      </c>
      <c r="E867" t="s">
        <v>83</v>
      </c>
      <c r="F867">
        <v>22153</v>
      </c>
      <c r="G867" t="s">
        <v>18</v>
      </c>
      <c r="H867" t="s">
        <v>26</v>
      </c>
      <c r="I867" t="s">
        <v>27</v>
      </c>
      <c r="J867">
        <v>2.89</v>
      </c>
      <c r="K867">
        <v>1</v>
      </c>
      <c r="L867">
        <v>0</v>
      </c>
      <c r="M867">
        <v>1.3583000000000001</v>
      </c>
    </row>
    <row r="868" spans="1:13" x14ac:dyDescent="0.35">
      <c r="A868" t="s">
        <v>28</v>
      </c>
      <c r="B868" t="s">
        <v>22</v>
      </c>
      <c r="C868" t="s">
        <v>15</v>
      </c>
      <c r="D868" t="s">
        <v>82</v>
      </c>
      <c r="E868" t="s">
        <v>83</v>
      </c>
      <c r="F868">
        <v>22153</v>
      </c>
      <c r="G868" t="s">
        <v>18</v>
      </c>
      <c r="H868" t="s">
        <v>19</v>
      </c>
      <c r="I868" t="s">
        <v>33</v>
      </c>
      <c r="J868">
        <v>51.94</v>
      </c>
      <c r="K868">
        <v>1</v>
      </c>
      <c r="L868">
        <v>0</v>
      </c>
      <c r="M868">
        <v>21.295400000000001</v>
      </c>
    </row>
    <row r="869" spans="1:13" x14ac:dyDescent="0.35">
      <c r="A869" t="s">
        <v>62</v>
      </c>
      <c r="B869" t="s">
        <v>22</v>
      </c>
      <c r="C869" t="s">
        <v>15</v>
      </c>
      <c r="D869" t="s">
        <v>55</v>
      </c>
      <c r="E869" t="s">
        <v>56</v>
      </c>
      <c r="F869">
        <v>19140</v>
      </c>
      <c r="G869" t="s">
        <v>57</v>
      </c>
      <c r="H869" t="s">
        <v>26</v>
      </c>
      <c r="I869" t="s">
        <v>27</v>
      </c>
      <c r="J869">
        <v>15.936</v>
      </c>
      <c r="K869">
        <v>4</v>
      </c>
      <c r="L869">
        <v>0.2</v>
      </c>
      <c r="M869">
        <v>5.1791999999999998</v>
      </c>
    </row>
    <row r="870" spans="1:13" x14ac:dyDescent="0.35">
      <c r="A870" t="s">
        <v>28</v>
      </c>
      <c r="B870" t="s">
        <v>22</v>
      </c>
      <c r="C870" t="s">
        <v>15</v>
      </c>
      <c r="D870" t="s">
        <v>235</v>
      </c>
      <c r="E870" t="s">
        <v>56</v>
      </c>
      <c r="F870">
        <v>17602</v>
      </c>
      <c r="G870" t="s">
        <v>57</v>
      </c>
      <c r="H870" t="s">
        <v>26</v>
      </c>
      <c r="I870" t="s">
        <v>37</v>
      </c>
      <c r="J870">
        <v>44.91</v>
      </c>
      <c r="K870">
        <v>6</v>
      </c>
      <c r="L870">
        <v>0.7</v>
      </c>
      <c r="M870">
        <v>-35.927999999999997</v>
      </c>
    </row>
    <row r="871" spans="1:13" x14ac:dyDescent="0.35">
      <c r="A871" t="s">
        <v>62</v>
      </c>
      <c r="B871" t="s">
        <v>44</v>
      </c>
      <c r="C871" t="s">
        <v>15</v>
      </c>
      <c r="D871" t="s">
        <v>55</v>
      </c>
      <c r="E871" t="s">
        <v>56</v>
      </c>
      <c r="F871">
        <v>19143</v>
      </c>
      <c r="G871" t="s">
        <v>57</v>
      </c>
      <c r="H871" t="s">
        <v>26</v>
      </c>
      <c r="I871" t="s">
        <v>37</v>
      </c>
      <c r="J871">
        <v>1141.47</v>
      </c>
      <c r="K871">
        <v>5</v>
      </c>
      <c r="L871">
        <v>0.7</v>
      </c>
      <c r="M871">
        <v>-760.98</v>
      </c>
    </row>
    <row r="872" spans="1:13" x14ac:dyDescent="0.3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5">
      <c r="A873" t="s">
        <v>62</v>
      </c>
      <c r="B873" t="s">
        <v>14</v>
      </c>
      <c r="C873" t="s">
        <v>15</v>
      </c>
      <c r="D873" t="s">
        <v>39</v>
      </c>
      <c r="E873" t="s">
        <v>247</v>
      </c>
      <c r="F873">
        <v>3301</v>
      </c>
      <c r="G873" t="s">
        <v>57</v>
      </c>
      <c r="H873" t="s">
        <v>26</v>
      </c>
      <c r="I873" t="s">
        <v>41</v>
      </c>
      <c r="J873">
        <v>34.44</v>
      </c>
      <c r="K873">
        <v>3</v>
      </c>
      <c r="L873">
        <v>0</v>
      </c>
      <c r="M873">
        <v>17.22</v>
      </c>
    </row>
    <row r="874" spans="1:13" x14ac:dyDescent="0.35">
      <c r="A874" t="s">
        <v>28</v>
      </c>
      <c r="B874" t="s">
        <v>14</v>
      </c>
      <c r="C874" t="s">
        <v>15</v>
      </c>
      <c r="D874" t="s">
        <v>75</v>
      </c>
      <c r="E874" t="s">
        <v>76</v>
      </c>
      <c r="F874">
        <v>10009</v>
      </c>
      <c r="G874" t="s">
        <v>57</v>
      </c>
      <c r="H874" t="s">
        <v>26</v>
      </c>
      <c r="I874" t="s">
        <v>41</v>
      </c>
      <c r="J874">
        <v>11.36</v>
      </c>
      <c r="K874">
        <v>2</v>
      </c>
      <c r="L874">
        <v>0</v>
      </c>
      <c r="M874">
        <v>5.2256</v>
      </c>
    </row>
    <row r="875" spans="1:13" x14ac:dyDescent="0.3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5">
      <c r="A876" t="s">
        <v>28</v>
      </c>
      <c r="B876" t="s">
        <v>14</v>
      </c>
      <c r="C876" t="s">
        <v>15</v>
      </c>
      <c r="D876" t="s">
        <v>99</v>
      </c>
      <c r="E876" t="s">
        <v>40</v>
      </c>
      <c r="F876">
        <v>28205</v>
      </c>
      <c r="G876" t="s">
        <v>18</v>
      </c>
      <c r="H876" t="s">
        <v>26</v>
      </c>
      <c r="I876" t="s">
        <v>41</v>
      </c>
      <c r="J876">
        <v>192.16</v>
      </c>
      <c r="K876">
        <v>5</v>
      </c>
      <c r="L876">
        <v>0.2</v>
      </c>
      <c r="M876">
        <v>67.256</v>
      </c>
    </row>
    <row r="877" spans="1:13" x14ac:dyDescent="0.3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5">
      <c r="A878" t="s">
        <v>28</v>
      </c>
      <c r="B878" t="s">
        <v>44</v>
      </c>
      <c r="C878" t="s">
        <v>15</v>
      </c>
      <c r="D878" t="s">
        <v>39</v>
      </c>
      <c r="E878" t="s">
        <v>247</v>
      </c>
      <c r="F878">
        <v>3301</v>
      </c>
      <c r="G878" t="s">
        <v>57</v>
      </c>
      <c r="H878" t="s">
        <v>35</v>
      </c>
      <c r="I878" t="s">
        <v>59</v>
      </c>
      <c r="J878">
        <v>29.99</v>
      </c>
      <c r="K878">
        <v>1</v>
      </c>
      <c r="L878">
        <v>0</v>
      </c>
      <c r="M878">
        <v>13.195600000000001</v>
      </c>
    </row>
    <row r="879" spans="1:13" x14ac:dyDescent="0.35">
      <c r="A879" t="s">
        <v>28</v>
      </c>
      <c r="B879" t="s">
        <v>44</v>
      </c>
      <c r="C879" t="s">
        <v>15</v>
      </c>
      <c r="D879" t="s">
        <v>39</v>
      </c>
      <c r="E879" t="s">
        <v>247</v>
      </c>
      <c r="F879">
        <v>3301</v>
      </c>
      <c r="G879" t="s">
        <v>57</v>
      </c>
      <c r="H879" t="s">
        <v>35</v>
      </c>
      <c r="I879" t="s">
        <v>59</v>
      </c>
      <c r="J879">
        <v>371.97</v>
      </c>
      <c r="K879">
        <v>3</v>
      </c>
      <c r="L879">
        <v>0</v>
      </c>
      <c r="M879">
        <v>66.954599999999999</v>
      </c>
    </row>
    <row r="880" spans="1:13" x14ac:dyDescent="0.3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5">
      <c r="A882" t="s">
        <v>13</v>
      </c>
      <c r="B882" t="s">
        <v>44</v>
      </c>
      <c r="C882" t="s">
        <v>15</v>
      </c>
      <c r="D882" t="s">
        <v>75</v>
      </c>
      <c r="E882" t="s">
        <v>76</v>
      </c>
      <c r="F882">
        <v>10024</v>
      </c>
      <c r="G882" t="s">
        <v>57</v>
      </c>
      <c r="H882" t="s">
        <v>19</v>
      </c>
      <c r="I882" t="s">
        <v>21</v>
      </c>
      <c r="J882">
        <v>1242.9000000000001</v>
      </c>
      <c r="K882">
        <v>5</v>
      </c>
      <c r="L882">
        <v>0.1</v>
      </c>
      <c r="M882">
        <v>262.39</v>
      </c>
    </row>
    <row r="883" spans="1:13" x14ac:dyDescent="0.35">
      <c r="A883" t="s">
        <v>28</v>
      </c>
      <c r="B883" t="s">
        <v>14</v>
      </c>
      <c r="C883" t="s">
        <v>15</v>
      </c>
      <c r="D883" t="s">
        <v>82</v>
      </c>
      <c r="E883" t="s">
        <v>83</v>
      </c>
      <c r="F883">
        <v>22153</v>
      </c>
      <c r="G883" t="s">
        <v>18</v>
      </c>
      <c r="H883" t="s">
        <v>26</v>
      </c>
      <c r="I883" t="s">
        <v>32</v>
      </c>
      <c r="J883">
        <v>30.84</v>
      </c>
      <c r="K883">
        <v>2</v>
      </c>
      <c r="L883">
        <v>0</v>
      </c>
      <c r="M883">
        <v>8.3268000000000004</v>
      </c>
    </row>
    <row r="884" spans="1:13" x14ac:dyDescent="0.35">
      <c r="A884" t="s">
        <v>168</v>
      </c>
      <c r="B884" t="s">
        <v>14</v>
      </c>
      <c r="C884" t="s">
        <v>15</v>
      </c>
      <c r="D884" t="s">
        <v>52</v>
      </c>
      <c r="E884" t="s">
        <v>24</v>
      </c>
      <c r="F884">
        <v>94109</v>
      </c>
      <c r="G884" t="s">
        <v>25</v>
      </c>
      <c r="H884" t="s">
        <v>26</v>
      </c>
      <c r="I884" t="s">
        <v>34</v>
      </c>
      <c r="J884">
        <v>13.48</v>
      </c>
      <c r="K884">
        <v>4</v>
      </c>
      <c r="L884">
        <v>0</v>
      </c>
      <c r="M884">
        <v>5.9311999999999996</v>
      </c>
    </row>
    <row r="885" spans="1:13" x14ac:dyDescent="0.35">
      <c r="A885" t="s">
        <v>62</v>
      </c>
      <c r="B885" t="s">
        <v>44</v>
      </c>
      <c r="C885" t="s">
        <v>15</v>
      </c>
      <c r="D885" t="s">
        <v>140</v>
      </c>
      <c r="E885" t="s">
        <v>70</v>
      </c>
      <c r="F885">
        <v>48227</v>
      </c>
      <c r="G885" t="s">
        <v>47</v>
      </c>
      <c r="H885" t="s">
        <v>19</v>
      </c>
      <c r="I885" t="s">
        <v>33</v>
      </c>
      <c r="J885">
        <v>31.4</v>
      </c>
      <c r="K885">
        <v>5</v>
      </c>
      <c r="L885">
        <v>0</v>
      </c>
      <c r="M885">
        <v>10.048</v>
      </c>
    </row>
    <row r="886" spans="1:13" x14ac:dyDescent="0.35">
      <c r="A886" t="s">
        <v>28</v>
      </c>
      <c r="B886" t="s">
        <v>14</v>
      </c>
      <c r="C886" t="s">
        <v>15</v>
      </c>
      <c r="D886" t="s">
        <v>92</v>
      </c>
      <c r="E886" t="s">
        <v>76</v>
      </c>
      <c r="F886">
        <v>14609</v>
      </c>
      <c r="G886" t="s">
        <v>57</v>
      </c>
      <c r="H886" t="s">
        <v>19</v>
      </c>
      <c r="I886" t="s">
        <v>33</v>
      </c>
      <c r="J886">
        <v>17.46</v>
      </c>
      <c r="K886">
        <v>2</v>
      </c>
      <c r="L886">
        <v>0</v>
      </c>
      <c r="M886">
        <v>5.9363999999999999</v>
      </c>
    </row>
    <row r="887" spans="1:13" x14ac:dyDescent="0.3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5">
      <c r="A888" t="s">
        <v>28</v>
      </c>
      <c r="B888" t="s">
        <v>14</v>
      </c>
      <c r="C888" t="s">
        <v>15</v>
      </c>
      <c r="D888" t="s">
        <v>144</v>
      </c>
      <c r="E888" t="s">
        <v>24</v>
      </c>
      <c r="F888">
        <v>92105</v>
      </c>
      <c r="G888" t="s">
        <v>25</v>
      </c>
      <c r="H888" t="s">
        <v>26</v>
      </c>
      <c r="I888" t="s">
        <v>32</v>
      </c>
      <c r="J888">
        <v>83.76</v>
      </c>
      <c r="K888">
        <v>12</v>
      </c>
      <c r="L888">
        <v>0</v>
      </c>
      <c r="M888">
        <v>1.6752</v>
      </c>
    </row>
    <row r="889" spans="1:13" x14ac:dyDescent="0.3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5">
      <c r="A890" t="s">
        <v>28</v>
      </c>
      <c r="B890" t="s">
        <v>22</v>
      </c>
      <c r="C890" t="s">
        <v>15</v>
      </c>
      <c r="D890" t="s">
        <v>52</v>
      </c>
      <c r="E890" t="s">
        <v>24</v>
      </c>
      <c r="F890">
        <v>94122</v>
      </c>
      <c r="G890" t="s">
        <v>25</v>
      </c>
      <c r="H890" t="s">
        <v>26</v>
      </c>
      <c r="I890" t="s">
        <v>41</v>
      </c>
      <c r="J890">
        <v>34.68</v>
      </c>
      <c r="K890">
        <v>6</v>
      </c>
      <c r="L890">
        <v>0</v>
      </c>
      <c r="M890">
        <v>16.993200000000002</v>
      </c>
    </row>
    <row r="891" spans="1:13" x14ac:dyDescent="0.3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5">
      <c r="A893" t="s">
        <v>62</v>
      </c>
      <c r="B893" t="s">
        <v>44</v>
      </c>
      <c r="C893" t="s">
        <v>15</v>
      </c>
      <c r="D893" t="s">
        <v>140</v>
      </c>
      <c r="E893" t="s">
        <v>70</v>
      </c>
      <c r="F893">
        <v>48227</v>
      </c>
      <c r="G893" t="s">
        <v>47</v>
      </c>
      <c r="H893" t="s">
        <v>26</v>
      </c>
      <c r="I893" t="s">
        <v>41</v>
      </c>
      <c r="J893">
        <v>4.54</v>
      </c>
      <c r="K893">
        <v>1</v>
      </c>
      <c r="L893">
        <v>0</v>
      </c>
      <c r="M893">
        <v>2.0430000000000001</v>
      </c>
    </row>
    <row r="894" spans="1:13" x14ac:dyDescent="0.35">
      <c r="A894" t="s">
        <v>62</v>
      </c>
      <c r="B894" t="s">
        <v>44</v>
      </c>
      <c r="C894" t="s">
        <v>15</v>
      </c>
      <c r="D894" t="s">
        <v>140</v>
      </c>
      <c r="E894" t="s">
        <v>70</v>
      </c>
      <c r="F894">
        <v>48227</v>
      </c>
      <c r="G894" t="s">
        <v>47</v>
      </c>
      <c r="H894" t="s">
        <v>26</v>
      </c>
      <c r="I894" t="s">
        <v>34</v>
      </c>
      <c r="J894">
        <v>15.92</v>
      </c>
      <c r="K894">
        <v>4</v>
      </c>
      <c r="L894">
        <v>0</v>
      </c>
      <c r="M894">
        <v>5.4127999999999998</v>
      </c>
    </row>
    <row r="895" spans="1:13" x14ac:dyDescent="0.3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5">
      <c r="A896" t="s">
        <v>62</v>
      </c>
      <c r="B896" t="s">
        <v>22</v>
      </c>
      <c r="C896" t="s">
        <v>15</v>
      </c>
      <c r="D896" t="s">
        <v>52</v>
      </c>
      <c r="E896" t="s">
        <v>24</v>
      </c>
      <c r="F896">
        <v>94122</v>
      </c>
      <c r="G896" t="s">
        <v>25</v>
      </c>
      <c r="H896" t="s">
        <v>26</v>
      </c>
      <c r="I896" t="s">
        <v>32</v>
      </c>
      <c r="J896">
        <v>155.82</v>
      </c>
      <c r="K896">
        <v>7</v>
      </c>
      <c r="L896">
        <v>0</v>
      </c>
      <c r="M896">
        <v>42.071399999999997</v>
      </c>
    </row>
    <row r="897" spans="1:13" x14ac:dyDescent="0.3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5">
      <c r="A898" t="s">
        <v>13</v>
      </c>
      <c r="B898" t="s">
        <v>14</v>
      </c>
      <c r="C898" t="s">
        <v>15</v>
      </c>
      <c r="D898" t="s">
        <v>61</v>
      </c>
      <c r="E898" t="s">
        <v>46</v>
      </c>
      <c r="F898">
        <v>77095</v>
      </c>
      <c r="G898" t="s">
        <v>47</v>
      </c>
      <c r="H898" t="s">
        <v>26</v>
      </c>
      <c r="I898" t="s">
        <v>60</v>
      </c>
      <c r="J898">
        <v>15.648</v>
      </c>
      <c r="K898">
        <v>2</v>
      </c>
      <c r="L898">
        <v>0.2</v>
      </c>
      <c r="M898">
        <v>5.0856000000000003</v>
      </c>
    </row>
    <row r="899" spans="1:13" x14ac:dyDescent="0.35">
      <c r="A899" t="s">
        <v>28</v>
      </c>
      <c r="B899" t="s">
        <v>14</v>
      </c>
      <c r="C899" t="s">
        <v>15</v>
      </c>
      <c r="D899" t="s">
        <v>140</v>
      </c>
      <c r="E899" t="s">
        <v>70</v>
      </c>
      <c r="F899">
        <v>48227</v>
      </c>
      <c r="G899" t="s">
        <v>47</v>
      </c>
      <c r="H899" t="s">
        <v>26</v>
      </c>
      <c r="I899" t="s">
        <v>27</v>
      </c>
      <c r="J899">
        <v>103.6</v>
      </c>
      <c r="K899">
        <v>7</v>
      </c>
      <c r="L899">
        <v>0</v>
      </c>
      <c r="M899">
        <v>51.8</v>
      </c>
    </row>
    <row r="900" spans="1:13" x14ac:dyDescent="0.35">
      <c r="A900" t="s">
        <v>13</v>
      </c>
      <c r="B900" t="s">
        <v>22</v>
      </c>
      <c r="C900" t="s">
        <v>15</v>
      </c>
      <c r="D900" t="s">
        <v>190</v>
      </c>
      <c r="E900" t="s">
        <v>76</v>
      </c>
      <c r="F900">
        <v>13021</v>
      </c>
      <c r="G900" t="s">
        <v>57</v>
      </c>
      <c r="H900" t="s">
        <v>26</v>
      </c>
      <c r="I900" t="s">
        <v>41</v>
      </c>
      <c r="J900">
        <v>46.96</v>
      </c>
      <c r="K900">
        <v>8</v>
      </c>
      <c r="L900">
        <v>0</v>
      </c>
      <c r="M900">
        <v>22.540800000000001</v>
      </c>
    </row>
    <row r="901" spans="1:13" x14ac:dyDescent="0.3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5">
      <c r="A902" t="s">
        <v>62</v>
      </c>
      <c r="B902" t="s">
        <v>14</v>
      </c>
      <c r="C902" t="s">
        <v>15</v>
      </c>
      <c r="D902" t="s">
        <v>249</v>
      </c>
      <c r="E902" t="s">
        <v>46</v>
      </c>
      <c r="F902">
        <v>75043</v>
      </c>
      <c r="G902" t="s">
        <v>47</v>
      </c>
      <c r="H902" t="s">
        <v>26</v>
      </c>
      <c r="I902" t="s">
        <v>27</v>
      </c>
      <c r="J902">
        <v>10.44</v>
      </c>
      <c r="K902">
        <v>5</v>
      </c>
      <c r="L902">
        <v>0.2</v>
      </c>
      <c r="M902">
        <v>3.3929999999999998</v>
      </c>
    </row>
    <row r="903" spans="1:13" x14ac:dyDescent="0.3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5">
      <c r="A904" t="s">
        <v>62</v>
      </c>
      <c r="B904" t="s">
        <v>14</v>
      </c>
      <c r="C904" t="s">
        <v>15</v>
      </c>
      <c r="D904" t="s">
        <v>79</v>
      </c>
      <c r="E904" t="s">
        <v>65</v>
      </c>
      <c r="F904">
        <v>60653</v>
      </c>
      <c r="G904" t="s">
        <v>47</v>
      </c>
      <c r="H904" t="s">
        <v>35</v>
      </c>
      <c r="I904" t="s">
        <v>36</v>
      </c>
      <c r="J904">
        <v>323.976</v>
      </c>
      <c r="K904">
        <v>3</v>
      </c>
      <c r="L904">
        <v>0.2</v>
      </c>
      <c r="M904">
        <v>20.2485</v>
      </c>
    </row>
    <row r="905" spans="1:13" x14ac:dyDescent="0.35">
      <c r="A905" t="s">
        <v>28</v>
      </c>
      <c r="B905" t="s">
        <v>14</v>
      </c>
      <c r="C905" t="s">
        <v>15</v>
      </c>
      <c r="D905" t="s">
        <v>23</v>
      </c>
      <c r="E905" t="s">
        <v>24</v>
      </c>
      <c r="F905">
        <v>90032</v>
      </c>
      <c r="G905" t="s">
        <v>25</v>
      </c>
      <c r="H905" t="s">
        <v>26</v>
      </c>
      <c r="I905" t="s">
        <v>41</v>
      </c>
      <c r="J905">
        <v>20.04</v>
      </c>
      <c r="K905">
        <v>3</v>
      </c>
      <c r="L905">
        <v>0</v>
      </c>
      <c r="M905">
        <v>9.6191999999999993</v>
      </c>
    </row>
    <row r="906" spans="1:13" x14ac:dyDescent="0.3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5">
      <c r="A907" t="s">
        <v>28</v>
      </c>
      <c r="B907" t="s">
        <v>14</v>
      </c>
      <c r="C907" t="s">
        <v>15</v>
      </c>
      <c r="D907" t="s">
        <v>23</v>
      </c>
      <c r="E907" t="s">
        <v>24</v>
      </c>
      <c r="F907">
        <v>90032</v>
      </c>
      <c r="G907" t="s">
        <v>25</v>
      </c>
      <c r="H907" t="s">
        <v>26</v>
      </c>
      <c r="I907" t="s">
        <v>41</v>
      </c>
      <c r="J907">
        <v>12.96</v>
      </c>
      <c r="K907">
        <v>2</v>
      </c>
      <c r="L907">
        <v>0</v>
      </c>
      <c r="M907">
        <v>6.2207999999999997</v>
      </c>
    </row>
    <row r="908" spans="1:13" x14ac:dyDescent="0.3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5">
      <c r="A909" t="s">
        <v>28</v>
      </c>
      <c r="B909" t="s">
        <v>14</v>
      </c>
      <c r="C909" t="s">
        <v>15</v>
      </c>
      <c r="D909" t="s">
        <v>75</v>
      </c>
      <c r="E909" t="s">
        <v>76</v>
      </c>
      <c r="F909">
        <v>10009</v>
      </c>
      <c r="G909" t="s">
        <v>57</v>
      </c>
      <c r="H909" t="s">
        <v>35</v>
      </c>
      <c r="I909" t="s">
        <v>36</v>
      </c>
      <c r="J909">
        <v>90.93</v>
      </c>
      <c r="K909">
        <v>7</v>
      </c>
      <c r="L909">
        <v>0</v>
      </c>
      <c r="M909">
        <v>2.7279</v>
      </c>
    </row>
    <row r="910" spans="1:13" x14ac:dyDescent="0.35">
      <c r="A910" t="s">
        <v>28</v>
      </c>
      <c r="B910" t="s">
        <v>14</v>
      </c>
      <c r="C910" t="s">
        <v>15</v>
      </c>
      <c r="D910" t="s">
        <v>75</v>
      </c>
      <c r="E910" t="s">
        <v>76</v>
      </c>
      <c r="F910">
        <v>10009</v>
      </c>
      <c r="G910" t="s">
        <v>57</v>
      </c>
      <c r="H910" t="s">
        <v>26</v>
      </c>
      <c r="I910" t="s">
        <v>37</v>
      </c>
      <c r="J910">
        <v>52.776000000000003</v>
      </c>
      <c r="K910">
        <v>3</v>
      </c>
      <c r="L910">
        <v>0.2</v>
      </c>
      <c r="M910">
        <v>19.791</v>
      </c>
    </row>
    <row r="911" spans="1:13" x14ac:dyDescent="0.35">
      <c r="A911" t="s">
        <v>28</v>
      </c>
      <c r="B911" t="s">
        <v>44</v>
      </c>
      <c r="C911" t="s">
        <v>15</v>
      </c>
      <c r="D911" t="s">
        <v>84</v>
      </c>
      <c r="E911" t="s">
        <v>70</v>
      </c>
      <c r="F911">
        <v>49201</v>
      </c>
      <c r="G911" t="s">
        <v>47</v>
      </c>
      <c r="H911" t="s">
        <v>35</v>
      </c>
      <c r="I911" t="s">
        <v>36</v>
      </c>
      <c r="J911">
        <v>1199.8</v>
      </c>
      <c r="K911">
        <v>4</v>
      </c>
      <c r="L911">
        <v>0</v>
      </c>
      <c r="M911">
        <v>323.94600000000003</v>
      </c>
    </row>
    <row r="912" spans="1:13" x14ac:dyDescent="0.35">
      <c r="A912" t="s">
        <v>28</v>
      </c>
      <c r="B912" t="s">
        <v>44</v>
      </c>
      <c r="C912" t="s">
        <v>15</v>
      </c>
      <c r="D912" t="s">
        <v>84</v>
      </c>
      <c r="E912" t="s">
        <v>70</v>
      </c>
      <c r="F912">
        <v>49201</v>
      </c>
      <c r="G912" t="s">
        <v>47</v>
      </c>
      <c r="H912" t="s">
        <v>35</v>
      </c>
      <c r="I912" t="s">
        <v>59</v>
      </c>
      <c r="J912">
        <v>1928.78</v>
      </c>
      <c r="K912">
        <v>7</v>
      </c>
      <c r="L912">
        <v>0</v>
      </c>
      <c r="M912">
        <v>829.37540000000001</v>
      </c>
    </row>
    <row r="913" spans="1:13" x14ac:dyDescent="0.35">
      <c r="A913" t="s">
        <v>28</v>
      </c>
      <c r="B913" t="s">
        <v>44</v>
      </c>
      <c r="C913" t="s">
        <v>15</v>
      </c>
      <c r="D913" t="s">
        <v>84</v>
      </c>
      <c r="E913" t="s">
        <v>70</v>
      </c>
      <c r="F913">
        <v>49201</v>
      </c>
      <c r="G913" t="s">
        <v>47</v>
      </c>
      <c r="H913" t="s">
        <v>26</v>
      </c>
      <c r="I913" t="s">
        <v>32</v>
      </c>
      <c r="J913">
        <v>352.38</v>
      </c>
      <c r="K913">
        <v>2</v>
      </c>
      <c r="L913">
        <v>0</v>
      </c>
      <c r="M913">
        <v>81.047399999999996</v>
      </c>
    </row>
    <row r="914" spans="1:13" x14ac:dyDescent="0.35">
      <c r="A914" t="s">
        <v>28</v>
      </c>
      <c r="B914" t="s">
        <v>44</v>
      </c>
      <c r="C914" t="s">
        <v>15</v>
      </c>
      <c r="D914" t="s">
        <v>250</v>
      </c>
      <c r="E914" t="s">
        <v>127</v>
      </c>
      <c r="F914">
        <v>6360</v>
      </c>
      <c r="G914" t="s">
        <v>57</v>
      </c>
      <c r="H914" t="s">
        <v>19</v>
      </c>
      <c r="I914" t="s">
        <v>33</v>
      </c>
      <c r="J914">
        <v>22.2</v>
      </c>
      <c r="K914">
        <v>6</v>
      </c>
      <c r="L914">
        <v>0</v>
      </c>
      <c r="M914">
        <v>9.1020000000000003</v>
      </c>
    </row>
    <row r="915" spans="1:13" x14ac:dyDescent="0.35">
      <c r="A915" t="s">
        <v>62</v>
      </c>
      <c r="B915" t="s">
        <v>22</v>
      </c>
      <c r="C915" t="s">
        <v>15</v>
      </c>
      <c r="D915" t="s">
        <v>241</v>
      </c>
      <c r="E915" t="s">
        <v>49</v>
      </c>
      <c r="F915">
        <v>53209</v>
      </c>
      <c r="G915" t="s">
        <v>47</v>
      </c>
      <c r="H915" t="s">
        <v>19</v>
      </c>
      <c r="I915" t="s">
        <v>33</v>
      </c>
      <c r="J915">
        <v>46.94</v>
      </c>
      <c r="K915">
        <v>1</v>
      </c>
      <c r="L915">
        <v>0</v>
      </c>
      <c r="M915">
        <v>19.2454</v>
      </c>
    </row>
    <row r="916" spans="1:13" x14ac:dyDescent="0.3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5">
      <c r="A922" t="s">
        <v>28</v>
      </c>
      <c r="B922" t="s">
        <v>14</v>
      </c>
      <c r="C922" t="s">
        <v>15</v>
      </c>
      <c r="D922" t="s">
        <v>251</v>
      </c>
      <c r="E922" t="s">
        <v>83</v>
      </c>
      <c r="F922">
        <v>22304</v>
      </c>
      <c r="G922" t="s">
        <v>18</v>
      </c>
      <c r="H922" t="s">
        <v>26</v>
      </c>
      <c r="I922" t="s">
        <v>32</v>
      </c>
      <c r="J922">
        <v>24.56</v>
      </c>
      <c r="K922">
        <v>2</v>
      </c>
      <c r="L922">
        <v>0</v>
      </c>
      <c r="M922">
        <v>6.8768000000000002</v>
      </c>
    </row>
    <row r="923" spans="1:13" x14ac:dyDescent="0.35">
      <c r="A923" t="s">
        <v>28</v>
      </c>
      <c r="B923" t="s">
        <v>14</v>
      </c>
      <c r="C923" t="s">
        <v>15</v>
      </c>
      <c r="D923" t="s">
        <v>75</v>
      </c>
      <c r="E923" t="s">
        <v>76</v>
      </c>
      <c r="F923">
        <v>10009</v>
      </c>
      <c r="G923" t="s">
        <v>57</v>
      </c>
      <c r="H923" t="s">
        <v>35</v>
      </c>
      <c r="I923" t="s">
        <v>59</v>
      </c>
      <c r="J923">
        <v>85.14</v>
      </c>
      <c r="K923">
        <v>3</v>
      </c>
      <c r="L923">
        <v>0</v>
      </c>
      <c r="M923">
        <v>34.907400000000003</v>
      </c>
    </row>
    <row r="924" spans="1:13" x14ac:dyDescent="0.35">
      <c r="A924" t="s">
        <v>28</v>
      </c>
      <c r="B924" t="s">
        <v>14</v>
      </c>
      <c r="C924" t="s">
        <v>15</v>
      </c>
      <c r="D924" t="s">
        <v>75</v>
      </c>
      <c r="E924" t="s">
        <v>76</v>
      </c>
      <c r="F924">
        <v>10009</v>
      </c>
      <c r="G924" t="s">
        <v>57</v>
      </c>
      <c r="H924" t="s">
        <v>35</v>
      </c>
      <c r="I924" t="s">
        <v>36</v>
      </c>
      <c r="J924">
        <v>21.99</v>
      </c>
      <c r="K924">
        <v>1</v>
      </c>
      <c r="L924">
        <v>0</v>
      </c>
      <c r="M924">
        <v>10.555199999999999</v>
      </c>
    </row>
    <row r="925" spans="1:13" x14ac:dyDescent="0.35">
      <c r="A925" t="s">
        <v>28</v>
      </c>
      <c r="B925" t="s">
        <v>14</v>
      </c>
      <c r="C925" t="s">
        <v>15</v>
      </c>
      <c r="D925" t="s">
        <v>75</v>
      </c>
      <c r="E925" t="s">
        <v>76</v>
      </c>
      <c r="F925">
        <v>10009</v>
      </c>
      <c r="G925" t="s">
        <v>57</v>
      </c>
      <c r="H925" t="s">
        <v>26</v>
      </c>
      <c r="I925" t="s">
        <v>38</v>
      </c>
      <c r="J925">
        <v>406.6</v>
      </c>
      <c r="K925">
        <v>5</v>
      </c>
      <c r="L925">
        <v>0</v>
      </c>
      <c r="M925">
        <v>113.848</v>
      </c>
    </row>
    <row r="926" spans="1:13" x14ac:dyDescent="0.3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5">
      <c r="A927" t="s">
        <v>62</v>
      </c>
      <c r="B927" t="s">
        <v>14</v>
      </c>
      <c r="C927" t="s">
        <v>15</v>
      </c>
      <c r="D927" t="s">
        <v>55</v>
      </c>
      <c r="E927" t="s">
        <v>56</v>
      </c>
      <c r="F927">
        <v>19143</v>
      </c>
      <c r="G927" t="s">
        <v>57</v>
      </c>
      <c r="H927" t="s">
        <v>26</v>
      </c>
      <c r="I927" t="s">
        <v>41</v>
      </c>
      <c r="J927">
        <v>15.552</v>
      </c>
      <c r="K927">
        <v>3</v>
      </c>
      <c r="L927">
        <v>0.2</v>
      </c>
      <c r="M927">
        <v>5.4432</v>
      </c>
    </row>
    <row r="928" spans="1:13" x14ac:dyDescent="0.35">
      <c r="A928" t="s">
        <v>62</v>
      </c>
      <c r="B928" t="s">
        <v>14</v>
      </c>
      <c r="C928" t="s">
        <v>15</v>
      </c>
      <c r="D928" t="s">
        <v>55</v>
      </c>
      <c r="E928" t="s">
        <v>56</v>
      </c>
      <c r="F928">
        <v>19143</v>
      </c>
      <c r="G928" t="s">
        <v>57</v>
      </c>
      <c r="H928" t="s">
        <v>35</v>
      </c>
      <c r="I928" t="s">
        <v>59</v>
      </c>
      <c r="J928">
        <v>252</v>
      </c>
      <c r="K928">
        <v>5</v>
      </c>
      <c r="L928">
        <v>0.2</v>
      </c>
      <c r="M928">
        <v>53.55</v>
      </c>
    </row>
    <row r="929" spans="1:13" x14ac:dyDescent="0.35">
      <c r="A929" t="s">
        <v>28</v>
      </c>
      <c r="B929" t="s">
        <v>44</v>
      </c>
      <c r="C929" t="s">
        <v>15</v>
      </c>
      <c r="D929" t="s">
        <v>82</v>
      </c>
      <c r="E929" t="s">
        <v>83</v>
      </c>
      <c r="F929">
        <v>22153</v>
      </c>
      <c r="G929" t="s">
        <v>18</v>
      </c>
      <c r="H929" t="s">
        <v>26</v>
      </c>
      <c r="I929" t="s">
        <v>34</v>
      </c>
      <c r="J929">
        <v>46.2</v>
      </c>
      <c r="K929">
        <v>4</v>
      </c>
      <c r="L929">
        <v>0</v>
      </c>
      <c r="M929">
        <v>12.936</v>
      </c>
    </row>
    <row r="930" spans="1:13" x14ac:dyDescent="0.35">
      <c r="A930" t="s">
        <v>28</v>
      </c>
      <c r="B930" t="s">
        <v>44</v>
      </c>
      <c r="C930" t="s">
        <v>15</v>
      </c>
      <c r="D930" t="s">
        <v>82</v>
      </c>
      <c r="E930" t="s">
        <v>83</v>
      </c>
      <c r="F930">
        <v>22153</v>
      </c>
      <c r="G930" t="s">
        <v>18</v>
      </c>
      <c r="H930" t="s">
        <v>26</v>
      </c>
      <c r="I930" t="s">
        <v>38</v>
      </c>
      <c r="J930">
        <v>28.84</v>
      </c>
      <c r="K930">
        <v>2</v>
      </c>
      <c r="L930">
        <v>0</v>
      </c>
      <c r="M930">
        <v>9.5172000000000008</v>
      </c>
    </row>
    <row r="931" spans="1:13" x14ac:dyDescent="0.3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5">
      <c r="A933" t="s">
        <v>62</v>
      </c>
      <c r="B933" t="s">
        <v>14</v>
      </c>
      <c r="C933" t="s">
        <v>15</v>
      </c>
      <c r="D933" t="s">
        <v>252</v>
      </c>
      <c r="E933" t="s">
        <v>104</v>
      </c>
      <c r="F933">
        <v>43615</v>
      </c>
      <c r="G933" t="s">
        <v>57</v>
      </c>
      <c r="H933" t="s">
        <v>26</v>
      </c>
      <c r="I933" t="s">
        <v>41</v>
      </c>
      <c r="J933">
        <v>13.872</v>
      </c>
      <c r="K933">
        <v>3</v>
      </c>
      <c r="L933">
        <v>0.2</v>
      </c>
      <c r="M933">
        <v>5.0286</v>
      </c>
    </row>
    <row r="934" spans="1:13" x14ac:dyDescent="0.35">
      <c r="A934" t="s">
        <v>28</v>
      </c>
      <c r="B934" t="s">
        <v>14</v>
      </c>
      <c r="C934" t="s">
        <v>15</v>
      </c>
      <c r="D934" t="s">
        <v>55</v>
      </c>
      <c r="E934" t="s">
        <v>56</v>
      </c>
      <c r="F934">
        <v>19140</v>
      </c>
      <c r="G934" t="s">
        <v>57</v>
      </c>
      <c r="H934" t="s">
        <v>26</v>
      </c>
      <c r="I934" t="s">
        <v>41</v>
      </c>
      <c r="J934">
        <v>12.192</v>
      </c>
      <c r="K934">
        <v>3</v>
      </c>
      <c r="L934">
        <v>0.2</v>
      </c>
      <c r="M934">
        <v>4.1147999999999998</v>
      </c>
    </row>
    <row r="935" spans="1:13" x14ac:dyDescent="0.35">
      <c r="A935" t="s">
        <v>28</v>
      </c>
      <c r="B935" t="s">
        <v>44</v>
      </c>
      <c r="C935" t="s">
        <v>15</v>
      </c>
      <c r="D935" t="s">
        <v>55</v>
      </c>
      <c r="E935" t="s">
        <v>56</v>
      </c>
      <c r="F935">
        <v>19120</v>
      </c>
      <c r="G935" t="s">
        <v>57</v>
      </c>
      <c r="H935" t="s">
        <v>26</v>
      </c>
      <c r="I935" t="s">
        <v>41</v>
      </c>
      <c r="J935">
        <v>45.055999999999997</v>
      </c>
      <c r="K935">
        <v>8</v>
      </c>
      <c r="L935">
        <v>0.2</v>
      </c>
      <c r="M935">
        <v>15.2064</v>
      </c>
    </row>
    <row r="936" spans="1:13" x14ac:dyDescent="0.35">
      <c r="A936" t="s">
        <v>28</v>
      </c>
      <c r="B936" t="s">
        <v>44</v>
      </c>
      <c r="C936" t="s">
        <v>15</v>
      </c>
      <c r="D936" t="s">
        <v>55</v>
      </c>
      <c r="E936" t="s">
        <v>56</v>
      </c>
      <c r="F936">
        <v>19120</v>
      </c>
      <c r="G936" t="s">
        <v>57</v>
      </c>
      <c r="H936" t="s">
        <v>26</v>
      </c>
      <c r="I936" t="s">
        <v>37</v>
      </c>
      <c r="J936">
        <v>29.718</v>
      </c>
      <c r="K936">
        <v>6</v>
      </c>
      <c r="L936">
        <v>0.7</v>
      </c>
      <c r="M936">
        <v>-21.793199999999999</v>
      </c>
    </row>
    <row r="937" spans="1:13" x14ac:dyDescent="0.35">
      <c r="A937" t="s">
        <v>28</v>
      </c>
      <c r="B937" t="s">
        <v>44</v>
      </c>
      <c r="C937" t="s">
        <v>15</v>
      </c>
      <c r="D937" t="s">
        <v>55</v>
      </c>
      <c r="E937" t="s">
        <v>56</v>
      </c>
      <c r="F937">
        <v>19120</v>
      </c>
      <c r="G937" t="s">
        <v>57</v>
      </c>
      <c r="H937" t="s">
        <v>26</v>
      </c>
      <c r="I937" t="s">
        <v>41</v>
      </c>
      <c r="J937">
        <v>15.552</v>
      </c>
      <c r="K937">
        <v>3</v>
      </c>
      <c r="L937">
        <v>0.2</v>
      </c>
      <c r="M937">
        <v>5.4432</v>
      </c>
    </row>
    <row r="938" spans="1:13" x14ac:dyDescent="0.3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5">
      <c r="A939" t="s">
        <v>62</v>
      </c>
      <c r="B939" t="s">
        <v>22</v>
      </c>
      <c r="C939" t="s">
        <v>15</v>
      </c>
      <c r="D939" t="s">
        <v>253</v>
      </c>
      <c r="E939" t="s">
        <v>121</v>
      </c>
      <c r="F939">
        <v>87401</v>
      </c>
      <c r="G939" t="s">
        <v>25</v>
      </c>
      <c r="H939" t="s">
        <v>35</v>
      </c>
      <c r="I939" t="s">
        <v>59</v>
      </c>
      <c r="J939">
        <v>159.99</v>
      </c>
      <c r="K939">
        <v>1</v>
      </c>
      <c r="L939">
        <v>0</v>
      </c>
      <c r="M939">
        <v>54.396599999999999</v>
      </c>
    </row>
    <row r="940" spans="1:13" x14ac:dyDescent="0.35">
      <c r="A940" t="s">
        <v>28</v>
      </c>
      <c r="B940" t="s">
        <v>22</v>
      </c>
      <c r="C940" t="s">
        <v>15</v>
      </c>
      <c r="D940" t="s">
        <v>254</v>
      </c>
      <c r="E940" t="s">
        <v>24</v>
      </c>
      <c r="F940">
        <v>92503</v>
      </c>
      <c r="G940" t="s">
        <v>25</v>
      </c>
      <c r="H940" t="s">
        <v>26</v>
      </c>
      <c r="I940" t="s">
        <v>41</v>
      </c>
      <c r="J940">
        <v>12.96</v>
      </c>
      <c r="K940">
        <v>2</v>
      </c>
      <c r="L940">
        <v>0</v>
      </c>
      <c r="M940">
        <v>6.2207999999999997</v>
      </c>
    </row>
    <row r="941" spans="1:13" x14ac:dyDescent="0.3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5">
      <c r="A942" t="s">
        <v>62</v>
      </c>
      <c r="B942" t="s">
        <v>22</v>
      </c>
      <c r="C942" t="s">
        <v>15</v>
      </c>
      <c r="D942" t="s">
        <v>52</v>
      </c>
      <c r="E942" t="s">
        <v>24</v>
      </c>
      <c r="F942">
        <v>94110</v>
      </c>
      <c r="G942" t="s">
        <v>25</v>
      </c>
      <c r="H942" t="s">
        <v>26</v>
      </c>
      <c r="I942" t="s">
        <v>41</v>
      </c>
      <c r="J942">
        <v>17.12</v>
      </c>
      <c r="K942">
        <v>2</v>
      </c>
      <c r="L942">
        <v>0</v>
      </c>
      <c r="M942">
        <v>8.0464000000000002</v>
      </c>
    </row>
    <row r="943" spans="1:13" x14ac:dyDescent="0.35">
      <c r="A943" t="s">
        <v>28</v>
      </c>
      <c r="B943" t="s">
        <v>22</v>
      </c>
      <c r="C943" t="s">
        <v>15</v>
      </c>
      <c r="D943" t="s">
        <v>255</v>
      </c>
      <c r="E943" t="s">
        <v>24</v>
      </c>
      <c r="F943">
        <v>90503</v>
      </c>
      <c r="G943" t="s">
        <v>25</v>
      </c>
      <c r="H943" t="s">
        <v>26</v>
      </c>
      <c r="I943" t="s">
        <v>37</v>
      </c>
      <c r="J943">
        <v>6.0960000000000001</v>
      </c>
      <c r="K943">
        <v>2</v>
      </c>
      <c r="L943">
        <v>0.2</v>
      </c>
      <c r="M943">
        <v>2.2098</v>
      </c>
    </row>
    <row r="944" spans="1:13" x14ac:dyDescent="0.3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5">
      <c r="A945" t="s">
        <v>28</v>
      </c>
      <c r="B945" t="s">
        <v>14</v>
      </c>
      <c r="C945" t="s">
        <v>15</v>
      </c>
      <c r="D945" t="s">
        <v>42</v>
      </c>
      <c r="E945" t="s">
        <v>43</v>
      </c>
      <c r="F945">
        <v>98105</v>
      </c>
      <c r="G945" t="s">
        <v>25</v>
      </c>
      <c r="H945" t="s">
        <v>26</v>
      </c>
      <c r="I945" t="s">
        <v>41</v>
      </c>
      <c r="J945">
        <v>32.4</v>
      </c>
      <c r="K945">
        <v>5</v>
      </c>
      <c r="L945">
        <v>0</v>
      </c>
      <c r="M945">
        <v>15.552</v>
      </c>
    </row>
    <row r="946" spans="1:13" x14ac:dyDescent="0.3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5">
      <c r="A947" t="s">
        <v>28</v>
      </c>
      <c r="B947" t="s">
        <v>14</v>
      </c>
      <c r="C947" t="s">
        <v>15</v>
      </c>
      <c r="D947" t="s">
        <v>42</v>
      </c>
      <c r="E947" t="s">
        <v>43</v>
      </c>
      <c r="F947">
        <v>98105</v>
      </c>
      <c r="G947" t="s">
        <v>25</v>
      </c>
      <c r="H947" t="s">
        <v>26</v>
      </c>
      <c r="I947" t="s">
        <v>37</v>
      </c>
      <c r="J947">
        <v>167.76</v>
      </c>
      <c r="K947">
        <v>5</v>
      </c>
      <c r="L947">
        <v>0.2</v>
      </c>
      <c r="M947">
        <v>62.91</v>
      </c>
    </row>
    <row r="948" spans="1:13" x14ac:dyDescent="0.3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5">
      <c r="A949" t="s">
        <v>28</v>
      </c>
      <c r="B949" t="s">
        <v>44</v>
      </c>
      <c r="C949" t="s">
        <v>15</v>
      </c>
      <c r="D949" t="s">
        <v>55</v>
      </c>
      <c r="E949" t="s">
        <v>56</v>
      </c>
      <c r="F949">
        <v>19120</v>
      </c>
      <c r="G949" t="s">
        <v>57</v>
      </c>
      <c r="H949" t="s">
        <v>19</v>
      </c>
      <c r="I949" t="s">
        <v>33</v>
      </c>
      <c r="J949">
        <v>516.48800000000006</v>
      </c>
      <c r="K949">
        <v>7</v>
      </c>
      <c r="L949">
        <v>0.2</v>
      </c>
      <c r="M949">
        <v>-12.9122</v>
      </c>
    </row>
    <row r="950" spans="1:13" x14ac:dyDescent="0.3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5">
      <c r="A952" t="s">
        <v>28</v>
      </c>
      <c r="B952" t="s">
        <v>44</v>
      </c>
      <c r="C952" t="s">
        <v>15</v>
      </c>
      <c r="D952" t="s">
        <v>55</v>
      </c>
      <c r="E952" t="s">
        <v>56</v>
      </c>
      <c r="F952">
        <v>19120</v>
      </c>
      <c r="G952" t="s">
        <v>57</v>
      </c>
      <c r="H952" t="s">
        <v>26</v>
      </c>
      <c r="I952" t="s">
        <v>41</v>
      </c>
      <c r="J952">
        <v>15.552</v>
      </c>
      <c r="K952">
        <v>3</v>
      </c>
      <c r="L952">
        <v>0.2</v>
      </c>
      <c r="M952">
        <v>5.4432</v>
      </c>
    </row>
    <row r="953" spans="1:13" x14ac:dyDescent="0.35">
      <c r="A953" t="s">
        <v>28</v>
      </c>
      <c r="B953" t="s">
        <v>44</v>
      </c>
      <c r="C953" t="s">
        <v>15</v>
      </c>
      <c r="D953" t="s">
        <v>55</v>
      </c>
      <c r="E953" t="s">
        <v>56</v>
      </c>
      <c r="F953">
        <v>19120</v>
      </c>
      <c r="G953" t="s">
        <v>57</v>
      </c>
      <c r="H953" t="s">
        <v>26</v>
      </c>
      <c r="I953" t="s">
        <v>41</v>
      </c>
      <c r="J953">
        <v>25.344000000000001</v>
      </c>
      <c r="K953">
        <v>6</v>
      </c>
      <c r="L953">
        <v>0.2</v>
      </c>
      <c r="M953">
        <v>7.92</v>
      </c>
    </row>
    <row r="954" spans="1:13" x14ac:dyDescent="0.3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3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35">
      <c r="A957" t="s">
        <v>28</v>
      </c>
      <c r="B957" t="s">
        <v>14</v>
      </c>
      <c r="C957" t="s">
        <v>15</v>
      </c>
      <c r="D957" t="s">
        <v>84</v>
      </c>
      <c r="E957" t="s">
        <v>185</v>
      </c>
      <c r="F957">
        <v>39212</v>
      </c>
      <c r="G957" t="s">
        <v>18</v>
      </c>
      <c r="H957" t="s">
        <v>26</v>
      </c>
      <c r="I957" t="s">
        <v>32</v>
      </c>
      <c r="J957">
        <v>173.8</v>
      </c>
      <c r="K957">
        <v>5</v>
      </c>
      <c r="L957">
        <v>0</v>
      </c>
      <c r="M957">
        <v>43.45</v>
      </c>
    </row>
    <row r="958" spans="1:13" x14ac:dyDescent="0.3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5">
      <c r="A960" t="s">
        <v>13</v>
      </c>
      <c r="B960" t="s">
        <v>14</v>
      </c>
      <c r="C960" t="s">
        <v>15</v>
      </c>
      <c r="D960" t="s">
        <v>108</v>
      </c>
      <c r="E960" t="s">
        <v>81</v>
      </c>
      <c r="F960">
        <v>85023</v>
      </c>
      <c r="G960" t="s">
        <v>25</v>
      </c>
      <c r="H960" t="s">
        <v>26</v>
      </c>
      <c r="I960" t="s">
        <v>41</v>
      </c>
      <c r="J960">
        <v>15.552</v>
      </c>
      <c r="K960">
        <v>3</v>
      </c>
      <c r="L960">
        <v>0.2</v>
      </c>
      <c r="M960">
        <v>5.6375999999999999</v>
      </c>
    </row>
    <row r="961" spans="1:13" x14ac:dyDescent="0.35">
      <c r="A961" t="s">
        <v>168</v>
      </c>
      <c r="B961" t="s">
        <v>14</v>
      </c>
      <c r="C961" t="s">
        <v>15</v>
      </c>
      <c r="D961" t="s">
        <v>230</v>
      </c>
      <c r="E961" t="s">
        <v>24</v>
      </c>
      <c r="F961">
        <v>92054</v>
      </c>
      <c r="G961" t="s">
        <v>25</v>
      </c>
      <c r="H961" t="s">
        <v>19</v>
      </c>
      <c r="I961" t="s">
        <v>33</v>
      </c>
      <c r="J961">
        <v>204.6</v>
      </c>
      <c r="K961">
        <v>2</v>
      </c>
      <c r="L961">
        <v>0</v>
      </c>
      <c r="M961">
        <v>53.195999999999998</v>
      </c>
    </row>
    <row r="962" spans="1:13" x14ac:dyDescent="0.35">
      <c r="A962" t="s">
        <v>28</v>
      </c>
      <c r="B962" t="s">
        <v>22</v>
      </c>
      <c r="C962" t="s">
        <v>15</v>
      </c>
      <c r="D962" t="s">
        <v>52</v>
      </c>
      <c r="E962" t="s">
        <v>24</v>
      </c>
      <c r="F962">
        <v>94110</v>
      </c>
      <c r="G962" t="s">
        <v>25</v>
      </c>
      <c r="H962" t="s">
        <v>19</v>
      </c>
      <c r="I962" t="s">
        <v>21</v>
      </c>
      <c r="J962">
        <v>321.56799999999998</v>
      </c>
      <c r="K962">
        <v>2</v>
      </c>
      <c r="L962">
        <v>0.2</v>
      </c>
      <c r="M962">
        <v>28.1372</v>
      </c>
    </row>
    <row r="963" spans="1:13" x14ac:dyDescent="0.35">
      <c r="A963" t="s">
        <v>28</v>
      </c>
      <c r="B963" t="s">
        <v>44</v>
      </c>
      <c r="C963" t="s">
        <v>15</v>
      </c>
      <c r="D963" t="s">
        <v>196</v>
      </c>
      <c r="E963" t="s">
        <v>197</v>
      </c>
      <c r="F963">
        <v>72701</v>
      </c>
      <c r="G963" t="s">
        <v>18</v>
      </c>
      <c r="H963" t="s">
        <v>26</v>
      </c>
      <c r="I963" t="s">
        <v>37</v>
      </c>
      <c r="J963">
        <v>6.24</v>
      </c>
      <c r="K963">
        <v>2</v>
      </c>
      <c r="L963">
        <v>0</v>
      </c>
      <c r="M963">
        <v>3.0575999999999999</v>
      </c>
    </row>
    <row r="964" spans="1:13" x14ac:dyDescent="0.35">
      <c r="A964" t="s">
        <v>62</v>
      </c>
      <c r="B964" t="s">
        <v>22</v>
      </c>
      <c r="C964" t="s">
        <v>15</v>
      </c>
      <c r="D964" t="s">
        <v>52</v>
      </c>
      <c r="E964" t="s">
        <v>24</v>
      </c>
      <c r="F964">
        <v>94110</v>
      </c>
      <c r="G964" t="s">
        <v>25</v>
      </c>
      <c r="H964" t="s">
        <v>26</v>
      </c>
      <c r="I964" t="s">
        <v>60</v>
      </c>
      <c r="J964">
        <v>21.88</v>
      </c>
      <c r="K964">
        <v>2</v>
      </c>
      <c r="L964">
        <v>0</v>
      </c>
      <c r="M964">
        <v>10.94</v>
      </c>
    </row>
    <row r="965" spans="1:13" x14ac:dyDescent="0.3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35">
      <c r="A966" t="s">
        <v>62</v>
      </c>
      <c r="B966" t="s">
        <v>44</v>
      </c>
      <c r="C966" t="s">
        <v>15</v>
      </c>
      <c r="D966" t="s">
        <v>75</v>
      </c>
      <c r="E966" t="s">
        <v>76</v>
      </c>
      <c r="F966">
        <v>10011</v>
      </c>
      <c r="G966" t="s">
        <v>57</v>
      </c>
      <c r="H966" t="s">
        <v>26</v>
      </c>
      <c r="I966" t="s">
        <v>27</v>
      </c>
      <c r="J966">
        <v>9.82</v>
      </c>
      <c r="K966">
        <v>2</v>
      </c>
      <c r="L966">
        <v>0</v>
      </c>
      <c r="M966">
        <v>4.8117999999999999</v>
      </c>
    </row>
    <row r="967" spans="1:13" x14ac:dyDescent="0.35">
      <c r="A967" t="s">
        <v>62</v>
      </c>
      <c r="B967" t="s">
        <v>44</v>
      </c>
      <c r="C967" t="s">
        <v>15</v>
      </c>
      <c r="D967" t="s">
        <v>75</v>
      </c>
      <c r="E967" t="s">
        <v>76</v>
      </c>
      <c r="F967">
        <v>10011</v>
      </c>
      <c r="G967" t="s">
        <v>57</v>
      </c>
      <c r="H967" t="s">
        <v>26</v>
      </c>
      <c r="I967" t="s">
        <v>34</v>
      </c>
      <c r="J967">
        <v>35.97</v>
      </c>
      <c r="K967">
        <v>3</v>
      </c>
      <c r="L967">
        <v>0</v>
      </c>
      <c r="M967">
        <v>9.7119</v>
      </c>
    </row>
    <row r="968" spans="1:13" x14ac:dyDescent="0.35">
      <c r="A968" t="s">
        <v>62</v>
      </c>
      <c r="B968" t="s">
        <v>44</v>
      </c>
      <c r="C968" t="s">
        <v>15</v>
      </c>
      <c r="D968" t="s">
        <v>75</v>
      </c>
      <c r="E968" t="s">
        <v>76</v>
      </c>
      <c r="F968">
        <v>10011</v>
      </c>
      <c r="G968" t="s">
        <v>57</v>
      </c>
      <c r="H968" t="s">
        <v>26</v>
      </c>
      <c r="I968" t="s">
        <v>41</v>
      </c>
      <c r="J968">
        <v>12.96</v>
      </c>
      <c r="K968">
        <v>2</v>
      </c>
      <c r="L968">
        <v>0</v>
      </c>
      <c r="M968">
        <v>6.2207999999999997</v>
      </c>
    </row>
    <row r="969" spans="1:13" x14ac:dyDescent="0.35">
      <c r="A969" t="s">
        <v>62</v>
      </c>
      <c r="B969" t="s">
        <v>44</v>
      </c>
      <c r="C969" t="s">
        <v>15</v>
      </c>
      <c r="D969" t="s">
        <v>75</v>
      </c>
      <c r="E969" t="s">
        <v>76</v>
      </c>
      <c r="F969">
        <v>10011</v>
      </c>
      <c r="G969" t="s">
        <v>57</v>
      </c>
      <c r="H969" t="s">
        <v>26</v>
      </c>
      <c r="I969" t="s">
        <v>41</v>
      </c>
      <c r="J969">
        <v>191.6</v>
      </c>
      <c r="K969">
        <v>4</v>
      </c>
      <c r="L969">
        <v>0</v>
      </c>
      <c r="M969">
        <v>91.968000000000004</v>
      </c>
    </row>
    <row r="970" spans="1:13" x14ac:dyDescent="0.35">
      <c r="A970" t="s">
        <v>62</v>
      </c>
      <c r="B970" t="s">
        <v>44</v>
      </c>
      <c r="C970" t="s">
        <v>15</v>
      </c>
      <c r="D970" t="s">
        <v>75</v>
      </c>
      <c r="E970" t="s">
        <v>76</v>
      </c>
      <c r="F970">
        <v>10011</v>
      </c>
      <c r="G970" t="s">
        <v>57</v>
      </c>
      <c r="H970" t="s">
        <v>26</v>
      </c>
      <c r="I970" t="s">
        <v>27</v>
      </c>
      <c r="J970">
        <v>8.64</v>
      </c>
      <c r="K970">
        <v>3</v>
      </c>
      <c r="L970">
        <v>0</v>
      </c>
      <c r="M970">
        <v>4.2336</v>
      </c>
    </row>
    <row r="971" spans="1:13" x14ac:dyDescent="0.35">
      <c r="A971" t="s">
        <v>62</v>
      </c>
      <c r="B971" t="s">
        <v>44</v>
      </c>
      <c r="C971" t="s">
        <v>15</v>
      </c>
      <c r="D971" t="s">
        <v>75</v>
      </c>
      <c r="E971" t="s">
        <v>76</v>
      </c>
      <c r="F971">
        <v>10011</v>
      </c>
      <c r="G971" t="s">
        <v>57</v>
      </c>
      <c r="H971" t="s">
        <v>26</v>
      </c>
      <c r="I971" t="s">
        <v>32</v>
      </c>
      <c r="J971">
        <v>501.81</v>
      </c>
      <c r="K971">
        <v>3</v>
      </c>
      <c r="L971">
        <v>0</v>
      </c>
      <c r="M971">
        <v>0</v>
      </c>
    </row>
    <row r="972" spans="1:13" x14ac:dyDescent="0.35">
      <c r="A972" t="s">
        <v>13</v>
      </c>
      <c r="B972" t="s">
        <v>14</v>
      </c>
      <c r="C972" t="s">
        <v>15</v>
      </c>
      <c r="D972" t="s">
        <v>55</v>
      </c>
      <c r="E972" t="s">
        <v>56</v>
      </c>
      <c r="F972">
        <v>19134</v>
      </c>
      <c r="G972" t="s">
        <v>57</v>
      </c>
      <c r="H972" t="s">
        <v>19</v>
      </c>
      <c r="I972" t="s">
        <v>33</v>
      </c>
      <c r="J972">
        <v>127.104</v>
      </c>
      <c r="K972">
        <v>6</v>
      </c>
      <c r="L972">
        <v>0.2</v>
      </c>
      <c r="M972">
        <v>28.598400000000002</v>
      </c>
    </row>
    <row r="973" spans="1:13" x14ac:dyDescent="0.35">
      <c r="A973" t="s">
        <v>13</v>
      </c>
      <c r="B973" t="s">
        <v>14</v>
      </c>
      <c r="C973" t="s">
        <v>15</v>
      </c>
      <c r="D973" t="s">
        <v>55</v>
      </c>
      <c r="E973" t="s">
        <v>56</v>
      </c>
      <c r="F973">
        <v>19134</v>
      </c>
      <c r="G973" t="s">
        <v>57</v>
      </c>
      <c r="H973" t="s">
        <v>35</v>
      </c>
      <c r="I973" t="s">
        <v>36</v>
      </c>
      <c r="J973">
        <v>124.2</v>
      </c>
      <c r="K973">
        <v>3</v>
      </c>
      <c r="L973">
        <v>0.4</v>
      </c>
      <c r="M973">
        <v>-31.05</v>
      </c>
    </row>
    <row r="974" spans="1:13" x14ac:dyDescent="0.35">
      <c r="A974" t="s">
        <v>13</v>
      </c>
      <c r="B974" t="s">
        <v>14</v>
      </c>
      <c r="C974" t="s">
        <v>15</v>
      </c>
      <c r="D974" t="s">
        <v>55</v>
      </c>
      <c r="E974" t="s">
        <v>56</v>
      </c>
      <c r="F974">
        <v>19134</v>
      </c>
      <c r="G974" t="s">
        <v>57</v>
      </c>
      <c r="H974" t="s">
        <v>26</v>
      </c>
      <c r="I974" t="s">
        <v>37</v>
      </c>
      <c r="J974">
        <v>18.588000000000001</v>
      </c>
      <c r="K974">
        <v>2</v>
      </c>
      <c r="L974">
        <v>0.7</v>
      </c>
      <c r="M974">
        <v>-13.6312</v>
      </c>
    </row>
    <row r="975" spans="1:13" x14ac:dyDescent="0.35">
      <c r="A975" t="s">
        <v>13</v>
      </c>
      <c r="B975" t="s">
        <v>14</v>
      </c>
      <c r="C975" t="s">
        <v>15</v>
      </c>
      <c r="D975" t="s">
        <v>55</v>
      </c>
      <c r="E975" t="s">
        <v>56</v>
      </c>
      <c r="F975">
        <v>19134</v>
      </c>
      <c r="G975" t="s">
        <v>57</v>
      </c>
      <c r="H975" t="s">
        <v>26</v>
      </c>
      <c r="I975" t="s">
        <v>27</v>
      </c>
      <c r="J975">
        <v>30.071999999999999</v>
      </c>
      <c r="K975">
        <v>3</v>
      </c>
      <c r="L975">
        <v>0.2</v>
      </c>
      <c r="M975">
        <v>10.1493</v>
      </c>
    </row>
    <row r="976" spans="1:13" x14ac:dyDescent="0.35">
      <c r="A976" t="s">
        <v>13</v>
      </c>
      <c r="B976" t="s">
        <v>44</v>
      </c>
      <c r="C976" t="s">
        <v>15</v>
      </c>
      <c r="D976" t="s">
        <v>75</v>
      </c>
      <c r="E976" t="s">
        <v>76</v>
      </c>
      <c r="F976">
        <v>10011</v>
      </c>
      <c r="G976" t="s">
        <v>57</v>
      </c>
      <c r="H976" t="s">
        <v>35</v>
      </c>
      <c r="I976" t="s">
        <v>36</v>
      </c>
      <c r="J976">
        <v>160.93</v>
      </c>
      <c r="K976">
        <v>7</v>
      </c>
      <c r="L976">
        <v>0</v>
      </c>
      <c r="M976">
        <v>3.2185999999999999</v>
      </c>
    </row>
    <row r="977" spans="1:13" x14ac:dyDescent="0.3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5">
      <c r="A978" t="s">
        <v>28</v>
      </c>
      <c r="B978" t="s">
        <v>14</v>
      </c>
      <c r="C978" t="s">
        <v>15</v>
      </c>
      <c r="D978" t="s">
        <v>94</v>
      </c>
      <c r="E978" t="s">
        <v>95</v>
      </c>
      <c r="F978">
        <v>97206</v>
      </c>
      <c r="G978" t="s">
        <v>25</v>
      </c>
      <c r="H978" t="s">
        <v>26</v>
      </c>
      <c r="I978" t="s">
        <v>37</v>
      </c>
      <c r="J978">
        <v>1.08</v>
      </c>
      <c r="K978">
        <v>2</v>
      </c>
      <c r="L978">
        <v>0.7</v>
      </c>
      <c r="M978">
        <v>-0.79200000000000004</v>
      </c>
    </row>
    <row r="979" spans="1:13" x14ac:dyDescent="0.3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5">
      <c r="A980" t="s">
        <v>62</v>
      </c>
      <c r="B980" t="s">
        <v>14</v>
      </c>
      <c r="C980" t="s">
        <v>15</v>
      </c>
      <c r="D980" t="s">
        <v>106</v>
      </c>
      <c r="E980" t="s">
        <v>40</v>
      </c>
      <c r="F980">
        <v>28403</v>
      </c>
      <c r="G980" t="s">
        <v>18</v>
      </c>
      <c r="H980" t="s">
        <v>26</v>
      </c>
      <c r="I980" t="s">
        <v>37</v>
      </c>
      <c r="J980">
        <v>3.282</v>
      </c>
      <c r="K980">
        <v>2</v>
      </c>
      <c r="L980">
        <v>0.7</v>
      </c>
      <c r="M980">
        <v>-2.6255999999999999</v>
      </c>
    </row>
    <row r="981" spans="1:13" x14ac:dyDescent="0.3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3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3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35">
      <c r="A986" t="s">
        <v>28</v>
      </c>
      <c r="B986" t="s">
        <v>44</v>
      </c>
      <c r="C986" t="s">
        <v>15</v>
      </c>
      <c r="D986" t="s">
        <v>113</v>
      </c>
      <c r="E986" t="s">
        <v>46</v>
      </c>
      <c r="F986">
        <v>77506</v>
      </c>
      <c r="G986" t="s">
        <v>47</v>
      </c>
      <c r="H986" t="s">
        <v>26</v>
      </c>
      <c r="I986" t="s">
        <v>27</v>
      </c>
      <c r="J986">
        <v>7.968</v>
      </c>
      <c r="K986">
        <v>2</v>
      </c>
      <c r="L986">
        <v>0.2</v>
      </c>
      <c r="M986">
        <v>2.5895999999999999</v>
      </c>
    </row>
    <row r="987" spans="1:13" x14ac:dyDescent="0.35">
      <c r="A987" t="s">
        <v>28</v>
      </c>
      <c r="B987" t="s">
        <v>44</v>
      </c>
      <c r="C987" t="s">
        <v>15</v>
      </c>
      <c r="D987" t="s">
        <v>113</v>
      </c>
      <c r="E987" t="s">
        <v>46</v>
      </c>
      <c r="F987">
        <v>77506</v>
      </c>
      <c r="G987" t="s">
        <v>47</v>
      </c>
      <c r="H987" t="s">
        <v>26</v>
      </c>
      <c r="I987" t="s">
        <v>60</v>
      </c>
      <c r="J987">
        <v>27.968</v>
      </c>
      <c r="K987">
        <v>4</v>
      </c>
      <c r="L987">
        <v>0.2</v>
      </c>
      <c r="M987">
        <v>9.4391999999999996</v>
      </c>
    </row>
    <row r="988" spans="1:13" x14ac:dyDescent="0.3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3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35">
      <c r="A991" t="s">
        <v>28</v>
      </c>
      <c r="B991" t="s">
        <v>22</v>
      </c>
      <c r="C991" t="s">
        <v>15</v>
      </c>
      <c r="D991" t="s">
        <v>190</v>
      </c>
      <c r="E991" t="s">
        <v>76</v>
      </c>
      <c r="F991">
        <v>13021</v>
      </c>
      <c r="G991" t="s">
        <v>57</v>
      </c>
      <c r="H991" t="s">
        <v>26</v>
      </c>
      <c r="I991" t="s">
        <v>34</v>
      </c>
      <c r="J991">
        <v>17.97</v>
      </c>
      <c r="K991">
        <v>3</v>
      </c>
      <c r="L991">
        <v>0</v>
      </c>
      <c r="M991">
        <v>5.2112999999999996</v>
      </c>
    </row>
    <row r="992" spans="1:13" x14ac:dyDescent="0.3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35">
      <c r="A993" t="s">
        <v>62</v>
      </c>
      <c r="B993" t="s">
        <v>14</v>
      </c>
      <c r="C993" t="s">
        <v>15</v>
      </c>
      <c r="D993" t="s">
        <v>75</v>
      </c>
      <c r="E993" t="s">
        <v>76</v>
      </c>
      <c r="F993">
        <v>10024</v>
      </c>
      <c r="G993" t="s">
        <v>57</v>
      </c>
      <c r="H993" t="s">
        <v>26</v>
      </c>
      <c r="I993" t="s">
        <v>37</v>
      </c>
      <c r="J993">
        <v>14.624000000000001</v>
      </c>
      <c r="K993">
        <v>2</v>
      </c>
      <c r="L993">
        <v>0.2</v>
      </c>
      <c r="M993">
        <v>5.484</v>
      </c>
    </row>
    <row r="994" spans="1:13" x14ac:dyDescent="0.35">
      <c r="A994" t="s">
        <v>62</v>
      </c>
      <c r="B994" t="s">
        <v>14</v>
      </c>
      <c r="C994" t="s">
        <v>15</v>
      </c>
      <c r="D994" t="s">
        <v>117</v>
      </c>
      <c r="E994" t="s">
        <v>24</v>
      </c>
      <c r="F994">
        <v>95123</v>
      </c>
      <c r="G994" t="s">
        <v>25</v>
      </c>
      <c r="H994" t="s">
        <v>26</v>
      </c>
      <c r="I994" t="s">
        <v>77</v>
      </c>
      <c r="J994">
        <v>10.23</v>
      </c>
      <c r="K994">
        <v>3</v>
      </c>
      <c r="L994">
        <v>0</v>
      </c>
      <c r="M994">
        <v>4.9104000000000001</v>
      </c>
    </row>
    <row r="995" spans="1:13" x14ac:dyDescent="0.35">
      <c r="A995" t="s">
        <v>62</v>
      </c>
      <c r="B995" t="s">
        <v>14</v>
      </c>
      <c r="C995" t="s">
        <v>15</v>
      </c>
      <c r="D995" t="s">
        <v>117</v>
      </c>
      <c r="E995" t="s">
        <v>24</v>
      </c>
      <c r="F995">
        <v>95123</v>
      </c>
      <c r="G995" t="s">
        <v>25</v>
      </c>
      <c r="H995" t="s">
        <v>26</v>
      </c>
      <c r="I995" t="s">
        <v>41</v>
      </c>
      <c r="J995">
        <v>154.9</v>
      </c>
      <c r="K995">
        <v>5</v>
      </c>
      <c r="L995">
        <v>0</v>
      </c>
      <c r="M995">
        <v>69.704999999999998</v>
      </c>
    </row>
    <row r="996" spans="1:13" x14ac:dyDescent="0.35">
      <c r="A996" t="s">
        <v>28</v>
      </c>
      <c r="B996" t="s">
        <v>22</v>
      </c>
      <c r="C996" t="s">
        <v>15</v>
      </c>
      <c r="D996" t="s">
        <v>258</v>
      </c>
      <c r="E996" t="s">
        <v>83</v>
      </c>
      <c r="F996">
        <v>23464</v>
      </c>
      <c r="G996" t="s">
        <v>18</v>
      </c>
      <c r="H996" t="s">
        <v>26</v>
      </c>
      <c r="I996" t="s">
        <v>37</v>
      </c>
      <c r="J996">
        <v>2715.93</v>
      </c>
      <c r="K996">
        <v>7</v>
      </c>
      <c r="L996">
        <v>0</v>
      </c>
      <c r="M996">
        <v>1276.4871000000001</v>
      </c>
    </row>
    <row r="997" spans="1:13" x14ac:dyDescent="0.35">
      <c r="A997" t="s">
        <v>28</v>
      </c>
      <c r="B997" t="s">
        <v>22</v>
      </c>
      <c r="C997" t="s">
        <v>15</v>
      </c>
      <c r="D997" t="s">
        <v>258</v>
      </c>
      <c r="E997" t="s">
        <v>83</v>
      </c>
      <c r="F997">
        <v>23464</v>
      </c>
      <c r="G997" t="s">
        <v>18</v>
      </c>
      <c r="H997" t="s">
        <v>35</v>
      </c>
      <c r="I997" t="s">
        <v>36</v>
      </c>
      <c r="J997">
        <v>617.97</v>
      </c>
      <c r="K997">
        <v>3</v>
      </c>
      <c r="L997">
        <v>0</v>
      </c>
      <c r="M997">
        <v>173.0316</v>
      </c>
    </row>
    <row r="998" spans="1:13" x14ac:dyDescent="0.35">
      <c r="A998" t="s">
        <v>28</v>
      </c>
      <c r="B998" t="s">
        <v>14</v>
      </c>
      <c r="C998" t="s">
        <v>15</v>
      </c>
      <c r="D998" t="s">
        <v>16</v>
      </c>
      <c r="E998" t="s">
        <v>17</v>
      </c>
      <c r="F998">
        <v>42420</v>
      </c>
      <c r="G998" t="s">
        <v>18</v>
      </c>
      <c r="H998" t="s">
        <v>26</v>
      </c>
      <c r="I998" t="s">
        <v>60</v>
      </c>
      <c r="J998">
        <v>10.67</v>
      </c>
      <c r="K998">
        <v>1</v>
      </c>
      <c r="L998">
        <v>0</v>
      </c>
      <c r="M998">
        <v>4.9081999999999999</v>
      </c>
    </row>
    <row r="999" spans="1:13" x14ac:dyDescent="0.3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5">
      <c r="A1001" t="s">
        <v>28</v>
      </c>
      <c r="B1001" t="s">
        <v>14</v>
      </c>
      <c r="C1001" t="s">
        <v>15</v>
      </c>
      <c r="D1001" t="s">
        <v>16</v>
      </c>
      <c r="E1001" t="s">
        <v>17</v>
      </c>
      <c r="F1001">
        <v>42420</v>
      </c>
      <c r="G1001" t="s">
        <v>18</v>
      </c>
      <c r="H1001" t="s">
        <v>19</v>
      </c>
      <c r="I1001" t="s">
        <v>33</v>
      </c>
      <c r="J1001">
        <v>33.11</v>
      </c>
      <c r="K1001">
        <v>7</v>
      </c>
      <c r="L1001">
        <v>0</v>
      </c>
      <c r="M1001">
        <v>12.9129</v>
      </c>
    </row>
    <row r="1002" spans="1:13" x14ac:dyDescent="0.3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3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3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3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3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3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3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3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5">
      <c r="A1017" t="s">
        <v>13</v>
      </c>
      <c r="B1017" t="s">
        <v>44</v>
      </c>
      <c r="C1017" t="s">
        <v>15</v>
      </c>
      <c r="D1017" t="s">
        <v>23</v>
      </c>
      <c r="E1017" t="s">
        <v>24</v>
      </c>
      <c r="F1017">
        <v>90036</v>
      </c>
      <c r="G1017" t="s">
        <v>25</v>
      </c>
      <c r="H1017" t="s">
        <v>26</v>
      </c>
      <c r="I1017" t="s">
        <v>41</v>
      </c>
      <c r="J1017">
        <v>32.4</v>
      </c>
      <c r="K1017">
        <v>5</v>
      </c>
      <c r="L1017">
        <v>0</v>
      </c>
      <c r="M1017">
        <v>15.552</v>
      </c>
    </row>
    <row r="1018" spans="1:13" x14ac:dyDescent="0.3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3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3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3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5">
      <c r="A1034" t="s">
        <v>28</v>
      </c>
      <c r="B1034" t="s">
        <v>22</v>
      </c>
      <c r="C1034" t="s">
        <v>15</v>
      </c>
      <c r="D1034" t="s">
        <v>157</v>
      </c>
      <c r="E1034" t="s">
        <v>132</v>
      </c>
      <c r="F1034">
        <v>7601</v>
      </c>
      <c r="G1034" t="s">
        <v>57</v>
      </c>
      <c r="H1034" t="s">
        <v>26</v>
      </c>
      <c r="I1034" t="s">
        <v>27</v>
      </c>
      <c r="J1034">
        <v>14.4</v>
      </c>
      <c r="K1034">
        <v>5</v>
      </c>
      <c r="L1034">
        <v>0</v>
      </c>
      <c r="M1034">
        <v>7.056</v>
      </c>
    </row>
    <row r="1035" spans="1:13" x14ac:dyDescent="0.3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3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3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3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35">
      <c r="A1043" t="s">
        <v>13</v>
      </c>
      <c r="B1043" t="s">
        <v>14</v>
      </c>
      <c r="C1043" t="s">
        <v>15</v>
      </c>
      <c r="D1043" t="s">
        <v>75</v>
      </c>
      <c r="E1043" t="s">
        <v>76</v>
      </c>
      <c r="F1043">
        <v>10035</v>
      </c>
      <c r="G1043" t="s">
        <v>57</v>
      </c>
      <c r="H1043" t="s">
        <v>35</v>
      </c>
      <c r="I1043" t="s">
        <v>59</v>
      </c>
      <c r="J1043">
        <v>31.86</v>
      </c>
      <c r="K1043">
        <v>2</v>
      </c>
      <c r="L1043">
        <v>0</v>
      </c>
      <c r="M1043">
        <v>11.151</v>
      </c>
    </row>
    <row r="1044" spans="1:13" x14ac:dyDescent="0.3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3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3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3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3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3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3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3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3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3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3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5">
      <c r="A1074" t="s">
        <v>28</v>
      </c>
      <c r="B1074" t="s">
        <v>14</v>
      </c>
      <c r="C1074" t="s">
        <v>15</v>
      </c>
      <c r="D1074" t="s">
        <v>75</v>
      </c>
      <c r="E1074" t="s">
        <v>76</v>
      </c>
      <c r="F1074">
        <v>10035</v>
      </c>
      <c r="G1074" t="s">
        <v>57</v>
      </c>
      <c r="H1074" t="s">
        <v>26</v>
      </c>
      <c r="I1074" t="s">
        <v>37</v>
      </c>
      <c r="J1074">
        <v>8.64</v>
      </c>
      <c r="K1074">
        <v>2</v>
      </c>
      <c r="L1074">
        <v>0.2</v>
      </c>
      <c r="M1074">
        <v>3.024</v>
      </c>
    </row>
    <row r="1075" spans="1:13" x14ac:dyDescent="0.3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3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3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3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3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3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3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3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3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35">
      <c r="A1090" t="s">
        <v>13</v>
      </c>
      <c r="B1090" t="s">
        <v>22</v>
      </c>
      <c r="C1090" t="s">
        <v>15</v>
      </c>
      <c r="D1090" t="s">
        <v>267</v>
      </c>
      <c r="E1090" t="s">
        <v>24</v>
      </c>
      <c r="F1090">
        <v>94601</v>
      </c>
      <c r="G1090" t="s">
        <v>25</v>
      </c>
      <c r="H1090" t="s">
        <v>26</v>
      </c>
      <c r="I1090" t="s">
        <v>27</v>
      </c>
      <c r="J1090">
        <v>3.15</v>
      </c>
      <c r="K1090">
        <v>1</v>
      </c>
      <c r="L1090">
        <v>0</v>
      </c>
      <c r="M1090">
        <v>1.512</v>
      </c>
    </row>
    <row r="1091" spans="1:13" x14ac:dyDescent="0.3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5">
      <c r="A1095" t="s">
        <v>28</v>
      </c>
      <c r="B1095" t="s">
        <v>44</v>
      </c>
      <c r="C1095" t="s">
        <v>15</v>
      </c>
      <c r="D1095" t="s">
        <v>268</v>
      </c>
      <c r="E1095" t="s">
        <v>248</v>
      </c>
      <c r="F1095">
        <v>20735</v>
      </c>
      <c r="G1095" t="s">
        <v>57</v>
      </c>
      <c r="H1095" t="s">
        <v>26</v>
      </c>
      <c r="I1095" t="s">
        <v>41</v>
      </c>
      <c r="J1095">
        <v>28.9</v>
      </c>
      <c r="K1095">
        <v>5</v>
      </c>
      <c r="L1095">
        <v>0</v>
      </c>
      <c r="M1095">
        <v>14.161</v>
      </c>
    </row>
    <row r="1096" spans="1:13" x14ac:dyDescent="0.3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3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3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3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3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35">
      <c r="A1118" t="s">
        <v>13</v>
      </c>
      <c r="B1118" t="s">
        <v>22</v>
      </c>
      <c r="C1118" t="s">
        <v>15</v>
      </c>
      <c r="D1118" t="s">
        <v>52</v>
      </c>
      <c r="E1118" t="s">
        <v>24</v>
      </c>
      <c r="F1118">
        <v>94110</v>
      </c>
      <c r="G1118" t="s">
        <v>25</v>
      </c>
      <c r="H1118" t="s">
        <v>26</v>
      </c>
      <c r="I1118" t="s">
        <v>27</v>
      </c>
      <c r="J1118">
        <v>6.3</v>
      </c>
      <c r="K1118">
        <v>2</v>
      </c>
      <c r="L1118">
        <v>0</v>
      </c>
      <c r="M1118">
        <v>3.024</v>
      </c>
    </row>
    <row r="1119" spans="1:13" x14ac:dyDescent="0.3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3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3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3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3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3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35">
      <c r="A1125" t="s">
        <v>28</v>
      </c>
      <c r="B1125" t="s">
        <v>14</v>
      </c>
      <c r="C1125" t="s">
        <v>15</v>
      </c>
      <c r="D1125" t="s">
        <v>271</v>
      </c>
      <c r="E1125" t="s">
        <v>197</v>
      </c>
      <c r="F1125">
        <v>72401</v>
      </c>
      <c r="G1125" t="s">
        <v>18</v>
      </c>
      <c r="H1125" t="s">
        <v>19</v>
      </c>
      <c r="I1125" t="s">
        <v>33</v>
      </c>
      <c r="J1125">
        <v>38.6</v>
      </c>
      <c r="K1125">
        <v>4</v>
      </c>
      <c r="L1125">
        <v>0</v>
      </c>
      <c r="M1125">
        <v>11.58</v>
      </c>
    </row>
    <row r="1126" spans="1:13" x14ac:dyDescent="0.35">
      <c r="A1126" t="s">
        <v>28</v>
      </c>
      <c r="B1126" t="s">
        <v>14</v>
      </c>
      <c r="C1126" t="s">
        <v>15</v>
      </c>
      <c r="D1126" t="s">
        <v>271</v>
      </c>
      <c r="E1126" t="s">
        <v>197</v>
      </c>
      <c r="F1126">
        <v>72401</v>
      </c>
      <c r="G1126" t="s">
        <v>18</v>
      </c>
      <c r="H1126" t="s">
        <v>26</v>
      </c>
      <c r="I1126" t="s">
        <v>34</v>
      </c>
      <c r="J1126">
        <v>6.63</v>
      </c>
      <c r="K1126">
        <v>3</v>
      </c>
      <c r="L1126">
        <v>0</v>
      </c>
      <c r="M1126">
        <v>1.7901</v>
      </c>
    </row>
    <row r="1127" spans="1:13" x14ac:dyDescent="0.3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3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3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35">
      <c r="A1130" t="s">
        <v>28</v>
      </c>
      <c r="B1130" t="s">
        <v>44</v>
      </c>
      <c r="C1130" t="s">
        <v>15</v>
      </c>
      <c r="D1130" t="s">
        <v>182</v>
      </c>
      <c r="E1130" t="s">
        <v>74</v>
      </c>
      <c r="F1130">
        <v>47374</v>
      </c>
      <c r="G1130" t="s">
        <v>47</v>
      </c>
      <c r="H1130" t="s">
        <v>26</v>
      </c>
      <c r="I1130" t="s">
        <v>60</v>
      </c>
      <c r="J1130">
        <v>101.88</v>
      </c>
      <c r="K1130">
        <v>6</v>
      </c>
      <c r="L1130">
        <v>0</v>
      </c>
      <c r="M1130">
        <v>50.94</v>
      </c>
    </row>
    <row r="1131" spans="1:13" x14ac:dyDescent="0.3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3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3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3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3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3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35">
      <c r="A1142" t="s">
        <v>13</v>
      </c>
      <c r="B1142" t="s">
        <v>22</v>
      </c>
      <c r="C1142" t="s">
        <v>15</v>
      </c>
      <c r="D1142" t="s">
        <v>274</v>
      </c>
      <c r="E1142" t="s">
        <v>74</v>
      </c>
      <c r="F1142">
        <v>46350</v>
      </c>
      <c r="G1142" t="s">
        <v>47</v>
      </c>
      <c r="H1142" t="s">
        <v>26</v>
      </c>
      <c r="I1142" t="s">
        <v>37</v>
      </c>
      <c r="J1142">
        <v>17.38</v>
      </c>
      <c r="K1142">
        <v>2</v>
      </c>
      <c r="L1142">
        <v>0</v>
      </c>
      <c r="M1142">
        <v>8.69</v>
      </c>
    </row>
    <row r="1143" spans="1:13" x14ac:dyDescent="0.3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3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3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35">
      <c r="A1151" t="s">
        <v>168</v>
      </c>
      <c r="B1151" t="s">
        <v>14</v>
      </c>
      <c r="C1151" t="s">
        <v>15</v>
      </c>
      <c r="D1151" t="s">
        <v>275</v>
      </c>
      <c r="E1151" t="s">
        <v>70</v>
      </c>
      <c r="F1151">
        <v>48911</v>
      </c>
      <c r="G1151" t="s">
        <v>47</v>
      </c>
      <c r="H1151" t="s">
        <v>35</v>
      </c>
      <c r="I1151" t="s">
        <v>36</v>
      </c>
      <c r="J1151">
        <v>10.95</v>
      </c>
      <c r="K1151">
        <v>1</v>
      </c>
      <c r="L1151">
        <v>0</v>
      </c>
      <c r="M1151">
        <v>0.438</v>
      </c>
    </row>
    <row r="1152" spans="1:13" x14ac:dyDescent="0.3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3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3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3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35">
      <c r="A1156" t="s">
        <v>62</v>
      </c>
      <c r="B1156" t="s">
        <v>44</v>
      </c>
      <c r="C1156" t="s">
        <v>15</v>
      </c>
      <c r="D1156" t="s">
        <v>278</v>
      </c>
      <c r="E1156" t="s">
        <v>83</v>
      </c>
      <c r="F1156">
        <v>22801</v>
      </c>
      <c r="G1156" t="s">
        <v>18</v>
      </c>
      <c r="H1156" t="s">
        <v>26</v>
      </c>
      <c r="I1156" t="s">
        <v>32</v>
      </c>
      <c r="J1156">
        <v>122.48</v>
      </c>
      <c r="K1156">
        <v>2</v>
      </c>
      <c r="L1156">
        <v>0</v>
      </c>
      <c r="M1156">
        <v>0</v>
      </c>
    </row>
    <row r="1157" spans="1:13" x14ac:dyDescent="0.3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3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3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3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5">
      <c r="A1162" t="s">
        <v>28</v>
      </c>
      <c r="B1162" t="s">
        <v>14</v>
      </c>
      <c r="C1162" t="s">
        <v>15</v>
      </c>
      <c r="D1162" t="s">
        <v>93</v>
      </c>
      <c r="E1162" t="s">
        <v>68</v>
      </c>
      <c r="F1162">
        <v>55407</v>
      </c>
      <c r="G1162" t="s">
        <v>47</v>
      </c>
      <c r="H1162" t="s">
        <v>26</v>
      </c>
      <c r="I1162" t="s">
        <v>37</v>
      </c>
      <c r="J1162">
        <v>11.54</v>
      </c>
      <c r="K1162">
        <v>2</v>
      </c>
      <c r="L1162">
        <v>0</v>
      </c>
      <c r="M1162">
        <v>5.77</v>
      </c>
    </row>
    <row r="1163" spans="1:13" x14ac:dyDescent="0.3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3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5">
      <c r="A1167" t="s">
        <v>28</v>
      </c>
      <c r="B1167" t="s">
        <v>14</v>
      </c>
      <c r="C1167" t="s">
        <v>15</v>
      </c>
      <c r="D1167" t="s">
        <v>84</v>
      </c>
      <c r="E1167" t="s">
        <v>70</v>
      </c>
      <c r="F1167">
        <v>49201</v>
      </c>
      <c r="G1167" t="s">
        <v>47</v>
      </c>
      <c r="H1167" t="s">
        <v>26</v>
      </c>
      <c r="I1167" t="s">
        <v>37</v>
      </c>
      <c r="J1167">
        <v>46.8</v>
      </c>
      <c r="K1167">
        <v>4</v>
      </c>
      <c r="L1167">
        <v>0</v>
      </c>
      <c r="M1167">
        <v>21.06</v>
      </c>
    </row>
    <row r="1168" spans="1:13" x14ac:dyDescent="0.3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3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5">
      <c r="A1170" t="s">
        <v>13</v>
      </c>
      <c r="B1170" t="s">
        <v>14</v>
      </c>
      <c r="C1170" t="s">
        <v>15</v>
      </c>
      <c r="D1170" t="s">
        <v>75</v>
      </c>
      <c r="E1170" t="s">
        <v>76</v>
      </c>
      <c r="F1170">
        <v>10035</v>
      </c>
      <c r="G1170" t="s">
        <v>57</v>
      </c>
      <c r="H1170" t="s">
        <v>26</v>
      </c>
      <c r="I1170" t="s">
        <v>32</v>
      </c>
      <c r="J1170">
        <v>272.94</v>
      </c>
      <c r="K1170">
        <v>3</v>
      </c>
      <c r="L1170">
        <v>0</v>
      </c>
      <c r="M1170">
        <v>0</v>
      </c>
    </row>
    <row r="1171" spans="1:13" x14ac:dyDescent="0.3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3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3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5">
      <c r="A1179" t="s">
        <v>28</v>
      </c>
      <c r="B1179" t="s">
        <v>14</v>
      </c>
      <c r="C1179" t="s">
        <v>15</v>
      </c>
      <c r="D1179" t="s">
        <v>281</v>
      </c>
      <c r="E1179" t="s">
        <v>248</v>
      </c>
      <c r="F1179">
        <v>20852</v>
      </c>
      <c r="G1179" t="s">
        <v>57</v>
      </c>
      <c r="H1179" t="s">
        <v>19</v>
      </c>
      <c r="I1179" t="s">
        <v>21</v>
      </c>
      <c r="J1179">
        <v>172.5</v>
      </c>
      <c r="K1179">
        <v>2</v>
      </c>
      <c r="L1179">
        <v>0</v>
      </c>
      <c r="M1179">
        <v>51.75</v>
      </c>
    </row>
    <row r="1180" spans="1:13" x14ac:dyDescent="0.3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3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5">
      <c r="A1183" t="s">
        <v>28</v>
      </c>
      <c r="B1183" t="s">
        <v>14</v>
      </c>
      <c r="C1183" t="s">
        <v>15</v>
      </c>
      <c r="D1183" t="s">
        <v>154</v>
      </c>
      <c r="E1183" t="s">
        <v>132</v>
      </c>
      <c r="F1183">
        <v>8701</v>
      </c>
      <c r="G1183" t="s">
        <v>57</v>
      </c>
      <c r="H1183" t="s">
        <v>26</v>
      </c>
      <c r="I1183" t="s">
        <v>34</v>
      </c>
      <c r="J1183">
        <v>3.76</v>
      </c>
      <c r="K1183">
        <v>2</v>
      </c>
      <c r="L1183">
        <v>0</v>
      </c>
      <c r="M1183">
        <v>1.0904</v>
      </c>
    </row>
    <row r="1184" spans="1:13" x14ac:dyDescent="0.3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3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3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3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3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3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5">
      <c r="A1208" t="s">
        <v>13</v>
      </c>
      <c r="B1208" t="s">
        <v>22</v>
      </c>
      <c r="C1208" t="s">
        <v>15</v>
      </c>
      <c r="D1208" t="s">
        <v>75</v>
      </c>
      <c r="E1208" t="s">
        <v>76</v>
      </c>
      <c r="F1208">
        <v>10009</v>
      </c>
      <c r="G1208" t="s">
        <v>57</v>
      </c>
      <c r="H1208" t="s">
        <v>26</v>
      </c>
      <c r="I1208" t="s">
        <v>32</v>
      </c>
      <c r="J1208">
        <v>11.21</v>
      </c>
      <c r="K1208">
        <v>1</v>
      </c>
      <c r="L1208">
        <v>0</v>
      </c>
      <c r="M1208">
        <v>3.363</v>
      </c>
    </row>
    <row r="1209" spans="1:13" x14ac:dyDescent="0.3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5">
      <c r="A1211" t="s">
        <v>13</v>
      </c>
      <c r="B1211" t="s">
        <v>22</v>
      </c>
      <c r="C1211" t="s">
        <v>15</v>
      </c>
      <c r="D1211" t="s">
        <v>75</v>
      </c>
      <c r="E1211" t="s">
        <v>76</v>
      </c>
      <c r="F1211">
        <v>10009</v>
      </c>
      <c r="G1211" t="s">
        <v>57</v>
      </c>
      <c r="H1211" t="s">
        <v>26</v>
      </c>
      <c r="I1211" t="s">
        <v>34</v>
      </c>
      <c r="J1211">
        <v>41.86</v>
      </c>
      <c r="K1211">
        <v>7</v>
      </c>
      <c r="L1211">
        <v>0</v>
      </c>
      <c r="M1211">
        <v>10.465</v>
      </c>
    </row>
    <row r="1212" spans="1:13" x14ac:dyDescent="0.3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5">
      <c r="A1226" t="s">
        <v>62</v>
      </c>
      <c r="B1226" t="s">
        <v>14</v>
      </c>
      <c r="C1226" t="s">
        <v>15</v>
      </c>
      <c r="D1226" t="s">
        <v>75</v>
      </c>
      <c r="E1226" t="s">
        <v>76</v>
      </c>
      <c r="F1226">
        <v>10024</v>
      </c>
      <c r="G1226" t="s">
        <v>57</v>
      </c>
      <c r="H1226" t="s">
        <v>26</v>
      </c>
      <c r="I1226" t="s">
        <v>37</v>
      </c>
      <c r="J1226">
        <v>1.728</v>
      </c>
      <c r="K1226">
        <v>1</v>
      </c>
      <c r="L1226">
        <v>0.2</v>
      </c>
      <c r="M1226">
        <v>0.6048</v>
      </c>
    </row>
    <row r="1227" spans="1:13" x14ac:dyDescent="0.3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5">
      <c r="A1233" t="s">
        <v>13</v>
      </c>
      <c r="B1233" t="s">
        <v>14</v>
      </c>
      <c r="C1233" t="s">
        <v>15</v>
      </c>
      <c r="D1233" t="s">
        <v>283</v>
      </c>
      <c r="E1233" t="s">
        <v>76</v>
      </c>
      <c r="F1233">
        <v>14215</v>
      </c>
      <c r="G1233" t="s">
        <v>57</v>
      </c>
      <c r="H1233" t="s">
        <v>26</v>
      </c>
      <c r="I1233" t="s">
        <v>34</v>
      </c>
      <c r="J1233">
        <v>2.78</v>
      </c>
      <c r="K1233">
        <v>2</v>
      </c>
      <c r="L1233">
        <v>0</v>
      </c>
      <c r="M1233">
        <v>0.7228</v>
      </c>
    </row>
    <row r="1234" spans="1:13" x14ac:dyDescent="0.3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5">
      <c r="A1242" t="s">
        <v>28</v>
      </c>
      <c r="B1242" t="s">
        <v>14</v>
      </c>
      <c r="C1242" t="s">
        <v>15</v>
      </c>
      <c r="D1242" t="s">
        <v>42</v>
      </c>
      <c r="E1242" t="s">
        <v>43</v>
      </c>
      <c r="F1242">
        <v>98105</v>
      </c>
      <c r="G1242" t="s">
        <v>25</v>
      </c>
      <c r="H1242" t="s">
        <v>26</v>
      </c>
      <c r="I1242" t="s">
        <v>77</v>
      </c>
      <c r="J1242">
        <v>22.96</v>
      </c>
      <c r="K1242">
        <v>2</v>
      </c>
      <c r="L1242">
        <v>0</v>
      </c>
      <c r="M1242">
        <v>10.7912</v>
      </c>
    </row>
    <row r="1243" spans="1:13" x14ac:dyDescent="0.35">
      <c r="A1243" t="s">
        <v>28</v>
      </c>
      <c r="B1243" t="s">
        <v>44</v>
      </c>
      <c r="C1243" t="s">
        <v>15</v>
      </c>
      <c r="D1243" t="s">
        <v>75</v>
      </c>
      <c r="E1243" t="s">
        <v>76</v>
      </c>
      <c r="F1243">
        <v>10024</v>
      </c>
      <c r="G1243" t="s">
        <v>57</v>
      </c>
      <c r="H1243" t="s">
        <v>35</v>
      </c>
      <c r="I1243" t="s">
        <v>36</v>
      </c>
      <c r="J1243">
        <v>22</v>
      </c>
      <c r="K1243">
        <v>4</v>
      </c>
      <c r="L1243">
        <v>0</v>
      </c>
      <c r="M1243">
        <v>5.5</v>
      </c>
    </row>
    <row r="1244" spans="1:13" x14ac:dyDescent="0.3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5">
      <c r="A1266" t="s">
        <v>62</v>
      </c>
      <c r="B1266" t="s">
        <v>14</v>
      </c>
      <c r="C1266" t="s">
        <v>15</v>
      </c>
      <c r="D1266" t="s">
        <v>274</v>
      </c>
      <c r="E1266" t="s">
        <v>74</v>
      </c>
      <c r="F1266">
        <v>46350</v>
      </c>
      <c r="G1266" t="s">
        <v>47</v>
      </c>
      <c r="H1266" t="s">
        <v>19</v>
      </c>
      <c r="I1266" t="s">
        <v>33</v>
      </c>
      <c r="J1266">
        <v>41.85</v>
      </c>
      <c r="K1266">
        <v>5</v>
      </c>
      <c r="L1266">
        <v>0</v>
      </c>
      <c r="M1266">
        <v>10.881</v>
      </c>
    </row>
    <row r="1267" spans="1:13" x14ac:dyDescent="0.35">
      <c r="A1267" t="s">
        <v>28</v>
      </c>
      <c r="B1267" t="s">
        <v>14</v>
      </c>
      <c r="C1267" t="s">
        <v>15</v>
      </c>
      <c r="D1267" t="s">
        <v>52</v>
      </c>
      <c r="E1267" t="s">
        <v>24</v>
      </c>
      <c r="F1267">
        <v>94122</v>
      </c>
      <c r="G1267" t="s">
        <v>25</v>
      </c>
      <c r="H1267" t="s">
        <v>26</v>
      </c>
      <c r="I1267" t="s">
        <v>34</v>
      </c>
      <c r="J1267">
        <v>6.57</v>
      </c>
      <c r="K1267">
        <v>3</v>
      </c>
      <c r="L1267">
        <v>0</v>
      </c>
      <c r="M1267">
        <v>1.7739</v>
      </c>
    </row>
    <row r="1268" spans="1:13" x14ac:dyDescent="0.3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5">
      <c r="A1293" t="s">
        <v>62</v>
      </c>
      <c r="B1293" t="s">
        <v>44</v>
      </c>
      <c r="C1293" t="s">
        <v>15</v>
      </c>
      <c r="D1293" t="s">
        <v>52</v>
      </c>
      <c r="E1293" t="s">
        <v>24</v>
      </c>
      <c r="F1293">
        <v>94122</v>
      </c>
      <c r="G1293" t="s">
        <v>25</v>
      </c>
      <c r="H1293" t="s">
        <v>26</v>
      </c>
      <c r="I1293" t="s">
        <v>41</v>
      </c>
      <c r="J1293">
        <v>32.4</v>
      </c>
      <c r="K1293">
        <v>5</v>
      </c>
      <c r="L1293">
        <v>0</v>
      </c>
      <c r="M1293">
        <v>15.552</v>
      </c>
    </row>
    <row r="1294" spans="1:13" x14ac:dyDescent="0.3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5">
      <c r="A1313" t="s">
        <v>28</v>
      </c>
      <c r="B1313" t="s">
        <v>14</v>
      </c>
      <c r="C1313" t="s">
        <v>15</v>
      </c>
      <c r="D1313" t="s">
        <v>184</v>
      </c>
      <c r="E1313" t="s">
        <v>166</v>
      </c>
      <c r="F1313">
        <v>1841</v>
      </c>
      <c r="G1313" t="s">
        <v>57</v>
      </c>
      <c r="H1313" t="s">
        <v>26</v>
      </c>
      <c r="I1313" t="s">
        <v>27</v>
      </c>
      <c r="J1313">
        <v>3.69</v>
      </c>
      <c r="K1313">
        <v>1</v>
      </c>
      <c r="L1313">
        <v>0</v>
      </c>
      <c r="M1313">
        <v>1.7343</v>
      </c>
    </row>
    <row r="1314" spans="1:13" x14ac:dyDescent="0.3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5">
      <c r="A1327" t="s">
        <v>62</v>
      </c>
      <c r="B1327" t="s">
        <v>14</v>
      </c>
      <c r="C1327" t="s">
        <v>15</v>
      </c>
      <c r="D1327" t="s">
        <v>79</v>
      </c>
      <c r="E1327" t="s">
        <v>65</v>
      </c>
      <c r="F1327">
        <v>60653</v>
      </c>
      <c r="G1327" t="s">
        <v>47</v>
      </c>
      <c r="H1327" t="s">
        <v>26</v>
      </c>
      <c r="I1327" t="s">
        <v>37</v>
      </c>
      <c r="J1327">
        <v>17.46</v>
      </c>
      <c r="K1327">
        <v>6</v>
      </c>
      <c r="L1327">
        <v>0.8</v>
      </c>
      <c r="M1327">
        <v>-30.555</v>
      </c>
    </row>
    <row r="1328" spans="1:13" x14ac:dyDescent="0.3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5">
      <c r="A1334" t="s">
        <v>28</v>
      </c>
      <c r="B1334" t="s">
        <v>14</v>
      </c>
      <c r="C1334" t="s">
        <v>15</v>
      </c>
      <c r="D1334" t="s">
        <v>135</v>
      </c>
      <c r="E1334" t="s">
        <v>46</v>
      </c>
      <c r="F1334">
        <v>75220</v>
      </c>
      <c r="G1334" t="s">
        <v>47</v>
      </c>
      <c r="H1334" t="s">
        <v>26</v>
      </c>
      <c r="I1334" t="s">
        <v>37</v>
      </c>
      <c r="J1334">
        <v>1.08</v>
      </c>
      <c r="K1334">
        <v>3</v>
      </c>
      <c r="L1334">
        <v>0.8</v>
      </c>
      <c r="M1334">
        <v>-1.728</v>
      </c>
    </row>
    <row r="1335" spans="1:13" x14ac:dyDescent="0.35">
      <c r="A1335" t="s">
        <v>28</v>
      </c>
      <c r="B1335" t="s">
        <v>14</v>
      </c>
      <c r="C1335" t="s">
        <v>15</v>
      </c>
      <c r="D1335" t="s">
        <v>135</v>
      </c>
      <c r="E1335" t="s">
        <v>46</v>
      </c>
      <c r="F1335">
        <v>75220</v>
      </c>
      <c r="G1335" t="s">
        <v>47</v>
      </c>
      <c r="H1335" t="s">
        <v>26</v>
      </c>
      <c r="I1335" t="s">
        <v>38</v>
      </c>
      <c r="J1335">
        <v>7.96</v>
      </c>
      <c r="K1335">
        <v>2</v>
      </c>
      <c r="L1335">
        <v>0.8</v>
      </c>
      <c r="M1335">
        <v>-13.93</v>
      </c>
    </row>
    <row r="1336" spans="1:13" x14ac:dyDescent="0.3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5">
      <c r="A1338" t="s">
        <v>28</v>
      </c>
      <c r="B1338" t="s">
        <v>14</v>
      </c>
      <c r="C1338" t="s">
        <v>15</v>
      </c>
      <c r="D1338" t="s">
        <v>23</v>
      </c>
      <c r="E1338" t="s">
        <v>24</v>
      </c>
      <c r="F1338">
        <v>90008</v>
      </c>
      <c r="G1338" t="s">
        <v>25</v>
      </c>
      <c r="H1338" t="s">
        <v>19</v>
      </c>
      <c r="I1338" t="s">
        <v>33</v>
      </c>
      <c r="J1338">
        <v>25.11</v>
      </c>
      <c r="K1338">
        <v>3</v>
      </c>
      <c r="L1338">
        <v>0</v>
      </c>
      <c r="M1338">
        <v>6.5286</v>
      </c>
    </row>
    <row r="1339" spans="1:13" x14ac:dyDescent="0.3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5">
      <c r="A1345" t="s">
        <v>28</v>
      </c>
      <c r="B1345" t="s">
        <v>14</v>
      </c>
      <c r="C1345" t="s">
        <v>15</v>
      </c>
      <c r="D1345" t="s">
        <v>295</v>
      </c>
      <c r="E1345" t="s">
        <v>76</v>
      </c>
      <c r="F1345">
        <v>11520</v>
      </c>
      <c r="G1345" t="s">
        <v>57</v>
      </c>
      <c r="H1345" t="s">
        <v>26</v>
      </c>
      <c r="I1345" t="s">
        <v>34</v>
      </c>
      <c r="J1345">
        <v>47.82</v>
      </c>
      <c r="K1345">
        <v>3</v>
      </c>
      <c r="L1345">
        <v>0</v>
      </c>
      <c r="M1345">
        <v>14.346</v>
      </c>
    </row>
    <row r="1346" spans="1:13" x14ac:dyDescent="0.3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5">
      <c r="A1348" t="s">
        <v>28</v>
      </c>
      <c r="B1348" t="s">
        <v>14</v>
      </c>
      <c r="C1348" t="s">
        <v>15</v>
      </c>
      <c r="D1348" t="s">
        <v>143</v>
      </c>
      <c r="E1348" t="s">
        <v>68</v>
      </c>
      <c r="F1348">
        <v>55044</v>
      </c>
      <c r="G1348" t="s">
        <v>47</v>
      </c>
      <c r="H1348" t="s">
        <v>26</v>
      </c>
      <c r="I1348" t="s">
        <v>41</v>
      </c>
      <c r="J1348">
        <v>47.18</v>
      </c>
      <c r="K1348">
        <v>7</v>
      </c>
      <c r="L1348">
        <v>0</v>
      </c>
      <c r="M1348">
        <v>23.59</v>
      </c>
    </row>
    <row r="1349" spans="1:13" x14ac:dyDescent="0.3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5">
      <c r="A1353" t="s">
        <v>62</v>
      </c>
      <c r="B1353" t="s">
        <v>22</v>
      </c>
      <c r="C1353" t="s">
        <v>15</v>
      </c>
      <c r="D1353" t="s">
        <v>155</v>
      </c>
      <c r="E1353" t="s">
        <v>83</v>
      </c>
      <c r="F1353">
        <v>22204</v>
      </c>
      <c r="G1353" t="s">
        <v>18</v>
      </c>
      <c r="H1353" t="s">
        <v>26</v>
      </c>
      <c r="I1353" t="s">
        <v>32</v>
      </c>
      <c r="J1353">
        <v>31.4</v>
      </c>
      <c r="K1353">
        <v>2</v>
      </c>
      <c r="L1353">
        <v>0</v>
      </c>
      <c r="M1353">
        <v>7.85</v>
      </c>
    </row>
    <row r="1354" spans="1:13" x14ac:dyDescent="0.3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5">
      <c r="A1360" t="s">
        <v>62</v>
      </c>
      <c r="B1360" t="s">
        <v>14</v>
      </c>
      <c r="C1360" t="s">
        <v>15</v>
      </c>
      <c r="D1360" t="s">
        <v>45</v>
      </c>
      <c r="E1360" t="s">
        <v>46</v>
      </c>
      <c r="F1360">
        <v>76106</v>
      </c>
      <c r="G1360" t="s">
        <v>47</v>
      </c>
      <c r="H1360" t="s">
        <v>19</v>
      </c>
      <c r="I1360" t="s">
        <v>33</v>
      </c>
      <c r="J1360">
        <v>1.988</v>
      </c>
      <c r="K1360">
        <v>1</v>
      </c>
      <c r="L1360">
        <v>0.6</v>
      </c>
      <c r="M1360">
        <v>-1.4413</v>
      </c>
    </row>
    <row r="1361" spans="1:13" x14ac:dyDescent="0.3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5">
      <c r="A1363" t="s">
        <v>28</v>
      </c>
      <c r="B1363" t="s">
        <v>22</v>
      </c>
      <c r="C1363" t="s">
        <v>15</v>
      </c>
      <c r="D1363" t="s">
        <v>55</v>
      </c>
      <c r="E1363" t="s">
        <v>56</v>
      </c>
      <c r="F1363">
        <v>19120</v>
      </c>
      <c r="G1363" t="s">
        <v>57</v>
      </c>
      <c r="H1363" t="s">
        <v>26</v>
      </c>
      <c r="I1363" t="s">
        <v>41</v>
      </c>
      <c r="J1363">
        <v>23.68</v>
      </c>
      <c r="K1363">
        <v>4</v>
      </c>
      <c r="L1363">
        <v>0.2</v>
      </c>
      <c r="M1363">
        <v>7.4</v>
      </c>
    </row>
    <row r="1364" spans="1:13" x14ac:dyDescent="0.3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5">
      <c r="A1374" t="s">
        <v>13</v>
      </c>
      <c r="B1374" t="s">
        <v>14</v>
      </c>
      <c r="C1374" t="s">
        <v>15</v>
      </c>
      <c r="D1374" t="s">
        <v>215</v>
      </c>
      <c r="E1374" t="s">
        <v>24</v>
      </c>
      <c r="F1374">
        <v>94591</v>
      </c>
      <c r="G1374" t="s">
        <v>25</v>
      </c>
      <c r="H1374" t="s">
        <v>26</v>
      </c>
      <c r="I1374" t="s">
        <v>27</v>
      </c>
      <c r="J1374">
        <v>29.6</v>
      </c>
      <c r="K1374">
        <v>2</v>
      </c>
      <c r="L1374">
        <v>0</v>
      </c>
      <c r="M1374">
        <v>14.8</v>
      </c>
    </row>
    <row r="1375" spans="1:13" x14ac:dyDescent="0.3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5">
      <c r="A1409" t="s">
        <v>28</v>
      </c>
      <c r="B1409" t="s">
        <v>14</v>
      </c>
      <c r="C1409" t="s">
        <v>15</v>
      </c>
      <c r="D1409" t="s">
        <v>75</v>
      </c>
      <c r="E1409" t="s">
        <v>76</v>
      </c>
      <c r="F1409">
        <v>10024</v>
      </c>
      <c r="G1409" t="s">
        <v>57</v>
      </c>
      <c r="H1409" t="s">
        <v>26</v>
      </c>
      <c r="I1409" t="s">
        <v>34</v>
      </c>
      <c r="J1409">
        <v>75.48</v>
      </c>
      <c r="K1409">
        <v>2</v>
      </c>
      <c r="L1409">
        <v>0</v>
      </c>
      <c r="M1409">
        <v>19.6248</v>
      </c>
    </row>
    <row r="1410" spans="1:13" x14ac:dyDescent="0.3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5">
      <c r="A1429" t="s">
        <v>13</v>
      </c>
      <c r="B1429" t="s">
        <v>22</v>
      </c>
      <c r="C1429" t="s">
        <v>15</v>
      </c>
      <c r="D1429" t="s">
        <v>245</v>
      </c>
      <c r="E1429" t="s">
        <v>24</v>
      </c>
      <c r="F1429">
        <v>93905</v>
      </c>
      <c r="G1429" t="s">
        <v>25</v>
      </c>
      <c r="H1429" t="s">
        <v>26</v>
      </c>
      <c r="I1429" t="s">
        <v>60</v>
      </c>
      <c r="J1429">
        <v>14.75</v>
      </c>
      <c r="K1429">
        <v>5</v>
      </c>
      <c r="L1429">
        <v>0</v>
      </c>
      <c r="M1429">
        <v>7.08</v>
      </c>
    </row>
    <row r="1430" spans="1:13" x14ac:dyDescent="0.35">
      <c r="A1430" t="s">
        <v>13</v>
      </c>
      <c r="B1430" t="s">
        <v>22</v>
      </c>
      <c r="C1430" t="s">
        <v>15</v>
      </c>
      <c r="D1430" t="s">
        <v>245</v>
      </c>
      <c r="E1430" t="s">
        <v>24</v>
      </c>
      <c r="F1430">
        <v>93905</v>
      </c>
      <c r="G1430" t="s">
        <v>25</v>
      </c>
      <c r="H1430" t="s">
        <v>26</v>
      </c>
      <c r="I1430" t="s">
        <v>37</v>
      </c>
      <c r="J1430">
        <v>29.8</v>
      </c>
      <c r="K1430">
        <v>5</v>
      </c>
      <c r="L1430">
        <v>0.2</v>
      </c>
      <c r="M1430">
        <v>9.3125</v>
      </c>
    </row>
    <row r="1431" spans="1:13" x14ac:dyDescent="0.3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5">
      <c r="A1441" t="s">
        <v>13</v>
      </c>
      <c r="B1441" t="s">
        <v>14</v>
      </c>
      <c r="C1441" t="s">
        <v>15</v>
      </c>
      <c r="D1441" t="s">
        <v>290</v>
      </c>
      <c r="E1441" t="s">
        <v>179</v>
      </c>
      <c r="F1441">
        <v>2908</v>
      </c>
      <c r="G1441" t="s">
        <v>57</v>
      </c>
      <c r="H1441" t="s">
        <v>26</v>
      </c>
      <c r="I1441" t="s">
        <v>37</v>
      </c>
      <c r="J1441">
        <v>29.7</v>
      </c>
      <c r="K1441">
        <v>5</v>
      </c>
      <c r="L1441">
        <v>0</v>
      </c>
      <c r="M1441">
        <v>13.365</v>
      </c>
    </row>
    <row r="1442" spans="1:13" x14ac:dyDescent="0.3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5">
      <c r="A1454" t="s">
        <v>62</v>
      </c>
      <c r="B1454" t="s">
        <v>22</v>
      </c>
      <c r="C1454" t="s">
        <v>15</v>
      </c>
      <c r="D1454" t="s">
        <v>301</v>
      </c>
      <c r="E1454" t="s">
        <v>88</v>
      </c>
      <c r="F1454">
        <v>36608</v>
      </c>
      <c r="G1454" t="s">
        <v>18</v>
      </c>
      <c r="H1454" t="s">
        <v>26</v>
      </c>
      <c r="I1454" t="s">
        <v>37</v>
      </c>
      <c r="J1454">
        <v>91.68</v>
      </c>
      <c r="K1454">
        <v>3</v>
      </c>
      <c r="L1454">
        <v>0</v>
      </c>
      <c r="M1454">
        <v>45.84</v>
      </c>
    </row>
    <row r="1455" spans="1:13" x14ac:dyDescent="0.35">
      <c r="A1455" t="s">
        <v>62</v>
      </c>
      <c r="B1455" t="s">
        <v>22</v>
      </c>
      <c r="C1455" t="s">
        <v>15</v>
      </c>
      <c r="D1455" t="s">
        <v>301</v>
      </c>
      <c r="E1455" t="s">
        <v>88</v>
      </c>
      <c r="F1455">
        <v>36608</v>
      </c>
      <c r="G1455" t="s">
        <v>18</v>
      </c>
      <c r="H1455" t="s">
        <v>26</v>
      </c>
      <c r="I1455" t="s">
        <v>37</v>
      </c>
      <c r="J1455">
        <v>33.75</v>
      </c>
      <c r="K1455">
        <v>5</v>
      </c>
      <c r="L1455">
        <v>0</v>
      </c>
      <c r="M1455">
        <v>16.875</v>
      </c>
    </row>
    <row r="1456" spans="1:13" x14ac:dyDescent="0.3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5">
      <c r="A1459" t="s">
        <v>28</v>
      </c>
      <c r="B1459" t="s">
        <v>22</v>
      </c>
      <c r="C1459" t="s">
        <v>15</v>
      </c>
      <c r="D1459" t="s">
        <v>302</v>
      </c>
      <c r="E1459" t="s">
        <v>166</v>
      </c>
      <c r="F1459">
        <v>2740</v>
      </c>
      <c r="G1459" t="s">
        <v>57</v>
      </c>
      <c r="H1459" t="s">
        <v>26</v>
      </c>
      <c r="I1459" t="s">
        <v>37</v>
      </c>
      <c r="J1459">
        <v>52.2</v>
      </c>
      <c r="K1459">
        <v>9</v>
      </c>
      <c r="L1459">
        <v>0</v>
      </c>
      <c r="M1459">
        <v>23.49</v>
      </c>
    </row>
    <row r="1460" spans="1:13" x14ac:dyDescent="0.3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5">
      <c r="A1478" t="s">
        <v>28</v>
      </c>
      <c r="B1478" t="s">
        <v>44</v>
      </c>
      <c r="C1478" t="s">
        <v>15</v>
      </c>
      <c r="D1478" t="s">
        <v>75</v>
      </c>
      <c r="E1478" t="s">
        <v>76</v>
      </c>
      <c r="F1478">
        <v>10024</v>
      </c>
      <c r="G1478" t="s">
        <v>57</v>
      </c>
      <c r="H1478" t="s">
        <v>26</v>
      </c>
      <c r="I1478" t="s">
        <v>27</v>
      </c>
      <c r="J1478">
        <v>28.91</v>
      </c>
      <c r="K1478">
        <v>7</v>
      </c>
      <c r="L1478">
        <v>0</v>
      </c>
      <c r="M1478">
        <v>13.2986</v>
      </c>
    </row>
    <row r="1479" spans="1:13" x14ac:dyDescent="0.3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5">
      <c r="A1486" t="s">
        <v>28</v>
      </c>
      <c r="B1486" t="s">
        <v>22</v>
      </c>
      <c r="C1486" t="s">
        <v>15</v>
      </c>
      <c r="D1486" t="s">
        <v>42</v>
      </c>
      <c r="E1486" t="s">
        <v>43</v>
      </c>
      <c r="F1486">
        <v>98115</v>
      </c>
      <c r="G1486" t="s">
        <v>25</v>
      </c>
      <c r="H1486" t="s">
        <v>35</v>
      </c>
      <c r="I1486" t="s">
        <v>59</v>
      </c>
      <c r="J1486">
        <v>177</v>
      </c>
      <c r="K1486">
        <v>3</v>
      </c>
      <c r="L1486">
        <v>0</v>
      </c>
      <c r="M1486">
        <v>30.09</v>
      </c>
    </row>
    <row r="1487" spans="1:13" x14ac:dyDescent="0.3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5">
      <c r="A1491" t="s">
        <v>28</v>
      </c>
      <c r="B1491" t="s">
        <v>14</v>
      </c>
      <c r="C1491" t="s">
        <v>15</v>
      </c>
      <c r="D1491" t="s">
        <v>55</v>
      </c>
      <c r="E1491" t="s">
        <v>56</v>
      </c>
      <c r="F1491">
        <v>19143</v>
      </c>
      <c r="G1491" t="s">
        <v>57</v>
      </c>
      <c r="H1491" t="s">
        <v>26</v>
      </c>
      <c r="I1491" t="s">
        <v>27</v>
      </c>
      <c r="J1491">
        <v>5.04</v>
      </c>
      <c r="K1491">
        <v>2</v>
      </c>
      <c r="L1491">
        <v>0.2</v>
      </c>
      <c r="M1491">
        <v>1.764</v>
      </c>
    </row>
    <row r="1492" spans="1:13" x14ac:dyDescent="0.3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5">
      <c r="A1506" t="s">
        <v>28</v>
      </c>
      <c r="B1506" t="s">
        <v>44</v>
      </c>
      <c r="C1506" t="s">
        <v>15</v>
      </c>
      <c r="D1506" t="s">
        <v>23</v>
      </c>
      <c r="E1506" t="s">
        <v>24</v>
      </c>
      <c r="F1506">
        <v>90004</v>
      </c>
      <c r="G1506" t="s">
        <v>25</v>
      </c>
      <c r="H1506" t="s">
        <v>26</v>
      </c>
      <c r="I1506" t="s">
        <v>34</v>
      </c>
      <c r="J1506">
        <v>6.72</v>
      </c>
      <c r="K1506">
        <v>4</v>
      </c>
      <c r="L1506">
        <v>0</v>
      </c>
      <c r="M1506">
        <v>3.36</v>
      </c>
    </row>
    <row r="1507" spans="1:13" x14ac:dyDescent="0.3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5">
      <c r="A1510" t="s">
        <v>168</v>
      </c>
      <c r="B1510" t="s">
        <v>44</v>
      </c>
      <c r="C1510" t="s">
        <v>15</v>
      </c>
      <c r="D1510" t="s">
        <v>238</v>
      </c>
      <c r="E1510" t="s">
        <v>54</v>
      </c>
      <c r="F1510">
        <v>68104</v>
      </c>
      <c r="G1510" t="s">
        <v>47</v>
      </c>
      <c r="H1510" t="s">
        <v>26</v>
      </c>
      <c r="I1510" t="s">
        <v>37</v>
      </c>
      <c r="J1510">
        <v>34.5</v>
      </c>
      <c r="K1510">
        <v>3</v>
      </c>
      <c r="L1510">
        <v>0</v>
      </c>
      <c r="M1510">
        <v>15.525</v>
      </c>
    </row>
    <row r="1511" spans="1:13" x14ac:dyDescent="0.3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5">
      <c r="A1531" t="s">
        <v>13</v>
      </c>
      <c r="B1531" t="s">
        <v>22</v>
      </c>
      <c r="C1531" t="s">
        <v>15</v>
      </c>
      <c r="D1531" t="s">
        <v>114</v>
      </c>
      <c r="E1531" t="s">
        <v>72</v>
      </c>
      <c r="F1531">
        <v>19711</v>
      </c>
      <c r="G1531" t="s">
        <v>57</v>
      </c>
      <c r="H1531" t="s">
        <v>26</v>
      </c>
      <c r="I1531" t="s">
        <v>41</v>
      </c>
      <c r="J1531">
        <v>7.3</v>
      </c>
      <c r="K1531">
        <v>2</v>
      </c>
      <c r="L1531">
        <v>0</v>
      </c>
      <c r="M1531">
        <v>3.431</v>
      </c>
    </row>
    <row r="1532" spans="1:13" x14ac:dyDescent="0.3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5">
      <c r="A1535" t="s">
        <v>28</v>
      </c>
      <c r="B1535" t="s">
        <v>22</v>
      </c>
      <c r="C1535" t="s">
        <v>15</v>
      </c>
      <c r="D1535" t="s">
        <v>75</v>
      </c>
      <c r="E1535" t="s">
        <v>76</v>
      </c>
      <c r="F1535">
        <v>10035</v>
      </c>
      <c r="G1535" t="s">
        <v>57</v>
      </c>
      <c r="H1535" t="s">
        <v>26</v>
      </c>
      <c r="I1535" t="s">
        <v>32</v>
      </c>
      <c r="J1535">
        <v>212.88</v>
      </c>
      <c r="K1535">
        <v>6</v>
      </c>
      <c r="L1535">
        <v>0</v>
      </c>
      <c r="M1535">
        <v>0</v>
      </c>
    </row>
    <row r="1536" spans="1:13" x14ac:dyDescent="0.3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5">
      <c r="A1559" t="s">
        <v>28</v>
      </c>
      <c r="B1559" t="s">
        <v>14</v>
      </c>
      <c r="C1559" t="s">
        <v>15</v>
      </c>
      <c r="D1559" t="s">
        <v>55</v>
      </c>
      <c r="E1559" t="s">
        <v>56</v>
      </c>
      <c r="F1559">
        <v>19140</v>
      </c>
      <c r="G1559" t="s">
        <v>57</v>
      </c>
      <c r="H1559" t="s">
        <v>26</v>
      </c>
      <c r="I1559" t="s">
        <v>34</v>
      </c>
      <c r="J1559">
        <v>79.36</v>
      </c>
      <c r="K1559">
        <v>5</v>
      </c>
      <c r="L1559">
        <v>0.2</v>
      </c>
      <c r="M1559">
        <v>9.92</v>
      </c>
    </row>
    <row r="1560" spans="1:13" x14ac:dyDescent="0.3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5">
      <c r="A1563" t="s">
        <v>62</v>
      </c>
      <c r="B1563" t="s">
        <v>44</v>
      </c>
      <c r="C1563" t="s">
        <v>15</v>
      </c>
      <c r="D1563" t="s">
        <v>42</v>
      </c>
      <c r="E1563" t="s">
        <v>43</v>
      </c>
      <c r="F1563">
        <v>98115</v>
      </c>
      <c r="G1563" t="s">
        <v>25</v>
      </c>
      <c r="H1563" t="s">
        <v>26</v>
      </c>
      <c r="I1563" t="s">
        <v>34</v>
      </c>
      <c r="J1563">
        <v>2.78</v>
      </c>
      <c r="K1563">
        <v>1</v>
      </c>
      <c r="L1563">
        <v>0</v>
      </c>
      <c r="M1563">
        <v>0.7228</v>
      </c>
    </row>
    <row r="1564" spans="1:13" x14ac:dyDescent="0.3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5">
      <c r="A1573" t="s">
        <v>62</v>
      </c>
      <c r="B1573" t="s">
        <v>14</v>
      </c>
      <c r="C1573" t="s">
        <v>15</v>
      </c>
      <c r="D1573" t="s">
        <v>23</v>
      </c>
      <c r="E1573" t="s">
        <v>24</v>
      </c>
      <c r="F1573">
        <v>90004</v>
      </c>
      <c r="G1573" t="s">
        <v>25</v>
      </c>
      <c r="H1573" t="s">
        <v>26</v>
      </c>
      <c r="I1573" t="s">
        <v>60</v>
      </c>
      <c r="J1573">
        <v>21.84</v>
      </c>
      <c r="K1573">
        <v>3</v>
      </c>
      <c r="L1573">
        <v>0</v>
      </c>
      <c r="M1573">
        <v>10.4832</v>
      </c>
    </row>
    <row r="1574" spans="1:13" x14ac:dyDescent="0.3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5">
      <c r="A1575" t="s">
        <v>62</v>
      </c>
      <c r="B1575" t="s">
        <v>14</v>
      </c>
      <c r="C1575" t="s">
        <v>15</v>
      </c>
      <c r="D1575" t="s">
        <v>23</v>
      </c>
      <c r="E1575" t="s">
        <v>24</v>
      </c>
      <c r="F1575">
        <v>90004</v>
      </c>
      <c r="G1575" t="s">
        <v>25</v>
      </c>
      <c r="H1575" t="s">
        <v>19</v>
      </c>
      <c r="I1575" t="s">
        <v>21</v>
      </c>
      <c r="J1575">
        <v>381.44</v>
      </c>
      <c r="K1575">
        <v>2</v>
      </c>
      <c r="L1575">
        <v>0.2</v>
      </c>
      <c r="M1575">
        <v>23.84</v>
      </c>
    </row>
    <row r="1576" spans="1:13" x14ac:dyDescent="0.3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5">
      <c r="A1590" t="s">
        <v>62</v>
      </c>
      <c r="B1590" t="s">
        <v>14</v>
      </c>
      <c r="C1590" t="s">
        <v>15</v>
      </c>
      <c r="D1590" t="s">
        <v>75</v>
      </c>
      <c r="E1590" t="s">
        <v>76</v>
      </c>
      <c r="F1590">
        <v>10024</v>
      </c>
      <c r="G1590" t="s">
        <v>57</v>
      </c>
      <c r="H1590" t="s">
        <v>35</v>
      </c>
      <c r="I1590" t="s">
        <v>59</v>
      </c>
      <c r="J1590">
        <v>247.8</v>
      </c>
      <c r="K1590">
        <v>4</v>
      </c>
      <c r="L1590">
        <v>0</v>
      </c>
      <c r="M1590">
        <v>34.692</v>
      </c>
    </row>
    <row r="1591" spans="1:13" x14ac:dyDescent="0.3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5">
      <c r="A1606" t="s">
        <v>13</v>
      </c>
      <c r="B1606" t="s">
        <v>14</v>
      </c>
      <c r="C1606" t="s">
        <v>15</v>
      </c>
      <c r="D1606" t="s">
        <v>23</v>
      </c>
      <c r="E1606" t="s">
        <v>24</v>
      </c>
      <c r="F1606">
        <v>90049</v>
      </c>
      <c r="G1606" t="s">
        <v>25</v>
      </c>
      <c r="H1606" t="s">
        <v>35</v>
      </c>
      <c r="I1606" t="s">
        <v>36</v>
      </c>
      <c r="J1606">
        <v>39.96</v>
      </c>
      <c r="K1606">
        <v>5</v>
      </c>
      <c r="L1606">
        <v>0.2</v>
      </c>
      <c r="M1606">
        <v>12.987</v>
      </c>
    </row>
    <row r="1607" spans="1:13" x14ac:dyDescent="0.3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5">
      <c r="A1610" t="s">
        <v>13</v>
      </c>
      <c r="B1610" t="s">
        <v>14</v>
      </c>
      <c r="C1610" t="s">
        <v>15</v>
      </c>
      <c r="D1610" t="s">
        <v>23</v>
      </c>
      <c r="E1610" t="s">
        <v>24</v>
      </c>
      <c r="F1610">
        <v>90049</v>
      </c>
      <c r="G1610" t="s">
        <v>25</v>
      </c>
      <c r="H1610" t="s">
        <v>26</v>
      </c>
      <c r="I1610" t="s">
        <v>41</v>
      </c>
      <c r="J1610">
        <v>22.72</v>
      </c>
      <c r="K1610">
        <v>4</v>
      </c>
      <c r="L1610">
        <v>0</v>
      </c>
      <c r="M1610">
        <v>10.224</v>
      </c>
    </row>
    <row r="1611" spans="1:13" x14ac:dyDescent="0.3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5">
      <c r="A1617" t="s">
        <v>28</v>
      </c>
      <c r="B1617" t="s">
        <v>44</v>
      </c>
      <c r="C1617" t="s">
        <v>15</v>
      </c>
      <c r="D1617" t="s">
        <v>67</v>
      </c>
      <c r="E1617" t="s">
        <v>68</v>
      </c>
      <c r="F1617">
        <v>55122</v>
      </c>
      <c r="G1617" t="s">
        <v>47</v>
      </c>
      <c r="H1617" t="s">
        <v>26</v>
      </c>
      <c r="I1617" t="s">
        <v>27</v>
      </c>
      <c r="J1617">
        <v>3.75</v>
      </c>
      <c r="K1617">
        <v>1</v>
      </c>
      <c r="L1617">
        <v>0</v>
      </c>
      <c r="M1617">
        <v>1.8</v>
      </c>
    </row>
    <row r="1618" spans="1:13" x14ac:dyDescent="0.35">
      <c r="A1618" t="s">
        <v>28</v>
      </c>
      <c r="B1618" t="s">
        <v>44</v>
      </c>
      <c r="C1618" t="s">
        <v>15</v>
      </c>
      <c r="D1618" t="s">
        <v>67</v>
      </c>
      <c r="E1618" t="s">
        <v>68</v>
      </c>
      <c r="F1618">
        <v>55122</v>
      </c>
      <c r="G1618" t="s">
        <v>47</v>
      </c>
      <c r="H1618" t="s">
        <v>26</v>
      </c>
      <c r="I1618" t="s">
        <v>27</v>
      </c>
      <c r="J1618">
        <v>41.4</v>
      </c>
      <c r="K1618">
        <v>4</v>
      </c>
      <c r="L1618">
        <v>0</v>
      </c>
      <c r="M1618">
        <v>19.872</v>
      </c>
    </row>
    <row r="1619" spans="1:13" x14ac:dyDescent="0.3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5">
      <c r="A1622" t="s">
        <v>28</v>
      </c>
      <c r="B1622" t="s">
        <v>14</v>
      </c>
      <c r="C1622" t="s">
        <v>15</v>
      </c>
      <c r="D1622" t="s">
        <v>324</v>
      </c>
      <c r="E1622" t="s">
        <v>43</v>
      </c>
      <c r="F1622">
        <v>98031</v>
      </c>
      <c r="G1622" t="s">
        <v>25</v>
      </c>
      <c r="H1622" t="s">
        <v>19</v>
      </c>
      <c r="I1622" t="s">
        <v>33</v>
      </c>
      <c r="J1622">
        <v>198.46</v>
      </c>
      <c r="K1622">
        <v>2</v>
      </c>
      <c r="L1622">
        <v>0</v>
      </c>
      <c r="M1622">
        <v>99.23</v>
      </c>
    </row>
    <row r="1623" spans="1:13" x14ac:dyDescent="0.3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5">
      <c r="A1625" t="s">
        <v>28</v>
      </c>
      <c r="B1625" t="s">
        <v>14</v>
      </c>
      <c r="C1625" t="s">
        <v>15</v>
      </c>
      <c r="D1625" t="s">
        <v>324</v>
      </c>
      <c r="E1625" t="s">
        <v>43</v>
      </c>
      <c r="F1625">
        <v>98031</v>
      </c>
      <c r="G1625" t="s">
        <v>25</v>
      </c>
      <c r="H1625" t="s">
        <v>35</v>
      </c>
      <c r="I1625" t="s">
        <v>59</v>
      </c>
      <c r="J1625">
        <v>50</v>
      </c>
      <c r="K1625">
        <v>2</v>
      </c>
      <c r="L1625">
        <v>0</v>
      </c>
      <c r="M1625">
        <v>10.5</v>
      </c>
    </row>
    <row r="1626" spans="1:13" x14ac:dyDescent="0.3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5">
      <c r="A1678" t="s">
        <v>28</v>
      </c>
      <c r="B1678" t="s">
        <v>14</v>
      </c>
      <c r="C1678" t="s">
        <v>15</v>
      </c>
      <c r="D1678" t="s">
        <v>52</v>
      </c>
      <c r="E1678" t="s">
        <v>24</v>
      </c>
      <c r="F1678">
        <v>94110</v>
      </c>
      <c r="G1678" t="s">
        <v>25</v>
      </c>
      <c r="H1678" t="s">
        <v>26</v>
      </c>
      <c r="I1678" t="s">
        <v>32</v>
      </c>
      <c r="J1678">
        <v>104.28</v>
      </c>
      <c r="K1678">
        <v>3</v>
      </c>
      <c r="L1678">
        <v>0</v>
      </c>
      <c r="M1678">
        <v>26.07</v>
      </c>
    </row>
    <row r="1679" spans="1:13" x14ac:dyDescent="0.3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5">
      <c r="A1686" t="s">
        <v>62</v>
      </c>
      <c r="B1686" t="s">
        <v>22</v>
      </c>
      <c r="C1686" t="s">
        <v>15</v>
      </c>
      <c r="D1686" t="s">
        <v>55</v>
      </c>
      <c r="E1686" t="s">
        <v>56</v>
      </c>
      <c r="F1686">
        <v>19143</v>
      </c>
      <c r="G1686" t="s">
        <v>57</v>
      </c>
      <c r="H1686" t="s">
        <v>26</v>
      </c>
      <c r="I1686" t="s">
        <v>38</v>
      </c>
      <c r="J1686">
        <v>99.28</v>
      </c>
      <c r="K1686">
        <v>2</v>
      </c>
      <c r="L1686">
        <v>0.2</v>
      </c>
      <c r="M1686">
        <v>12.41</v>
      </c>
    </row>
    <row r="1687" spans="1:13" x14ac:dyDescent="0.3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5">
      <c r="A1698" t="s">
        <v>13</v>
      </c>
      <c r="B1698" t="s">
        <v>44</v>
      </c>
      <c r="C1698" t="s">
        <v>15</v>
      </c>
      <c r="D1698" t="s">
        <v>331</v>
      </c>
      <c r="E1698" t="s">
        <v>132</v>
      </c>
      <c r="F1698">
        <v>7002</v>
      </c>
      <c r="G1698" t="s">
        <v>57</v>
      </c>
      <c r="H1698" t="s">
        <v>35</v>
      </c>
      <c r="I1698" t="s">
        <v>36</v>
      </c>
      <c r="J1698">
        <v>104.98</v>
      </c>
      <c r="K1698">
        <v>2</v>
      </c>
      <c r="L1698">
        <v>0</v>
      </c>
      <c r="M1698">
        <v>52.49</v>
      </c>
    </row>
    <row r="1699" spans="1:13" x14ac:dyDescent="0.3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5">
      <c r="A1705" t="s">
        <v>28</v>
      </c>
      <c r="B1705" t="s">
        <v>44</v>
      </c>
      <c r="C1705" t="s">
        <v>15</v>
      </c>
      <c r="D1705" t="s">
        <v>144</v>
      </c>
      <c r="E1705" t="s">
        <v>24</v>
      </c>
      <c r="F1705">
        <v>92037</v>
      </c>
      <c r="G1705" t="s">
        <v>25</v>
      </c>
      <c r="H1705" t="s">
        <v>26</v>
      </c>
      <c r="I1705" t="s">
        <v>77</v>
      </c>
      <c r="J1705">
        <v>12.35</v>
      </c>
      <c r="K1705">
        <v>5</v>
      </c>
      <c r="L1705">
        <v>0</v>
      </c>
      <c r="M1705">
        <v>5.8045</v>
      </c>
    </row>
    <row r="1706" spans="1:13" x14ac:dyDescent="0.3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5">
      <c r="A1708" t="s">
        <v>28</v>
      </c>
      <c r="B1708" t="s">
        <v>14</v>
      </c>
      <c r="C1708" t="s">
        <v>15</v>
      </c>
      <c r="D1708" t="s">
        <v>52</v>
      </c>
      <c r="E1708" t="s">
        <v>24</v>
      </c>
      <c r="F1708">
        <v>94122</v>
      </c>
      <c r="G1708" t="s">
        <v>25</v>
      </c>
      <c r="H1708" t="s">
        <v>26</v>
      </c>
      <c r="I1708" t="s">
        <v>27</v>
      </c>
      <c r="J1708">
        <v>43.86</v>
      </c>
      <c r="K1708">
        <v>6</v>
      </c>
      <c r="L1708">
        <v>0</v>
      </c>
      <c r="M1708">
        <v>20.6142</v>
      </c>
    </row>
    <row r="1709" spans="1:13" x14ac:dyDescent="0.3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5">
      <c r="A1710" t="s">
        <v>28</v>
      </c>
      <c r="B1710" t="s">
        <v>14</v>
      </c>
      <c r="C1710" t="s">
        <v>15</v>
      </c>
      <c r="D1710" t="s">
        <v>52</v>
      </c>
      <c r="E1710" t="s">
        <v>24</v>
      </c>
      <c r="F1710">
        <v>94122</v>
      </c>
      <c r="G1710" t="s">
        <v>25</v>
      </c>
      <c r="H1710" t="s">
        <v>26</v>
      </c>
      <c r="I1710" t="s">
        <v>41</v>
      </c>
      <c r="J1710">
        <v>7.42</v>
      </c>
      <c r="K1710">
        <v>2</v>
      </c>
      <c r="L1710">
        <v>0</v>
      </c>
      <c r="M1710">
        <v>3.71</v>
      </c>
    </row>
    <row r="1711" spans="1:13" x14ac:dyDescent="0.3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5">
      <c r="A1719" t="s">
        <v>28</v>
      </c>
      <c r="B1719" t="s">
        <v>14</v>
      </c>
      <c r="C1719" t="s">
        <v>15</v>
      </c>
      <c r="D1719" t="s">
        <v>75</v>
      </c>
      <c r="E1719" t="s">
        <v>76</v>
      </c>
      <c r="F1719">
        <v>10011</v>
      </c>
      <c r="G1719" t="s">
        <v>57</v>
      </c>
      <c r="H1719" t="s">
        <v>26</v>
      </c>
      <c r="I1719" t="s">
        <v>32</v>
      </c>
      <c r="J1719">
        <v>454.9</v>
      </c>
      <c r="K1719">
        <v>5</v>
      </c>
      <c r="L1719">
        <v>0</v>
      </c>
      <c r="M1719">
        <v>0</v>
      </c>
    </row>
    <row r="1720" spans="1:13" x14ac:dyDescent="0.3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5">
      <c r="A1721" t="s">
        <v>28</v>
      </c>
      <c r="B1721" t="s">
        <v>14</v>
      </c>
      <c r="C1721" t="s">
        <v>15</v>
      </c>
      <c r="D1721" t="s">
        <v>75</v>
      </c>
      <c r="E1721" t="s">
        <v>76</v>
      </c>
      <c r="F1721">
        <v>10011</v>
      </c>
      <c r="G1721" t="s">
        <v>57</v>
      </c>
      <c r="H1721" t="s">
        <v>19</v>
      </c>
      <c r="I1721" t="s">
        <v>33</v>
      </c>
      <c r="J1721">
        <v>39.76</v>
      </c>
      <c r="K1721">
        <v>8</v>
      </c>
      <c r="L1721">
        <v>0</v>
      </c>
      <c r="M1721">
        <v>12.3256</v>
      </c>
    </row>
    <row r="1722" spans="1:13" x14ac:dyDescent="0.35">
      <c r="A1722" t="s">
        <v>28</v>
      </c>
      <c r="B1722" t="s">
        <v>14</v>
      </c>
      <c r="C1722" t="s">
        <v>15</v>
      </c>
      <c r="D1722" t="s">
        <v>75</v>
      </c>
      <c r="E1722" t="s">
        <v>76</v>
      </c>
      <c r="F1722">
        <v>10011</v>
      </c>
      <c r="G1722" t="s">
        <v>57</v>
      </c>
      <c r="H1722" t="s">
        <v>26</v>
      </c>
      <c r="I1722" t="s">
        <v>37</v>
      </c>
      <c r="J1722">
        <v>47.744</v>
      </c>
      <c r="K1722">
        <v>4</v>
      </c>
      <c r="L1722">
        <v>0.2</v>
      </c>
      <c r="M1722">
        <v>14.92</v>
      </c>
    </row>
    <row r="1723" spans="1:13" x14ac:dyDescent="0.3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5">
      <c r="A1730" t="s">
        <v>168</v>
      </c>
      <c r="B1730" t="s">
        <v>14</v>
      </c>
      <c r="C1730" t="s">
        <v>15</v>
      </c>
      <c r="D1730" t="s">
        <v>82</v>
      </c>
      <c r="E1730" t="s">
        <v>83</v>
      </c>
      <c r="F1730">
        <v>22153</v>
      </c>
      <c r="G1730" t="s">
        <v>18</v>
      </c>
      <c r="H1730" t="s">
        <v>35</v>
      </c>
      <c r="I1730" t="s">
        <v>59</v>
      </c>
      <c r="J1730">
        <v>100</v>
      </c>
      <c r="K1730">
        <v>4</v>
      </c>
      <c r="L1730">
        <v>0</v>
      </c>
      <c r="M1730">
        <v>21</v>
      </c>
    </row>
    <row r="1731" spans="1:13" x14ac:dyDescent="0.3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5">
      <c r="A1737" t="s">
        <v>13</v>
      </c>
      <c r="B1737" t="s">
        <v>14</v>
      </c>
      <c r="C1737" t="s">
        <v>15</v>
      </c>
      <c r="D1737" t="s">
        <v>189</v>
      </c>
      <c r="E1737" t="s">
        <v>40</v>
      </c>
      <c r="F1737">
        <v>28540</v>
      </c>
      <c r="G1737" t="s">
        <v>18</v>
      </c>
      <c r="H1737" t="s">
        <v>35</v>
      </c>
      <c r="I1737" t="s">
        <v>36</v>
      </c>
      <c r="J1737">
        <v>22</v>
      </c>
      <c r="K1737">
        <v>5</v>
      </c>
      <c r="L1737">
        <v>0.2</v>
      </c>
      <c r="M1737">
        <v>1.375</v>
      </c>
    </row>
    <row r="1738" spans="1:13" x14ac:dyDescent="0.3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5">
      <c r="A1746" t="s">
        <v>28</v>
      </c>
      <c r="B1746" t="s">
        <v>14</v>
      </c>
      <c r="C1746" t="s">
        <v>15</v>
      </c>
      <c r="D1746" t="s">
        <v>55</v>
      </c>
      <c r="E1746" t="s">
        <v>56</v>
      </c>
      <c r="F1746">
        <v>19140</v>
      </c>
      <c r="G1746" t="s">
        <v>57</v>
      </c>
      <c r="H1746" t="s">
        <v>35</v>
      </c>
      <c r="I1746" t="s">
        <v>59</v>
      </c>
      <c r="J1746">
        <v>442.4</v>
      </c>
      <c r="K1746">
        <v>7</v>
      </c>
      <c r="L1746">
        <v>0.2</v>
      </c>
      <c r="M1746">
        <v>-55.3</v>
      </c>
    </row>
    <row r="1747" spans="1:13" x14ac:dyDescent="0.35">
      <c r="A1747" t="s">
        <v>62</v>
      </c>
      <c r="B1747" t="s">
        <v>14</v>
      </c>
      <c r="C1747" t="s">
        <v>15</v>
      </c>
      <c r="D1747" t="s">
        <v>92</v>
      </c>
      <c r="E1747" t="s">
        <v>76</v>
      </c>
      <c r="F1747">
        <v>14609</v>
      </c>
      <c r="G1747" t="s">
        <v>57</v>
      </c>
      <c r="H1747" t="s">
        <v>26</v>
      </c>
      <c r="I1747" t="s">
        <v>34</v>
      </c>
      <c r="J1747">
        <v>13.36</v>
      </c>
      <c r="K1747">
        <v>2</v>
      </c>
      <c r="L1747">
        <v>0</v>
      </c>
      <c r="M1747">
        <v>4.9432</v>
      </c>
    </row>
    <row r="1748" spans="1:13" x14ac:dyDescent="0.3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5">
      <c r="A1749" t="s">
        <v>13</v>
      </c>
      <c r="B1749" t="s">
        <v>14</v>
      </c>
      <c r="C1749" t="s">
        <v>15</v>
      </c>
      <c r="D1749" t="s">
        <v>189</v>
      </c>
      <c r="E1749" t="s">
        <v>40</v>
      </c>
      <c r="F1749">
        <v>28540</v>
      </c>
      <c r="G1749" t="s">
        <v>18</v>
      </c>
      <c r="H1749" t="s">
        <v>26</v>
      </c>
      <c r="I1749" t="s">
        <v>41</v>
      </c>
      <c r="J1749">
        <v>10.272</v>
      </c>
      <c r="K1749">
        <v>3</v>
      </c>
      <c r="L1749">
        <v>0.2</v>
      </c>
      <c r="M1749">
        <v>3.21</v>
      </c>
    </row>
    <row r="1750" spans="1:13" x14ac:dyDescent="0.3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5">
      <c r="A1767" t="s">
        <v>28</v>
      </c>
      <c r="B1767" t="s">
        <v>44</v>
      </c>
      <c r="C1767" t="s">
        <v>15</v>
      </c>
      <c r="D1767" t="s">
        <v>329</v>
      </c>
      <c r="E1767" t="s">
        <v>83</v>
      </c>
      <c r="F1767">
        <v>23434</v>
      </c>
      <c r="G1767" t="s">
        <v>18</v>
      </c>
      <c r="H1767" t="s">
        <v>19</v>
      </c>
      <c r="I1767" t="s">
        <v>33</v>
      </c>
      <c r="J1767">
        <v>109.8</v>
      </c>
      <c r="K1767">
        <v>9</v>
      </c>
      <c r="L1767">
        <v>0</v>
      </c>
      <c r="M1767">
        <v>46.116</v>
      </c>
    </row>
    <row r="1768" spans="1:13" x14ac:dyDescent="0.3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5">
      <c r="A1774" t="s">
        <v>13</v>
      </c>
      <c r="B1774" t="s">
        <v>22</v>
      </c>
      <c r="C1774" t="s">
        <v>15</v>
      </c>
      <c r="D1774" t="s">
        <v>79</v>
      </c>
      <c r="E1774" t="s">
        <v>65</v>
      </c>
      <c r="F1774">
        <v>60623</v>
      </c>
      <c r="G1774" t="s">
        <v>47</v>
      </c>
      <c r="H1774" t="s">
        <v>35</v>
      </c>
      <c r="I1774" t="s">
        <v>59</v>
      </c>
      <c r="J1774">
        <v>62.4</v>
      </c>
      <c r="K1774">
        <v>6</v>
      </c>
      <c r="L1774">
        <v>0.2</v>
      </c>
      <c r="M1774">
        <v>19.5</v>
      </c>
    </row>
    <row r="1775" spans="1:13" x14ac:dyDescent="0.3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5">
      <c r="A1778" t="s">
        <v>28</v>
      </c>
      <c r="B1778" t="s">
        <v>22</v>
      </c>
      <c r="C1778" t="s">
        <v>15</v>
      </c>
      <c r="D1778" t="s">
        <v>333</v>
      </c>
      <c r="E1778" t="s">
        <v>248</v>
      </c>
      <c r="F1778">
        <v>21215</v>
      </c>
      <c r="G1778" t="s">
        <v>57</v>
      </c>
      <c r="H1778" t="s">
        <v>26</v>
      </c>
      <c r="I1778" t="s">
        <v>27</v>
      </c>
      <c r="J1778">
        <v>3.15</v>
      </c>
      <c r="K1778">
        <v>1</v>
      </c>
      <c r="L1778">
        <v>0</v>
      </c>
      <c r="M1778">
        <v>1.512</v>
      </c>
    </row>
    <row r="1779" spans="1:13" x14ac:dyDescent="0.3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5">
      <c r="A1781" t="s">
        <v>28</v>
      </c>
      <c r="B1781" t="s">
        <v>14</v>
      </c>
      <c r="C1781" t="s">
        <v>15</v>
      </c>
      <c r="D1781" t="s">
        <v>75</v>
      </c>
      <c r="E1781" t="s">
        <v>76</v>
      </c>
      <c r="F1781">
        <v>10011</v>
      </c>
      <c r="G1781" t="s">
        <v>57</v>
      </c>
      <c r="H1781" t="s">
        <v>35</v>
      </c>
      <c r="I1781" t="s">
        <v>59</v>
      </c>
      <c r="J1781">
        <v>59.97</v>
      </c>
      <c r="K1781">
        <v>3</v>
      </c>
      <c r="L1781">
        <v>0</v>
      </c>
      <c r="M1781">
        <v>14.9925</v>
      </c>
    </row>
    <row r="1782" spans="1:13" x14ac:dyDescent="0.35">
      <c r="A1782" t="s">
        <v>28</v>
      </c>
      <c r="B1782" t="s">
        <v>14</v>
      </c>
      <c r="C1782" t="s">
        <v>15</v>
      </c>
      <c r="D1782" t="s">
        <v>75</v>
      </c>
      <c r="E1782" t="s">
        <v>76</v>
      </c>
      <c r="F1782">
        <v>10011</v>
      </c>
      <c r="G1782" t="s">
        <v>57</v>
      </c>
      <c r="H1782" t="s">
        <v>26</v>
      </c>
      <c r="I1782" t="s">
        <v>32</v>
      </c>
      <c r="J1782">
        <v>83.36</v>
      </c>
      <c r="K1782">
        <v>1</v>
      </c>
      <c r="L1782">
        <v>0</v>
      </c>
      <c r="M1782">
        <v>20.84</v>
      </c>
    </row>
    <row r="1783" spans="1:13" x14ac:dyDescent="0.3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5">
      <c r="A1792" t="s">
        <v>28</v>
      </c>
      <c r="B1792" t="s">
        <v>14</v>
      </c>
      <c r="C1792" t="s">
        <v>15</v>
      </c>
      <c r="D1792" t="s">
        <v>75</v>
      </c>
      <c r="E1792" t="s">
        <v>76</v>
      </c>
      <c r="F1792">
        <v>10011</v>
      </c>
      <c r="G1792" t="s">
        <v>57</v>
      </c>
      <c r="H1792" t="s">
        <v>26</v>
      </c>
      <c r="I1792" t="s">
        <v>41</v>
      </c>
      <c r="J1792">
        <v>48.94</v>
      </c>
      <c r="K1792">
        <v>1</v>
      </c>
      <c r="L1792">
        <v>0</v>
      </c>
      <c r="M1792">
        <v>24.47</v>
      </c>
    </row>
    <row r="1793" spans="1:13" x14ac:dyDescent="0.3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5">
      <c r="A1794" t="s">
        <v>62</v>
      </c>
      <c r="B1794" t="s">
        <v>14</v>
      </c>
      <c r="C1794" t="s">
        <v>15</v>
      </c>
      <c r="D1794" t="s">
        <v>48</v>
      </c>
      <c r="E1794" t="s">
        <v>49</v>
      </c>
      <c r="F1794">
        <v>53711</v>
      </c>
      <c r="G1794" t="s">
        <v>47</v>
      </c>
      <c r="H1794" t="s">
        <v>26</v>
      </c>
      <c r="I1794" t="s">
        <v>34</v>
      </c>
      <c r="J1794">
        <v>46.64</v>
      </c>
      <c r="K1794">
        <v>4</v>
      </c>
      <c r="L1794">
        <v>0</v>
      </c>
      <c r="M1794">
        <v>12.5928</v>
      </c>
    </row>
    <row r="1795" spans="1:13" x14ac:dyDescent="0.3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5">
      <c r="A1808" t="s">
        <v>62</v>
      </c>
      <c r="B1808" t="s">
        <v>22</v>
      </c>
      <c r="C1808" t="s">
        <v>15</v>
      </c>
      <c r="D1808" t="s">
        <v>23</v>
      </c>
      <c r="E1808" t="s">
        <v>24</v>
      </c>
      <c r="F1808">
        <v>90049</v>
      </c>
      <c r="G1808" t="s">
        <v>25</v>
      </c>
      <c r="H1808" t="s">
        <v>26</v>
      </c>
      <c r="I1808" t="s">
        <v>41</v>
      </c>
      <c r="J1808">
        <v>45.36</v>
      </c>
      <c r="K1808">
        <v>7</v>
      </c>
      <c r="L1808">
        <v>0</v>
      </c>
      <c r="M1808">
        <v>21.7728</v>
      </c>
    </row>
    <row r="1809" spans="1:13" x14ac:dyDescent="0.3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5">
      <c r="A1821" t="s">
        <v>28</v>
      </c>
      <c r="B1821" t="s">
        <v>14</v>
      </c>
      <c r="C1821" t="s">
        <v>15</v>
      </c>
      <c r="D1821" t="s">
        <v>79</v>
      </c>
      <c r="E1821" t="s">
        <v>65</v>
      </c>
      <c r="F1821">
        <v>60623</v>
      </c>
      <c r="G1821" t="s">
        <v>47</v>
      </c>
      <c r="H1821" t="s">
        <v>19</v>
      </c>
      <c r="I1821" t="s">
        <v>33</v>
      </c>
      <c r="J1821">
        <v>29.32</v>
      </c>
      <c r="K1821">
        <v>2</v>
      </c>
      <c r="L1821">
        <v>0.6</v>
      </c>
      <c r="M1821">
        <v>-24.189</v>
      </c>
    </row>
    <row r="1822" spans="1:13" x14ac:dyDescent="0.3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5">
      <c r="A1834" t="s">
        <v>28</v>
      </c>
      <c r="B1834" t="s">
        <v>22</v>
      </c>
      <c r="C1834" t="s">
        <v>15</v>
      </c>
      <c r="D1834" t="s">
        <v>124</v>
      </c>
      <c r="E1834" t="s">
        <v>40</v>
      </c>
      <c r="F1834">
        <v>28110</v>
      </c>
      <c r="G1834" t="s">
        <v>18</v>
      </c>
      <c r="H1834" t="s">
        <v>19</v>
      </c>
      <c r="I1834" t="s">
        <v>21</v>
      </c>
      <c r="J1834">
        <v>207</v>
      </c>
      <c r="K1834">
        <v>3</v>
      </c>
      <c r="L1834">
        <v>0.2</v>
      </c>
      <c r="M1834">
        <v>25.875</v>
      </c>
    </row>
    <row r="1835" spans="1:13" x14ac:dyDescent="0.3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5">
      <c r="A1852" t="s">
        <v>13</v>
      </c>
      <c r="B1852" t="s">
        <v>14</v>
      </c>
      <c r="C1852" t="s">
        <v>15</v>
      </c>
      <c r="D1852" t="s">
        <v>343</v>
      </c>
      <c r="E1852" t="s">
        <v>74</v>
      </c>
      <c r="F1852">
        <v>46614</v>
      </c>
      <c r="G1852" t="s">
        <v>47</v>
      </c>
      <c r="H1852" t="s">
        <v>35</v>
      </c>
      <c r="I1852" t="s">
        <v>59</v>
      </c>
      <c r="J1852">
        <v>831.2</v>
      </c>
      <c r="K1852">
        <v>5</v>
      </c>
      <c r="L1852">
        <v>0</v>
      </c>
      <c r="M1852">
        <v>124.68</v>
      </c>
    </row>
    <row r="1853" spans="1:13" x14ac:dyDescent="0.35">
      <c r="A1853" t="s">
        <v>13</v>
      </c>
      <c r="B1853" t="s">
        <v>14</v>
      </c>
      <c r="C1853" t="s">
        <v>15</v>
      </c>
      <c r="D1853" t="s">
        <v>343</v>
      </c>
      <c r="E1853" t="s">
        <v>74</v>
      </c>
      <c r="F1853">
        <v>46614</v>
      </c>
      <c r="G1853" t="s">
        <v>47</v>
      </c>
      <c r="H1853" t="s">
        <v>26</v>
      </c>
      <c r="I1853" t="s">
        <v>41</v>
      </c>
      <c r="J1853">
        <v>26.4</v>
      </c>
      <c r="K1853">
        <v>5</v>
      </c>
      <c r="L1853">
        <v>0</v>
      </c>
      <c r="M1853">
        <v>11.88</v>
      </c>
    </row>
    <row r="1854" spans="1:13" x14ac:dyDescent="0.3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5">
      <c r="A1858" t="s">
        <v>13</v>
      </c>
      <c r="B1858" t="s">
        <v>22</v>
      </c>
      <c r="C1858" t="s">
        <v>15</v>
      </c>
      <c r="D1858" t="s">
        <v>61</v>
      </c>
      <c r="E1858" t="s">
        <v>46</v>
      </c>
      <c r="F1858">
        <v>77041</v>
      </c>
      <c r="G1858" t="s">
        <v>47</v>
      </c>
      <c r="H1858" t="s">
        <v>26</v>
      </c>
      <c r="I1858" t="s">
        <v>32</v>
      </c>
      <c r="J1858">
        <v>127.92</v>
      </c>
      <c r="K1858">
        <v>5</v>
      </c>
      <c r="L1858">
        <v>0.2</v>
      </c>
      <c r="M1858">
        <v>-15.99</v>
      </c>
    </row>
    <row r="1859" spans="1:13" x14ac:dyDescent="0.3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5">
      <c r="A1882" t="s">
        <v>168</v>
      </c>
      <c r="B1882" t="s">
        <v>14</v>
      </c>
      <c r="C1882" t="s">
        <v>15</v>
      </c>
      <c r="D1882" t="s">
        <v>75</v>
      </c>
      <c r="E1882" t="s">
        <v>76</v>
      </c>
      <c r="F1882">
        <v>10011</v>
      </c>
      <c r="G1882" t="s">
        <v>57</v>
      </c>
      <c r="H1882" t="s">
        <v>26</v>
      </c>
      <c r="I1882" t="s">
        <v>60</v>
      </c>
      <c r="J1882">
        <v>29.34</v>
      </c>
      <c r="K1882">
        <v>3</v>
      </c>
      <c r="L1882">
        <v>0</v>
      </c>
      <c r="M1882">
        <v>14.67</v>
      </c>
    </row>
    <row r="1883" spans="1:13" x14ac:dyDescent="0.3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5">
      <c r="A1886" t="s">
        <v>13</v>
      </c>
      <c r="B1886" t="s">
        <v>14</v>
      </c>
      <c r="C1886" t="s">
        <v>15</v>
      </c>
      <c r="D1886" t="s">
        <v>345</v>
      </c>
      <c r="E1886" t="s">
        <v>46</v>
      </c>
      <c r="F1886">
        <v>76248</v>
      </c>
      <c r="G1886" t="s">
        <v>47</v>
      </c>
      <c r="H1886" t="s">
        <v>26</v>
      </c>
      <c r="I1886" t="s">
        <v>27</v>
      </c>
      <c r="J1886">
        <v>6</v>
      </c>
      <c r="K1886">
        <v>2</v>
      </c>
      <c r="L1886">
        <v>0.2</v>
      </c>
      <c r="M1886">
        <v>2.1</v>
      </c>
    </row>
    <row r="1887" spans="1:13" x14ac:dyDescent="0.35">
      <c r="A1887" t="s">
        <v>13</v>
      </c>
      <c r="B1887" t="s">
        <v>14</v>
      </c>
      <c r="C1887" t="s">
        <v>15</v>
      </c>
      <c r="D1887" t="s">
        <v>52</v>
      </c>
      <c r="E1887" t="s">
        <v>24</v>
      </c>
      <c r="F1887">
        <v>94122</v>
      </c>
      <c r="G1887" t="s">
        <v>25</v>
      </c>
      <c r="H1887" t="s">
        <v>19</v>
      </c>
      <c r="I1887" t="s">
        <v>33</v>
      </c>
      <c r="J1887">
        <v>31.56</v>
      </c>
      <c r="K1887">
        <v>3</v>
      </c>
      <c r="L1887">
        <v>0</v>
      </c>
      <c r="M1887">
        <v>10.4148</v>
      </c>
    </row>
    <row r="1888" spans="1:13" x14ac:dyDescent="0.3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5">
      <c r="A1896" t="s">
        <v>62</v>
      </c>
      <c r="B1896" t="s">
        <v>14</v>
      </c>
      <c r="C1896" t="s">
        <v>15</v>
      </c>
      <c r="D1896" t="s">
        <v>348</v>
      </c>
      <c r="E1896" t="s">
        <v>83</v>
      </c>
      <c r="F1896">
        <v>22901</v>
      </c>
      <c r="G1896" t="s">
        <v>18</v>
      </c>
      <c r="H1896" t="s">
        <v>26</v>
      </c>
      <c r="I1896" t="s">
        <v>34</v>
      </c>
      <c r="J1896">
        <v>34.65</v>
      </c>
      <c r="K1896">
        <v>3</v>
      </c>
      <c r="L1896">
        <v>0</v>
      </c>
      <c r="M1896">
        <v>10.395</v>
      </c>
    </row>
    <row r="1897" spans="1:13" x14ac:dyDescent="0.3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5">
      <c r="A1911" t="s">
        <v>28</v>
      </c>
      <c r="B1911" t="s">
        <v>14</v>
      </c>
      <c r="C1911" t="s">
        <v>15</v>
      </c>
      <c r="D1911" t="s">
        <v>230</v>
      </c>
      <c r="E1911" t="s">
        <v>76</v>
      </c>
      <c r="F1911">
        <v>11572</v>
      </c>
      <c r="G1911" t="s">
        <v>57</v>
      </c>
      <c r="H1911" t="s">
        <v>19</v>
      </c>
      <c r="I1911" t="s">
        <v>33</v>
      </c>
      <c r="J1911">
        <v>18.96</v>
      </c>
      <c r="K1911">
        <v>2</v>
      </c>
      <c r="L1911">
        <v>0</v>
      </c>
      <c r="M1911">
        <v>8.532</v>
      </c>
    </row>
    <row r="1912" spans="1:13" x14ac:dyDescent="0.3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5">
      <c r="A1926" t="s">
        <v>13</v>
      </c>
      <c r="B1926" t="s">
        <v>14</v>
      </c>
      <c r="C1926" t="s">
        <v>15</v>
      </c>
      <c r="D1926" t="s">
        <v>144</v>
      </c>
      <c r="E1926" t="s">
        <v>24</v>
      </c>
      <c r="F1926">
        <v>92024</v>
      </c>
      <c r="G1926" t="s">
        <v>25</v>
      </c>
      <c r="H1926" t="s">
        <v>26</v>
      </c>
      <c r="I1926" t="s">
        <v>41</v>
      </c>
      <c r="J1926">
        <v>92.94</v>
      </c>
      <c r="K1926">
        <v>3</v>
      </c>
      <c r="L1926">
        <v>0</v>
      </c>
      <c r="M1926">
        <v>41.823</v>
      </c>
    </row>
    <row r="1927" spans="1:13" x14ac:dyDescent="0.3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5">
      <c r="A1938" t="s">
        <v>13</v>
      </c>
      <c r="B1938" t="s">
        <v>44</v>
      </c>
      <c r="C1938" t="s">
        <v>15</v>
      </c>
      <c r="D1938" t="s">
        <v>52</v>
      </c>
      <c r="E1938" t="s">
        <v>24</v>
      </c>
      <c r="F1938">
        <v>94109</v>
      </c>
      <c r="G1938" t="s">
        <v>25</v>
      </c>
      <c r="H1938" t="s">
        <v>19</v>
      </c>
      <c r="I1938" t="s">
        <v>33</v>
      </c>
      <c r="J1938">
        <v>14.73</v>
      </c>
      <c r="K1938">
        <v>3</v>
      </c>
      <c r="L1938">
        <v>0</v>
      </c>
      <c r="M1938">
        <v>4.8609</v>
      </c>
    </row>
    <row r="1939" spans="1:13" x14ac:dyDescent="0.3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5">
      <c r="A1948" t="s">
        <v>28</v>
      </c>
      <c r="B1948" t="s">
        <v>22</v>
      </c>
      <c r="C1948" t="s">
        <v>15</v>
      </c>
      <c r="D1948" t="s">
        <v>75</v>
      </c>
      <c r="E1948" t="s">
        <v>76</v>
      </c>
      <c r="F1948">
        <v>10009</v>
      </c>
      <c r="G1948" t="s">
        <v>57</v>
      </c>
      <c r="H1948" t="s">
        <v>26</v>
      </c>
      <c r="I1948" t="s">
        <v>34</v>
      </c>
      <c r="J1948">
        <v>23.1</v>
      </c>
      <c r="K1948">
        <v>2</v>
      </c>
      <c r="L1948">
        <v>0</v>
      </c>
      <c r="M1948">
        <v>6.468</v>
      </c>
    </row>
    <row r="1949" spans="1:13" x14ac:dyDescent="0.3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5">
      <c r="A1956" t="s">
        <v>28</v>
      </c>
      <c r="B1956" t="s">
        <v>22</v>
      </c>
      <c r="C1956" t="s">
        <v>15</v>
      </c>
      <c r="D1956" t="s">
        <v>75</v>
      </c>
      <c r="E1956" t="s">
        <v>76</v>
      </c>
      <c r="F1956">
        <v>10009</v>
      </c>
      <c r="G1956" t="s">
        <v>57</v>
      </c>
      <c r="H1956" t="s">
        <v>26</v>
      </c>
      <c r="I1956" t="s">
        <v>34</v>
      </c>
      <c r="J1956">
        <v>4.92</v>
      </c>
      <c r="K1956">
        <v>3</v>
      </c>
      <c r="L1956">
        <v>0</v>
      </c>
      <c r="M1956">
        <v>2.214</v>
      </c>
    </row>
    <row r="1957" spans="1:13" x14ac:dyDescent="0.35">
      <c r="A1957" t="s">
        <v>28</v>
      </c>
      <c r="B1957" t="s">
        <v>22</v>
      </c>
      <c r="C1957" t="s">
        <v>15</v>
      </c>
      <c r="D1957" t="s">
        <v>75</v>
      </c>
      <c r="E1957" t="s">
        <v>76</v>
      </c>
      <c r="F1957">
        <v>10009</v>
      </c>
      <c r="G1957" t="s">
        <v>57</v>
      </c>
      <c r="H1957" t="s">
        <v>35</v>
      </c>
      <c r="I1957" t="s">
        <v>59</v>
      </c>
      <c r="J1957">
        <v>238</v>
      </c>
      <c r="K1957">
        <v>2</v>
      </c>
      <c r="L1957">
        <v>0</v>
      </c>
      <c r="M1957">
        <v>38.08</v>
      </c>
    </row>
    <row r="1958" spans="1:13" x14ac:dyDescent="0.3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5">
      <c r="A1964" t="s">
        <v>13</v>
      </c>
      <c r="B1964" t="s">
        <v>14</v>
      </c>
      <c r="C1964" t="s">
        <v>15</v>
      </c>
      <c r="D1964" t="s">
        <v>82</v>
      </c>
      <c r="E1964" t="s">
        <v>112</v>
      </c>
      <c r="F1964">
        <v>65807</v>
      </c>
      <c r="G1964" t="s">
        <v>47</v>
      </c>
      <c r="H1964" t="s">
        <v>26</v>
      </c>
      <c r="I1964" t="s">
        <v>37</v>
      </c>
      <c r="J1964">
        <v>13.71</v>
      </c>
      <c r="K1964">
        <v>3</v>
      </c>
      <c r="L1964">
        <v>0</v>
      </c>
      <c r="M1964">
        <v>6.5808</v>
      </c>
    </row>
    <row r="1965" spans="1:13" x14ac:dyDescent="0.3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5">
      <c r="A1983" t="s">
        <v>13</v>
      </c>
      <c r="B1983" t="s">
        <v>22</v>
      </c>
      <c r="C1983" t="s">
        <v>15</v>
      </c>
      <c r="D1983" t="s">
        <v>103</v>
      </c>
      <c r="E1983" t="s">
        <v>167</v>
      </c>
      <c r="F1983">
        <v>31907</v>
      </c>
      <c r="G1983" t="s">
        <v>18</v>
      </c>
      <c r="H1983" t="s">
        <v>26</v>
      </c>
      <c r="I1983" t="s">
        <v>37</v>
      </c>
      <c r="J1983">
        <v>3.76</v>
      </c>
      <c r="K1983">
        <v>2</v>
      </c>
      <c r="L1983">
        <v>0</v>
      </c>
      <c r="M1983">
        <v>1.8048</v>
      </c>
    </row>
    <row r="1984" spans="1:13" x14ac:dyDescent="0.3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5">
      <c r="A1999" t="s">
        <v>62</v>
      </c>
      <c r="B1999" t="s">
        <v>22</v>
      </c>
      <c r="C1999" t="s">
        <v>15</v>
      </c>
      <c r="D1999" t="s">
        <v>355</v>
      </c>
      <c r="E1999" t="s">
        <v>83</v>
      </c>
      <c r="F1999">
        <v>23320</v>
      </c>
      <c r="G1999" t="s">
        <v>18</v>
      </c>
      <c r="H1999" t="s">
        <v>26</v>
      </c>
      <c r="I1999" t="s">
        <v>27</v>
      </c>
      <c r="J1999">
        <v>15</v>
      </c>
      <c r="K1999">
        <v>4</v>
      </c>
      <c r="L1999">
        <v>0</v>
      </c>
      <c r="M1999">
        <v>7.2</v>
      </c>
    </row>
    <row r="2000" spans="1:13" x14ac:dyDescent="0.3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5">
      <c r="A2032" t="s">
        <v>28</v>
      </c>
      <c r="B2032" t="s">
        <v>22</v>
      </c>
      <c r="C2032" t="s">
        <v>15</v>
      </c>
      <c r="D2032" t="s">
        <v>359</v>
      </c>
      <c r="E2032" t="s">
        <v>166</v>
      </c>
      <c r="F2032">
        <v>1453</v>
      </c>
      <c r="G2032" t="s">
        <v>57</v>
      </c>
      <c r="H2032" t="s">
        <v>26</v>
      </c>
      <c r="I2032" t="s">
        <v>37</v>
      </c>
      <c r="J2032">
        <v>61.04</v>
      </c>
      <c r="K2032">
        <v>4</v>
      </c>
      <c r="L2032">
        <v>0</v>
      </c>
      <c r="M2032">
        <v>30.52</v>
      </c>
    </row>
    <row r="2033" spans="1:13" x14ac:dyDescent="0.3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5">
      <c r="A2060" t="s">
        <v>62</v>
      </c>
      <c r="B2060" t="s">
        <v>14</v>
      </c>
      <c r="C2060" t="s">
        <v>15</v>
      </c>
      <c r="D2060" t="s">
        <v>140</v>
      </c>
      <c r="E2060" t="s">
        <v>70</v>
      </c>
      <c r="F2060">
        <v>48227</v>
      </c>
      <c r="G2060" t="s">
        <v>47</v>
      </c>
      <c r="H2060" t="s">
        <v>19</v>
      </c>
      <c r="I2060" t="s">
        <v>31</v>
      </c>
      <c r="J2060">
        <v>411.8</v>
      </c>
      <c r="K2060">
        <v>2</v>
      </c>
      <c r="L2060">
        <v>0</v>
      </c>
      <c r="M2060">
        <v>70.006</v>
      </c>
    </row>
    <row r="2061" spans="1:13" x14ac:dyDescent="0.3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5">
      <c r="A2062" t="s">
        <v>28</v>
      </c>
      <c r="B2062" t="s">
        <v>22</v>
      </c>
      <c r="C2062" t="s">
        <v>15</v>
      </c>
      <c r="D2062" t="s">
        <v>23</v>
      </c>
      <c r="E2062" t="s">
        <v>24</v>
      </c>
      <c r="F2062">
        <v>90049</v>
      </c>
      <c r="G2062" t="s">
        <v>25</v>
      </c>
      <c r="H2062" t="s">
        <v>26</v>
      </c>
      <c r="I2062" t="s">
        <v>32</v>
      </c>
      <c r="J2062">
        <v>80.3</v>
      </c>
      <c r="K2062">
        <v>5</v>
      </c>
      <c r="L2062">
        <v>0</v>
      </c>
      <c r="M2062">
        <v>20.878</v>
      </c>
    </row>
    <row r="2063" spans="1:13" x14ac:dyDescent="0.3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5">
      <c r="A2078" t="s">
        <v>62</v>
      </c>
      <c r="B2078" t="s">
        <v>14</v>
      </c>
      <c r="C2078" t="s">
        <v>15</v>
      </c>
      <c r="D2078" t="s">
        <v>333</v>
      </c>
      <c r="E2078" t="s">
        <v>248</v>
      </c>
      <c r="F2078">
        <v>21215</v>
      </c>
      <c r="G2078" t="s">
        <v>57</v>
      </c>
      <c r="H2078" t="s">
        <v>26</v>
      </c>
      <c r="I2078" t="s">
        <v>41</v>
      </c>
      <c r="J2078">
        <v>39.9</v>
      </c>
      <c r="K2078">
        <v>5</v>
      </c>
      <c r="L2078">
        <v>0</v>
      </c>
      <c r="M2078">
        <v>19.95</v>
      </c>
    </row>
    <row r="2079" spans="1:13" x14ac:dyDescent="0.3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5">
      <c r="A2087" t="s">
        <v>28</v>
      </c>
      <c r="B2087" t="s">
        <v>14</v>
      </c>
      <c r="C2087" t="s">
        <v>15</v>
      </c>
      <c r="D2087" t="s">
        <v>75</v>
      </c>
      <c r="E2087" t="s">
        <v>76</v>
      </c>
      <c r="F2087">
        <v>10009</v>
      </c>
      <c r="G2087" t="s">
        <v>57</v>
      </c>
      <c r="H2087" t="s">
        <v>26</v>
      </c>
      <c r="I2087" t="s">
        <v>27</v>
      </c>
      <c r="J2087">
        <v>18.45</v>
      </c>
      <c r="K2087">
        <v>5</v>
      </c>
      <c r="L2087">
        <v>0</v>
      </c>
      <c r="M2087">
        <v>8.6715</v>
      </c>
    </row>
    <row r="2088" spans="1:13" x14ac:dyDescent="0.3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5">
      <c r="A2091" t="s">
        <v>28</v>
      </c>
      <c r="B2091" t="s">
        <v>22</v>
      </c>
      <c r="C2091" t="s">
        <v>15</v>
      </c>
      <c r="D2091" t="s">
        <v>363</v>
      </c>
      <c r="E2091" t="s">
        <v>24</v>
      </c>
      <c r="F2091">
        <v>91730</v>
      </c>
      <c r="G2091" t="s">
        <v>25</v>
      </c>
      <c r="H2091" t="s">
        <v>26</v>
      </c>
      <c r="I2091" t="s">
        <v>27</v>
      </c>
      <c r="J2091">
        <v>5.76</v>
      </c>
      <c r="K2091">
        <v>2</v>
      </c>
      <c r="L2091">
        <v>0</v>
      </c>
      <c r="M2091">
        <v>2.6496</v>
      </c>
    </row>
    <row r="2092" spans="1:13" x14ac:dyDescent="0.3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5">
      <c r="A2096" t="s">
        <v>28</v>
      </c>
      <c r="B2096" t="s">
        <v>14</v>
      </c>
      <c r="C2096" t="s">
        <v>15</v>
      </c>
      <c r="D2096" t="s">
        <v>106</v>
      </c>
      <c r="E2096" t="s">
        <v>40</v>
      </c>
      <c r="F2096">
        <v>28403</v>
      </c>
      <c r="G2096" t="s">
        <v>18</v>
      </c>
      <c r="H2096" t="s">
        <v>26</v>
      </c>
      <c r="I2096" t="s">
        <v>34</v>
      </c>
      <c r="J2096">
        <v>13.12</v>
      </c>
      <c r="K2096">
        <v>5</v>
      </c>
      <c r="L2096">
        <v>0.2</v>
      </c>
      <c r="M2096">
        <v>1.476</v>
      </c>
    </row>
    <row r="2097" spans="1:13" x14ac:dyDescent="0.3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5">
      <c r="A2100" t="s">
        <v>28</v>
      </c>
      <c r="B2100" t="s">
        <v>14</v>
      </c>
      <c r="C2100" t="s">
        <v>15</v>
      </c>
      <c r="D2100" t="s">
        <v>94</v>
      </c>
      <c r="E2100" t="s">
        <v>95</v>
      </c>
      <c r="F2100">
        <v>97206</v>
      </c>
      <c r="G2100" t="s">
        <v>25</v>
      </c>
      <c r="H2100" t="s">
        <v>26</v>
      </c>
      <c r="I2100" t="s">
        <v>32</v>
      </c>
      <c r="J2100">
        <v>37.68</v>
      </c>
      <c r="K2100">
        <v>3</v>
      </c>
      <c r="L2100">
        <v>0.2</v>
      </c>
      <c r="M2100">
        <v>2.355</v>
      </c>
    </row>
    <row r="2101" spans="1:13" x14ac:dyDescent="0.3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5">
      <c r="A2106" t="s">
        <v>13</v>
      </c>
      <c r="B2106" t="s">
        <v>22</v>
      </c>
      <c r="C2106" t="s">
        <v>15</v>
      </c>
      <c r="D2106" t="s">
        <v>75</v>
      </c>
      <c r="E2106" t="s">
        <v>76</v>
      </c>
      <c r="F2106">
        <v>10009</v>
      </c>
      <c r="G2106" t="s">
        <v>57</v>
      </c>
      <c r="H2106" t="s">
        <v>35</v>
      </c>
      <c r="I2106" t="s">
        <v>59</v>
      </c>
      <c r="J2106">
        <v>26</v>
      </c>
      <c r="K2106">
        <v>2</v>
      </c>
      <c r="L2106">
        <v>0</v>
      </c>
      <c r="M2106">
        <v>11.7</v>
      </c>
    </row>
    <row r="2107" spans="1:13" x14ac:dyDescent="0.3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5">
      <c r="A2111" t="s">
        <v>168</v>
      </c>
      <c r="B2111" t="s">
        <v>14</v>
      </c>
      <c r="C2111" t="s">
        <v>15</v>
      </c>
      <c r="D2111" t="s">
        <v>129</v>
      </c>
      <c r="E2111" t="s">
        <v>24</v>
      </c>
      <c r="F2111">
        <v>92374</v>
      </c>
      <c r="G2111" t="s">
        <v>25</v>
      </c>
      <c r="H2111" t="s">
        <v>26</v>
      </c>
      <c r="I2111" t="s">
        <v>34</v>
      </c>
      <c r="J2111">
        <v>5.04</v>
      </c>
      <c r="K2111">
        <v>3</v>
      </c>
      <c r="L2111">
        <v>0</v>
      </c>
      <c r="M2111">
        <v>1.26</v>
      </c>
    </row>
    <row r="2112" spans="1:13" x14ac:dyDescent="0.3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5">
      <c r="A2137" t="s">
        <v>28</v>
      </c>
      <c r="B2137" t="s">
        <v>14</v>
      </c>
      <c r="C2137" t="s">
        <v>15</v>
      </c>
      <c r="D2137" t="s">
        <v>55</v>
      </c>
      <c r="E2137" t="s">
        <v>56</v>
      </c>
      <c r="F2137">
        <v>19134</v>
      </c>
      <c r="G2137" t="s">
        <v>57</v>
      </c>
      <c r="H2137" t="s">
        <v>35</v>
      </c>
      <c r="I2137" t="s">
        <v>36</v>
      </c>
      <c r="J2137">
        <v>94.92</v>
      </c>
      <c r="K2137">
        <v>4</v>
      </c>
      <c r="L2137">
        <v>0.4</v>
      </c>
      <c r="M2137">
        <v>15.82</v>
      </c>
    </row>
    <row r="2138" spans="1:13" x14ac:dyDescent="0.3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5">
      <c r="A2140" t="s">
        <v>168</v>
      </c>
      <c r="B2140" t="s">
        <v>14</v>
      </c>
      <c r="C2140" t="s">
        <v>15</v>
      </c>
      <c r="D2140" t="s">
        <v>75</v>
      </c>
      <c r="E2140" t="s">
        <v>76</v>
      </c>
      <c r="F2140">
        <v>10009</v>
      </c>
      <c r="G2140" t="s">
        <v>57</v>
      </c>
      <c r="H2140" t="s">
        <v>26</v>
      </c>
      <c r="I2140" t="s">
        <v>41</v>
      </c>
      <c r="J2140">
        <v>146.82</v>
      </c>
      <c r="K2140">
        <v>3</v>
      </c>
      <c r="L2140">
        <v>0</v>
      </c>
      <c r="M2140">
        <v>73.41</v>
      </c>
    </row>
    <row r="2141" spans="1:13" x14ac:dyDescent="0.3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5">
      <c r="A2151" t="s">
        <v>28</v>
      </c>
      <c r="B2151" t="s">
        <v>14</v>
      </c>
      <c r="C2151" t="s">
        <v>15</v>
      </c>
      <c r="D2151" t="s">
        <v>75</v>
      </c>
      <c r="E2151" t="s">
        <v>76</v>
      </c>
      <c r="F2151">
        <v>10035</v>
      </c>
      <c r="G2151" t="s">
        <v>57</v>
      </c>
      <c r="H2151" t="s">
        <v>35</v>
      </c>
      <c r="I2151" t="s">
        <v>36</v>
      </c>
      <c r="J2151">
        <v>84.95</v>
      </c>
      <c r="K2151">
        <v>5</v>
      </c>
      <c r="L2151">
        <v>0</v>
      </c>
      <c r="M2151">
        <v>22.087</v>
      </c>
    </row>
    <row r="2152" spans="1:13" x14ac:dyDescent="0.3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5">
      <c r="A2155" t="s">
        <v>28</v>
      </c>
      <c r="B2155" t="s">
        <v>22</v>
      </c>
      <c r="C2155" t="s">
        <v>15</v>
      </c>
      <c r="D2155" t="s">
        <v>75</v>
      </c>
      <c r="E2155" t="s">
        <v>76</v>
      </c>
      <c r="F2155">
        <v>10009</v>
      </c>
      <c r="G2155" t="s">
        <v>57</v>
      </c>
      <c r="H2155" t="s">
        <v>26</v>
      </c>
      <c r="I2155" t="s">
        <v>37</v>
      </c>
      <c r="J2155">
        <v>14.16</v>
      </c>
      <c r="K2155">
        <v>2</v>
      </c>
      <c r="L2155">
        <v>0.2</v>
      </c>
      <c r="M2155">
        <v>5.133</v>
      </c>
    </row>
    <row r="2156" spans="1:13" x14ac:dyDescent="0.3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5">
      <c r="A2157" t="s">
        <v>13</v>
      </c>
      <c r="B2157" t="s">
        <v>14</v>
      </c>
      <c r="C2157" t="s">
        <v>15</v>
      </c>
      <c r="D2157" t="s">
        <v>23</v>
      </c>
      <c r="E2157" t="s">
        <v>24</v>
      </c>
      <c r="F2157">
        <v>90032</v>
      </c>
      <c r="G2157" t="s">
        <v>25</v>
      </c>
      <c r="H2157" t="s">
        <v>26</v>
      </c>
      <c r="I2157" t="s">
        <v>77</v>
      </c>
      <c r="J2157">
        <v>21.48</v>
      </c>
      <c r="K2157">
        <v>6</v>
      </c>
      <c r="L2157">
        <v>0</v>
      </c>
      <c r="M2157">
        <v>10.74</v>
      </c>
    </row>
    <row r="2158" spans="1:13" x14ac:dyDescent="0.35">
      <c r="A2158" t="s">
        <v>62</v>
      </c>
      <c r="B2158" t="s">
        <v>14</v>
      </c>
      <c r="C2158" t="s">
        <v>15</v>
      </c>
      <c r="D2158" t="s">
        <v>93</v>
      </c>
      <c r="E2158" t="s">
        <v>68</v>
      </c>
      <c r="F2158">
        <v>55407</v>
      </c>
      <c r="G2158" t="s">
        <v>47</v>
      </c>
      <c r="H2158" t="s">
        <v>26</v>
      </c>
      <c r="I2158" t="s">
        <v>32</v>
      </c>
      <c r="J2158">
        <v>501.81</v>
      </c>
      <c r="K2158">
        <v>3</v>
      </c>
      <c r="L2158">
        <v>0</v>
      </c>
      <c r="M2158">
        <v>0</v>
      </c>
    </row>
    <row r="2159" spans="1:13" x14ac:dyDescent="0.3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5">
      <c r="A2182" t="s">
        <v>28</v>
      </c>
      <c r="B2182" t="s">
        <v>14</v>
      </c>
      <c r="C2182" t="s">
        <v>15</v>
      </c>
      <c r="D2182" t="s">
        <v>75</v>
      </c>
      <c r="E2182" t="s">
        <v>76</v>
      </c>
      <c r="F2182">
        <v>10009</v>
      </c>
      <c r="G2182" t="s">
        <v>57</v>
      </c>
      <c r="H2182" t="s">
        <v>26</v>
      </c>
      <c r="I2182" t="s">
        <v>27</v>
      </c>
      <c r="J2182">
        <v>44.4</v>
      </c>
      <c r="K2182">
        <v>3</v>
      </c>
      <c r="L2182">
        <v>0</v>
      </c>
      <c r="M2182">
        <v>22.2</v>
      </c>
    </row>
    <row r="2183" spans="1:13" x14ac:dyDescent="0.3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5">
      <c r="A2188" t="s">
        <v>168</v>
      </c>
      <c r="B2188" t="s">
        <v>14</v>
      </c>
      <c r="C2188" t="s">
        <v>15</v>
      </c>
      <c r="D2188" t="s">
        <v>195</v>
      </c>
      <c r="E2188" t="s">
        <v>88</v>
      </c>
      <c r="F2188">
        <v>35810</v>
      </c>
      <c r="G2188" t="s">
        <v>18</v>
      </c>
      <c r="H2188" t="s">
        <v>35</v>
      </c>
      <c r="I2188" t="s">
        <v>59</v>
      </c>
      <c r="J2188">
        <v>29</v>
      </c>
      <c r="K2188">
        <v>2</v>
      </c>
      <c r="L2188">
        <v>0</v>
      </c>
      <c r="M2188">
        <v>7.25</v>
      </c>
    </row>
    <row r="2189" spans="1:13" x14ac:dyDescent="0.35">
      <c r="A2189" t="s">
        <v>28</v>
      </c>
      <c r="B2189" t="s">
        <v>14</v>
      </c>
      <c r="C2189" t="s">
        <v>15</v>
      </c>
      <c r="D2189" t="s">
        <v>103</v>
      </c>
      <c r="E2189" t="s">
        <v>74</v>
      </c>
      <c r="F2189">
        <v>47201</v>
      </c>
      <c r="G2189" t="s">
        <v>47</v>
      </c>
      <c r="H2189" t="s">
        <v>26</v>
      </c>
      <c r="I2189" t="s">
        <v>60</v>
      </c>
      <c r="J2189">
        <v>70.08</v>
      </c>
      <c r="K2189">
        <v>6</v>
      </c>
      <c r="L2189">
        <v>0</v>
      </c>
      <c r="M2189">
        <v>35.04</v>
      </c>
    </row>
    <row r="2190" spans="1:13" x14ac:dyDescent="0.3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5">
      <c r="A2194" t="s">
        <v>28</v>
      </c>
      <c r="B2194" t="s">
        <v>14</v>
      </c>
      <c r="C2194" t="s">
        <v>15</v>
      </c>
      <c r="D2194" t="s">
        <v>42</v>
      </c>
      <c r="E2194" t="s">
        <v>43</v>
      </c>
      <c r="F2194">
        <v>98105</v>
      </c>
      <c r="G2194" t="s">
        <v>25</v>
      </c>
      <c r="H2194" t="s">
        <v>26</v>
      </c>
      <c r="I2194" t="s">
        <v>38</v>
      </c>
      <c r="J2194">
        <v>65.34</v>
      </c>
      <c r="K2194">
        <v>3</v>
      </c>
      <c r="L2194">
        <v>0</v>
      </c>
      <c r="M2194">
        <v>22.869</v>
      </c>
    </row>
    <row r="2195" spans="1:13" x14ac:dyDescent="0.3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5">
      <c r="A2196" t="s">
        <v>28</v>
      </c>
      <c r="B2196" t="s">
        <v>14</v>
      </c>
      <c r="C2196" t="s">
        <v>15</v>
      </c>
      <c r="D2196" t="s">
        <v>42</v>
      </c>
      <c r="E2196" t="s">
        <v>43</v>
      </c>
      <c r="F2196">
        <v>98105</v>
      </c>
      <c r="G2196" t="s">
        <v>25</v>
      </c>
      <c r="H2196" t="s">
        <v>26</v>
      </c>
      <c r="I2196" t="s">
        <v>38</v>
      </c>
      <c r="J2196">
        <v>35.1</v>
      </c>
      <c r="K2196">
        <v>3</v>
      </c>
      <c r="L2196">
        <v>0</v>
      </c>
      <c r="M2196">
        <v>12.285</v>
      </c>
    </row>
    <row r="2197" spans="1:13" x14ac:dyDescent="0.3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5">
      <c r="A2214" t="s">
        <v>28</v>
      </c>
      <c r="B2214" t="s">
        <v>14</v>
      </c>
      <c r="C2214" t="s">
        <v>15</v>
      </c>
      <c r="D2214" t="s">
        <v>75</v>
      </c>
      <c r="E2214" t="s">
        <v>76</v>
      </c>
      <c r="F2214">
        <v>10035</v>
      </c>
      <c r="G2214" t="s">
        <v>57</v>
      </c>
      <c r="H2214" t="s">
        <v>19</v>
      </c>
      <c r="I2214" t="s">
        <v>33</v>
      </c>
      <c r="J2214">
        <v>27.42</v>
      </c>
      <c r="K2214">
        <v>1</v>
      </c>
      <c r="L2214">
        <v>0</v>
      </c>
      <c r="M2214">
        <v>11.2422</v>
      </c>
    </row>
    <row r="2215" spans="1:13" x14ac:dyDescent="0.35">
      <c r="A2215" t="s">
        <v>62</v>
      </c>
      <c r="B2215" t="s">
        <v>14</v>
      </c>
      <c r="C2215" t="s">
        <v>15</v>
      </c>
      <c r="D2215" t="s">
        <v>117</v>
      </c>
      <c r="E2215" t="s">
        <v>24</v>
      </c>
      <c r="F2215">
        <v>95123</v>
      </c>
      <c r="G2215" t="s">
        <v>25</v>
      </c>
      <c r="H2215" t="s">
        <v>26</v>
      </c>
      <c r="I2215" t="s">
        <v>37</v>
      </c>
      <c r="J2215">
        <v>1.44</v>
      </c>
      <c r="K2215">
        <v>1</v>
      </c>
      <c r="L2215">
        <v>0.2</v>
      </c>
      <c r="M2215">
        <v>0.504</v>
      </c>
    </row>
    <row r="2216" spans="1:13" x14ac:dyDescent="0.3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5">
      <c r="A2217" t="s">
        <v>62</v>
      </c>
      <c r="B2217" t="s">
        <v>14</v>
      </c>
      <c r="C2217" t="s">
        <v>15</v>
      </c>
      <c r="D2217" t="s">
        <v>117</v>
      </c>
      <c r="E2217" t="s">
        <v>24</v>
      </c>
      <c r="F2217">
        <v>95123</v>
      </c>
      <c r="G2217" t="s">
        <v>25</v>
      </c>
      <c r="H2217" t="s">
        <v>26</v>
      </c>
      <c r="I2217" t="s">
        <v>38</v>
      </c>
      <c r="J2217">
        <v>241.96</v>
      </c>
      <c r="K2217">
        <v>2</v>
      </c>
      <c r="L2217">
        <v>0</v>
      </c>
      <c r="M2217">
        <v>60.49</v>
      </c>
    </row>
    <row r="2218" spans="1:13" x14ac:dyDescent="0.3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5">
      <c r="A2232" t="s">
        <v>28</v>
      </c>
      <c r="B2232" t="s">
        <v>14</v>
      </c>
      <c r="C2232" t="s">
        <v>15</v>
      </c>
      <c r="D2232" t="s">
        <v>52</v>
      </c>
      <c r="E2232" t="s">
        <v>24</v>
      </c>
      <c r="F2232">
        <v>94122</v>
      </c>
      <c r="G2232" t="s">
        <v>25</v>
      </c>
      <c r="H2232" t="s">
        <v>26</v>
      </c>
      <c r="I2232" t="s">
        <v>38</v>
      </c>
      <c r="J2232">
        <v>52.98</v>
      </c>
      <c r="K2232">
        <v>2</v>
      </c>
      <c r="L2232">
        <v>0</v>
      </c>
      <c r="M2232">
        <v>14.8344</v>
      </c>
    </row>
    <row r="2233" spans="1:13" x14ac:dyDescent="0.3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5">
      <c r="A2239" t="s">
        <v>28</v>
      </c>
      <c r="B2239" t="s">
        <v>44</v>
      </c>
      <c r="C2239" t="s">
        <v>15</v>
      </c>
      <c r="D2239" t="s">
        <v>297</v>
      </c>
      <c r="E2239" t="s">
        <v>51</v>
      </c>
      <c r="F2239">
        <v>84604</v>
      </c>
      <c r="G2239" t="s">
        <v>25</v>
      </c>
      <c r="H2239" t="s">
        <v>26</v>
      </c>
      <c r="I2239" t="s">
        <v>110</v>
      </c>
      <c r="J2239">
        <v>44.4</v>
      </c>
      <c r="K2239">
        <v>5</v>
      </c>
      <c r="L2239">
        <v>0</v>
      </c>
      <c r="M2239">
        <v>12.432</v>
      </c>
    </row>
    <row r="2240" spans="1:13" x14ac:dyDescent="0.35">
      <c r="A2240" t="s">
        <v>28</v>
      </c>
      <c r="B2240" t="s">
        <v>44</v>
      </c>
      <c r="C2240" t="s">
        <v>15</v>
      </c>
      <c r="D2240" t="s">
        <v>79</v>
      </c>
      <c r="E2240" t="s">
        <v>65</v>
      </c>
      <c r="F2240">
        <v>60610</v>
      </c>
      <c r="G2240" t="s">
        <v>47</v>
      </c>
      <c r="H2240" t="s">
        <v>19</v>
      </c>
      <c r="I2240" t="s">
        <v>33</v>
      </c>
      <c r="J2240">
        <v>44.4</v>
      </c>
      <c r="K2240">
        <v>2</v>
      </c>
      <c r="L2240">
        <v>0.6</v>
      </c>
      <c r="M2240">
        <v>-52.17</v>
      </c>
    </row>
    <row r="2241" spans="1:13" x14ac:dyDescent="0.3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5">
      <c r="A2245" t="s">
        <v>28</v>
      </c>
      <c r="B2245" t="s">
        <v>44</v>
      </c>
      <c r="C2245" t="s">
        <v>15</v>
      </c>
      <c r="D2245" t="s">
        <v>113</v>
      </c>
      <c r="E2245" t="s">
        <v>24</v>
      </c>
      <c r="F2245">
        <v>91104</v>
      </c>
      <c r="G2245" t="s">
        <v>25</v>
      </c>
      <c r="H2245" t="s">
        <v>26</v>
      </c>
      <c r="I2245" t="s">
        <v>34</v>
      </c>
      <c r="J2245">
        <v>5.56</v>
      </c>
      <c r="K2245">
        <v>2</v>
      </c>
      <c r="L2245">
        <v>0</v>
      </c>
      <c r="M2245">
        <v>1.4456</v>
      </c>
    </row>
    <row r="2246" spans="1:13" x14ac:dyDescent="0.3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5">
      <c r="A2255" t="s">
        <v>62</v>
      </c>
      <c r="B2255" t="s">
        <v>22</v>
      </c>
      <c r="C2255" t="s">
        <v>15</v>
      </c>
      <c r="D2255" t="s">
        <v>52</v>
      </c>
      <c r="E2255" t="s">
        <v>24</v>
      </c>
      <c r="F2255">
        <v>94110</v>
      </c>
      <c r="G2255" t="s">
        <v>25</v>
      </c>
      <c r="H2255" t="s">
        <v>26</v>
      </c>
      <c r="I2255" t="s">
        <v>38</v>
      </c>
      <c r="J2255">
        <v>43.26</v>
      </c>
      <c r="K2255">
        <v>3</v>
      </c>
      <c r="L2255">
        <v>0</v>
      </c>
      <c r="M2255">
        <v>14.2758</v>
      </c>
    </row>
    <row r="2256" spans="1:13" x14ac:dyDescent="0.35">
      <c r="A2256" t="s">
        <v>62</v>
      </c>
      <c r="B2256" t="s">
        <v>22</v>
      </c>
      <c r="C2256" t="s">
        <v>15</v>
      </c>
      <c r="D2256" t="s">
        <v>52</v>
      </c>
      <c r="E2256" t="s">
        <v>24</v>
      </c>
      <c r="F2256">
        <v>94110</v>
      </c>
      <c r="G2256" t="s">
        <v>25</v>
      </c>
      <c r="H2256" t="s">
        <v>26</v>
      </c>
      <c r="I2256" t="s">
        <v>38</v>
      </c>
      <c r="J2256">
        <v>43.56</v>
      </c>
      <c r="K2256">
        <v>2</v>
      </c>
      <c r="L2256">
        <v>0</v>
      </c>
      <c r="M2256">
        <v>15.246</v>
      </c>
    </row>
    <row r="2257" spans="1:13" x14ac:dyDescent="0.3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5">
      <c r="A2261" t="s">
        <v>13</v>
      </c>
      <c r="B2261" t="s">
        <v>44</v>
      </c>
      <c r="C2261" t="s">
        <v>15</v>
      </c>
      <c r="D2261" t="s">
        <v>144</v>
      </c>
      <c r="E2261" t="s">
        <v>24</v>
      </c>
      <c r="F2261">
        <v>92024</v>
      </c>
      <c r="G2261" t="s">
        <v>25</v>
      </c>
      <c r="H2261" t="s">
        <v>26</v>
      </c>
      <c r="I2261" t="s">
        <v>77</v>
      </c>
      <c r="J2261">
        <v>5</v>
      </c>
      <c r="K2261">
        <v>1</v>
      </c>
      <c r="L2261">
        <v>0</v>
      </c>
      <c r="M2261">
        <v>2.4</v>
      </c>
    </row>
    <row r="2262" spans="1:13" x14ac:dyDescent="0.3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5">
      <c r="A2271" t="s">
        <v>28</v>
      </c>
      <c r="B2271" t="s">
        <v>22</v>
      </c>
      <c r="C2271" t="s">
        <v>15</v>
      </c>
      <c r="D2271" t="s">
        <v>92</v>
      </c>
      <c r="E2271" t="s">
        <v>76</v>
      </c>
      <c r="F2271">
        <v>14609</v>
      </c>
      <c r="G2271" t="s">
        <v>57</v>
      </c>
      <c r="H2271" t="s">
        <v>26</v>
      </c>
      <c r="I2271" t="s">
        <v>37</v>
      </c>
      <c r="J2271">
        <v>6.984</v>
      </c>
      <c r="K2271">
        <v>1</v>
      </c>
      <c r="L2271">
        <v>0.2</v>
      </c>
      <c r="M2271">
        <v>2.3571</v>
      </c>
    </row>
    <row r="2272" spans="1:13" x14ac:dyDescent="0.3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5">
      <c r="A2278" t="s">
        <v>28</v>
      </c>
      <c r="B2278" t="s">
        <v>14</v>
      </c>
      <c r="C2278" t="s">
        <v>15</v>
      </c>
      <c r="D2278" t="s">
        <v>383</v>
      </c>
      <c r="E2278" t="s">
        <v>185</v>
      </c>
      <c r="F2278">
        <v>38671</v>
      </c>
      <c r="G2278" t="s">
        <v>18</v>
      </c>
      <c r="H2278" t="s">
        <v>26</v>
      </c>
      <c r="I2278" t="s">
        <v>32</v>
      </c>
      <c r="J2278">
        <v>306.2</v>
      </c>
      <c r="K2278">
        <v>5</v>
      </c>
      <c r="L2278">
        <v>0</v>
      </c>
      <c r="M2278">
        <v>0</v>
      </c>
    </row>
    <row r="2279" spans="1:13" x14ac:dyDescent="0.3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5">
      <c r="A2295" t="s">
        <v>28</v>
      </c>
      <c r="B2295" t="s">
        <v>22</v>
      </c>
      <c r="C2295" t="s">
        <v>15</v>
      </c>
      <c r="D2295" t="s">
        <v>75</v>
      </c>
      <c r="E2295" t="s">
        <v>76</v>
      </c>
      <c r="F2295">
        <v>10009</v>
      </c>
      <c r="G2295" t="s">
        <v>57</v>
      </c>
      <c r="H2295" t="s">
        <v>35</v>
      </c>
      <c r="I2295" t="s">
        <v>36</v>
      </c>
      <c r="J2295">
        <v>4.95</v>
      </c>
      <c r="K2295">
        <v>1</v>
      </c>
      <c r="L2295">
        <v>0</v>
      </c>
      <c r="M2295">
        <v>1.3365</v>
      </c>
    </row>
    <row r="2296" spans="1:13" x14ac:dyDescent="0.3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5">
      <c r="A2298" t="s">
        <v>28</v>
      </c>
      <c r="B2298" t="s">
        <v>14</v>
      </c>
      <c r="C2298" t="s">
        <v>15</v>
      </c>
      <c r="D2298" t="s">
        <v>75</v>
      </c>
      <c r="E2298" t="s">
        <v>76</v>
      </c>
      <c r="F2298">
        <v>10011</v>
      </c>
      <c r="G2298" t="s">
        <v>57</v>
      </c>
      <c r="H2298" t="s">
        <v>19</v>
      </c>
      <c r="I2298" t="s">
        <v>33</v>
      </c>
      <c r="J2298">
        <v>259.7</v>
      </c>
      <c r="K2298">
        <v>5</v>
      </c>
      <c r="L2298">
        <v>0</v>
      </c>
      <c r="M2298">
        <v>106.477</v>
      </c>
    </row>
    <row r="2299" spans="1:13" x14ac:dyDescent="0.35">
      <c r="A2299" t="s">
        <v>28</v>
      </c>
      <c r="B2299" t="s">
        <v>14</v>
      </c>
      <c r="C2299" t="s">
        <v>15</v>
      </c>
      <c r="D2299" t="s">
        <v>75</v>
      </c>
      <c r="E2299" t="s">
        <v>76</v>
      </c>
      <c r="F2299">
        <v>10011</v>
      </c>
      <c r="G2299" t="s">
        <v>57</v>
      </c>
      <c r="H2299" t="s">
        <v>35</v>
      </c>
      <c r="I2299" t="s">
        <v>36</v>
      </c>
      <c r="J2299">
        <v>42.95</v>
      </c>
      <c r="K2299">
        <v>1</v>
      </c>
      <c r="L2299">
        <v>0</v>
      </c>
      <c r="M2299">
        <v>1.2885</v>
      </c>
    </row>
    <row r="2300" spans="1:13" x14ac:dyDescent="0.3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5">
      <c r="A2301" t="s">
        <v>28</v>
      </c>
      <c r="B2301" t="s">
        <v>14</v>
      </c>
      <c r="C2301" t="s">
        <v>15</v>
      </c>
      <c r="D2301" t="s">
        <v>75</v>
      </c>
      <c r="E2301" t="s">
        <v>76</v>
      </c>
      <c r="F2301">
        <v>10011</v>
      </c>
      <c r="G2301" t="s">
        <v>57</v>
      </c>
      <c r="H2301" t="s">
        <v>35</v>
      </c>
      <c r="I2301" t="s">
        <v>36</v>
      </c>
      <c r="J2301">
        <v>503.96</v>
      </c>
      <c r="K2301">
        <v>4</v>
      </c>
      <c r="L2301">
        <v>0</v>
      </c>
      <c r="M2301">
        <v>125.99</v>
      </c>
    </row>
    <row r="2302" spans="1:13" x14ac:dyDescent="0.35">
      <c r="A2302" t="s">
        <v>28</v>
      </c>
      <c r="B2302" t="s">
        <v>14</v>
      </c>
      <c r="C2302" t="s">
        <v>15</v>
      </c>
      <c r="D2302" t="s">
        <v>385</v>
      </c>
      <c r="E2302" t="s">
        <v>70</v>
      </c>
      <c r="F2302">
        <v>48640</v>
      </c>
      <c r="G2302" t="s">
        <v>47</v>
      </c>
      <c r="H2302" t="s">
        <v>26</v>
      </c>
      <c r="I2302" t="s">
        <v>37</v>
      </c>
      <c r="J2302">
        <v>12.72</v>
      </c>
      <c r="K2302">
        <v>3</v>
      </c>
      <c r="L2302">
        <v>0</v>
      </c>
      <c r="M2302">
        <v>6.36</v>
      </c>
    </row>
    <row r="2303" spans="1:13" x14ac:dyDescent="0.35">
      <c r="A2303" t="s">
        <v>28</v>
      </c>
      <c r="B2303" t="s">
        <v>14</v>
      </c>
      <c r="C2303" t="s">
        <v>15</v>
      </c>
      <c r="D2303" t="s">
        <v>385</v>
      </c>
      <c r="E2303" t="s">
        <v>70</v>
      </c>
      <c r="F2303">
        <v>48640</v>
      </c>
      <c r="G2303" t="s">
        <v>47</v>
      </c>
      <c r="H2303" t="s">
        <v>26</v>
      </c>
      <c r="I2303" t="s">
        <v>37</v>
      </c>
      <c r="J2303">
        <v>11.52</v>
      </c>
      <c r="K2303">
        <v>4</v>
      </c>
      <c r="L2303">
        <v>0</v>
      </c>
      <c r="M2303">
        <v>5.6448</v>
      </c>
    </row>
    <row r="2304" spans="1:13" x14ac:dyDescent="0.35">
      <c r="A2304" t="s">
        <v>28</v>
      </c>
      <c r="B2304" t="s">
        <v>22</v>
      </c>
      <c r="C2304" t="s">
        <v>15</v>
      </c>
      <c r="D2304" t="s">
        <v>103</v>
      </c>
      <c r="E2304" t="s">
        <v>167</v>
      </c>
      <c r="F2304">
        <v>31907</v>
      </c>
      <c r="G2304" t="s">
        <v>18</v>
      </c>
      <c r="H2304" t="s">
        <v>35</v>
      </c>
      <c r="I2304" t="s">
        <v>59</v>
      </c>
      <c r="J2304">
        <v>316</v>
      </c>
      <c r="K2304">
        <v>4</v>
      </c>
      <c r="L2304">
        <v>0</v>
      </c>
      <c r="M2304">
        <v>31.6</v>
      </c>
    </row>
    <row r="2305" spans="1:13" x14ac:dyDescent="0.3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5">
      <c r="A2309" t="s">
        <v>28</v>
      </c>
      <c r="B2309" t="s">
        <v>14</v>
      </c>
      <c r="C2309" t="s">
        <v>15</v>
      </c>
      <c r="D2309" t="s">
        <v>75</v>
      </c>
      <c r="E2309" t="s">
        <v>76</v>
      </c>
      <c r="F2309">
        <v>10009</v>
      </c>
      <c r="G2309" t="s">
        <v>57</v>
      </c>
      <c r="H2309" t="s">
        <v>35</v>
      </c>
      <c r="I2309" t="s">
        <v>59</v>
      </c>
      <c r="J2309">
        <v>390.75</v>
      </c>
      <c r="K2309">
        <v>5</v>
      </c>
      <c r="L2309">
        <v>0</v>
      </c>
      <c r="M2309">
        <v>171.93</v>
      </c>
    </row>
    <row r="2310" spans="1:13" x14ac:dyDescent="0.3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5">
      <c r="A2317" t="s">
        <v>28</v>
      </c>
      <c r="B2317" t="s">
        <v>22</v>
      </c>
      <c r="C2317" t="s">
        <v>15</v>
      </c>
      <c r="D2317" t="s">
        <v>386</v>
      </c>
      <c r="E2317" t="s">
        <v>387</v>
      </c>
      <c r="F2317">
        <v>57103</v>
      </c>
      <c r="G2317" t="s">
        <v>47</v>
      </c>
      <c r="H2317" t="s">
        <v>26</v>
      </c>
      <c r="I2317" t="s">
        <v>37</v>
      </c>
      <c r="J2317">
        <v>43</v>
      </c>
      <c r="K2317">
        <v>5</v>
      </c>
      <c r="L2317">
        <v>0</v>
      </c>
      <c r="M2317">
        <v>20.21</v>
      </c>
    </row>
    <row r="2318" spans="1:13" x14ac:dyDescent="0.3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5">
      <c r="A2325" t="s">
        <v>13</v>
      </c>
      <c r="B2325" t="s">
        <v>22</v>
      </c>
      <c r="C2325" t="s">
        <v>15</v>
      </c>
      <c r="D2325" t="s">
        <v>16</v>
      </c>
      <c r="E2325" t="s">
        <v>17</v>
      </c>
      <c r="F2325">
        <v>42420</v>
      </c>
      <c r="G2325" t="s">
        <v>18</v>
      </c>
      <c r="H2325" t="s">
        <v>26</v>
      </c>
      <c r="I2325" t="s">
        <v>37</v>
      </c>
      <c r="J2325">
        <v>76.3</v>
      </c>
      <c r="K2325">
        <v>5</v>
      </c>
      <c r="L2325">
        <v>0</v>
      </c>
      <c r="M2325">
        <v>38.15</v>
      </c>
    </row>
    <row r="2326" spans="1:13" x14ac:dyDescent="0.3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5">
      <c r="A2333" t="s">
        <v>13</v>
      </c>
      <c r="B2333" t="s">
        <v>22</v>
      </c>
      <c r="C2333" t="s">
        <v>15</v>
      </c>
      <c r="D2333" t="s">
        <v>23</v>
      </c>
      <c r="E2333" t="s">
        <v>24</v>
      </c>
      <c r="F2333">
        <v>90004</v>
      </c>
      <c r="G2333" t="s">
        <v>25</v>
      </c>
      <c r="H2333" t="s">
        <v>26</v>
      </c>
      <c r="I2333" t="s">
        <v>41</v>
      </c>
      <c r="J2333">
        <v>41.7</v>
      </c>
      <c r="K2333">
        <v>5</v>
      </c>
      <c r="L2333">
        <v>0</v>
      </c>
      <c r="M2333">
        <v>20.85</v>
      </c>
    </row>
    <row r="2334" spans="1:13" x14ac:dyDescent="0.3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5">
      <c r="A2343" t="s">
        <v>62</v>
      </c>
      <c r="B2343" t="s">
        <v>44</v>
      </c>
      <c r="C2343" t="s">
        <v>15</v>
      </c>
      <c r="D2343" t="s">
        <v>115</v>
      </c>
      <c r="E2343" t="s">
        <v>166</v>
      </c>
      <c r="F2343">
        <v>2038</v>
      </c>
      <c r="G2343" t="s">
        <v>57</v>
      </c>
      <c r="H2343" t="s">
        <v>19</v>
      </c>
      <c r="I2343" t="s">
        <v>33</v>
      </c>
      <c r="J2343">
        <v>63.2</v>
      </c>
      <c r="K2343">
        <v>5</v>
      </c>
      <c r="L2343">
        <v>0</v>
      </c>
      <c r="M2343">
        <v>23.384</v>
      </c>
    </row>
    <row r="2344" spans="1:13" x14ac:dyDescent="0.3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5">
      <c r="A2354" t="s">
        <v>168</v>
      </c>
      <c r="B2354" t="s">
        <v>22</v>
      </c>
      <c r="C2354" t="s">
        <v>15</v>
      </c>
      <c r="D2354" t="s">
        <v>23</v>
      </c>
      <c r="E2354" t="s">
        <v>24</v>
      </c>
      <c r="F2354">
        <v>90032</v>
      </c>
      <c r="G2354" t="s">
        <v>25</v>
      </c>
      <c r="H2354" t="s">
        <v>26</v>
      </c>
      <c r="I2354" t="s">
        <v>34</v>
      </c>
      <c r="J2354">
        <v>10.08</v>
      </c>
      <c r="K2354">
        <v>6</v>
      </c>
      <c r="L2354">
        <v>0</v>
      </c>
      <c r="M2354">
        <v>5.04</v>
      </c>
    </row>
    <row r="2355" spans="1:13" x14ac:dyDescent="0.3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5">
      <c r="A2362" t="s">
        <v>28</v>
      </c>
      <c r="B2362" t="s">
        <v>22</v>
      </c>
      <c r="C2362" t="s">
        <v>15</v>
      </c>
      <c r="D2362" t="s">
        <v>75</v>
      </c>
      <c r="E2362" t="s">
        <v>76</v>
      </c>
      <c r="F2362">
        <v>10024</v>
      </c>
      <c r="G2362" t="s">
        <v>57</v>
      </c>
      <c r="H2362" t="s">
        <v>26</v>
      </c>
      <c r="I2362" t="s">
        <v>41</v>
      </c>
      <c r="J2362">
        <v>34.86</v>
      </c>
      <c r="K2362">
        <v>7</v>
      </c>
      <c r="L2362">
        <v>0</v>
      </c>
      <c r="M2362">
        <v>16.3842</v>
      </c>
    </row>
    <row r="2363" spans="1:13" x14ac:dyDescent="0.3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5">
      <c r="A2367" t="s">
        <v>28</v>
      </c>
      <c r="B2367" t="s">
        <v>44</v>
      </c>
      <c r="C2367" t="s">
        <v>15</v>
      </c>
      <c r="D2367" t="s">
        <v>224</v>
      </c>
      <c r="E2367" t="s">
        <v>83</v>
      </c>
      <c r="F2367">
        <v>22980</v>
      </c>
      <c r="G2367" t="s">
        <v>18</v>
      </c>
      <c r="H2367" t="s">
        <v>26</v>
      </c>
      <c r="I2367" t="s">
        <v>37</v>
      </c>
      <c r="J2367">
        <v>46</v>
      </c>
      <c r="K2367">
        <v>4</v>
      </c>
      <c r="L2367">
        <v>0</v>
      </c>
      <c r="M2367">
        <v>20.7</v>
      </c>
    </row>
    <row r="2368" spans="1:13" x14ac:dyDescent="0.3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5">
      <c r="A2372" t="s">
        <v>13</v>
      </c>
      <c r="B2372" t="s">
        <v>22</v>
      </c>
      <c r="C2372" t="s">
        <v>15</v>
      </c>
      <c r="D2372" t="s">
        <v>178</v>
      </c>
      <c r="E2372" t="s">
        <v>179</v>
      </c>
      <c r="F2372">
        <v>2886</v>
      </c>
      <c r="G2372" t="s">
        <v>57</v>
      </c>
      <c r="H2372" t="s">
        <v>35</v>
      </c>
      <c r="I2372" t="s">
        <v>59</v>
      </c>
      <c r="J2372">
        <v>252</v>
      </c>
      <c r="K2372">
        <v>4</v>
      </c>
      <c r="L2372">
        <v>0</v>
      </c>
      <c r="M2372">
        <v>93.24</v>
      </c>
    </row>
    <row r="2373" spans="1:13" x14ac:dyDescent="0.3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5">
      <c r="A2377" t="s">
        <v>28</v>
      </c>
      <c r="B2377" t="s">
        <v>14</v>
      </c>
      <c r="C2377" t="s">
        <v>15</v>
      </c>
      <c r="D2377" t="s">
        <v>299</v>
      </c>
      <c r="E2377" t="s">
        <v>167</v>
      </c>
      <c r="F2377">
        <v>30080</v>
      </c>
      <c r="G2377" t="s">
        <v>18</v>
      </c>
      <c r="H2377" t="s">
        <v>26</v>
      </c>
      <c r="I2377" t="s">
        <v>77</v>
      </c>
      <c r="J2377">
        <v>5.67</v>
      </c>
      <c r="K2377">
        <v>3</v>
      </c>
      <c r="L2377">
        <v>0</v>
      </c>
      <c r="M2377">
        <v>0.1134</v>
      </c>
    </row>
    <row r="2378" spans="1:13" x14ac:dyDescent="0.3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5">
      <c r="A2380" t="s">
        <v>28</v>
      </c>
      <c r="B2380" t="s">
        <v>44</v>
      </c>
      <c r="C2380" t="s">
        <v>15</v>
      </c>
      <c r="D2380" t="s">
        <v>391</v>
      </c>
      <c r="E2380" t="s">
        <v>24</v>
      </c>
      <c r="F2380">
        <v>91360</v>
      </c>
      <c r="G2380" t="s">
        <v>25</v>
      </c>
      <c r="H2380" t="s">
        <v>26</v>
      </c>
      <c r="I2380" t="s">
        <v>41</v>
      </c>
      <c r="J2380">
        <v>32.75</v>
      </c>
      <c r="K2380">
        <v>5</v>
      </c>
      <c r="L2380">
        <v>0</v>
      </c>
      <c r="M2380">
        <v>15.065</v>
      </c>
    </row>
    <row r="2381" spans="1:13" x14ac:dyDescent="0.3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5">
      <c r="A2397" t="s">
        <v>28</v>
      </c>
      <c r="B2397" t="s">
        <v>22</v>
      </c>
      <c r="C2397" t="s">
        <v>15</v>
      </c>
      <c r="D2397" t="s">
        <v>75</v>
      </c>
      <c r="E2397" t="s">
        <v>76</v>
      </c>
      <c r="F2397">
        <v>10035</v>
      </c>
      <c r="G2397" t="s">
        <v>57</v>
      </c>
      <c r="H2397" t="s">
        <v>35</v>
      </c>
      <c r="I2397" t="s">
        <v>59</v>
      </c>
      <c r="J2397">
        <v>59.9</v>
      </c>
      <c r="K2397">
        <v>2</v>
      </c>
      <c r="L2397">
        <v>0</v>
      </c>
      <c r="M2397">
        <v>23.96</v>
      </c>
    </row>
    <row r="2398" spans="1:13" x14ac:dyDescent="0.3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5">
      <c r="A2399" t="s">
        <v>13</v>
      </c>
      <c r="B2399" t="s">
        <v>14</v>
      </c>
      <c r="C2399" t="s">
        <v>15</v>
      </c>
      <c r="D2399" t="s">
        <v>52</v>
      </c>
      <c r="E2399" t="s">
        <v>24</v>
      </c>
      <c r="F2399">
        <v>94109</v>
      </c>
      <c r="G2399" t="s">
        <v>25</v>
      </c>
      <c r="H2399" t="s">
        <v>26</v>
      </c>
      <c r="I2399" t="s">
        <v>27</v>
      </c>
      <c r="J2399">
        <v>5.76</v>
      </c>
      <c r="K2399">
        <v>2</v>
      </c>
      <c r="L2399">
        <v>0</v>
      </c>
      <c r="M2399">
        <v>2.8224</v>
      </c>
    </row>
    <row r="2400" spans="1:13" x14ac:dyDescent="0.3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5">
      <c r="A2402" t="s">
        <v>28</v>
      </c>
      <c r="B2402" t="s">
        <v>22</v>
      </c>
      <c r="C2402" t="s">
        <v>15</v>
      </c>
      <c r="D2402" t="s">
        <v>242</v>
      </c>
      <c r="E2402" t="s">
        <v>91</v>
      </c>
      <c r="F2402">
        <v>29501</v>
      </c>
      <c r="G2402" t="s">
        <v>18</v>
      </c>
      <c r="H2402" t="s">
        <v>26</v>
      </c>
      <c r="I2402" t="s">
        <v>32</v>
      </c>
      <c r="J2402">
        <v>56.45</v>
      </c>
      <c r="K2402">
        <v>5</v>
      </c>
      <c r="L2402">
        <v>0</v>
      </c>
      <c r="M2402">
        <v>14.677</v>
      </c>
    </row>
    <row r="2403" spans="1:13" x14ac:dyDescent="0.35">
      <c r="A2403" t="s">
        <v>13</v>
      </c>
      <c r="B2403" t="s">
        <v>14</v>
      </c>
      <c r="C2403" t="s">
        <v>15</v>
      </c>
      <c r="D2403" t="s">
        <v>82</v>
      </c>
      <c r="E2403" t="s">
        <v>112</v>
      </c>
      <c r="F2403">
        <v>65807</v>
      </c>
      <c r="G2403" t="s">
        <v>47</v>
      </c>
      <c r="H2403" t="s">
        <v>26</v>
      </c>
      <c r="I2403" t="s">
        <v>32</v>
      </c>
      <c r="J2403">
        <v>94.2</v>
      </c>
      <c r="K2403">
        <v>6</v>
      </c>
      <c r="L2403">
        <v>0</v>
      </c>
      <c r="M2403">
        <v>23.55</v>
      </c>
    </row>
    <row r="2404" spans="1:13" x14ac:dyDescent="0.3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5">
      <c r="A2412" t="s">
        <v>28</v>
      </c>
      <c r="B2412" t="s">
        <v>44</v>
      </c>
      <c r="C2412" t="s">
        <v>15</v>
      </c>
      <c r="D2412" t="s">
        <v>55</v>
      </c>
      <c r="E2412" t="s">
        <v>56</v>
      </c>
      <c r="F2412">
        <v>19120</v>
      </c>
      <c r="G2412" t="s">
        <v>57</v>
      </c>
      <c r="H2412" t="s">
        <v>26</v>
      </c>
      <c r="I2412" t="s">
        <v>77</v>
      </c>
      <c r="J2412">
        <v>5.68</v>
      </c>
      <c r="K2412">
        <v>2</v>
      </c>
      <c r="L2412">
        <v>0.2</v>
      </c>
      <c r="M2412">
        <v>1.917</v>
      </c>
    </row>
    <row r="2413" spans="1:13" x14ac:dyDescent="0.3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5">
      <c r="A2418" t="s">
        <v>28</v>
      </c>
      <c r="B2418" t="s">
        <v>22</v>
      </c>
      <c r="C2418" t="s">
        <v>15</v>
      </c>
      <c r="D2418" t="s">
        <v>394</v>
      </c>
      <c r="E2418" t="s">
        <v>121</v>
      </c>
      <c r="F2418">
        <v>87105</v>
      </c>
      <c r="G2418" t="s">
        <v>25</v>
      </c>
      <c r="H2418" t="s">
        <v>35</v>
      </c>
      <c r="I2418" t="s">
        <v>59</v>
      </c>
      <c r="J2418">
        <v>595</v>
      </c>
      <c r="K2418">
        <v>5</v>
      </c>
      <c r="L2418">
        <v>0</v>
      </c>
      <c r="M2418">
        <v>95.2</v>
      </c>
    </row>
    <row r="2419" spans="1:13" x14ac:dyDescent="0.3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5">
      <c r="A2436" t="s">
        <v>62</v>
      </c>
      <c r="B2436" t="s">
        <v>22</v>
      </c>
      <c r="C2436" t="s">
        <v>15</v>
      </c>
      <c r="D2436" t="s">
        <v>82</v>
      </c>
      <c r="E2436" t="s">
        <v>83</v>
      </c>
      <c r="F2436">
        <v>22153</v>
      </c>
      <c r="G2436" t="s">
        <v>18</v>
      </c>
      <c r="H2436" t="s">
        <v>26</v>
      </c>
      <c r="I2436" t="s">
        <v>60</v>
      </c>
      <c r="J2436">
        <v>33.96</v>
      </c>
      <c r="K2436">
        <v>2</v>
      </c>
      <c r="L2436">
        <v>0</v>
      </c>
      <c r="M2436">
        <v>16.98</v>
      </c>
    </row>
    <row r="2437" spans="1:13" x14ac:dyDescent="0.3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5">
      <c r="A2442" t="s">
        <v>28</v>
      </c>
      <c r="B2442" t="s">
        <v>14</v>
      </c>
      <c r="C2442" t="s">
        <v>15</v>
      </c>
      <c r="D2442" t="s">
        <v>398</v>
      </c>
      <c r="E2442" t="s">
        <v>132</v>
      </c>
      <c r="F2442">
        <v>7055</v>
      </c>
      <c r="G2442" t="s">
        <v>57</v>
      </c>
      <c r="H2442" t="s">
        <v>35</v>
      </c>
      <c r="I2442" t="s">
        <v>36</v>
      </c>
      <c r="J2442">
        <v>345</v>
      </c>
      <c r="K2442">
        <v>5</v>
      </c>
      <c r="L2442">
        <v>0</v>
      </c>
      <c r="M2442">
        <v>86.25</v>
      </c>
    </row>
    <row r="2443" spans="1:13" x14ac:dyDescent="0.3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5">
      <c r="A2452" t="s">
        <v>13</v>
      </c>
      <c r="B2452" t="s">
        <v>14</v>
      </c>
      <c r="C2452" t="s">
        <v>15</v>
      </c>
      <c r="D2452" t="s">
        <v>75</v>
      </c>
      <c r="E2452" t="s">
        <v>76</v>
      </c>
      <c r="F2452">
        <v>10011</v>
      </c>
      <c r="G2452" t="s">
        <v>57</v>
      </c>
      <c r="H2452" t="s">
        <v>26</v>
      </c>
      <c r="I2452" t="s">
        <v>27</v>
      </c>
      <c r="J2452">
        <v>18.75</v>
      </c>
      <c r="K2452">
        <v>5</v>
      </c>
      <c r="L2452">
        <v>0</v>
      </c>
      <c r="M2452">
        <v>9</v>
      </c>
    </row>
    <row r="2453" spans="1:13" x14ac:dyDescent="0.35">
      <c r="A2453" t="s">
        <v>13</v>
      </c>
      <c r="B2453" t="s">
        <v>14</v>
      </c>
      <c r="C2453" t="s">
        <v>15</v>
      </c>
      <c r="D2453" t="s">
        <v>75</v>
      </c>
      <c r="E2453" t="s">
        <v>76</v>
      </c>
      <c r="F2453">
        <v>10011</v>
      </c>
      <c r="G2453" t="s">
        <v>57</v>
      </c>
      <c r="H2453" t="s">
        <v>35</v>
      </c>
      <c r="I2453" t="s">
        <v>36</v>
      </c>
      <c r="J2453">
        <v>119.7</v>
      </c>
      <c r="K2453">
        <v>6</v>
      </c>
      <c r="L2453">
        <v>0</v>
      </c>
      <c r="M2453">
        <v>31.122</v>
      </c>
    </row>
    <row r="2454" spans="1:13" x14ac:dyDescent="0.3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5">
      <c r="A2455" t="s">
        <v>13</v>
      </c>
      <c r="B2455" t="s">
        <v>14</v>
      </c>
      <c r="C2455" t="s">
        <v>15</v>
      </c>
      <c r="D2455" t="s">
        <v>75</v>
      </c>
      <c r="E2455" t="s">
        <v>76</v>
      </c>
      <c r="F2455">
        <v>10011</v>
      </c>
      <c r="G2455" t="s">
        <v>57</v>
      </c>
      <c r="H2455" t="s">
        <v>35</v>
      </c>
      <c r="I2455" t="s">
        <v>59</v>
      </c>
      <c r="J2455">
        <v>57.06</v>
      </c>
      <c r="K2455">
        <v>3</v>
      </c>
      <c r="L2455">
        <v>0</v>
      </c>
      <c r="M2455">
        <v>18.2592</v>
      </c>
    </row>
    <row r="2456" spans="1:13" x14ac:dyDescent="0.3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5">
      <c r="A2464" t="s">
        <v>28</v>
      </c>
      <c r="B2464" t="s">
        <v>14</v>
      </c>
      <c r="C2464" t="s">
        <v>15</v>
      </c>
      <c r="D2464" t="s">
        <v>75</v>
      </c>
      <c r="E2464" t="s">
        <v>76</v>
      </c>
      <c r="F2464">
        <v>10009</v>
      </c>
      <c r="G2464" t="s">
        <v>57</v>
      </c>
      <c r="H2464" t="s">
        <v>26</v>
      </c>
      <c r="I2464" t="s">
        <v>37</v>
      </c>
      <c r="J2464">
        <v>83.92</v>
      </c>
      <c r="K2464">
        <v>5</v>
      </c>
      <c r="L2464">
        <v>0.2</v>
      </c>
      <c r="M2464">
        <v>29.372</v>
      </c>
    </row>
    <row r="2465" spans="1:13" x14ac:dyDescent="0.3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5">
      <c r="A2467" t="s">
        <v>28</v>
      </c>
      <c r="B2467" t="s">
        <v>14</v>
      </c>
      <c r="C2467" t="s">
        <v>15</v>
      </c>
      <c r="D2467" t="s">
        <v>75</v>
      </c>
      <c r="E2467" t="s">
        <v>76</v>
      </c>
      <c r="F2467">
        <v>10009</v>
      </c>
      <c r="G2467" t="s">
        <v>57</v>
      </c>
      <c r="H2467" t="s">
        <v>26</v>
      </c>
      <c r="I2467" t="s">
        <v>27</v>
      </c>
      <c r="J2467">
        <v>3.15</v>
      </c>
      <c r="K2467">
        <v>1</v>
      </c>
      <c r="L2467">
        <v>0</v>
      </c>
      <c r="M2467">
        <v>1.512</v>
      </c>
    </row>
    <row r="2468" spans="1:13" x14ac:dyDescent="0.3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5">
      <c r="A2470" t="s">
        <v>28</v>
      </c>
      <c r="B2470" t="s">
        <v>14</v>
      </c>
      <c r="C2470" t="s">
        <v>15</v>
      </c>
      <c r="D2470" t="s">
        <v>400</v>
      </c>
      <c r="E2470" t="s">
        <v>83</v>
      </c>
      <c r="F2470">
        <v>23602</v>
      </c>
      <c r="G2470" t="s">
        <v>18</v>
      </c>
      <c r="H2470" t="s">
        <v>26</v>
      </c>
      <c r="I2470" t="s">
        <v>41</v>
      </c>
      <c r="J2470">
        <v>32.4</v>
      </c>
      <c r="K2470">
        <v>5</v>
      </c>
      <c r="L2470">
        <v>0</v>
      </c>
      <c r="M2470">
        <v>15.552</v>
      </c>
    </row>
    <row r="2471" spans="1:13" x14ac:dyDescent="0.3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5">
      <c r="A2480" t="s">
        <v>28</v>
      </c>
      <c r="B2480" t="s">
        <v>14</v>
      </c>
      <c r="C2480" t="s">
        <v>15</v>
      </c>
      <c r="D2480" t="s">
        <v>75</v>
      </c>
      <c r="E2480" t="s">
        <v>76</v>
      </c>
      <c r="F2480">
        <v>10011</v>
      </c>
      <c r="G2480" t="s">
        <v>57</v>
      </c>
      <c r="H2480" t="s">
        <v>26</v>
      </c>
      <c r="I2480" t="s">
        <v>34</v>
      </c>
      <c r="J2480">
        <v>5.46</v>
      </c>
      <c r="K2480">
        <v>3</v>
      </c>
      <c r="L2480">
        <v>0</v>
      </c>
      <c r="M2480">
        <v>1.4742</v>
      </c>
    </row>
    <row r="2481" spans="1:13" x14ac:dyDescent="0.3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5">
      <c r="A2483" t="s">
        <v>28</v>
      </c>
      <c r="B2483" t="s">
        <v>14</v>
      </c>
      <c r="C2483" t="s">
        <v>15</v>
      </c>
      <c r="D2483" t="s">
        <v>42</v>
      </c>
      <c r="E2483" t="s">
        <v>43</v>
      </c>
      <c r="F2483">
        <v>98105</v>
      </c>
      <c r="G2483" t="s">
        <v>25</v>
      </c>
      <c r="H2483" t="s">
        <v>26</v>
      </c>
      <c r="I2483" t="s">
        <v>32</v>
      </c>
      <c r="J2483">
        <v>1003.62</v>
      </c>
      <c r="K2483">
        <v>6</v>
      </c>
      <c r="L2483">
        <v>0</v>
      </c>
      <c r="M2483">
        <v>0</v>
      </c>
    </row>
    <row r="2484" spans="1:13" x14ac:dyDescent="0.3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5">
      <c r="A2487" t="s">
        <v>28</v>
      </c>
      <c r="B2487" t="s">
        <v>44</v>
      </c>
      <c r="C2487" t="s">
        <v>15</v>
      </c>
      <c r="D2487" t="s">
        <v>42</v>
      </c>
      <c r="E2487" t="s">
        <v>43</v>
      </c>
      <c r="F2487">
        <v>98105</v>
      </c>
      <c r="G2487" t="s">
        <v>25</v>
      </c>
      <c r="H2487" t="s">
        <v>26</v>
      </c>
      <c r="I2487" t="s">
        <v>34</v>
      </c>
      <c r="J2487">
        <v>5.56</v>
      </c>
      <c r="K2487">
        <v>2</v>
      </c>
      <c r="L2487">
        <v>0</v>
      </c>
      <c r="M2487">
        <v>1.4456</v>
      </c>
    </row>
    <row r="2488" spans="1:13" x14ac:dyDescent="0.3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5">
      <c r="A2504" t="s">
        <v>62</v>
      </c>
      <c r="B2504" t="s">
        <v>22</v>
      </c>
      <c r="C2504" t="s">
        <v>15</v>
      </c>
      <c r="D2504" t="s">
        <v>327</v>
      </c>
      <c r="E2504" t="s">
        <v>65</v>
      </c>
      <c r="F2504">
        <v>60076</v>
      </c>
      <c r="G2504" t="s">
        <v>47</v>
      </c>
      <c r="H2504" t="s">
        <v>26</v>
      </c>
      <c r="I2504" t="s">
        <v>37</v>
      </c>
      <c r="J2504">
        <v>9.36</v>
      </c>
      <c r="K2504">
        <v>4</v>
      </c>
      <c r="L2504">
        <v>0.8</v>
      </c>
      <c r="M2504">
        <v>-16.38</v>
      </c>
    </row>
    <row r="2505" spans="1:13" x14ac:dyDescent="0.3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5">
      <c r="A2524" t="s">
        <v>28</v>
      </c>
      <c r="B2524" t="s">
        <v>44</v>
      </c>
      <c r="C2524" t="s">
        <v>15</v>
      </c>
      <c r="D2524" t="s">
        <v>354</v>
      </c>
      <c r="E2524" t="s">
        <v>119</v>
      </c>
      <c r="F2524">
        <v>73120</v>
      </c>
      <c r="G2524" t="s">
        <v>47</v>
      </c>
      <c r="H2524" t="s">
        <v>35</v>
      </c>
      <c r="I2524" t="s">
        <v>36</v>
      </c>
      <c r="J2524">
        <v>5.5</v>
      </c>
      <c r="K2524">
        <v>1</v>
      </c>
      <c r="L2524">
        <v>0</v>
      </c>
      <c r="M2524">
        <v>1.375</v>
      </c>
    </row>
    <row r="2525" spans="1:13" x14ac:dyDescent="0.3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5">
      <c r="A2552" t="s">
        <v>28</v>
      </c>
      <c r="B2552" t="s">
        <v>14</v>
      </c>
      <c r="C2552" t="s">
        <v>15</v>
      </c>
      <c r="D2552" t="s">
        <v>108</v>
      </c>
      <c r="E2552" t="s">
        <v>81</v>
      </c>
      <c r="F2552">
        <v>85023</v>
      </c>
      <c r="G2552" t="s">
        <v>25</v>
      </c>
      <c r="H2552" t="s">
        <v>26</v>
      </c>
      <c r="I2552" t="s">
        <v>27</v>
      </c>
      <c r="J2552">
        <v>5.04</v>
      </c>
      <c r="K2552">
        <v>2</v>
      </c>
      <c r="L2552">
        <v>0.2</v>
      </c>
      <c r="M2552">
        <v>1.764</v>
      </c>
    </row>
    <row r="2553" spans="1:13" x14ac:dyDescent="0.3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5">
      <c r="A2557" t="s">
        <v>28</v>
      </c>
      <c r="B2557" t="s">
        <v>14</v>
      </c>
      <c r="C2557" t="s">
        <v>15</v>
      </c>
      <c r="D2557" t="s">
        <v>75</v>
      </c>
      <c r="E2557" t="s">
        <v>76</v>
      </c>
      <c r="F2557">
        <v>10035</v>
      </c>
      <c r="G2557" t="s">
        <v>57</v>
      </c>
      <c r="H2557" t="s">
        <v>35</v>
      </c>
      <c r="I2557" t="s">
        <v>59</v>
      </c>
      <c r="J2557">
        <v>50</v>
      </c>
      <c r="K2557">
        <v>2</v>
      </c>
      <c r="L2557">
        <v>0</v>
      </c>
      <c r="M2557">
        <v>12</v>
      </c>
    </row>
    <row r="2558" spans="1:13" x14ac:dyDescent="0.3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5">
      <c r="A2561" t="s">
        <v>28</v>
      </c>
      <c r="B2561" t="s">
        <v>14</v>
      </c>
      <c r="C2561" t="s">
        <v>15</v>
      </c>
      <c r="D2561" t="s">
        <v>58</v>
      </c>
      <c r="E2561" t="s">
        <v>51</v>
      </c>
      <c r="F2561">
        <v>84057</v>
      </c>
      <c r="G2561" t="s">
        <v>25</v>
      </c>
      <c r="H2561" t="s">
        <v>26</v>
      </c>
      <c r="I2561" t="s">
        <v>27</v>
      </c>
      <c r="J2561">
        <v>15.75</v>
      </c>
      <c r="K2561">
        <v>5</v>
      </c>
      <c r="L2561">
        <v>0</v>
      </c>
      <c r="M2561">
        <v>7.56</v>
      </c>
    </row>
    <row r="2562" spans="1:13" x14ac:dyDescent="0.3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5">
      <c r="A2567" t="s">
        <v>62</v>
      </c>
      <c r="B2567" t="s">
        <v>14</v>
      </c>
      <c r="C2567" t="s">
        <v>15</v>
      </c>
      <c r="D2567" t="s">
        <v>342</v>
      </c>
      <c r="E2567" t="s">
        <v>17</v>
      </c>
      <c r="F2567">
        <v>42104</v>
      </c>
      <c r="G2567" t="s">
        <v>18</v>
      </c>
      <c r="H2567" t="s">
        <v>35</v>
      </c>
      <c r="I2567" t="s">
        <v>59</v>
      </c>
      <c r="J2567">
        <v>71</v>
      </c>
      <c r="K2567">
        <v>4</v>
      </c>
      <c r="L2567">
        <v>0</v>
      </c>
      <c r="M2567">
        <v>27.69</v>
      </c>
    </row>
    <row r="2568" spans="1:13" x14ac:dyDescent="0.35">
      <c r="A2568" t="s">
        <v>13</v>
      </c>
      <c r="B2568" t="s">
        <v>14</v>
      </c>
      <c r="C2568" t="s">
        <v>15</v>
      </c>
      <c r="D2568" t="s">
        <v>406</v>
      </c>
      <c r="E2568" t="s">
        <v>43</v>
      </c>
      <c r="F2568">
        <v>98226</v>
      </c>
      <c r="G2568" t="s">
        <v>25</v>
      </c>
      <c r="H2568" t="s">
        <v>26</v>
      </c>
      <c r="I2568" t="s">
        <v>37</v>
      </c>
      <c r="J2568">
        <v>25.12</v>
      </c>
      <c r="K2568">
        <v>5</v>
      </c>
      <c r="L2568">
        <v>0.2</v>
      </c>
      <c r="M2568">
        <v>7.85</v>
      </c>
    </row>
    <row r="2569" spans="1:13" x14ac:dyDescent="0.3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5">
      <c r="A2581" t="s">
        <v>28</v>
      </c>
      <c r="B2581" t="s">
        <v>44</v>
      </c>
      <c r="C2581" t="s">
        <v>15</v>
      </c>
      <c r="D2581" t="s">
        <v>251</v>
      </c>
      <c r="E2581" t="s">
        <v>83</v>
      </c>
      <c r="F2581">
        <v>22304</v>
      </c>
      <c r="G2581" t="s">
        <v>18</v>
      </c>
      <c r="H2581" t="s">
        <v>26</v>
      </c>
      <c r="I2581" t="s">
        <v>32</v>
      </c>
      <c r="J2581">
        <v>489.92</v>
      </c>
      <c r="K2581">
        <v>8</v>
      </c>
      <c r="L2581">
        <v>0</v>
      </c>
      <c r="M2581">
        <v>0</v>
      </c>
    </row>
    <row r="2582" spans="1:13" x14ac:dyDescent="0.3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5">
      <c r="A2583" t="s">
        <v>28</v>
      </c>
      <c r="B2583" t="s">
        <v>44</v>
      </c>
      <c r="C2583" t="s">
        <v>15</v>
      </c>
      <c r="D2583" t="s">
        <v>251</v>
      </c>
      <c r="E2583" t="s">
        <v>83</v>
      </c>
      <c r="F2583">
        <v>22304</v>
      </c>
      <c r="G2583" t="s">
        <v>18</v>
      </c>
      <c r="H2583" t="s">
        <v>26</v>
      </c>
      <c r="I2583" t="s">
        <v>41</v>
      </c>
      <c r="J2583">
        <v>16.68</v>
      </c>
      <c r="K2583">
        <v>2</v>
      </c>
      <c r="L2583">
        <v>0</v>
      </c>
      <c r="M2583">
        <v>8.34</v>
      </c>
    </row>
    <row r="2584" spans="1:13" x14ac:dyDescent="0.35">
      <c r="A2584" t="s">
        <v>28</v>
      </c>
      <c r="B2584" t="s">
        <v>44</v>
      </c>
      <c r="C2584" t="s">
        <v>15</v>
      </c>
      <c r="D2584" t="s">
        <v>251</v>
      </c>
      <c r="E2584" t="s">
        <v>83</v>
      </c>
      <c r="F2584">
        <v>22304</v>
      </c>
      <c r="G2584" t="s">
        <v>18</v>
      </c>
      <c r="H2584" t="s">
        <v>35</v>
      </c>
      <c r="I2584" t="s">
        <v>36</v>
      </c>
      <c r="J2584">
        <v>155.35</v>
      </c>
      <c r="K2584">
        <v>13</v>
      </c>
      <c r="L2584">
        <v>0</v>
      </c>
      <c r="M2584">
        <v>0</v>
      </c>
    </row>
    <row r="2585" spans="1:13" x14ac:dyDescent="0.3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5">
      <c r="A2631" t="s">
        <v>62</v>
      </c>
      <c r="B2631" t="s">
        <v>22</v>
      </c>
      <c r="C2631" t="s">
        <v>15</v>
      </c>
      <c r="D2631" t="s">
        <v>82</v>
      </c>
      <c r="E2631" t="s">
        <v>104</v>
      </c>
      <c r="F2631">
        <v>45503</v>
      </c>
      <c r="G2631" t="s">
        <v>57</v>
      </c>
      <c r="H2631" t="s">
        <v>26</v>
      </c>
      <c r="I2631" t="s">
        <v>37</v>
      </c>
      <c r="J2631">
        <v>11.22</v>
      </c>
      <c r="K2631">
        <v>10</v>
      </c>
      <c r="L2631">
        <v>0.7</v>
      </c>
      <c r="M2631">
        <v>-7.48</v>
      </c>
    </row>
    <row r="2632" spans="1:13" x14ac:dyDescent="0.3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5">
      <c r="A2633" t="s">
        <v>28</v>
      </c>
      <c r="B2633" t="s">
        <v>14</v>
      </c>
      <c r="C2633" t="s">
        <v>15</v>
      </c>
      <c r="D2633" t="s">
        <v>42</v>
      </c>
      <c r="E2633" t="s">
        <v>43</v>
      </c>
      <c r="F2633">
        <v>98103</v>
      </c>
      <c r="G2633" t="s">
        <v>25</v>
      </c>
      <c r="H2633" t="s">
        <v>19</v>
      </c>
      <c r="I2633" t="s">
        <v>33</v>
      </c>
      <c r="J2633">
        <v>39.96</v>
      </c>
      <c r="K2633">
        <v>2</v>
      </c>
      <c r="L2633">
        <v>0</v>
      </c>
      <c r="M2633">
        <v>17.1828</v>
      </c>
    </row>
    <row r="2634" spans="1:13" x14ac:dyDescent="0.3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5">
      <c r="A2659" t="s">
        <v>13</v>
      </c>
      <c r="B2659" t="s">
        <v>22</v>
      </c>
      <c r="C2659" t="s">
        <v>15</v>
      </c>
      <c r="D2659" t="s">
        <v>297</v>
      </c>
      <c r="E2659" t="s">
        <v>51</v>
      </c>
      <c r="F2659">
        <v>84604</v>
      </c>
      <c r="G2659" t="s">
        <v>25</v>
      </c>
      <c r="H2659" t="s">
        <v>26</v>
      </c>
      <c r="I2659" t="s">
        <v>27</v>
      </c>
      <c r="J2659">
        <v>14.4</v>
      </c>
      <c r="K2659">
        <v>5</v>
      </c>
      <c r="L2659">
        <v>0</v>
      </c>
      <c r="M2659">
        <v>7.056</v>
      </c>
    </row>
    <row r="2660" spans="1:13" x14ac:dyDescent="0.3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5">
      <c r="A2665" t="s">
        <v>62</v>
      </c>
      <c r="B2665" t="s">
        <v>14</v>
      </c>
      <c r="C2665" t="s">
        <v>15</v>
      </c>
      <c r="D2665" t="s">
        <v>85</v>
      </c>
      <c r="E2665" t="s">
        <v>86</v>
      </c>
      <c r="F2665">
        <v>38109</v>
      </c>
      <c r="G2665" t="s">
        <v>18</v>
      </c>
      <c r="H2665" t="s">
        <v>26</v>
      </c>
      <c r="I2665" t="s">
        <v>27</v>
      </c>
      <c r="J2665">
        <v>3.984</v>
      </c>
      <c r="K2665">
        <v>1</v>
      </c>
      <c r="L2665">
        <v>0.2</v>
      </c>
      <c r="M2665">
        <v>1.2948</v>
      </c>
    </row>
    <row r="2666" spans="1:13" x14ac:dyDescent="0.3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5">
      <c r="A2681" t="s">
        <v>28</v>
      </c>
      <c r="B2681" t="s">
        <v>44</v>
      </c>
      <c r="C2681" t="s">
        <v>15</v>
      </c>
      <c r="D2681" t="s">
        <v>84</v>
      </c>
      <c r="E2681" t="s">
        <v>70</v>
      </c>
      <c r="F2681">
        <v>49201</v>
      </c>
      <c r="G2681" t="s">
        <v>47</v>
      </c>
      <c r="H2681" t="s">
        <v>26</v>
      </c>
      <c r="I2681" t="s">
        <v>37</v>
      </c>
      <c r="J2681">
        <v>14.4</v>
      </c>
      <c r="K2681">
        <v>5</v>
      </c>
      <c r="L2681">
        <v>0</v>
      </c>
      <c r="M2681">
        <v>7.056</v>
      </c>
    </row>
    <row r="2682" spans="1:13" x14ac:dyDescent="0.3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5">
      <c r="A2685" t="s">
        <v>28</v>
      </c>
      <c r="B2685" t="s">
        <v>44</v>
      </c>
      <c r="C2685" t="s">
        <v>15</v>
      </c>
      <c r="D2685" t="s">
        <v>84</v>
      </c>
      <c r="E2685" t="s">
        <v>70</v>
      </c>
      <c r="F2685">
        <v>49201</v>
      </c>
      <c r="G2685" t="s">
        <v>47</v>
      </c>
      <c r="H2685" t="s">
        <v>35</v>
      </c>
      <c r="I2685" t="s">
        <v>36</v>
      </c>
      <c r="J2685">
        <v>164.99</v>
      </c>
      <c r="K2685">
        <v>1</v>
      </c>
      <c r="L2685">
        <v>0</v>
      </c>
      <c r="M2685">
        <v>49.497</v>
      </c>
    </row>
    <row r="2686" spans="1:13" x14ac:dyDescent="0.3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5">
      <c r="A2695" t="s">
        <v>28</v>
      </c>
      <c r="B2695" t="s">
        <v>22</v>
      </c>
      <c r="C2695" t="s">
        <v>15</v>
      </c>
      <c r="D2695" t="s">
        <v>42</v>
      </c>
      <c r="E2695" t="s">
        <v>43</v>
      </c>
      <c r="F2695">
        <v>98115</v>
      </c>
      <c r="G2695" t="s">
        <v>25</v>
      </c>
      <c r="H2695" t="s">
        <v>19</v>
      </c>
      <c r="I2695" t="s">
        <v>33</v>
      </c>
      <c r="J2695">
        <v>109.9</v>
      </c>
      <c r="K2695">
        <v>5</v>
      </c>
      <c r="L2695">
        <v>0</v>
      </c>
      <c r="M2695">
        <v>37.366</v>
      </c>
    </row>
    <row r="2696" spans="1:13" x14ac:dyDescent="0.3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5">
      <c r="A2701" t="s">
        <v>28</v>
      </c>
      <c r="B2701" t="s">
        <v>44</v>
      </c>
      <c r="C2701" t="s">
        <v>15</v>
      </c>
      <c r="D2701" t="s">
        <v>189</v>
      </c>
      <c r="E2701" t="s">
        <v>30</v>
      </c>
      <c r="F2701">
        <v>32216</v>
      </c>
      <c r="G2701" t="s">
        <v>18</v>
      </c>
      <c r="H2701" t="s">
        <v>26</v>
      </c>
      <c r="I2701" t="s">
        <v>34</v>
      </c>
      <c r="J2701">
        <v>8.016</v>
      </c>
      <c r="K2701">
        <v>3</v>
      </c>
      <c r="L2701">
        <v>0.2</v>
      </c>
      <c r="M2701">
        <v>1.002</v>
      </c>
    </row>
    <row r="2702" spans="1:13" x14ac:dyDescent="0.3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5">
      <c r="A2706" t="s">
        <v>13</v>
      </c>
      <c r="B2706" t="s">
        <v>14</v>
      </c>
      <c r="C2706" t="s">
        <v>15</v>
      </c>
      <c r="D2706" t="s">
        <v>75</v>
      </c>
      <c r="E2706" t="s">
        <v>76</v>
      </c>
      <c r="F2706">
        <v>10009</v>
      </c>
      <c r="G2706" t="s">
        <v>57</v>
      </c>
      <c r="H2706" t="s">
        <v>35</v>
      </c>
      <c r="I2706" t="s">
        <v>59</v>
      </c>
      <c r="J2706">
        <v>132.6</v>
      </c>
      <c r="K2706">
        <v>6</v>
      </c>
      <c r="L2706">
        <v>0</v>
      </c>
      <c r="M2706">
        <v>17.238</v>
      </c>
    </row>
    <row r="2707" spans="1:13" x14ac:dyDescent="0.3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5">
      <c r="A2716" t="s">
        <v>28</v>
      </c>
      <c r="B2716" t="s">
        <v>44</v>
      </c>
      <c r="C2716" t="s">
        <v>15</v>
      </c>
      <c r="D2716" t="s">
        <v>42</v>
      </c>
      <c r="E2716" t="s">
        <v>43</v>
      </c>
      <c r="F2716">
        <v>98105</v>
      </c>
      <c r="G2716" t="s">
        <v>25</v>
      </c>
      <c r="H2716" t="s">
        <v>26</v>
      </c>
      <c r="I2716" t="s">
        <v>34</v>
      </c>
      <c r="J2716">
        <v>13.9</v>
      </c>
      <c r="K2716">
        <v>5</v>
      </c>
      <c r="L2716">
        <v>0</v>
      </c>
      <c r="M2716">
        <v>5.56</v>
      </c>
    </row>
    <row r="2717" spans="1:13" x14ac:dyDescent="0.3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5">
      <c r="A2724" t="s">
        <v>13</v>
      </c>
      <c r="B2724" t="s">
        <v>14</v>
      </c>
      <c r="C2724" t="s">
        <v>15</v>
      </c>
      <c r="D2724" t="s">
        <v>251</v>
      </c>
      <c r="E2724" t="s">
        <v>83</v>
      </c>
      <c r="F2724">
        <v>22304</v>
      </c>
      <c r="G2724" t="s">
        <v>18</v>
      </c>
      <c r="H2724" t="s">
        <v>26</v>
      </c>
      <c r="I2724" t="s">
        <v>32</v>
      </c>
      <c r="J2724">
        <v>81.2</v>
      </c>
      <c r="K2724">
        <v>5</v>
      </c>
      <c r="L2724">
        <v>0</v>
      </c>
      <c r="M2724">
        <v>12.18</v>
      </c>
    </row>
    <row r="2725" spans="1:13" x14ac:dyDescent="0.3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5">
      <c r="A2731" t="s">
        <v>28</v>
      </c>
      <c r="B2731" t="s">
        <v>14</v>
      </c>
      <c r="C2731" t="s">
        <v>15</v>
      </c>
      <c r="D2731" t="s">
        <v>42</v>
      </c>
      <c r="E2731" t="s">
        <v>43</v>
      </c>
      <c r="F2731">
        <v>98105</v>
      </c>
      <c r="G2731" t="s">
        <v>25</v>
      </c>
      <c r="H2731" t="s">
        <v>26</v>
      </c>
      <c r="I2731" t="s">
        <v>34</v>
      </c>
      <c r="J2731">
        <v>6.63</v>
      </c>
      <c r="K2731">
        <v>3</v>
      </c>
      <c r="L2731">
        <v>0</v>
      </c>
      <c r="M2731">
        <v>1.7901</v>
      </c>
    </row>
    <row r="2732" spans="1:13" x14ac:dyDescent="0.3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5">
      <c r="A2733" t="s">
        <v>28</v>
      </c>
      <c r="B2733" t="s">
        <v>14</v>
      </c>
      <c r="C2733" t="s">
        <v>15</v>
      </c>
      <c r="D2733" t="s">
        <v>42</v>
      </c>
      <c r="E2733" t="s">
        <v>43</v>
      </c>
      <c r="F2733">
        <v>98105</v>
      </c>
      <c r="G2733" t="s">
        <v>25</v>
      </c>
      <c r="H2733" t="s">
        <v>19</v>
      </c>
      <c r="I2733" t="s">
        <v>33</v>
      </c>
      <c r="J2733">
        <v>107.53</v>
      </c>
      <c r="K2733">
        <v>1</v>
      </c>
      <c r="L2733">
        <v>0</v>
      </c>
      <c r="M2733">
        <v>21.506</v>
      </c>
    </row>
    <row r="2734" spans="1:13" x14ac:dyDescent="0.3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5">
      <c r="A2742" t="s">
        <v>62</v>
      </c>
      <c r="B2742" t="s">
        <v>22</v>
      </c>
      <c r="C2742" t="s">
        <v>15</v>
      </c>
      <c r="D2742" t="s">
        <v>414</v>
      </c>
      <c r="E2742" t="s">
        <v>88</v>
      </c>
      <c r="F2742">
        <v>35244</v>
      </c>
      <c r="G2742" t="s">
        <v>18</v>
      </c>
      <c r="H2742" t="s">
        <v>35</v>
      </c>
      <c r="I2742" t="s">
        <v>59</v>
      </c>
      <c r="J2742">
        <v>25.98</v>
      </c>
      <c r="K2742">
        <v>2</v>
      </c>
      <c r="L2742">
        <v>0</v>
      </c>
      <c r="M2742">
        <v>1.5588</v>
      </c>
    </row>
    <row r="2743" spans="1:13" x14ac:dyDescent="0.3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5">
      <c r="A2759" t="s">
        <v>13</v>
      </c>
      <c r="B2759" t="s">
        <v>14</v>
      </c>
      <c r="C2759" t="s">
        <v>15</v>
      </c>
      <c r="D2759" t="s">
        <v>75</v>
      </c>
      <c r="E2759" t="s">
        <v>76</v>
      </c>
      <c r="F2759">
        <v>10035</v>
      </c>
      <c r="G2759" t="s">
        <v>57</v>
      </c>
      <c r="H2759" t="s">
        <v>35</v>
      </c>
      <c r="I2759" t="s">
        <v>59</v>
      </c>
      <c r="J2759">
        <v>239.97</v>
      </c>
      <c r="K2759">
        <v>3</v>
      </c>
      <c r="L2759">
        <v>0</v>
      </c>
      <c r="M2759">
        <v>71.991</v>
      </c>
    </row>
    <row r="2760" spans="1:13" x14ac:dyDescent="0.3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5">
      <c r="A2773" t="s">
        <v>28</v>
      </c>
      <c r="B2773" t="s">
        <v>14</v>
      </c>
      <c r="C2773" t="s">
        <v>15</v>
      </c>
      <c r="D2773" t="s">
        <v>417</v>
      </c>
      <c r="E2773" t="s">
        <v>49</v>
      </c>
      <c r="F2773">
        <v>53186</v>
      </c>
      <c r="G2773" t="s">
        <v>47</v>
      </c>
      <c r="H2773" t="s">
        <v>26</v>
      </c>
      <c r="I2773" t="s">
        <v>32</v>
      </c>
      <c r="J2773">
        <v>54.5</v>
      </c>
      <c r="K2773">
        <v>5</v>
      </c>
      <c r="L2773">
        <v>0</v>
      </c>
      <c r="M2773">
        <v>14.17</v>
      </c>
    </row>
    <row r="2774" spans="1:13" x14ac:dyDescent="0.3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5">
      <c r="A2782" t="s">
        <v>62</v>
      </c>
      <c r="B2782" t="s">
        <v>14</v>
      </c>
      <c r="C2782" t="s">
        <v>15</v>
      </c>
      <c r="D2782" t="s">
        <v>75</v>
      </c>
      <c r="E2782" t="s">
        <v>76</v>
      </c>
      <c r="F2782">
        <v>10035</v>
      </c>
      <c r="G2782" t="s">
        <v>57</v>
      </c>
      <c r="H2782" t="s">
        <v>26</v>
      </c>
      <c r="I2782" t="s">
        <v>27</v>
      </c>
      <c r="J2782">
        <v>59.2</v>
      </c>
      <c r="K2782">
        <v>4</v>
      </c>
      <c r="L2782">
        <v>0</v>
      </c>
      <c r="M2782">
        <v>29.6</v>
      </c>
    </row>
    <row r="2783" spans="1:13" x14ac:dyDescent="0.35">
      <c r="A2783" t="s">
        <v>28</v>
      </c>
      <c r="B2783" t="s">
        <v>14</v>
      </c>
      <c r="C2783" t="s">
        <v>15</v>
      </c>
      <c r="D2783" t="s">
        <v>143</v>
      </c>
      <c r="E2783" t="s">
        <v>68</v>
      </c>
      <c r="F2783">
        <v>55044</v>
      </c>
      <c r="G2783" t="s">
        <v>47</v>
      </c>
      <c r="H2783" t="s">
        <v>26</v>
      </c>
      <c r="I2783" t="s">
        <v>34</v>
      </c>
      <c r="J2783">
        <v>22</v>
      </c>
      <c r="K2783">
        <v>10</v>
      </c>
      <c r="L2783">
        <v>0</v>
      </c>
      <c r="M2783">
        <v>9.68</v>
      </c>
    </row>
    <row r="2784" spans="1:13" x14ac:dyDescent="0.3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5">
      <c r="A2788" t="s">
        <v>62</v>
      </c>
      <c r="B2788" t="s">
        <v>44</v>
      </c>
      <c r="C2788" t="s">
        <v>15</v>
      </c>
      <c r="D2788" t="s">
        <v>23</v>
      </c>
      <c r="E2788" t="s">
        <v>24</v>
      </c>
      <c r="F2788">
        <v>90036</v>
      </c>
      <c r="G2788" t="s">
        <v>25</v>
      </c>
      <c r="H2788" t="s">
        <v>26</v>
      </c>
      <c r="I2788" t="s">
        <v>77</v>
      </c>
      <c r="J2788">
        <v>7.9</v>
      </c>
      <c r="K2788">
        <v>2</v>
      </c>
      <c r="L2788">
        <v>0</v>
      </c>
      <c r="M2788">
        <v>2.528</v>
      </c>
    </row>
    <row r="2789" spans="1:13" x14ac:dyDescent="0.3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5">
      <c r="A2817" t="s">
        <v>28</v>
      </c>
      <c r="B2817" t="s">
        <v>44</v>
      </c>
      <c r="C2817" t="s">
        <v>15</v>
      </c>
      <c r="D2817" t="s">
        <v>115</v>
      </c>
      <c r="E2817" t="s">
        <v>166</v>
      </c>
      <c r="F2817">
        <v>2038</v>
      </c>
      <c r="G2817" t="s">
        <v>57</v>
      </c>
      <c r="H2817" t="s">
        <v>26</v>
      </c>
      <c r="I2817" t="s">
        <v>37</v>
      </c>
      <c r="J2817">
        <v>114.6</v>
      </c>
      <c r="K2817">
        <v>5</v>
      </c>
      <c r="L2817">
        <v>0</v>
      </c>
      <c r="M2817">
        <v>51.57</v>
      </c>
    </row>
    <row r="2818" spans="1:13" x14ac:dyDescent="0.35">
      <c r="A2818" t="s">
        <v>28</v>
      </c>
      <c r="B2818" t="s">
        <v>44</v>
      </c>
      <c r="C2818" t="s">
        <v>15</v>
      </c>
      <c r="D2818" t="s">
        <v>115</v>
      </c>
      <c r="E2818" t="s">
        <v>166</v>
      </c>
      <c r="F2818">
        <v>2038</v>
      </c>
      <c r="G2818" t="s">
        <v>57</v>
      </c>
      <c r="H2818" t="s">
        <v>19</v>
      </c>
      <c r="I2818" t="s">
        <v>21</v>
      </c>
      <c r="J2818">
        <v>60.74</v>
      </c>
      <c r="K2818">
        <v>1</v>
      </c>
      <c r="L2818">
        <v>0</v>
      </c>
      <c r="M2818">
        <v>15.185</v>
      </c>
    </row>
    <row r="2819" spans="1:13" x14ac:dyDescent="0.3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5">
      <c r="A2882" t="s">
        <v>13</v>
      </c>
      <c r="B2882" t="s">
        <v>44</v>
      </c>
      <c r="C2882" t="s">
        <v>15</v>
      </c>
      <c r="D2882" t="s">
        <v>423</v>
      </c>
      <c r="E2882" t="s">
        <v>132</v>
      </c>
      <c r="F2882">
        <v>7050</v>
      </c>
      <c r="G2882" t="s">
        <v>57</v>
      </c>
      <c r="H2882" t="s">
        <v>26</v>
      </c>
      <c r="I2882" t="s">
        <v>37</v>
      </c>
      <c r="J2882">
        <v>25.44</v>
      </c>
      <c r="K2882">
        <v>6</v>
      </c>
      <c r="L2882">
        <v>0</v>
      </c>
      <c r="M2882">
        <v>12.72</v>
      </c>
    </row>
    <row r="2883" spans="1:13" x14ac:dyDescent="0.3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5">
      <c r="A2888" t="s">
        <v>62</v>
      </c>
      <c r="B2888" t="s">
        <v>14</v>
      </c>
      <c r="C2888" t="s">
        <v>15</v>
      </c>
      <c r="D2888" t="s">
        <v>23</v>
      </c>
      <c r="E2888" t="s">
        <v>24</v>
      </c>
      <c r="F2888">
        <v>90008</v>
      </c>
      <c r="G2888" t="s">
        <v>25</v>
      </c>
      <c r="H2888" t="s">
        <v>26</v>
      </c>
      <c r="I2888" t="s">
        <v>34</v>
      </c>
      <c r="J2888">
        <v>6.63</v>
      </c>
      <c r="K2888">
        <v>3</v>
      </c>
      <c r="L2888">
        <v>0</v>
      </c>
      <c r="M2888">
        <v>1.7901</v>
      </c>
    </row>
    <row r="2889" spans="1:13" x14ac:dyDescent="0.3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5">
      <c r="A2890" t="s">
        <v>62</v>
      </c>
      <c r="B2890" t="s">
        <v>14</v>
      </c>
      <c r="C2890" t="s">
        <v>15</v>
      </c>
      <c r="D2890" t="s">
        <v>23</v>
      </c>
      <c r="E2890" t="s">
        <v>24</v>
      </c>
      <c r="F2890">
        <v>90008</v>
      </c>
      <c r="G2890" t="s">
        <v>25</v>
      </c>
      <c r="H2890" t="s">
        <v>26</v>
      </c>
      <c r="I2890" t="s">
        <v>41</v>
      </c>
      <c r="J2890">
        <v>32.4</v>
      </c>
      <c r="K2890">
        <v>5</v>
      </c>
      <c r="L2890">
        <v>0</v>
      </c>
      <c r="M2890">
        <v>15.552</v>
      </c>
    </row>
    <row r="2891" spans="1:13" x14ac:dyDescent="0.35">
      <c r="A2891" t="s">
        <v>28</v>
      </c>
      <c r="B2891" t="s">
        <v>22</v>
      </c>
      <c r="C2891" t="s">
        <v>15</v>
      </c>
      <c r="D2891" t="s">
        <v>42</v>
      </c>
      <c r="E2891" t="s">
        <v>43</v>
      </c>
      <c r="F2891">
        <v>98105</v>
      </c>
      <c r="G2891" t="s">
        <v>25</v>
      </c>
      <c r="H2891" t="s">
        <v>26</v>
      </c>
      <c r="I2891" t="s">
        <v>41</v>
      </c>
      <c r="J2891">
        <v>23.85</v>
      </c>
      <c r="K2891">
        <v>5</v>
      </c>
      <c r="L2891">
        <v>0</v>
      </c>
      <c r="M2891">
        <v>10.7325</v>
      </c>
    </row>
    <row r="2892" spans="1:13" x14ac:dyDescent="0.35">
      <c r="A2892" t="s">
        <v>13</v>
      </c>
      <c r="B2892" t="s">
        <v>14</v>
      </c>
      <c r="C2892" t="s">
        <v>15</v>
      </c>
      <c r="D2892" t="s">
        <v>424</v>
      </c>
      <c r="E2892" t="s">
        <v>125</v>
      </c>
      <c r="F2892">
        <v>70601</v>
      </c>
      <c r="G2892" t="s">
        <v>18</v>
      </c>
      <c r="H2892" t="s">
        <v>19</v>
      </c>
      <c r="I2892" t="s">
        <v>21</v>
      </c>
      <c r="J2892">
        <v>51.96</v>
      </c>
      <c r="K2892">
        <v>2</v>
      </c>
      <c r="L2892">
        <v>0</v>
      </c>
      <c r="M2892">
        <v>12.99</v>
      </c>
    </row>
    <row r="2893" spans="1:13" x14ac:dyDescent="0.3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5">
      <c r="A2895" t="s">
        <v>28</v>
      </c>
      <c r="B2895" t="s">
        <v>22</v>
      </c>
      <c r="C2895" t="s">
        <v>15</v>
      </c>
      <c r="D2895" t="s">
        <v>92</v>
      </c>
      <c r="E2895" t="s">
        <v>76</v>
      </c>
      <c r="F2895">
        <v>14609</v>
      </c>
      <c r="G2895" t="s">
        <v>57</v>
      </c>
      <c r="H2895" t="s">
        <v>26</v>
      </c>
      <c r="I2895" t="s">
        <v>41</v>
      </c>
      <c r="J2895">
        <v>26.4</v>
      </c>
      <c r="K2895">
        <v>5</v>
      </c>
      <c r="L2895">
        <v>0</v>
      </c>
      <c r="M2895">
        <v>11.88</v>
      </c>
    </row>
    <row r="2896" spans="1:13" x14ac:dyDescent="0.3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5">
      <c r="A2902" t="s">
        <v>28</v>
      </c>
      <c r="B2902" t="s">
        <v>14</v>
      </c>
      <c r="C2902" t="s">
        <v>15</v>
      </c>
      <c r="D2902" t="s">
        <v>75</v>
      </c>
      <c r="E2902" t="s">
        <v>76</v>
      </c>
      <c r="F2902">
        <v>10035</v>
      </c>
      <c r="G2902" t="s">
        <v>57</v>
      </c>
      <c r="H2902" t="s">
        <v>26</v>
      </c>
      <c r="I2902" t="s">
        <v>27</v>
      </c>
      <c r="J2902">
        <v>12.6</v>
      </c>
      <c r="K2902">
        <v>4</v>
      </c>
      <c r="L2902">
        <v>0</v>
      </c>
      <c r="M2902">
        <v>6.048</v>
      </c>
    </row>
    <row r="2903" spans="1:13" x14ac:dyDescent="0.3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5">
      <c r="A2909" t="s">
        <v>28</v>
      </c>
      <c r="B2909" t="s">
        <v>14</v>
      </c>
      <c r="C2909" t="s">
        <v>15</v>
      </c>
      <c r="D2909" t="s">
        <v>67</v>
      </c>
      <c r="E2909" t="s">
        <v>68</v>
      </c>
      <c r="F2909">
        <v>55122</v>
      </c>
      <c r="G2909" t="s">
        <v>47</v>
      </c>
      <c r="H2909" t="s">
        <v>26</v>
      </c>
      <c r="I2909" t="s">
        <v>32</v>
      </c>
      <c r="J2909">
        <v>52.4</v>
      </c>
      <c r="K2909">
        <v>5</v>
      </c>
      <c r="L2909">
        <v>0</v>
      </c>
      <c r="M2909">
        <v>14.148</v>
      </c>
    </row>
    <row r="2910" spans="1:13" x14ac:dyDescent="0.3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5">
      <c r="A2914" t="s">
        <v>28</v>
      </c>
      <c r="B2914" t="s">
        <v>14</v>
      </c>
      <c r="C2914" t="s">
        <v>15</v>
      </c>
      <c r="D2914" t="s">
        <v>426</v>
      </c>
      <c r="E2914" t="s">
        <v>76</v>
      </c>
      <c r="F2914">
        <v>11550</v>
      </c>
      <c r="G2914" t="s">
        <v>57</v>
      </c>
      <c r="H2914" t="s">
        <v>26</v>
      </c>
      <c r="I2914" t="s">
        <v>34</v>
      </c>
      <c r="J2914">
        <v>35</v>
      </c>
      <c r="K2914">
        <v>4</v>
      </c>
      <c r="L2914">
        <v>0</v>
      </c>
      <c r="M2914">
        <v>10.5</v>
      </c>
    </row>
    <row r="2915" spans="1:13" x14ac:dyDescent="0.3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5">
      <c r="A2919" t="s">
        <v>62</v>
      </c>
      <c r="B2919" t="s">
        <v>14</v>
      </c>
      <c r="C2919" t="s">
        <v>15</v>
      </c>
      <c r="D2919" t="s">
        <v>135</v>
      </c>
      <c r="E2919" t="s">
        <v>46</v>
      </c>
      <c r="F2919">
        <v>75220</v>
      </c>
      <c r="G2919" t="s">
        <v>47</v>
      </c>
      <c r="H2919" t="s">
        <v>26</v>
      </c>
      <c r="I2919" t="s">
        <v>34</v>
      </c>
      <c r="J2919">
        <v>5.952</v>
      </c>
      <c r="K2919">
        <v>1</v>
      </c>
      <c r="L2919">
        <v>0.2</v>
      </c>
      <c r="M2919">
        <v>0.372</v>
      </c>
    </row>
    <row r="2920" spans="1:13" x14ac:dyDescent="0.35">
      <c r="A2920" t="s">
        <v>168</v>
      </c>
      <c r="B2920" t="s">
        <v>22</v>
      </c>
      <c r="C2920" t="s">
        <v>15</v>
      </c>
      <c r="D2920" t="s">
        <v>55</v>
      </c>
      <c r="E2920" t="s">
        <v>56</v>
      </c>
      <c r="F2920">
        <v>19140</v>
      </c>
      <c r="G2920" t="s">
        <v>57</v>
      </c>
      <c r="H2920" t="s">
        <v>26</v>
      </c>
      <c r="I2920" t="s">
        <v>77</v>
      </c>
      <c r="J2920">
        <v>15.8</v>
      </c>
      <c r="K2920">
        <v>5</v>
      </c>
      <c r="L2920">
        <v>0.2</v>
      </c>
      <c r="M2920">
        <v>2.37</v>
      </c>
    </row>
    <row r="2921" spans="1:13" x14ac:dyDescent="0.3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5">
      <c r="A2925" t="s">
        <v>28</v>
      </c>
      <c r="B2925" t="s">
        <v>22</v>
      </c>
      <c r="C2925" t="s">
        <v>15</v>
      </c>
      <c r="D2925" t="s">
        <v>140</v>
      </c>
      <c r="E2925" t="s">
        <v>70</v>
      </c>
      <c r="F2925">
        <v>48234</v>
      </c>
      <c r="G2925" t="s">
        <v>47</v>
      </c>
      <c r="H2925" t="s">
        <v>26</v>
      </c>
      <c r="I2925" t="s">
        <v>77</v>
      </c>
      <c r="J2925">
        <v>6.08</v>
      </c>
      <c r="K2925">
        <v>1</v>
      </c>
      <c r="L2925">
        <v>0</v>
      </c>
      <c r="M2925">
        <v>3.04</v>
      </c>
    </row>
    <row r="2926" spans="1:13" x14ac:dyDescent="0.3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5">
      <c r="A2933" t="s">
        <v>168</v>
      </c>
      <c r="B2933" t="s">
        <v>14</v>
      </c>
      <c r="C2933" t="s">
        <v>15</v>
      </c>
      <c r="D2933" t="s">
        <v>52</v>
      </c>
      <c r="E2933" t="s">
        <v>24</v>
      </c>
      <c r="F2933">
        <v>94109</v>
      </c>
      <c r="G2933" t="s">
        <v>25</v>
      </c>
      <c r="H2933" t="s">
        <v>26</v>
      </c>
      <c r="I2933" t="s">
        <v>37</v>
      </c>
      <c r="J2933">
        <v>7.28</v>
      </c>
      <c r="K2933">
        <v>2</v>
      </c>
      <c r="L2933">
        <v>0.2</v>
      </c>
      <c r="M2933">
        <v>2.73</v>
      </c>
    </row>
    <row r="2934" spans="1:13" x14ac:dyDescent="0.3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5">
      <c r="A2948" t="s">
        <v>28</v>
      </c>
      <c r="B2948" t="s">
        <v>44</v>
      </c>
      <c r="C2948" t="s">
        <v>15</v>
      </c>
      <c r="D2948" t="s">
        <v>144</v>
      </c>
      <c r="E2948" t="s">
        <v>24</v>
      </c>
      <c r="F2948">
        <v>92024</v>
      </c>
      <c r="G2948" t="s">
        <v>25</v>
      </c>
      <c r="H2948" t="s">
        <v>19</v>
      </c>
      <c r="I2948" t="s">
        <v>33</v>
      </c>
      <c r="J2948">
        <v>26.25</v>
      </c>
      <c r="K2948">
        <v>3</v>
      </c>
      <c r="L2948">
        <v>0</v>
      </c>
      <c r="M2948">
        <v>11.025</v>
      </c>
    </row>
    <row r="2949" spans="1:13" x14ac:dyDescent="0.3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5">
      <c r="A2951" t="s">
        <v>168</v>
      </c>
      <c r="B2951" t="s">
        <v>44</v>
      </c>
      <c r="C2951" t="s">
        <v>15</v>
      </c>
      <c r="D2951" t="s">
        <v>305</v>
      </c>
      <c r="E2951" t="s">
        <v>81</v>
      </c>
      <c r="F2951">
        <v>85301</v>
      </c>
      <c r="G2951" t="s">
        <v>25</v>
      </c>
      <c r="H2951" t="s">
        <v>35</v>
      </c>
      <c r="I2951" t="s">
        <v>59</v>
      </c>
      <c r="J2951">
        <v>41.6</v>
      </c>
      <c r="K2951">
        <v>4</v>
      </c>
      <c r="L2951">
        <v>0.2</v>
      </c>
      <c r="M2951">
        <v>13</v>
      </c>
    </row>
    <row r="2952" spans="1:13" x14ac:dyDescent="0.3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5">
      <c r="A2961" t="s">
        <v>28</v>
      </c>
      <c r="B2961" t="s">
        <v>14</v>
      </c>
      <c r="C2961" t="s">
        <v>15</v>
      </c>
      <c r="D2961" t="s">
        <v>23</v>
      </c>
      <c r="E2961" t="s">
        <v>24</v>
      </c>
      <c r="F2961">
        <v>90032</v>
      </c>
      <c r="G2961" t="s">
        <v>25</v>
      </c>
      <c r="H2961" t="s">
        <v>26</v>
      </c>
      <c r="I2961" t="s">
        <v>77</v>
      </c>
      <c r="J2961">
        <v>45.92</v>
      </c>
      <c r="K2961">
        <v>4</v>
      </c>
      <c r="L2961">
        <v>0</v>
      </c>
      <c r="M2961">
        <v>21.5824</v>
      </c>
    </row>
    <row r="2962" spans="1:13" x14ac:dyDescent="0.3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5">
      <c r="A2979" t="s">
        <v>13</v>
      </c>
      <c r="B2979" t="s">
        <v>14</v>
      </c>
      <c r="C2979" t="s">
        <v>15</v>
      </c>
      <c r="D2979" t="s">
        <v>92</v>
      </c>
      <c r="E2979" t="s">
        <v>76</v>
      </c>
      <c r="F2979">
        <v>14609</v>
      </c>
      <c r="G2979" t="s">
        <v>57</v>
      </c>
      <c r="H2979" t="s">
        <v>26</v>
      </c>
      <c r="I2979" t="s">
        <v>32</v>
      </c>
      <c r="J2979">
        <v>22.58</v>
      </c>
      <c r="K2979">
        <v>2</v>
      </c>
      <c r="L2979">
        <v>0</v>
      </c>
      <c r="M2979">
        <v>5.8708</v>
      </c>
    </row>
    <row r="2980" spans="1:13" x14ac:dyDescent="0.3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5">
      <c r="A2987" t="s">
        <v>28</v>
      </c>
      <c r="B2987" t="s">
        <v>44</v>
      </c>
      <c r="C2987" t="s">
        <v>15</v>
      </c>
      <c r="D2987" t="s">
        <v>103</v>
      </c>
      <c r="E2987" t="s">
        <v>167</v>
      </c>
      <c r="F2987">
        <v>31907</v>
      </c>
      <c r="G2987" t="s">
        <v>18</v>
      </c>
      <c r="H2987" t="s">
        <v>19</v>
      </c>
      <c r="I2987" t="s">
        <v>33</v>
      </c>
      <c r="J2987">
        <v>24.96</v>
      </c>
      <c r="K2987">
        <v>4</v>
      </c>
      <c r="L2987">
        <v>0</v>
      </c>
      <c r="M2987">
        <v>6.24</v>
      </c>
    </row>
    <row r="2988" spans="1:13" x14ac:dyDescent="0.3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5">
      <c r="A3004" t="s">
        <v>28</v>
      </c>
      <c r="B3004" t="s">
        <v>44</v>
      </c>
      <c r="C3004" t="s">
        <v>15</v>
      </c>
      <c r="D3004" t="s">
        <v>430</v>
      </c>
      <c r="E3004" t="s">
        <v>70</v>
      </c>
      <c r="F3004">
        <v>48310</v>
      </c>
      <c r="G3004" t="s">
        <v>47</v>
      </c>
      <c r="H3004" t="s">
        <v>26</v>
      </c>
      <c r="I3004" t="s">
        <v>37</v>
      </c>
      <c r="J3004">
        <v>19</v>
      </c>
      <c r="K3004">
        <v>5</v>
      </c>
      <c r="L3004">
        <v>0</v>
      </c>
      <c r="M3004">
        <v>8.93</v>
      </c>
    </row>
    <row r="3005" spans="1:13" x14ac:dyDescent="0.3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5">
      <c r="A3006" t="s">
        <v>62</v>
      </c>
      <c r="B3006" t="s">
        <v>44</v>
      </c>
      <c r="C3006" t="s">
        <v>15</v>
      </c>
      <c r="D3006" t="s">
        <v>75</v>
      </c>
      <c r="E3006" t="s">
        <v>76</v>
      </c>
      <c r="F3006">
        <v>10011</v>
      </c>
      <c r="G3006" t="s">
        <v>57</v>
      </c>
      <c r="H3006" t="s">
        <v>26</v>
      </c>
      <c r="I3006" t="s">
        <v>38</v>
      </c>
      <c r="J3006">
        <v>207.48</v>
      </c>
      <c r="K3006">
        <v>1</v>
      </c>
      <c r="L3006">
        <v>0</v>
      </c>
      <c r="M3006">
        <v>62.244</v>
      </c>
    </row>
    <row r="3007" spans="1:13" x14ac:dyDescent="0.35">
      <c r="A3007" t="s">
        <v>28</v>
      </c>
      <c r="B3007" t="s">
        <v>44</v>
      </c>
      <c r="C3007" t="s">
        <v>15</v>
      </c>
      <c r="D3007" t="s">
        <v>431</v>
      </c>
      <c r="E3007" t="s">
        <v>49</v>
      </c>
      <c r="F3007">
        <v>54703</v>
      </c>
      <c r="G3007" t="s">
        <v>47</v>
      </c>
      <c r="H3007" t="s">
        <v>26</v>
      </c>
      <c r="I3007" t="s">
        <v>37</v>
      </c>
      <c r="J3007">
        <v>91.68</v>
      </c>
      <c r="K3007">
        <v>3</v>
      </c>
      <c r="L3007">
        <v>0</v>
      </c>
      <c r="M3007">
        <v>45.84</v>
      </c>
    </row>
    <row r="3008" spans="1:13" x14ac:dyDescent="0.3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5">
      <c r="A3020" t="s">
        <v>28</v>
      </c>
      <c r="B3020" t="s">
        <v>44</v>
      </c>
      <c r="C3020" t="s">
        <v>15</v>
      </c>
      <c r="D3020" t="s">
        <v>432</v>
      </c>
      <c r="E3020" t="s">
        <v>46</v>
      </c>
      <c r="F3020">
        <v>78577</v>
      </c>
      <c r="G3020" t="s">
        <v>47</v>
      </c>
      <c r="H3020" t="s">
        <v>35</v>
      </c>
      <c r="I3020" t="s">
        <v>59</v>
      </c>
      <c r="J3020">
        <v>666.4</v>
      </c>
      <c r="K3020">
        <v>7</v>
      </c>
      <c r="L3020">
        <v>0.2</v>
      </c>
      <c r="M3020">
        <v>-33.32</v>
      </c>
    </row>
    <row r="3021" spans="1:13" x14ac:dyDescent="0.35">
      <c r="A3021" t="s">
        <v>28</v>
      </c>
      <c r="B3021" t="s">
        <v>14</v>
      </c>
      <c r="C3021" t="s">
        <v>15</v>
      </c>
      <c r="D3021" t="s">
        <v>50</v>
      </c>
      <c r="E3021" t="s">
        <v>51</v>
      </c>
      <c r="F3021">
        <v>84084</v>
      </c>
      <c r="G3021" t="s">
        <v>25</v>
      </c>
      <c r="H3021" t="s">
        <v>26</v>
      </c>
      <c r="I3021" t="s">
        <v>77</v>
      </c>
      <c r="J3021">
        <v>5.04</v>
      </c>
      <c r="K3021">
        <v>3</v>
      </c>
      <c r="L3021">
        <v>0</v>
      </c>
      <c r="M3021">
        <v>0.2016</v>
      </c>
    </row>
    <row r="3022" spans="1:13" x14ac:dyDescent="0.35">
      <c r="A3022" t="s">
        <v>28</v>
      </c>
      <c r="B3022" t="s">
        <v>14</v>
      </c>
      <c r="C3022" t="s">
        <v>15</v>
      </c>
      <c r="D3022" t="s">
        <v>50</v>
      </c>
      <c r="E3022" t="s">
        <v>51</v>
      </c>
      <c r="F3022">
        <v>84084</v>
      </c>
      <c r="G3022" t="s">
        <v>25</v>
      </c>
      <c r="H3022" t="s">
        <v>26</v>
      </c>
      <c r="I3022" t="s">
        <v>41</v>
      </c>
      <c r="J3022">
        <v>92.94</v>
      </c>
      <c r="K3022">
        <v>3</v>
      </c>
      <c r="L3022">
        <v>0</v>
      </c>
      <c r="M3022">
        <v>41.823</v>
      </c>
    </row>
    <row r="3023" spans="1:13" x14ac:dyDescent="0.35">
      <c r="A3023" t="s">
        <v>28</v>
      </c>
      <c r="B3023" t="s">
        <v>14</v>
      </c>
      <c r="C3023" t="s">
        <v>15</v>
      </c>
      <c r="D3023" t="s">
        <v>50</v>
      </c>
      <c r="E3023" t="s">
        <v>51</v>
      </c>
      <c r="F3023">
        <v>84084</v>
      </c>
      <c r="G3023" t="s">
        <v>25</v>
      </c>
      <c r="H3023" t="s">
        <v>19</v>
      </c>
      <c r="I3023" t="s">
        <v>33</v>
      </c>
      <c r="J3023">
        <v>66.69</v>
      </c>
      <c r="K3023">
        <v>3</v>
      </c>
      <c r="L3023">
        <v>0</v>
      </c>
      <c r="M3023">
        <v>22.0077</v>
      </c>
    </row>
    <row r="3024" spans="1:13" x14ac:dyDescent="0.35">
      <c r="A3024" t="s">
        <v>28</v>
      </c>
      <c r="B3024" t="s">
        <v>14</v>
      </c>
      <c r="C3024" t="s">
        <v>15</v>
      </c>
      <c r="D3024" t="s">
        <v>50</v>
      </c>
      <c r="E3024" t="s">
        <v>51</v>
      </c>
      <c r="F3024">
        <v>84084</v>
      </c>
      <c r="G3024" t="s">
        <v>25</v>
      </c>
      <c r="H3024" t="s">
        <v>26</v>
      </c>
      <c r="I3024" t="s">
        <v>37</v>
      </c>
      <c r="J3024">
        <v>91.68</v>
      </c>
      <c r="K3024">
        <v>5</v>
      </c>
      <c r="L3024">
        <v>0.2</v>
      </c>
      <c r="M3024">
        <v>28.65</v>
      </c>
    </row>
    <row r="3025" spans="1:13" x14ac:dyDescent="0.3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5">
      <c r="A3028" t="s">
        <v>28</v>
      </c>
      <c r="B3028" t="s">
        <v>44</v>
      </c>
      <c r="C3028" t="s">
        <v>15</v>
      </c>
      <c r="D3028" t="s">
        <v>55</v>
      </c>
      <c r="E3028" t="s">
        <v>56</v>
      </c>
      <c r="F3028">
        <v>19140</v>
      </c>
      <c r="G3028" t="s">
        <v>57</v>
      </c>
      <c r="H3028" t="s">
        <v>19</v>
      </c>
      <c r="I3028" t="s">
        <v>33</v>
      </c>
      <c r="J3028">
        <v>254.352</v>
      </c>
      <c r="K3028">
        <v>3</v>
      </c>
      <c r="L3028">
        <v>0.2</v>
      </c>
      <c r="M3028">
        <v>0</v>
      </c>
    </row>
    <row r="3029" spans="1:13" x14ac:dyDescent="0.3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5">
      <c r="A3039" t="s">
        <v>28</v>
      </c>
      <c r="B3039" t="s">
        <v>14</v>
      </c>
      <c r="C3039" t="s">
        <v>15</v>
      </c>
      <c r="D3039" t="s">
        <v>124</v>
      </c>
      <c r="E3039" t="s">
        <v>125</v>
      </c>
      <c r="F3039">
        <v>71203</v>
      </c>
      <c r="G3039" t="s">
        <v>18</v>
      </c>
      <c r="H3039" t="s">
        <v>26</v>
      </c>
      <c r="I3039" t="s">
        <v>41</v>
      </c>
      <c r="J3039">
        <v>32.4</v>
      </c>
      <c r="K3039">
        <v>5</v>
      </c>
      <c r="L3039">
        <v>0</v>
      </c>
      <c r="M3039">
        <v>15.552</v>
      </c>
    </row>
    <row r="3040" spans="1:13" x14ac:dyDescent="0.3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5">
      <c r="A3048" t="s">
        <v>13</v>
      </c>
      <c r="B3048" t="s">
        <v>44</v>
      </c>
      <c r="C3048" t="s">
        <v>15</v>
      </c>
      <c r="D3048" t="s">
        <v>93</v>
      </c>
      <c r="E3048" t="s">
        <v>68</v>
      </c>
      <c r="F3048">
        <v>55407</v>
      </c>
      <c r="G3048" t="s">
        <v>47</v>
      </c>
      <c r="H3048" t="s">
        <v>26</v>
      </c>
      <c r="I3048" t="s">
        <v>41</v>
      </c>
      <c r="J3048">
        <v>26.38</v>
      </c>
      <c r="K3048">
        <v>1</v>
      </c>
      <c r="L3048">
        <v>0</v>
      </c>
      <c r="M3048">
        <v>12.1348</v>
      </c>
    </row>
    <row r="3049" spans="1:13" x14ac:dyDescent="0.3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5">
      <c r="A3051" t="s">
        <v>62</v>
      </c>
      <c r="B3051" t="s">
        <v>44</v>
      </c>
      <c r="C3051" t="s">
        <v>15</v>
      </c>
      <c r="D3051" t="s">
        <v>103</v>
      </c>
      <c r="E3051" t="s">
        <v>167</v>
      </c>
      <c r="F3051">
        <v>31907</v>
      </c>
      <c r="G3051" t="s">
        <v>18</v>
      </c>
      <c r="H3051" t="s">
        <v>35</v>
      </c>
      <c r="I3051" t="s">
        <v>59</v>
      </c>
      <c r="J3051">
        <v>360</v>
      </c>
      <c r="K3051">
        <v>4</v>
      </c>
      <c r="L3051">
        <v>0</v>
      </c>
      <c r="M3051">
        <v>129.6</v>
      </c>
    </row>
    <row r="3052" spans="1:13" x14ac:dyDescent="0.3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5">
      <c r="A3059" t="s">
        <v>13</v>
      </c>
      <c r="B3059" t="s">
        <v>22</v>
      </c>
      <c r="C3059" t="s">
        <v>15</v>
      </c>
      <c r="D3059" t="s">
        <v>52</v>
      </c>
      <c r="E3059" t="s">
        <v>24</v>
      </c>
      <c r="F3059">
        <v>94110</v>
      </c>
      <c r="G3059" t="s">
        <v>25</v>
      </c>
      <c r="H3059" t="s">
        <v>26</v>
      </c>
      <c r="I3059" t="s">
        <v>27</v>
      </c>
      <c r="J3059">
        <v>31.5</v>
      </c>
      <c r="K3059">
        <v>10</v>
      </c>
      <c r="L3059">
        <v>0</v>
      </c>
      <c r="M3059">
        <v>15.12</v>
      </c>
    </row>
    <row r="3060" spans="1:13" x14ac:dyDescent="0.35">
      <c r="A3060" t="s">
        <v>13</v>
      </c>
      <c r="B3060" t="s">
        <v>22</v>
      </c>
      <c r="C3060" t="s">
        <v>15</v>
      </c>
      <c r="D3060" t="s">
        <v>52</v>
      </c>
      <c r="E3060" t="s">
        <v>24</v>
      </c>
      <c r="F3060">
        <v>94110</v>
      </c>
      <c r="G3060" t="s">
        <v>25</v>
      </c>
      <c r="H3060" t="s">
        <v>19</v>
      </c>
      <c r="I3060" t="s">
        <v>33</v>
      </c>
      <c r="J3060">
        <v>30.56</v>
      </c>
      <c r="K3060">
        <v>2</v>
      </c>
      <c r="L3060">
        <v>0</v>
      </c>
      <c r="M3060">
        <v>10.3904</v>
      </c>
    </row>
    <row r="3061" spans="1:13" x14ac:dyDescent="0.3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5">
      <c r="A3088" t="s">
        <v>28</v>
      </c>
      <c r="B3088" t="s">
        <v>14</v>
      </c>
      <c r="C3088" t="s">
        <v>15</v>
      </c>
      <c r="D3088" t="s">
        <v>61</v>
      </c>
      <c r="E3088" t="s">
        <v>46</v>
      </c>
      <c r="F3088">
        <v>77070</v>
      </c>
      <c r="G3088" t="s">
        <v>47</v>
      </c>
      <c r="H3088" t="s">
        <v>19</v>
      </c>
      <c r="I3088" t="s">
        <v>33</v>
      </c>
      <c r="J3088">
        <v>3.984</v>
      </c>
      <c r="K3088">
        <v>2</v>
      </c>
      <c r="L3088">
        <v>0.6</v>
      </c>
      <c r="M3088">
        <v>-2.6892</v>
      </c>
    </row>
    <row r="3089" spans="1:13" x14ac:dyDescent="0.3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5">
      <c r="A3090" t="s">
        <v>13</v>
      </c>
      <c r="B3090" t="s">
        <v>44</v>
      </c>
      <c r="C3090" t="s">
        <v>15</v>
      </c>
      <c r="D3090" t="s">
        <v>16</v>
      </c>
      <c r="E3090" t="s">
        <v>17</v>
      </c>
      <c r="F3090">
        <v>42420</v>
      </c>
      <c r="G3090" t="s">
        <v>18</v>
      </c>
      <c r="H3090" t="s">
        <v>19</v>
      </c>
      <c r="I3090" t="s">
        <v>33</v>
      </c>
      <c r="J3090">
        <v>61</v>
      </c>
      <c r="K3090">
        <v>5</v>
      </c>
      <c r="L3090">
        <v>0</v>
      </c>
      <c r="M3090">
        <v>25.62</v>
      </c>
    </row>
    <row r="3091" spans="1:13" x14ac:dyDescent="0.3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5">
      <c r="A3114" t="s">
        <v>28</v>
      </c>
      <c r="B3114" t="s">
        <v>14</v>
      </c>
      <c r="C3114" t="s">
        <v>15</v>
      </c>
      <c r="D3114" t="s">
        <v>42</v>
      </c>
      <c r="E3114" t="s">
        <v>43</v>
      </c>
      <c r="F3114">
        <v>98105</v>
      </c>
      <c r="G3114" t="s">
        <v>25</v>
      </c>
      <c r="H3114" t="s">
        <v>35</v>
      </c>
      <c r="I3114" t="s">
        <v>123</v>
      </c>
      <c r="J3114">
        <v>837.6</v>
      </c>
      <c r="K3114">
        <v>3</v>
      </c>
      <c r="L3114">
        <v>0.2</v>
      </c>
      <c r="M3114">
        <v>62.82</v>
      </c>
    </row>
    <row r="3115" spans="1:13" x14ac:dyDescent="0.3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5">
      <c r="A3118" t="s">
        <v>28</v>
      </c>
      <c r="B3118" t="s">
        <v>14</v>
      </c>
      <c r="C3118" t="s">
        <v>15</v>
      </c>
      <c r="D3118" t="s">
        <v>42</v>
      </c>
      <c r="E3118" t="s">
        <v>43</v>
      </c>
      <c r="F3118">
        <v>98105</v>
      </c>
      <c r="G3118" t="s">
        <v>25</v>
      </c>
      <c r="H3118" t="s">
        <v>26</v>
      </c>
      <c r="I3118" t="s">
        <v>38</v>
      </c>
      <c r="J3118">
        <v>43.1</v>
      </c>
      <c r="K3118">
        <v>5</v>
      </c>
      <c r="L3118">
        <v>0</v>
      </c>
      <c r="M3118">
        <v>11.206</v>
      </c>
    </row>
    <row r="3119" spans="1:13" x14ac:dyDescent="0.35">
      <c r="A3119" t="s">
        <v>28</v>
      </c>
      <c r="B3119" t="s">
        <v>14</v>
      </c>
      <c r="C3119" t="s">
        <v>15</v>
      </c>
      <c r="D3119" t="s">
        <v>42</v>
      </c>
      <c r="E3119" t="s">
        <v>43</v>
      </c>
      <c r="F3119">
        <v>98105</v>
      </c>
      <c r="G3119" t="s">
        <v>25</v>
      </c>
      <c r="H3119" t="s">
        <v>26</v>
      </c>
      <c r="I3119" t="s">
        <v>110</v>
      </c>
      <c r="J3119">
        <v>15.88</v>
      </c>
      <c r="K3119">
        <v>4</v>
      </c>
      <c r="L3119">
        <v>0</v>
      </c>
      <c r="M3119">
        <v>0.1588</v>
      </c>
    </row>
    <row r="3120" spans="1:13" x14ac:dyDescent="0.3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5">
      <c r="A3132" t="s">
        <v>62</v>
      </c>
      <c r="B3132" t="s">
        <v>44</v>
      </c>
      <c r="C3132" t="s">
        <v>15</v>
      </c>
      <c r="D3132" t="s">
        <v>23</v>
      </c>
      <c r="E3132" t="s">
        <v>24</v>
      </c>
      <c r="F3132">
        <v>90049</v>
      </c>
      <c r="G3132" t="s">
        <v>25</v>
      </c>
      <c r="H3132" t="s">
        <v>35</v>
      </c>
      <c r="I3132" t="s">
        <v>59</v>
      </c>
      <c r="J3132">
        <v>395</v>
      </c>
      <c r="K3132">
        <v>5</v>
      </c>
      <c r="L3132">
        <v>0</v>
      </c>
      <c r="M3132">
        <v>39.5</v>
      </c>
    </row>
    <row r="3133" spans="1:13" x14ac:dyDescent="0.3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5">
      <c r="A3136" t="s">
        <v>28</v>
      </c>
      <c r="B3136" t="s">
        <v>44</v>
      </c>
      <c r="C3136" t="s">
        <v>15</v>
      </c>
      <c r="D3136" t="s">
        <v>135</v>
      </c>
      <c r="E3136" t="s">
        <v>46</v>
      </c>
      <c r="F3136">
        <v>75081</v>
      </c>
      <c r="G3136" t="s">
        <v>47</v>
      </c>
      <c r="H3136" t="s">
        <v>26</v>
      </c>
      <c r="I3136" t="s">
        <v>37</v>
      </c>
      <c r="J3136">
        <v>30.56</v>
      </c>
      <c r="K3136">
        <v>5</v>
      </c>
      <c r="L3136">
        <v>0.8</v>
      </c>
      <c r="M3136">
        <v>-45.84</v>
      </c>
    </row>
    <row r="3137" spans="1:13" x14ac:dyDescent="0.3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5">
      <c r="A3149" t="s">
        <v>13</v>
      </c>
      <c r="B3149" t="s">
        <v>22</v>
      </c>
      <c r="C3149" t="s">
        <v>15</v>
      </c>
      <c r="D3149" t="s">
        <v>23</v>
      </c>
      <c r="E3149" t="s">
        <v>24</v>
      </c>
      <c r="F3149">
        <v>90004</v>
      </c>
      <c r="G3149" t="s">
        <v>25</v>
      </c>
      <c r="H3149" t="s">
        <v>26</v>
      </c>
      <c r="I3149" t="s">
        <v>34</v>
      </c>
      <c r="J3149">
        <v>32.4</v>
      </c>
      <c r="K3149">
        <v>5</v>
      </c>
      <c r="L3149">
        <v>0</v>
      </c>
      <c r="M3149">
        <v>10.368</v>
      </c>
    </row>
    <row r="3150" spans="1:13" x14ac:dyDescent="0.35">
      <c r="A3150" t="s">
        <v>62</v>
      </c>
      <c r="B3150" t="s">
        <v>44</v>
      </c>
      <c r="C3150" t="s">
        <v>15</v>
      </c>
      <c r="D3150" t="s">
        <v>75</v>
      </c>
      <c r="E3150" t="s">
        <v>76</v>
      </c>
      <c r="F3150">
        <v>10035</v>
      </c>
      <c r="G3150" t="s">
        <v>57</v>
      </c>
      <c r="H3150" t="s">
        <v>26</v>
      </c>
      <c r="I3150" t="s">
        <v>41</v>
      </c>
      <c r="J3150">
        <v>32.4</v>
      </c>
      <c r="K3150">
        <v>5</v>
      </c>
      <c r="L3150">
        <v>0</v>
      </c>
      <c r="M3150">
        <v>15.552</v>
      </c>
    </row>
    <row r="3151" spans="1:13" x14ac:dyDescent="0.35">
      <c r="A3151" t="s">
        <v>28</v>
      </c>
      <c r="B3151" t="s">
        <v>14</v>
      </c>
      <c r="C3151" t="s">
        <v>15</v>
      </c>
      <c r="D3151" t="s">
        <v>42</v>
      </c>
      <c r="E3151" t="s">
        <v>43</v>
      </c>
      <c r="F3151">
        <v>98103</v>
      </c>
      <c r="G3151" t="s">
        <v>25</v>
      </c>
      <c r="H3151" t="s">
        <v>26</v>
      </c>
      <c r="I3151" t="s">
        <v>27</v>
      </c>
      <c r="J3151">
        <v>31.05</v>
      </c>
      <c r="K3151">
        <v>3</v>
      </c>
      <c r="L3151">
        <v>0</v>
      </c>
      <c r="M3151">
        <v>14.904</v>
      </c>
    </row>
    <row r="3152" spans="1:13" x14ac:dyDescent="0.3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5">
      <c r="A3159" t="s">
        <v>28</v>
      </c>
      <c r="B3159" t="s">
        <v>22</v>
      </c>
      <c r="C3159" t="s">
        <v>15</v>
      </c>
      <c r="D3159" t="s">
        <v>75</v>
      </c>
      <c r="E3159" t="s">
        <v>76</v>
      </c>
      <c r="F3159">
        <v>10009</v>
      </c>
      <c r="G3159" t="s">
        <v>57</v>
      </c>
      <c r="H3159" t="s">
        <v>35</v>
      </c>
      <c r="I3159" t="s">
        <v>59</v>
      </c>
      <c r="J3159">
        <v>26</v>
      </c>
      <c r="K3159">
        <v>2</v>
      </c>
      <c r="L3159">
        <v>0</v>
      </c>
      <c r="M3159">
        <v>11.7</v>
      </c>
    </row>
    <row r="3160" spans="1:13" x14ac:dyDescent="0.3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5">
      <c r="A3190" t="s">
        <v>13</v>
      </c>
      <c r="B3190" t="s">
        <v>22</v>
      </c>
      <c r="C3190" t="s">
        <v>15</v>
      </c>
      <c r="D3190" t="s">
        <v>440</v>
      </c>
      <c r="E3190" t="s">
        <v>24</v>
      </c>
      <c r="F3190">
        <v>95695</v>
      </c>
      <c r="G3190" t="s">
        <v>25</v>
      </c>
      <c r="H3190" t="s">
        <v>26</v>
      </c>
      <c r="I3190" t="s">
        <v>27</v>
      </c>
      <c r="J3190">
        <v>3.75</v>
      </c>
      <c r="K3190">
        <v>1</v>
      </c>
      <c r="L3190">
        <v>0</v>
      </c>
      <c r="M3190">
        <v>1.8</v>
      </c>
    </row>
    <row r="3191" spans="1:13" x14ac:dyDescent="0.3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5">
      <c r="A3197" t="s">
        <v>28</v>
      </c>
      <c r="B3197" t="s">
        <v>44</v>
      </c>
      <c r="C3197" t="s">
        <v>15</v>
      </c>
      <c r="D3197" t="s">
        <v>84</v>
      </c>
      <c r="E3197" t="s">
        <v>185</v>
      </c>
      <c r="F3197">
        <v>39212</v>
      </c>
      <c r="G3197" t="s">
        <v>18</v>
      </c>
      <c r="H3197" t="s">
        <v>26</v>
      </c>
      <c r="I3197" t="s">
        <v>77</v>
      </c>
      <c r="J3197">
        <v>23.34</v>
      </c>
      <c r="K3197">
        <v>3</v>
      </c>
      <c r="L3197">
        <v>0</v>
      </c>
      <c r="M3197">
        <v>0.2334</v>
      </c>
    </row>
    <row r="3198" spans="1:13" x14ac:dyDescent="0.3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5">
      <c r="A3223" t="s">
        <v>28</v>
      </c>
      <c r="B3223" t="s">
        <v>22</v>
      </c>
      <c r="C3223" t="s">
        <v>15</v>
      </c>
      <c r="D3223" t="s">
        <v>154</v>
      </c>
      <c r="E3223" t="s">
        <v>132</v>
      </c>
      <c r="F3223">
        <v>8701</v>
      </c>
      <c r="G3223" t="s">
        <v>57</v>
      </c>
      <c r="H3223" t="s">
        <v>35</v>
      </c>
      <c r="I3223" t="s">
        <v>59</v>
      </c>
      <c r="J3223">
        <v>90</v>
      </c>
      <c r="K3223">
        <v>1</v>
      </c>
      <c r="L3223">
        <v>0</v>
      </c>
      <c r="M3223">
        <v>32.4</v>
      </c>
    </row>
    <row r="3224" spans="1:13" x14ac:dyDescent="0.3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5">
      <c r="A3243" t="s">
        <v>62</v>
      </c>
      <c r="B3243" t="s">
        <v>22</v>
      </c>
      <c r="C3243" t="s">
        <v>15</v>
      </c>
      <c r="D3243" t="s">
        <v>155</v>
      </c>
      <c r="E3243" t="s">
        <v>83</v>
      </c>
      <c r="F3243">
        <v>22204</v>
      </c>
      <c r="G3243" t="s">
        <v>18</v>
      </c>
      <c r="H3243" t="s">
        <v>26</v>
      </c>
      <c r="I3243" t="s">
        <v>32</v>
      </c>
      <c r="J3243">
        <v>56.45</v>
      </c>
      <c r="K3243">
        <v>5</v>
      </c>
      <c r="L3243">
        <v>0</v>
      </c>
      <c r="M3243">
        <v>14.677</v>
      </c>
    </row>
    <row r="3244" spans="1:13" x14ac:dyDescent="0.3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5">
      <c r="A3266" t="s">
        <v>13</v>
      </c>
      <c r="B3266" t="s">
        <v>22</v>
      </c>
      <c r="C3266" t="s">
        <v>15</v>
      </c>
      <c r="D3266" t="s">
        <v>180</v>
      </c>
      <c r="E3266" t="s">
        <v>30</v>
      </c>
      <c r="F3266">
        <v>33180</v>
      </c>
      <c r="G3266" t="s">
        <v>18</v>
      </c>
      <c r="H3266" t="s">
        <v>26</v>
      </c>
      <c r="I3266" t="s">
        <v>27</v>
      </c>
      <c r="J3266">
        <v>10.08</v>
      </c>
      <c r="K3266">
        <v>4</v>
      </c>
      <c r="L3266">
        <v>0.2</v>
      </c>
      <c r="M3266">
        <v>3.528</v>
      </c>
    </row>
    <row r="3267" spans="1:13" x14ac:dyDescent="0.3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5">
      <c r="A3270" t="s">
        <v>28</v>
      </c>
      <c r="B3270" t="s">
        <v>14</v>
      </c>
      <c r="C3270" t="s">
        <v>15</v>
      </c>
      <c r="D3270" t="s">
        <v>87</v>
      </c>
      <c r="E3270" t="s">
        <v>88</v>
      </c>
      <c r="F3270">
        <v>35601</v>
      </c>
      <c r="G3270" t="s">
        <v>18</v>
      </c>
      <c r="H3270" t="s">
        <v>35</v>
      </c>
      <c r="I3270" t="s">
        <v>36</v>
      </c>
      <c r="J3270">
        <v>44.95</v>
      </c>
      <c r="K3270">
        <v>1</v>
      </c>
      <c r="L3270">
        <v>0</v>
      </c>
      <c r="M3270">
        <v>12.586</v>
      </c>
    </row>
    <row r="3271" spans="1:13" x14ac:dyDescent="0.35">
      <c r="A3271" t="s">
        <v>28</v>
      </c>
      <c r="B3271" t="s">
        <v>22</v>
      </c>
      <c r="C3271" t="s">
        <v>15</v>
      </c>
      <c r="D3271" t="s">
        <v>386</v>
      </c>
      <c r="E3271" t="s">
        <v>387</v>
      </c>
      <c r="F3271">
        <v>57103</v>
      </c>
      <c r="G3271" t="s">
        <v>47</v>
      </c>
      <c r="H3271" t="s">
        <v>35</v>
      </c>
      <c r="I3271" t="s">
        <v>59</v>
      </c>
      <c r="J3271">
        <v>2.97</v>
      </c>
      <c r="K3271">
        <v>3</v>
      </c>
      <c r="L3271">
        <v>0</v>
      </c>
      <c r="M3271">
        <v>1.3068</v>
      </c>
    </row>
    <row r="3272" spans="1:13" x14ac:dyDescent="0.35">
      <c r="A3272" t="s">
        <v>28</v>
      </c>
      <c r="B3272" t="s">
        <v>22</v>
      </c>
      <c r="C3272" t="s">
        <v>15</v>
      </c>
      <c r="D3272" t="s">
        <v>386</v>
      </c>
      <c r="E3272" t="s">
        <v>387</v>
      </c>
      <c r="F3272">
        <v>57103</v>
      </c>
      <c r="G3272" t="s">
        <v>47</v>
      </c>
      <c r="H3272" t="s">
        <v>26</v>
      </c>
      <c r="I3272" t="s">
        <v>77</v>
      </c>
      <c r="J3272">
        <v>6.54</v>
      </c>
      <c r="K3272">
        <v>3</v>
      </c>
      <c r="L3272">
        <v>0</v>
      </c>
      <c r="M3272">
        <v>2.6814</v>
      </c>
    </row>
    <row r="3273" spans="1:13" x14ac:dyDescent="0.3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5">
      <c r="A3293" t="s">
        <v>28</v>
      </c>
      <c r="B3293" t="s">
        <v>14</v>
      </c>
      <c r="C3293" t="s">
        <v>15</v>
      </c>
      <c r="D3293" t="s">
        <v>430</v>
      </c>
      <c r="E3293" t="s">
        <v>70</v>
      </c>
      <c r="F3293">
        <v>48310</v>
      </c>
      <c r="G3293" t="s">
        <v>47</v>
      </c>
      <c r="H3293" t="s">
        <v>26</v>
      </c>
      <c r="I3293" t="s">
        <v>34</v>
      </c>
      <c r="J3293">
        <v>11.68</v>
      </c>
      <c r="K3293">
        <v>2</v>
      </c>
      <c r="L3293">
        <v>0</v>
      </c>
      <c r="M3293">
        <v>3.504</v>
      </c>
    </row>
    <row r="3294" spans="1:13" x14ac:dyDescent="0.3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5">
      <c r="A3305" t="s">
        <v>28</v>
      </c>
      <c r="B3305" t="s">
        <v>14</v>
      </c>
      <c r="C3305" t="s">
        <v>15</v>
      </c>
      <c r="D3305" t="s">
        <v>55</v>
      </c>
      <c r="E3305" t="s">
        <v>56</v>
      </c>
      <c r="F3305">
        <v>19140</v>
      </c>
      <c r="G3305" t="s">
        <v>57</v>
      </c>
      <c r="H3305" t="s">
        <v>26</v>
      </c>
      <c r="I3305" t="s">
        <v>37</v>
      </c>
      <c r="J3305">
        <v>1.944</v>
      </c>
      <c r="K3305">
        <v>3</v>
      </c>
      <c r="L3305">
        <v>0.7</v>
      </c>
      <c r="M3305">
        <v>-1.4256</v>
      </c>
    </row>
    <row r="3306" spans="1:13" x14ac:dyDescent="0.3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5">
      <c r="A3320" t="s">
        <v>28</v>
      </c>
      <c r="B3320" t="s">
        <v>14</v>
      </c>
      <c r="C3320" t="s">
        <v>15</v>
      </c>
      <c r="D3320" t="s">
        <v>129</v>
      </c>
      <c r="E3320" t="s">
        <v>24</v>
      </c>
      <c r="F3320">
        <v>92374</v>
      </c>
      <c r="G3320" t="s">
        <v>25</v>
      </c>
      <c r="H3320" t="s">
        <v>26</v>
      </c>
      <c r="I3320" t="s">
        <v>27</v>
      </c>
      <c r="J3320">
        <v>8.64</v>
      </c>
      <c r="K3320">
        <v>3</v>
      </c>
      <c r="L3320">
        <v>0</v>
      </c>
      <c r="M3320">
        <v>4.2336</v>
      </c>
    </row>
    <row r="3321" spans="1:13" x14ac:dyDescent="0.3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5">
      <c r="A3335" t="s">
        <v>28</v>
      </c>
      <c r="B3335" t="s">
        <v>44</v>
      </c>
      <c r="C3335" t="s">
        <v>15</v>
      </c>
      <c r="D3335" t="s">
        <v>79</v>
      </c>
      <c r="E3335" t="s">
        <v>65</v>
      </c>
      <c r="F3335">
        <v>60653</v>
      </c>
      <c r="G3335" t="s">
        <v>47</v>
      </c>
      <c r="H3335" t="s">
        <v>19</v>
      </c>
      <c r="I3335" t="s">
        <v>33</v>
      </c>
      <c r="J3335">
        <v>2.032</v>
      </c>
      <c r="K3335">
        <v>1</v>
      </c>
      <c r="L3335">
        <v>0.6</v>
      </c>
      <c r="M3335">
        <v>-1.3208</v>
      </c>
    </row>
    <row r="3336" spans="1:13" x14ac:dyDescent="0.3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5">
      <c r="A3342" t="s">
        <v>62</v>
      </c>
      <c r="B3342" t="s">
        <v>14</v>
      </c>
      <c r="C3342" t="s">
        <v>15</v>
      </c>
      <c r="D3342" t="s">
        <v>267</v>
      </c>
      <c r="E3342" t="s">
        <v>24</v>
      </c>
      <c r="F3342">
        <v>94601</v>
      </c>
      <c r="G3342" t="s">
        <v>25</v>
      </c>
      <c r="H3342" t="s">
        <v>26</v>
      </c>
      <c r="I3342" t="s">
        <v>27</v>
      </c>
      <c r="J3342">
        <v>51.75</v>
      </c>
      <c r="K3342">
        <v>5</v>
      </c>
      <c r="L3342">
        <v>0</v>
      </c>
      <c r="M3342">
        <v>24.84</v>
      </c>
    </row>
    <row r="3343" spans="1:13" x14ac:dyDescent="0.3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5">
      <c r="A3348" t="s">
        <v>13</v>
      </c>
      <c r="B3348" t="s">
        <v>14</v>
      </c>
      <c r="C3348" t="s">
        <v>15</v>
      </c>
      <c r="D3348" t="s">
        <v>172</v>
      </c>
      <c r="E3348" t="s">
        <v>166</v>
      </c>
      <c r="F3348">
        <v>2169</v>
      </c>
      <c r="G3348" t="s">
        <v>57</v>
      </c>
      <c r="H3348" t="s">
        <v>26</v>
      </c>
      <c r="I3348" t="s">
        <v>37</v>
      </c>
      <c r="J3348">
        <v>29</v>
      </c>
      <c r="K3348">
        <v>5</v>
      </c>
      <c r="L3348">
        <v>0</v>
      </c>
      <c r="M3348">
        <v>13.92</v>
      </c>
    </row>
    <row r="3349" spans="1:13" x14ac:dyDescent="0.35">
      <c r="A3349" t="s">
        <v>28</v>
      </c>
      <c r="B3349" t="s">
        <v>22</v>
      </c>
      <c r="C3349" t="s">
        <v>15</v>
      </c>
      <c r="D3349" t="s">
        <v>448</v>
      </c>
      <c r="E3349" t="s">
        <v>24</v>
      </c>
      <c r="F3349">
        <v>92399</v>
      </c>
      <c r="G3349" t="s">
        <v>25</v>
      </c>
      <c r="H3349" t="s">
        <v>26</v>
      </c>
      <c r="I3349" t="s">
        <v>34</v>
      </c>
      <c r="J3349">
        <v>50.8</v>
      </c>
      <c r="K3349">
        <v>5</v>
      </c>
      <c r="L3349">
        <v>0</v>
      </c>
      <c r="M3349">
        <v>13.208</v>
      </c>
    </row>
    <row r="3350" spans="1:13" x14ac:dyDescent="0.35">
      <c r="A3350" t="s">
        <v>62</v>
      </c>
      <c r="B3350" t="s">
        <v>22</v>
      </c>
      <c r="C3350" t="s">
        <v>15</v>
      </c>
      <c r="D3350" t="s">
        <v>79</v>
      </c>
      <c r="E3350" t="s">
        <v>65</v>
      </c>
      <c r="F3350">
        <v>60623</v>
      </c>
      <c r="G3350" t="s">
        <v>47</v>
      </c>
      <c r="H3350" t="s">
        <v>26</v>
      </c>
      <c r="I3350" t="s">
        <v>37</v>
      </c>
      <c r="J3350">
        <v>16.03</v>
      </c>
      <c r="K3350">
        <v>5</v>
      </c>
      <c r="L3350">
        <v>0.8</v>
      </c>
      <c r="M3350">
        <v>-25.648</v>
      </c>
    </row>
    <row r="3351" spans="1:13" x14ac:dyDescent="0.3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5">
      <c r="A3356" t="s">
        <v>28</v>
      </c>
      <c r="B3356" t="s">
        <v>22</v>
      </c>
      <c r="C3356" t="s">
        <v>15</v>
      </c>
      <c r="D3356" t="s">
        <v>105</v>
      </c>
      <c r="E3356" t="s">
        <v>127</v>
      </c>
      <c r="F3356">
        <v>6010</v>
      </c>
      <c r="G3356" t="s">
        <v>57</v>
      </c>
      <c r="H3356" t="s">
        <v>19</v>
      </c>
      <c r="I3356" t="s">
        <v>31</v>
      </c>
      <c r="J3356">
        <v>70.56</v>
      </c>
      <c r="K3356">
        <v>1</v>
      </c>
      <c r="L3356">
        <v>0.3</v>
      </c>
      <c r="M3356">
        <v>-4.032</v>
      </c>
    </row>
    <row r="3357" spans="1:13" x14ac:dyDescent="0.3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5">
      <c r="A3358" t="s">
        <v>28</v>
      </c>
      <c r="B3358" t="s">
        <v>22</v>
      </c>
      <c r="C3358" t="s">
        <v>15</v>
      </c>
      <c r="D3358" t="s">
        <v>105</v>
      </c>
      <c r="E3358" t="s">
        <v>127</v>
      </c>
      <c r="F3358">
        <v>6010</v>
      </c>
      <c r="G3358" t="s">
        <v>57</v>
      </c>
      <c r="H3358" t="s">
        <v>26</v>
      </c>
      <c r="I3358" t="s">
        <v>37</v>
      </c>
      <c r="J3358">
        <v>3.81</v>
      </c>
      <c r="K3358">
        <v>1</v>
      </c>
      <c r="L3358">
        <v>0</v>
      </c>
      <c r="M3358">
        <v>1.8288</v>
      </c>
    </row>
    <row r="3359" spans="1:13" x14ac:dyDescent="0.3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5">
      <c r="A3381" t="s">
        <v>28</v>
      </c>
      <c r="B3381" t="s">
        <v>44</v>
      </c>
      <c r="C3381" t="s">
        <v>15</v>
      </c>
      <c r="D3381" t="s">
        <v>61</v>
      </c>
      <c r="E3381" t="s">
        <v>46</v>
      </c>
      <c r="F3381">
        <v>77095</v>
      </c>
      <c r="G3381" t="s">
        <v>47</v>
      </c>
      <c r="H3381" t="s">
        <v>26</v>
      </c>
      <c r="I3381" t="s">
        <v>41</v>
      </c>
      <c r="J3381">
        <v>10.272</v>
      </c>
      <c r="K3381">
        <v>3</v>
      </c>
      <c r="L3381">
        <v>0.2</v>
      </c>
      <c r="M3381">
        <v>3.21</v>
      </c>
    </row>
    <row r="3382" spans="1:13" x14ac:dyDescent="0.3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5">
      <c r="A3403" t="s">
        <v>28</v>
      </c>
      <c r="B3403" t="s">
        <v>22</v>
      </c>
      <c r="C3403" t="s">
        <v>15</v>
      </c>
      <c r="D3403" t="s">
        <v>182</v>
      </c>
      <c r="E3403" t="s">
        <v>17</v>
      </c>
      <c r="F3403">
        <v>40475</v>
      </c>
      <c r="G3403" t="s">
        <v>18</v>
      </c>
      <c r="H3403" t="s">
        <v>26</v>
      </c>
      <c r="I3403" t="s">
        <v>34</v>
      </c>
      <c r="J3403">
        <v>5.46</v>
      </c>
      <c r="K3403">
        <v>3</v>
      </c>
      <c r="L3403">
        <v>0</v>
      </c>
      <c r="M3403">
        <v>1.4742</v>
      </c>
    </row>
    <row r="3404" spans="1:13" x14ac:dyDescent="0.3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5">
      <c r="A3415" t="s">
        <v>28</v>
      </c>
      <c r="B3415" t="s">
        <v>22</v>
      </c>
      <c r="C3415" t="s">
        <v>15</v>
      </c>
      <c r="D3415" t="s">
        <v>52</v>
      </c>
      <c r="E3415" t="s">
        <v>24</v>
      </c>
      <c r="F3415">
        <v>94122</v>
      </c>
      <c r="G3415" t="s">
        <v>25</v>
      </c>
      <c r="H3415" t="s">
        <v>26</v>
      </c>
      <c r="I3415" t="s">
        <v>41</v>
      </c>
      <c r="J3415">
        <v>77.52</v>
      </c>
      <c r="K3415">
        <v>2</v>
      </c>
      <c r="L3415">
        <v>0</v>
      </c>
      <c r="M3415">
        <v>37.9848</v>
      </c>
    </row>
    <row r="3416" spans="1:13" x14ac:dyDescent="0.35">
      <c r="A3416" t="s">
        <v>28</v>
      </c>
      <c r="B3416" t="s">
        <v>22</v>
      </c>
      <c r="C3416" t="s">
        <v>15</v>
      </c>
      <c r="D3416" t="s">
        <v>52</v>
      </c>
      <c r="E3416" t="s">
        <v>24</v>
      </c>
      <c r="F3416">
        <v>94122</v>
      </c>
      <c r="G3416" t="s">
        <v>25</v>
      </c>
      <c r="H3416" t="s">
        <v>26</v>
      </c>
      <c r="I3416" t="s">
        <v>37</v>
      </c>
      <c r="J3416">
        <v>48.64</v>
      </c>
      <c r="K3416">
        <v>2</v>
      </c>
      <c r="L3416">
        <v>0.2</v>
      </c>
      <c r="M3416">
        <v>15.808</v>
      </c>
    </row>
    <row r="3417" spans="1:13" x14ac:dyDescent="0.3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5">
      <c r="A3420" t="s">
        <v>28</v>
      </c>
      <c r="B3420" t="s">
        <v>44</v>
      </c>
      <c r="C3420" t="s">
        <v>15</v>
      </c>
      <c r="D3420" t="s">
        <v>97</v>
      </c>
      <c r="E3420" t="s">
        <v>98</v>
      </c>
      <c r="F3420">
        <v>80013</v>
      </c>
      <c r="G3420" t="s">
        <v>25</v>
      </c>
      <c r="H3420" t="s">
        <v>26</v>
      </c>
      <c r="I3420" t="s">
        <v>110</v>
      </c>
      <c r="J3420">
        <v>5.84</v>
      </c>
      <c r="K3420">
        <v>2</v>
      </c>
      <c r="L3420">
        <v>0.2</v>
      </c>
      <c r="M3420">
        <v>0.73</v>
      </c>
    </row>
    <row r="3421" spans="1:13" x14ac:dyDescent="0.3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5">
      <c r="A3426" t="s">
        <v>28</v>
      </c>
      <c r="B3426" t="s">
        <v>14</v>
      </c>
      <c r="C3426" t="s">
        <v>15</v>
      </c>
      <c r="D3426" t="s">
        <v>23</v>
      </c>
      <c r="E3426" t="s">
        <v>24</v>
      </c>
      <c r="F3426">
        <v>90004</v>
      </c>
      <c r="G3426" t="s">
        <v>25</v>
      </c>
      <c r="H3426" t="s">
        <v>35</v>
      </c>
      <c r="I3426" t="s">
        <v>123</v>
      </c>
      <c r="J3426">
        <v>558.4</v>
      </c>
      <c r="K3426">
        <v>2</v>
      </c>
      <c r="L3426">
        <v>0.2</v>
      </c>
      <c r="M3426">
        <v>41.88</v>
      </c>
    </row>
    <row r="3427" spans="1:13" x14ac:dyDescent="0.3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5">
      <c r="A3433" t="s">
        <v>62</v>
      </c>
      <c r="B3433" t="s">
        <v>14</v>
      </c>
      <c r="C3433" t="s">
        <v>15</v>
      </c>
      <c r="D3433" t="s">
        <v>149</v>
      </c>
      <c r="E3433" t="s">
        <v>24</v>
      </c>
      <c r="F3433">
        <v>90301</v>
      </c>
      <c r="G3433" t="s">
        <v>25</v>
      </c>
      <c r="H3433" t="s">
        <v>19</v>
      </c>
      <c r="I3433" t="s">
        <v>33</v>
      </c>
      <c r="J3433">
        <v>128.9</v>
      </c>
      <c r="K3433">
        <v>2</v>
      </c>
      <c r="L3433">
        <v>0</v>
      </c>
      <c r="M3433">
        <v>15.468</v>
      </c>
    </row>
    <row r="3434" spans="1:13" x14ac:dyDescent="0.3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5">
      <c r="A3437" t="s">
        <v>62</v>
      </c>
      <c r="B3437" t="s">
        <v>14</v>
      </c>
      <c r="C3437" t="s">
        <v>15</v>
      </c>
      <c r="D3437" t="s">
        <v>79</v>
      </c>
      <c r="E3437" t="s">
        <v>65</v>
      </c>
      <c r="F3437">
        <v>60610</v>
      </c>
      <c r="G3437" t="s">
        <v>47</v>
      </c>
      <c r="H3437" t="s">
        <v>26</v>
      </c>
      <c r="I3437" t="s">
        <v>37</v>
      </c>
      <c r="J3437">
        <v>15.08</v>
      </c>
      <c r="K3437">
        <v>2</v>
      </c>
      <c r="L3437">
        <v>0.8</v>
      </c>
      <c r="M3437">
        <v>-22.62</v>
      </c>
    </row>
    <row r="3438" spans="1:13" x14ac:dyDescent="0.3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5">
      <c r="A3449" t="s">
        <v>28</v>
      </c>
      <c r="B3449" t="s">
        <v>44</v>
      </c>
      <c r="C3449" t="s">
        <v>15</v>
      </c>
      <c r="D3449" t="s">
        <v>190</v>
      </c>
      <c r="E3449" t="s">
        <v>88</v>
      </c>
      <c r="F3449">
        <v>36830</v>
      </c>
      <c r="G3449" t="s">
        <v>18</v>
      </c>
      <c r="H3449" t="s">
        <v>26</v>
      </c>
      <c r="I3449" t="s">
        <v>34</v>
      </c>
      <c r="J3449">
        <v>3.76</v>
      </c>
      <c r="K3449">
        <v>2</v>
      </c>
      <c r="L3449">
        <v>0</v>
      </c>
      <c r="M3449">
        <v>1.0904</v>
      </c>
    </row>
    <row r="3450" spans="1:13" x14ac:dyDescent="0.3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5">
      <c r="A3465" t="s">
        <v>28</v>
      </c>
      <c r="B3465" t="s">
        <v>44</v>
      </c>
      <c r="C3465" t="s">
        <v>15</v>
      </c>
      <c r="D3465" t="s">
        <v>189</v>
      </c>
      <c r="E3465" t="s">
        <v>30</v>
      </c>
      <c r="F3465">
        <v>32216</v>
      </c>
      <c r="G3465" t="s">
        <v>18</v>
      </c>
      <c r="H3465" t="s">
        <v>26</v>
      </c>
      <c r="I3465" t="s">
        <v>41</v>
      </c>
      <c r="J3465">
        <v>5.08</v>
      </c>
      <c r="K3465">
        <v>1</v>
      </c>
      <c r="L3465">
        <v>0.2</v>
      </c>
      <c r="M3465">
        <v>1.651</v>
      </c>
    </row>
    <row r="3466" spans="1:13" x14ac:dyDescent="0.3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5">
      <c r="A3478" t="s">
        <v>62</v>
      </c>
      <c r="B3478" t="s">
        <v>22</v>
      </c>
      <c r="C3478" t="s">
        <v>15</v>
      </c>
      <c r="D3478" t="s">
        <v>446</v>
      </c>
      <c r="E3478" t="s">
        <v>336</v>
      </c>
      <c r="F3478">
        <v>66212</v>
      </c>
      <c r="G3478" t="s">
        <v>47</v>
      </c>
      <c r="H3478" t="s">
        <v>26</v>
      </c>
      <c r="I3478" t="s">
        <v>37</v>
      </c>
      <c r="J3478">
        <v>152</v>
      </c>
      <c r="K3478">
        <v>5</v>
      </c>
      <c r="L3478">
        <v>0</v>
      </c>
      <c r="M3478">
        <v>69.92</v>
      </c>
    </row>
    <row r="3479" spans="1:13" x14ac:dyDescent="0.3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5">
      <c r="A3481" t="s">
        <v>28</v>
      </c>
      <c r="B3481" t="s">
        <v>22</v>
      </c>
      <c r="C3481" t="s">
        <v>15</v>
      </c>
      <c r="D3481" t="s">
        <v>52</v>
      </c>
      <c r="E3481" t="s">
        <v>24</v>
      </c>
      <c r="F3481">
        <v>94110</v>
      </c>
      <c r="G3481" t="s">
        <v>25</v>
      </c>
      <c r="H3481" t="s">
        <v>26</v>
      </c>
      <c r="I3481" t="s">
        <v>41</v>
      </c>
      <c r="J3481">
        <v>45.36</v>
      </c>
      <c r="K3481">
        <v>7</v>
      </c>
      <c r="L3481">
        <v>0</v>
      </c>
      <c r="M3481">
        <v>21.7728</v>
      </c>
    </row>
    <row r="3482" spans="1:13" x14ac:dyDescent="0.3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5">
      <c r="A3495" t="s">
        <v>28</v>
      </c>
      <c r="B3495" t="s">
        <v>22</v>
      </c>
      <c r="C3495" t="s">
        <v>15</v>
      </c>
      <c r="D3495" t="s">
        <v>457</v>
      </c>
      <c r="E3495" t="s">
        <v>68</v>
      </c>
      <c r="F3495">
        <v>56301</v>
      </c>
      <c r="G3495" t="s">
        <v>47</v>
      </c>
      <c r="H3495" t="s">
        <v>35</v>
      </c>
      <c r="I3495" t="s">
        <v>59</v>
      </c>
      <c r="J3495">
        <v>72</v>
      </c>
      <c r="K3495">
        <v>4</v>
      </c>
      <c r="L3495">
        <v>0</v>
      </c>
      <c r="M3495">
        <v>12.96</v>
      </c>
    </row>
    <row r="3496" spans="1:13" x14ac:dyDescent="0.3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5">
      <c r="A3525" t="s">
        <v>28</v>
      </c>
      <c r="B3525" t="s">
        <v>22</v>
      </c>
      <c r="C3525" t="s">
        <v>15</v>
      </c>
      <c r="D3525" t="s">
        <v>144</v>
      </c>
      <c r="E3525" t="s">
        <v>24</v>
      </c>
      <c r="F3525">
        <v>92105</v>
      </c>
      <c r="G3525" t="s">
        <v>25</v>
      </c>
      <c r="H3525" t="s">
        <v>35</v>
      </c>
      <c r="I3525" t="s">
        <v>59</v>
      </c>
      <c r="J3525">
        <v>116</v>
      </c>
      <c r="K3525">
        <v>8</v>
      </c>
      <c r="L3525">
        <v>0</v>
      </c>
      <c r="M3525">
        <v>29</v>
      </c>
    </row>
    <row r="3526" spans="1:13" x14ac:dyDescent="0.3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5">
      <c r="A3530" t="s">
        <v>28</v>
      </c>
      <c r="B3530" t="s">
        <v>14</v>
      </c>
      <c r="C3530" t="s">
        <v>15</v>
      </c>
      <c r="D3530" t="s">
        <v>144</v>
      </c>
      <c r="E3530" t="s">
        <v>24</v>
      </c>
      <c r="F3530">
        <v>92024</v>
      </c>
      <c r="G3530" t="s">
        <v>25</v>
      </c>
      <c r="H3530" t="s">
        <v>35</v>
      </c>
      <c r="I3530" t="s">
        <v>36</v>
      </c>
      <c r="J3530">
        <v>38.24</v>
      </c>
      <c r="K3530">
        <v>4</v>
      </c>
      <c r="L3530">
        <v>0.2</v>
      </c>
      <c r="M3530">
        <v>-9.56</v>
      </c>
    </row>
    <row r="3531" spans="1:13" x14ac:dyDescent="0.3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5">
      <c r="A3533" t="s">
        <v>168</v>
      </c>
      <c r="B3533" t="s">
        <v>22</v>
      </c>
      <c r="C3533" t="s">
        <v>15</v>
      </c>
      <c r="D3533" t="s">
        <v>75</v>
      </c>
      <c r="E3533" t="s">
        <v>76</v>
      </c>
      <c r="F3533">
        <v>10035</v>
      </c>
      <c r="G3533" t="s">
        <v>57</v>
      </c>
      <c r="H3533" t="s">
        <v>26</v>
      </c>
      <c r="I3533" t="s">
        <v>110</v>
      </c>
      <c r="J3533">
        <v>54.9</v>
      </c>
      <c r="K3533">
        <v>5</v>
      </c>
      <c r="L3533">
        <v>0</v>
      </c>
      <c r="M3533">
        <v>15.372</v>
      </c>
    </row>
    <row r="3534" spans="1:13" x14ac:dyDescent="0.3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5">
      <c r="A3551" t="s">
        <v>62</v>
      </c>
      <c r="B3551" t="s">
        <v>44</v>
      </c>
      <c r="C3551" t="s">
        <v>15</v>
      </c>
      <c r="D3551" t="s">
        <v>182</v>
      </c>
      <c r="E3551" t="s">
        <v>17</v>
      </c>
      <c r="F3551">
        <v>40475</v>
      </c>
      <c r="G3551" t="s">
        <v>18</v>
      </c>
      <c r="H3551" t="s">
        <v>26</v>
      </c>
      <c r="I3551" t="s">
        <v>27</v>
      </c>
      <c r="J3551">
        <v>30</v>
      </c>
      <c r="K3551">
        <v>8</v>
      </c>
      <c r="L3551">
        <v>0</v>
      </c>
      <c r="M3551">
        <v>14.4</v>
      </c>
    </row>
    <row r="3552" spans="1:13" x14ac:dyDescent="0.3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5">
      <c r="A3558" t="s">
        <v>28</v>
      </c>
      <c r="B3558" t="s">
        <v>14</v>
      </c>
      <c r="C3558" t="s">
        <v>15</v>
      </c>
      <c r="D3558" t="s">
        <v>23</v>
      </c>
      <c r="E3558" t="s">
        <v>24</v>
      </c>
      <c r="F3558">
        <v>90008</v>
      </c>
      <c r="G3558" t="s">
        <v>25</v>
      </c>
      <c r="H3558" t="s">
        <v>26</v>
      </c>
      <c r="I3558" t="s">
        <v>41</v>
      </c>
      <c r="J3558">
        <v>45.36</v>
      </c>
      <c r="K3558">
        <v>7</v>
      </c>
      <c r="L3558">
        <v>0</v>
      </c>
      <c r="M3558">
        <v>21.7728</v>
      </c>
    </row>
    <row r="3559" spans="1:13" x14ac:dyDescent="0.3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5">
      <c r="A3576" t="s">
        <v>28</v>
      </c>
      <c r="B3576" t="s">
        <v>14</v>
      </c>
      <c r="C3576" t="s">
        <v>15</v>
      </c>
      <c r="D3576" t="s">
        <v>159</v>
      </c>
      <c r="E3576" t="s">
        <v>76</v>
      </c>
      <c r="F3576">
        <v>11561</v>
      </c>
      <c r="G3576" t="s">
        <v>57</v>
      </c>
      <c r="H3576" t="s">
        <v>26</v>
      </c>
      <c r="I3576" t="s">
        <v>34</v>
      </c>
      <c r="J3576">
        <v>104.8</v>
      </c>
      <c r="K3576">
        <v>10</v>
      </c>
      <c r="L3576">
        <v>0</v>
      </c>
      <c r="M3576">
        <v>26.2</v>
      </c>
    </row>
    <row r="3577" spans="1:13" x14ac:dyDescent="0.3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5">
      <c r="A3585" t="s">
        <v>28</v>
      </c>
      <c r="B3585" t="s">
        <v>22</v>
      </c>
      <c r="C3585" t="s">
        <v>15</v>
      </c>
      <c r="D3585" t="s">
        <v>84</v>
      </c>
      <c r="E3585" t="s">
        <v>70</v>
      </c>
      <c r="F3585">
        <v>49201</v>
      </c>
      <c r="G3585" t="s">
        <v>47</v>
      </c>
      <c r="H3585" t="s">
        <v>19</v>
      </c>
      <c r="I3585" t="s">
        <v>31</v>
      </c>
      <c r="J3585">
        <v>801.96</v>
      </c>
      <c r="K3585">
        <v>2</v>
      </c>
      <c r="L3585">
        <v>0</v>
      </c>
      <c r="M3585">
        <v>200.49</v>
      </c>
    </row>
    <row r="3586" spans="1:13" x14ac:dyDescent="0.3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5">
      <c r="A3591" t="s">
        <v>28</v>
      </c>
      <c r="B3591" t="s">
        <v>44</v>
      </c>
      <c r="C3591" t="s">
        <v>15</v>
      </c>
      <c r="D3591" t="s">
        <v>182</v>
      </c>
      <c r="E3591" t="s">
        <v>17</v>
      </c>
      <c r="F3591">
        <v>40475</v>
      </c>
      <c r="G3591" t="s">
        <v>18</v>
      </c>
      <c r="H3591" t="s">
        <v>26</v>
      </c>
      <c r="I3591" t="s">
        <v>37</v>
      </c>
      <c r="J3591">
        <v>2.88</v>
      </c>
      <c r="K3591">
        <v>1</v>
      </c>
      <c r="L3591">
        <v>0</v>
      </c>
      <c r="M3591">
        <v>1.4112</v>
      </c>
    </row>
    <row r="3592" spans="1:13" x14ac:dyDescent="0.3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5">
      <c r="A3603" t="s">
        <v>28</v>
      </c>
      <c r="B3603" t="s">
        <v>14</v>
      </c>
      <c r="C3603" t="s">
        <v>15</v>
      </c>
      <c r="D3603" t="s">
        <v>55</v>
      </c>
      <c r="E3603" t="s">
        <v>56</v>
      </c>
      <c r="F3603">
        <v>19143</v>
      </c>
      <c r="G3603" t="s">
        <v>57</v>
      </c>
      <c r="H3603" t="s">
        <v>26</v>
      </c>
      <c r="I3603" t="s">
        <v>41</v>
      </c>
      <c r="J3603">
        <v>12.448</v>
      </c>
      <c r="K3603">
        <v>2</v>
      </c>
      <c r="L3603">
        <v>0.2</v>
      </c>
      <c r="M3603">
        <v>3.89</v>
      </c>
    </row>
    <row r="3604" spans="1:13" x14ac:dyDescent="0.35">
      <c r="A3604" t="s">
        <v>28</v>
      </c>
      <c r="B3604" t="s">
        <v>14</v>
      </c>
      <c r="C3604" t="s">
        <v>15</v>
      </c>
      <c r="D3604" t="s">
        <v>55</v>
      </c>
      <c r="E3604" t="s">
        <v>56</v>
      </c>
      <c r="F3604">
        <v>19143</v>
      </c>
      <c r="G3604" t="s">
        <v>57</v>
      </c>
      <c r="H3604" t="s">
        <v>19</v>
      </c>
      <c r="I3604" t="s">
        <v>21</v>
      </c>
      <c r="J3604">
        <v>657.93</v>
      </c>
      <c r="K3604">
        <v>5</v>
      </c>
      <c r="L3604">
        <v>0.3</v>
      </c>
      <c r="M3604">
        <v>-93.99</v>
      </c>
    </row>
    <row r="3605" spans="1:13" x14ac:dyDescent="0.3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5">
      <c r="A3608" t="s">
        <v>13</v>
      </c>
      <c r="B3608" t="s">
        <v>14</v>
      </c>
      <c r="C3608" t="s">
        <v>15</v>
      </c>
      <c r="D3608" t="s">
        <v>75</v>
      </c>
      <c r="E3608" t="s">
        <v>76</v>
      </c>
      <c r="F3608">
        <v>10024</v>
      </c>
      <c r="G3608" t="s">
        <v>57</v>
      </c>
      <c r="H3608" t="s">
        <v>26</v>
      </c>
      <c r="I3608" t="s">
        <v>60</v>
      </c>
      <c r="J3608">
        <v>29.34</v>
      </c>
      <c r="K3608">
        <v>3</v>
      </c>
      <c r="L3608">
        <v>0</v>
      </c>
      <c r="M3608">
        <v>13.4964</v>
      </c>
    </row>
    <row r="3609" spans="1:13" x14ac:dyDescent="0.3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5">
      <c r="A3620" t="s">
        <v>28</v>
      </c>
      <c r="B3620" t="s">
        <v>14</v>
      </c>
      <c r="C3620" t="s">
        <v>15</v>
      </c>
      <c r="D3620" t="s">
        <v>23</v>
      </c>
      <c r="E3620" t="s">
        <v>24</v>
      </c>
      <c r="F3620">
        <v>90004</v>
      </c>
      <c r="G3620" t="s">
        <v>25</v>
      </c>
      <c r="H3620" t="s">
        <v>35</v>
      </c>
      <c r="I3620" t="s">
        <v>36</v>
      </c>
      <c r="J3620">
        <v>5.56</v>
      </c>
      <c r="K3620">
        <v>1</v>
      </c>
      <c r="L3620">
        <v>0.2</v>
      </c>
      <c r="M3620">
        <v>1.7375</v>
      </c>
    </row>
    <row r="3621" spans="1:13" x14ac:dyDescent="0.3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5">
      <c r="A3628" t="s">
        <v>13</v>
      </c>
      <c r="B3628" t="s">
        <v>44</v>
      </c>
      <c r="C3628" t="s">
        <v>15</v>
      </c>
      <c r="D3628" t="s">
        <v>52</v>
      </c>
      <c r="E3628" t="s">
        <v>24</v>
      </c>
      <c r="F3628">
        <v>94109</v>
      </c>
      <c r="G3628" t="s">
        <v>25</v>
      </c>
      <c r="H3628" t="s">
        <v>26</v>
      </c>
      <c r="I3628" t="s">
        <v>34</v>
      </c>
      <c r="J3628">
        <v>5.58</v>
      </c>
      <c r="K3628">
        <v>1</v>
      </c>
      <c r="L3628">
        <v>0</v>
      </c>
      <c r="M3628">
        <v>1.395</v>
      </c>
    </row>
    <row r="3629" spans="1:13" x14ac:dyDescent="0.3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5">
      <c r="A3645" t="s">
        <v>13</v>
      </c>
      <c r="B3645" t="s">
        <v>14</v>
      </c>
      <c r="C3645" t="s">
        <v>15</v>
      </c>
      <c r="D3645" t="s">
        <v>23</v>
      </c>
      <c r="E3645" t="s">
        <v>24</v>
      </c>
      <c r="F3645">
        <v>90008</v>
      </c>
      <c r="G3645" t="s">
        <v>25</v>
      </c>
      <c r="H3645" t="s">
        <v>26</v>
      </c>
      <c r="I3645" t="s">
        <v>34</v>
      </c>
      <c r="J3645">
        <v>47.3</v>
      </c>
      <c r="K3645">
        <v>2</v>
      </c>
      <c r="L3645">
        <v>0</v>
      </c>
      <c r="M3645">
        <v>12.298</v>
      </c>
    </row>
    <row r="3646" spans="1:13" x14ac:dyDescent="0.3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5">
      <c r="A3660" t="s">
        <v>28</v>
      </c>
      <c r="B3660" t="s">
        <v>22</v>
      </c>
      <c r="C3660" t="s">
        <v>15</v>
      </c>
      <c r="D3660" t="s">
        <v>459</v>
      </c>
      <c r="E3660" t="s">
        <v>30</v>
      </c>
      <c r="F3660">
        <v>33317</v>
      </c>
      <c r="G3660" t="s">
        <v>18</v>
      </c>
      <c r="H3660" t="s">
        <v>19</v>
      </c>
      <c r="I3660" t="s">
        <v>33</v>
      </c>
      <c r="J3660">
        <v>30.88</v>
      </c>
      <c r="K3660">
        <v>4</v>
      </c>
      <c r="L3660">
        <v>0.2</v>
      </c>
      <c r="M3660">
        <v>3.86</v>
      </c>
    </row>
    <row r="3661" spans="1:13" x14ac:dyDescent="0.3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5">
      <c r="A3679" t="s">
        <v>28</v>
      </c>
      <c r="B3679" t="s">
        <v>14</v>
      </c>
      <c r="C3679" t="s">
        <v>15</v>
      </c>
      <c r="D3679" t="s">
        <v>268</v>
      </c>
      <c r="E3679" t="s">
        <v>248</v>
      </c>
      <c r="F3679">
        <v>20735</v>
      </c>
      <c r="G3679" t="s">
        <v>57</v>
      </c>
      <c r="H3679" t="s">
        <v>26</v>
      </c>
      <c r="I3679" t="s">
        <v>77</v>
      </c>
      <c r="J3679">
        <v>15.8</v>
      </c>
      <c r="K3679">
        <v>4</v>
      </c>
      <c r="L3679">
        <v>0</v>
      </c>
      <c r="M3679">
        <v>5.056</v>
      </c>
    </row>
    <row r="3680" spans="1:13" x14ac:dyDescent="0.3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5">
      <c r="A3696" t="s">
        <v>28</v>
      </c>
      <c r="B3696" t="s">
        <v>22</v>
      </c>
      <c r="C3696" t="s">
        <v>15</v>
      </c>
      <c r="D3696" t="s">
        <v>82</v>
      </c>
      <c r="E3696" t="s">
        <v>83</v>
      </c>
      <c r="F3696">
        <v>22153</v>
      </c>
      <c r="G3696" t="s">
        <v>18</v>
      </c>
      <c r="H3696" t="s">
        <v>26</v>
      </c>
      <c r="I3696" t="s">
        <v>37</v>
      </c>
      <c r="J3696">
        <v>232.96</v>
      </c>
      <c r="K3696">
        <v>7</v>
      </c>
      <c r="L3696">
        <v>0</v>
      </c>
      <c r="M3696">
        <v>116.48</v>
      </c>
    </row>
    <row r="3697" spans="1:13" x14ac:dyDescent="0.3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5">
      <c r="A3698" t="s">
        <v>28</v>
      </c>
      <c r="B3698" t="s">
        <v>22</v>
      </c>
      <c r="C3698" t="s">
        <v>15</v>
      </c>
      <c r="D3698" t="s">
        <v>82</v>
      </c>
      <c r="E3698" t="s">
        <v>83</v>
      </c>
      <c r="F3698">
        <v>22153</v>
      </c>
      <c r="G3698" t="s">
        <v>18</v>
      </c>
      <c r="H3698" t="s">
        <v>26</v>
      </c>
      <c r="I3698" t="s">
        <v>38</v>
      </c>
      <c r="J3698">
        <v>43.26</v>
      </c>
      <c r="K3698">
        <v>3</v>
      </c>
      <c r="L3698">
        <v>0</v>
      </c>
      <c r="M3698">
        <v>14.2758</v>
      </c>
    </row>
    <row r="3699" spans="1:13" x14ac:dyDescent="0.3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5">
      <c r="A3707" t="s">
        <v>28</v>
      </c>
      <c r="B3707" t="s">
        <v>22</v>
      </c>
      <c r="C3707" t="s">
        <v>15</v>
      </c>
      <c r="D3707" t="s">
        <v>87</v>
      </c>
      <c r="E3707" t="s">
        <v>88</v>
      </c>
      <c r="F3707">
        <v>35601</v>
      </c>
      <c r="G3707" t="s">
        <v>18</v>
      </c>
      <c r="H3707" t="s">
        <v>26</v>
      </c>
      <c r="I3707" t="s">
        <v>41</v>
      </c>
      <c r="J3707">
        <v>32.4</v>
      </c>
      <c r="K3707">
        <v>5</v>
      </c>
      <c r="L3707">
        <v>0</v>
      </c>
      <c r="M3707">
        <v>15.552</v>
      </c>
    </row>
    <row r="3708" spans="1:13" x14ac:dyDescent="0.3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5">
      <c r="A3718" t="s">
        <v>28</v>
      </c>
      <c r="B3718" t="s">
        <v>44</v>
      </c>
      <c r="C3718" t="s">
        <v>15</v>
      </c>
      <c r="D3718" t="s">
        <v>238</v>
      </c>
      <c r="E3718" t="s">
        <v>54</v>
      </c>
      <c r="F3718">
        <v>68104</v>
      </c>
      <c r="G3718" t="s">
        <v>47</v>
      </c>
      <c r="H3718" t="s">
        <v>26</v>
      </c>
      <c r="I3718" t="s">
        <v>77</v>
      </c>
      <c r="J3718">
        <v>23.55</v>
      </c>
      <c r="K3718">
        <v>5</v>
      </c>
      <c r="L3718">
        <v>0</v>
      </c>
      <c r="M3718">
        <v>1.1775</v>
      </c>
    </row>
    <row r="3719" spans="1:13" x14ac:dyDescent="0.3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5">
      <c r="A3727" t="s">
        <v>28</v>
      </c>
      <c r="B3727" t="s">
        <v>22</v>
      </c>
      <c r="C3727" t="s">
        <v>15</v>
      </c>
      <c r="D3727" t="s">
        <v>134</v>
      </c>
      <c r="E3727" t="s">
        <v>98</v>
      </c>
      <c r="F3727">
        <v>80219</v>
      </c>
      <c r="G3727" t="s">
        <v>25</v>
      </c>
      <c r="H3727" t="s">
        <v>26</v>
      </c>
      <c r="I3727" t="s">
        <v>38</v>
      </c>
      <c r="J3727">
        <v>18.72</v>
      </c>
      <c r="K3727">
        <v>2</v>
      </c>
      <c r="L3727">
        <v>0.2</v>
      </c>
      <c r="M3727">
        <v>3.51</v>
      </c>
    </row>
    <row r="3728" spans="1:13" x14ac:dyDescent="0.3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5">
      <c r="A3729" t="s">
        <v>28</v>
      </c>
      <c r="B3729" t="s">
        <v>14</v>
      </c>
      <c r="C3729" t="s">
        <v>15</v>
      </c>
      <c r="D3729" t="s">
        <v>114</v>
      </c>
      <c r="E3729" t="s">
        <v>72</v>
      </c>
      <c r="F3729">
        <v>19711</v>
      </c>
      <c r="G3729" t="s">
        <v>57</v>
      </c>
      <c r="H3729" t="s">
        <v>26</v>
      </c>
      <c r="I3729" t="s">
        <v>34</v>
      </c>
      <c r="J3729">
        <v>11.16</v>
      </c>
      <c r="K3729">
        <v>2</v>
      </c>
      <c r="L3729">
        <v>0</v>
      </c>
      <c r="M3729">
        <v>2.79</v>
      </c>
    </row>
    <row r="3730" spans="1:13" x14ac:dyDescent="0.3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5">
      <c r="A3732" t="s">
        <v>28</v>
      </c>
      <c r="B3732" t="s">
        <v>22</v>
      </c>
      <c r="C3732" t="s">
        <v>15</v>
      </c>
      <c r="D3732" t="s">
        <v>268</v>
      </c>
      <c r="E3732" t="s">
        <v>248</v>
      </c>
      <c r="F3732">
        <v>20735</v>
      </c>
      <c r="G3732" t="s">
        <v>57</v>
      </c>
      <c r="H3732" t="s">
        <v>26</v>
      </c>
      <c r="I3732" t="s">
        <v>32</v>
      </c>
      <c r="J3732">
        <v>636.86</v>
      </c>
      <c r="K3732">
        <v>7</v>
      </c>
      <c r="L3732">
        <v>0</v>
      </c>
      <c r="M3732">
        <v>0</v>
      </c>
    </row>
    <row r="3733" spans="1:13" x14ac:dyDescent="0.3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5">
      <c r="A3736" t="s">
        <v>13</v>
      </c>
      <c r="B3736" t="s">
        <v>14</v>
      </c>
      <c r="C3736" t="s">
        <v>15</v>
      </c>
      <c r="D3736" t="s">
        <v>75</v>
      </c>
      <c r="E3736" t="s">
        <v>76</v>
      </c>
      <c r="F3736">
        <v>10011</v>
      </c>
      <c r="G3736" t="s">
        <v>57</v>
      </c>
      <c r="H3736" t="s">
        <v>26</v>
      </c>
      <c r="I3736" t="s">
        <v>41</v>
      </c>
      <c r="J3736">
        <v>26.38</v>
      </c>
      <c r="K3736">
        <v>1</v>
      </c>
      <c r="L3736">
        <v>0</v>
      </c>
      <c r="M3736">
        <v>12.1348</v>
      </c>
    </row>
    <row r="3737" spans="1:13" x14ac:dyDescent="0.3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5">
      <c r="A3740" t="s">
        <v>28</v>
      </c>
      <c r="B3740" t="s">
        <v>14</v>
      </c>
      <c r="C3740" t="s">
        <v>15</v>
      </c>
      <c r="D3740" t="s">
        <v>84</v>
      </c>
      <c r="E3740" t="s">
        <v>70</v>
      </c>
      <c r="F3740">
        <v>49201</v>
      </c>
      <c r="G3740" t="s">
        <v>47</v>
      </c>
      <c r="H3740" t="s">
        <v>35</v>
      </c>
      <c r="I3740" t="s">
        <v>36</v>
      </c>
      <c r="J3740">
        <v>10.9</v>
      </c>
      <c r="K3740">
        <v>1</v>
      </c>
      <c r="L3740">
        <v>0</v>
      </c>
      <c r="M3740">
        <v>3.052</v>
      </c>
    </row>
    <row r="3741" spans="1:13" x14ac:dyDescent="0.3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5">
      <c r="A3749" t="s">
        <v>13</v>
      </c>
      <c r="B3749" t="s">
        <v>22</v>
      </c>
      <c r="C3749" t="s">
        <v>15</v>
      </c>
      <c r="D3749" t="s">
        <v>149</v>
      </c>
      <c r="E3749" t="s">
        <v>24</v>
      </c>
      <c r="F3749">
        <v>90301</v>
      </c>
      <c r="G3749" t="s">
        <v>25</v>
      </c>
      <c r="H3749" t="s">
        <v>19</v>
      </c>
      <c r="I3749" t="s">
        <v>33</v>
      </c>
      <c r="J3749">
        <v>198.46</v>
      </c>
      <c r="K3749">
        <v>2</v>
      </c>
      <c r="L3749">
        <v>0</v>
      </c>
      <c r="M3749">
        <v>99.23</v>
      </c>
    </row>
    <row r="3750" spans="1:13" x14ac:dyDescent="0.3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5">
      <c r="A3792" t="s">
        <v>28</v>
      </c>
      <c r="B3792" t="s">
        <v>44</v>
      </c>
      <c r="C3792" t="s">
        <v>15</v>
      </c>
      <c r="D3792" t="s">
        <v>23</v>
      </c>
      <c r="E3792" t="s">
        <v>24</v>
      </c>
      <c r="F3792">
        <v>90004</v>
      </c>
      <c r="G3792" t="s">
        <v>25</v>
      </c>
      <c r="H3792" t="s">
        <v>26</v>
      </c>
      <c r="I3792" t="s">
        <v>37</v>
      </c>
      <c r="J3792">
        <v>180.96</v>
      </c>
      <c r="K3792">
        <v>6</v>
      </c>
      <c r="L3792">
        <v>0.2</v>
      </c>
      <c r="M3792">
        <v>67.86</v>
      </c>
    </row>
    <row r="3793" spans="1:13" x14ac:dyDescent="0.3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5">
      <c r="A3808" t="s">
        <v>28</v>
      </c>
      <c r="B3808" t="s">
        <v>22</v>
      </c>
      <c r="C3808" t="s">
        <v>15</v>
      </c>
      <c r="D3808" t="s">
        <v>459</v>
      </c>
      <c r="E3808" t="s">
        <v>30</v>
      </c>
      <c r="F3808">
        <v>33317</v>
      </c>
      <c r="G3808" t="s">
        <v>18</v>
      </c>
      <c r="H3808" t="s">
        <v>26</v>
      </c>
      <c r="I3808" t="s">
        <v>34</v>
      </c>
      <c r="J3808">
        <v>11.76</v>
      </c>
      <c r="K3808">
        <v>5</v>
      </c>
      <c r="L3808">
        <v>0.2</v>
      </c>
      <c r="M3808">
        <v>1.323</v>
      </c>
    </row>
    <row r="3809" spans="1:13" x14ac:dyDescent="0.3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5">
      <c r="A3819" t="s">
        <v>28</v>
      </c>
      <c r="B3819" t="s">
        <v>14</v>
      </c>
      <c r="C3819" t="s">
        <v>15</v>
      </c>
      <c r="D3819" t="s">
        <v>301</v>
      </c>
      <c r="E3819" t="s">
        <v>88</v>
      </c>
      <c r="F3819">
        <v>36608</v>
      </c>
      <c r="G3819" t="s">
        <v>18</v>
      </c>
      <c r="H3819" t="s">
        <v>35</v>
      </c>
      <c r="I3819" t="s">
        <v>36</v>
      </c>
      <c r="J3819">
        <v>59.97</v>
      </c>
      <c r="K3819">
        <v>3</v>
      </c>
      <c r="L3819">
        <v>0</v>
      </c>
      <c r="M3819">
        <v>0</v>
      </c>
    </row>
    <row r="3820" spans="1:13" x14ac:dyDescent="0.3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5">
      <c r="A3831" t="s">
        <v>28</v>
      </c>
      <c r="B3831" t="s">
        <v>22</v>
      </c>
      <c r="C3831" t="s">
        <v>15</v>
      </c>
      <c r="D3831" t="s">
        <v>140</v>
      </c>
      <c r="E3831" t="s">
        <v>70</v>
      </c>
      <c r="F3831">
        <v>48234</v>
      </c>
      <c r="G3831" t="s">
        <v>47</v>
      </c>
      <c r="H3831" t="s">
        <v>19</v>
      </c>
      <c r="I3831" t="s">
        <v>21</v>
      </c>
      <c r="J3831">
        <v>476.8</v>
      </c>
      <c r="K3831">
        <v>2</v>
      </c>
      <c r="L3831">
        <v>0</v>
      </c>
      <c r="M3831">
        <v>119.2</v>
      </c>
    </row>
    <row r="3832" spans="1:13" x14ac:dyDescent="0.3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5">
      <c r="A3849" t="s">
        <v>13</v>
      </c>
      <c r="B3849" t="s">
        <v>44</v>
      </c>
      <c r="C3849" t="s">
        <v>15</v>
      </c>
      <c r="D3849" t="s">
        <v>186</v>
      </c>
      <c r="E3849" t="s">
        <v>70</v>
      </c>
      <c r="F3849">
        <v>48187</v>
      </c>
      <c r="G3849" t="s">
        <v>47</v>
      </c>
      <c r="H3849" t="s">
        <v>26</v>
      </c>
      <c r="I3849" t="s">
        <v>32</v>
      </c>
      <c r="J3849">
        <v>501.81</v>
      </c>
      <c r="K3849">
        <v>3</v>
      </c>
      <c r="L3849">
        <v>0</v>
      </c>
      <c r="M3849">
        <v>0</v>
      </c>
    </row>
    <row r="3850" spans="1:13" x14ac:dyDescent="0.3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5">
      <c r="A3856" t="s">
        <v>28</v>
      </c>
      <c r="B3856" t="s">
        <v>44</v>
      </c>
      <c r="C3856" t="s">
        <v>15</v>
      </c>
      <c r="D3856" t="s">
        <v>52</v>
      </c>
      <c r="E3856" t="s">
        <v>24</v>
      </c>
      <c r="F3856">
        <v>94122</v>
      </c>
      <c r="G3856" t="s">
        <v>25</v>
      </c>
      <c r="H3856" t="s">
        <v>26</v>
      </c>
      <c r="I3856" t="s">
        <v>32</v>
      </c>
      <c r="J3856">
        <v>26.4</v>
      </c>
      <c r="K3856">
        <v>5</v>
      </c>
      <c r="L3856">
        <v>0</v>
      </c>
      <c r="M3856">
        <v>0</v>
      </c>
    </row>
    <row r="3857" spans="1:13" x14ac:dyDescent="0.3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5">
      <c r="A3865" t="s">
        <v>13</v>
      </c>
      <c r="B3865" t="s">
        <v>14</v>
      </c>
      <c r="C3865" t="s">
        <v>15</v>
      </c>
      <c r="D3865" t="s">
        <v>144</v>
      </c>
      <c r="E3865" t="s">
        <v>24</v>
      </c>
      <c r="F3865">
        <v>92037</v>
      </c>
      <c r="G3865" t="s">
        <v>25</v>
      </c>
      <c r="H3865" t="s">
        <v>26</v>
      </c>
      <c r="I3865" t="s">
        <v>34</v>
      </c>
      <c r="J3865">
        <v>10.64</v>
      </c>
      <c r="K3865">
        <v>4</v>
      </c>
      <c r="L3865">
        <v>0</v>
      </c>
      <c r="M3865">
        <v>2.7664</v>
      </c>
    </row>
    <row r="3866" spans="1:13" x14ac:dyDescent="0.3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5">
      <c r="A3867" t="s">
        <v>13</v>
      </c>
      <c r="B3867" t="s">
        <v>14</v>
      </c>
      <c r="C3867" t="s">
        <v>15</v>
      </c>
      <c r="D3867" t="s">
        <v>52</v>
      </c>
      <c r="E3867" t="s">
        <v>24</v>
      </c>
      <c r="F3867">
        <v>94122</v>
      </c>
      <c r="G3867" t="s">
        <v>25</v>
      </c>
      <c r="H3867" t="s">
        <v>35</v>
      </c>
      <c r="I3867" t="s">
        <v>59</v>
      </c>
      <c r="J3867">
        <v>238</v>
      </c>
      <c r="K3867">
        <v>2</v>
      </c>
      <c r="L3867">
        <v>0</v>
      </c>
      <c r="M3867">
        <v>38.08</v>
      </c>
    </row>
    <row r="3868" spans="1:13" x14ac:dyDescent="0.3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5">
      <c r="A3878" t="s">
        <v>13</v>
      </c>
      <c r="B3878" t="s">
        <v>14</v>
      </c>
      <c r="C3878" t="s">
        <v>15</v>
      </c>
      <c r="D3878" t="s">
        <v>357</v>
      </c>
      <c r="E3878" t="s">
        <v>86</v>
      </c>
      <c r="F3878">
        <v>37604</v>
      </c>
      <c r="G3878" t="s">
        <v>18</v>
      </c>
      <c r="H3878" t="s">
        <v>26</v>
      </c>
      <c r="I3878" t="s">
        <v>41</v>
      </c>
      <c r="J3878">
        <v>10.272</v>
      </c>
      <c r="K3878">
        <v>3</v>
      </c>
      <c r="L3878">
        <v>0.2</v>
      </c>
      <c r="M3878">
        <v>3.21</v>
      </c>
    </row>
    <row r="3879" spans="1:13" x14ac:dyDescent="0.3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5">
      <c r="A3889" t="s">
        <v>28</v>
      </c>
      <c r="B3889" t="s">
        <v>14</v>
      </c>
      <c r="C3889" t="s">
        <v>15</v>
      </c>
      <c r="D3889" t="s">
        <v>270</v>
      </c>
      <c r="E3889" t="s">
        <v>167</v>
      </c>
      <c r="F3889">
        <v>30076</v>
      </c>
      <c r="G3889" t="s">
        <v>18</v>
      </c>
      <c r="H3889" t="s">
        <v>26</v>
      </c>
      <c r="I3889" t="s">
        <v>34</v>
      </c>
      <c r="J3889">
        <v>8.56</v>
      </c>
      <c r="K3889">
        <v>2</v>
      </c>
      <c r="L3889">
        <v>0</v>
      </c>
      <c r="M3889">
        <v>2.6536</v>
      </c>
    </row>
    <row r="3890" spans="1:13" x14ac:dyDescent="0.3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5">
      <c r="A3892" t="s">
        <v>28</v>
      </c>
      <c r="B3892" t="s">
        <v>22</v>
      </c>
      <c r="C3892" t="s">
        <v>15</v>
      </c>
      <c r="D3892" t="s">
        <v>23</v>
      </c>
      <c r="E3892" t="s">
        <v>24</v>
      </c>
      <c r="F3892">
        <v>90036</v>
      </c>
      <c r="G3892" t="s">
        <v>25</v>
      </c>
      <c r="H3892" t="s">
        <v>35</v>
      </c>
      <c r="I3892" t="s">
        <v>59</v>
      </c>
      <c r="J3892">
        <v>659.9</v>
      </c>
      <c r="K3892">
        <v>2</v>
      </c>
      <c r="L3892">
        <v>0</v>
      </c>
      <c r="M3892">
        <v>217.767</v>
      </c>
    </row>
    <row r="3893" spans="1:13" x14ac:dyDescent="0.3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5">
      <c r="A3897" t="s">
        <v>28</v>
      </c>
      <c r="B3897" t="s">
        <v>44</v>
      </c>
      <c r="C3897" t="s">
        <v>15</v>
      </c>
      <c r="D3897" t="s">
        <v>469</v>
      </c>
      <c r="E3897" t="s">
        <v>197</v>
      </c>
      <c r="F3897">
        <v>71854</v>
      </c>
      <c r="G3897" t="s">
        <v>18</v>
      </c>
      <c r="H3897" t="s">
        <v>35</v>
      </c>
      <c r="I3897" t="s">
        <v>59</v>
      </c>
      <c r="J3897">
        <v>48.9</v>
      </c>
      <c r="K3897">
        <v>5</v>
      </c>
      <c r="L3897">
        <v>0</v>
      </c>
      <c r="M3897">
        <v>18.093</v>
      </c>
    </row>
    <row r="3898" spans="1:13" x14ac:dyDescent="0.3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5">
      <c r="A3935" t="s">
        <v>28</v>
      </c>
      <c r="B3935" t="s">
        <v>14</v>
      </c>
      <c r="C3935" t="s">
        <v>15</v>
      </c>
      <c r="D3935" t="s">
        <v>418</v>
      </c>
      <c r="E3935" t="s">
        <v>24</v>
      </c>
      <c r="F3935">
        <v>93309</v>
      </c>
      <c r="G3935" t="s">
        <v>25</v>
      </c>
      <c r="H3935" t="s">
        <v>26</v>
      </c>
      <c r="I3935" t="s">
        <v>34</v>
      </c>
      <c r="J3935">
        <v>9.4</v>
      </c>
      <c r="K3935">
        <v>5</v>
      </c>
      <c r="L3935">
        <v>0</v>
      </c>
      <c r="M3935">
        <v>2.726</v>
      </c>
    </row>
    <row r="3936" spans="1:13" x14ac:dyDescent="0.35">
      <c r="A3936" t="s">
        <v>28</v>
      </c>
      <c r="B3936" t="s">
        <v>14</v>
      </c>
      <c r="C3936" t="s">
        <v>15</v>
      </c>
      <c r="D3936" t="s">
        <v>418</v>
      </c>
      <c r="E3936" t="s">
        <v>24</v>
      </c>
      <c r="F3936">
        <v>93309</v>
      </c>
      <c r="G3936" t="s">
        <v>25</v>
      </c>
      <c r="H3936" t="s">
        <v>26</v>
      </c>
      <c r="I3936" t="s">
        <v>27</v>
      </c>
      <c r="J3936">
        <v>74</v>
      </c>
      <c r="K3936">
        <v>5</v>
      </c>
      <c r="L3936">
        <v>0</v>
      </c>
      <c r="M3936">
        <v>37</v>
      </c>
    </row>
    <row r="3937" spans="1:13" x14ac:dyDescent="0.3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5">
      <c r="A3957" t="s">
        <v>28</v>
      </c>
      <c r="B3957" t="s">
        <v>14</v>
      </c>
      <c r="C3957" t="s">
        <v>15</v>
      </c>
      <c r="D3957" t="s">
        <v>140</v>
      </c>
      <c r="E3957" t="s">
        <v>70</v>
      </c>
      <c r="F3957">
        <v>48205</v>
      </c>
      <c r="G3957" t="s">
        <v>47</v>
      </c>
      <c r="H3957" t="s">
        <v>26</v>
      </c>
      <c r="I3957" t="s">
        <v>34</v>
      </c>
      <c r="J3957">
        <v>79.36</v>
      </c>
      <c r="K3957">
        <v>4</v>
      </c>
      <c r="L3957">
        <v>0</v>
      </c>
      <c r="M3957">
        <v>23.808</v>
      </c>
    </row>
    <row r="3958" spans="1:13" x14ac:dyDescent="0.3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5">
      <c r="A3965" t="s">
        <v>62</v>
      </c>
      <c r="B3965" t="s">
        <v>44</v>
      </c>
      <c r="C3965" t="s">
        <v>15</v>
      </c>
      <c r="D3965" t="s">
        <v>23</v>
      </c>
      <c r="E3965" t="s">
        <v>24</v>
      </c>
      <c r="F3965">
        <v>90045</v>
      </c>
      <c r="G3965" t="s">
        <v>25</v>
      </c>
      <c r="H3965" t="s">
        <v>19</v>
      </c>
      <c r="I3965" t="s">
        <v>33</v>
      </c>
      <c r="J3965">
        <v>44.67</v>
      </c>
      <c r="K3965">
        <v>3</v>
      </c>
      <c r="L3965">
        <v>0</v>
      </c>
      <c r="M3965">
        <v>12.0609</v>
      </c>
    </row>
    <row r="3966" spans="1:13" x14ac:dyDescent="0.3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5">
      <c r="A3968" t="s">
        <v>28</v>
      </c>
      <c r="B3968" t="s">
        <v>14</v>
      </c>
      <c r="C3968" t="s">
        <v>15</v>
      </c>
      <c r="D3968" t="s">
        <v>75</v>
      </c>
      <c r="E3968" t="s">
        <v>76</v>
      </c>
      <c r="F3968">
        <v>10024</v>
      </c>
      <c r="G3968" t="s">
        <v>57</v>
      </c>
      <c r="H3968" t="s">
        <v>26</v>
      </c>
      <c r="I3968" t="s">
        <v>34</v>
      </c>
      <c r="J3968">
        <v>88.04</v>
      </c>
      <c r="K3968">
        <v>4</v>
      </c>
      <c r="L3968">
        <v>0</v>
      </c>
      <c r="M3968">
        <v>22.8904</v>
      </c>
    </row>
    <row r="3969" spans="1:13" x14ac:dyDescent="0.3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5">
      <c r="A3971" t="s">
        <v>28</v>
      </c>
      <c r="B3971" t="s">
        <v>22</v>
      </c>
      <c r="C3971" t="s">
        <v>15</v>
      </c>
      <c r="D3971" t="s">
        <v>122</v>
      </c>
      <c r="E3971" t="s">
        <v>46</v>
      </c>
      <c r="F3971">
        <v>78207</v>
      </c>
      <c r="G3971" t="s">
        <v>47</v>
      </c>
      <c r="H3971" t="s">
        <v>26</v>
      </c>
      <c r="I3971" t="s">
        <v>41</v>
      </c>
      <c r="J3971">
        <v>42.24</v>
      </c>
      <c r="K3971">
        <v>10</v>
      </c>
      <c r="L3971">
        <v>0.2</v>
      </c>
      <c r="M3971">
        <v>13.2</v>
      </c>
    </row>
    <row r="3972" spans="1:13" x14ac:dyDescent="0.3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5">
      <c r="A3974" t="s">
        <v>28</v>
      </c>
      <c r="B3974" t="s">
        <v>14</v>
      </c>
      <c r="C3974" t="s">
        <v>15</v>
      </c>
      <c r="D3974" t="s">
        <v>75</v>
      </c>
      <c r="E3974" t="s">
        <v>76</v>
      </c>
      <c r="F3974">
        <v>10009</v>
      </c>
      <c r="G3974" t="s">
        <v>57</v>
      </c>
      <c r="H3974" t="s">
        <v>26</v>
      </c>
      <c r="I3974" t="s">
        <v>41</v>
      </c>
      <c r="J3974">
        <v>13.48</v>
      </c>
      <c r="K3974">
        <v>2</v>
      </c>
      <c r="L3974">
        <v>0</v>
      </c>
      <c r="M3974">
        <v>6.74</v>
      </c>
    </row>
    <row r="3975" spans="1:13" x14ac:dyDescent="0.35">
      <c r="A3975" t="s">
        <v>28</v>
      </c>
      <c r="B3975" t="s">
        <v>14</v>
      </c>
      <c r="C3975" t="s">
        <v>15</v>
      </c>
      <c r="D3975" t="s">
        <v>75</v>
      </c>
      <c r="E3975" t="s">
        <v>76</v>
      </c>
      <c r="F3975">
        <v>10009</v>
      </c>
      <c r="G3975" t="s">
        <v>57</v>
      </c>
      <c r="H3975" t="s">
        <v>26</v>
      </c>
      <c r="I3975" t="s">
        <v>37</v>
      </c>
      <c r="J3975">
        <v>29.8</v>
      </c>
      <c r="K3975">
        <v>5</v>
      </c>
      <c r="L3975">
        <v>0.2</v>
      </c>
      <c r="M3975">
        <v>9.3125</v>
      </c>
    </row>
    <row r="3976" spans="1:13" x14ac:dyDescent="0.35">
      <c r="A3976" t="s">
        <v>28</v>
      </c>
      <c r="B3976" t="s">
        <v>14</v>
      </c>
      <c r="C3976" t="s">
        <v>15</v>
      </c>
      <c r="D3976" t="s">
        <v>75</v>
      </c>
      <c r="E3976" t="s">
        <v>76</v>
      </c>
      <c r="F3976">
        <v>10009</v>
      </c>
      <c r="G3976" t="s">
        <v>57</v>
      </c>
      <c r="H3976" t="s">
        <v>19</v>
      </c>
      <c r="I3976" t="s">
        <v>33</v>
      </c>
      <c r="J3976">
        <v>414</v>
      </c>
      <c r="K3976">
        <v>8</v>
      </c>
      <c r="L3976">
        <v>0</v>
      </c>
      <c r="M3976">
        <v>124.2</v>
      </c>
    </row>
    <row r="3977" spans="1:13" x14ac:dyDescent="0.3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5">
      <c r="A3982" t="s">
        <v>28</v>
      </c>
      <c r="B3982" t="s">
        <v>22</v>
      </c>
      <c r="C3982" t="s">
        <v>15</v>
      </c>
      <c r="D3982" t="s">
        <v>75</v>
      </c>
      <c r="E3982" t="s">
        <v>76</v>
      </c>
      <c r="F3982">
        <v>10024</v>
      </c>
      <c r="G3982" t="s">
        <v>57</v>
      </c>
      <c r="H3982" t="s">
        <v>26</v>
      </c>
      <c r="I3982" t="s">
        <v>38</v>
      </c>
      <c r="J3982">
        <v>56.52</v>
      </c>
      <c r="K3982">
        <v>3</v>
      </c>
      <c r="L3982">
        <v>0</v>
      </c>
      <c r="M3982">
        <v>15.8256</v>
      </c>
    </row>
    <row r="3983" spans="1:13" x14ac:dyDescent="0.3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5">
      <c r="A3986" t="s">
        <v>13</v>
      </c>
      <c r="B3986" t="s">
        <v>14</v>
      </c>
      <c r="C3986" t="s">
        <v>15</v>
      </c>
      <c r="D3986" t="s">
        <v>23</v>
      </c>
      <c r="E3986" t="s">
        <v>24</v>
      </c>
      <c r="F3986">
        <v>90045</v>
      </c>
      <c r="G3986" t="s">
        <v>25</v>
      </c>
      <c r="H3986" t="s">
        <v>26</v>
      </c>
      <c r="I3986" t="s">
        <v>41</v>
      </c>
      <c r="J3986">
        <v>48.94</v>
      </c>
      <c r="K3986">
        <v>1</v>
      </c>
      <c r="L3986">
        <v>0</v>
      </c>
      <c r="M3986">
        <v>24.47</v>
      </c>
    </row>
    <row r="3987" spans="1:13" x14ac:dyDescent="0.3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5">
      <c r="A3990" t="s">
        <v>28</v>
      </c>
      <c r="B3990" t="s">
        <v>22</v>
      </c>
      <c r="C3990" t="s">
        <v>15</v>
      </c>
      <c r="D3990" t="s">
        <v>90</v>
      </c>
      <c r="E3990" t="s">
        <v>86</v>
      </c>
      <c r="F3990">
        <v>38401</v>
      </c>
      <c r="G3990" t="s">
        <v>18</v>
      </c>
      <c r="H3990" t="s">
        <v>19</v>
      </c>
      <c r="I3990" t="s">
        <v>33</v>
      </c>
      <c r="J3990">
        <v>79.12</v>
      </c>
      <c r="K3990">
        <v>5</v>
      </c>
      <c r="L3990">
        <v>0.2</v>
      </c>
      <c r="M3990">
        <v>13.846</v>
      </c>
    </row>
    <row r="3991" spans="1:13" x14ac:dyDescent="0.3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5">
      <c r="A4002" t="s">
        <v>28</v>
      </c>
      <c r="B4002" t="s">
        <v>44</v>
      </c>
      <c r="C4002" t="s">
        <v>15</v>
      </c>
      <c r="D4002" t="s">
        <v>42</v>
      </c>
      <c r="E4002" t="s">
        <v>43</v>
      </c>
      <c r="F4002">
        <v>98115</v>
      </c>
      <c r="G4002" t="s">
        <v>25</v>
      </c>
      <c r="H4002" t="s">
        <v>19</v>
      </c>
      <c r="I4002" t="s">
        <v>33</v>
      </c>
      <c r="J4002">
        <v>63.47</v>
      </c>
      <c r="K4002">
        <v>11</v>
      </c>
      <c r="L4002">
        <v>0</v>
      </c>
      <c r="M4002">
        <v>19.041</v>
      </c>
    </row>
    <row r="4003" spans="1:13" x14ac:dyDescent="0.35">
      <c r="A4003" t="s">
        <v>28</v>
      </c>
      <c r="B4003" t="s">
        <v>44</v>
      </c>
      <c r="C4003" t="s">
        <v>15</v>
      </c>
      <c r="D4003" t="s">
        <v>42</v>
      </c>
      <c r="E4003" t="s">
        <v>43</v>
      </c>
      <c r="F4003">
        <v>98115</v>
      </c>
      <c r="G4003" t="s">
        <v>25</v>
      </c>
      <c r="H4003" t="s">
        <v>35</v>
      </c>
      <c r="I4003" t="s">
        <v>59</v>
      </c>
      <c r="J4003">
        <v>345</v>
      </c>
      <c r="K4003">
        <v>5</v>
      </c>
      <c r="L4003">
        <v>0</v>
      </c>
      <c r="M4003">
        <v>58.65</v>
      </c>
    </row>
    <row r="4004" spans="1:13" x14ac:dyDescent="0.3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5">
      <c r="A4006" t="s">
        <v>28</v>
      </c>
      <c r="B4006" t="s">
        <v>14</v>
      </c>
      <c r="C4006" t="s">
        <v>15</v>
      </c>
      <c r="D4006" t="s">
        <v>122</v>
      </c>
      <c r="E4006" t="s">
        <v>46</v>
      </c>
      <c r="F4006">
        <v>78207</v>
      </c>
      <c r="G4006" t="s">
        <v>47</v>
      </c>
      <c r="H4006" t="s">
        <v>26</v>
      </c>
      <c r="I4006" t="s">
        <v>60</v>
      </c>
      <c r="J4006">
        <v>36.6</v>
      </c>
      <c r="K4006">
        <v>3</v>
      </c>
      <c r="L4006">
        <v>0.2</v>
      </c>
      <c r="M4006">
        <v>11.895</v>
      </c>
    </row>
    <row r="4007" spans="1:13" x14ac:dyDescent="0.3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5">
      <c r="A4016" t="s">
        <v>28</v>
      </c>
      <c r="B4016" t="s">
        <v>14</v>
      </c>
      <c r="C4016" t="s">
        <v>15</v>
      </c>
      <c r="D4016" t="s">
        <v>200</v>
      </c>
      <c r="E4016" t="s">
        <v>167</v>
      </c>
      <c r="F4016">
        <v>30318</v>
      </c>
      <c r="G4016" t="s">
        <v>18</v>
      </c>
      <c r="H4016" t="s">
        <v>26</v>
      </c>
      <c r="I4016" t="s">
        <v>27</v>
      </c>
      <c r="J4016">
        <v>8.64</v>
      </c>
      <c r="K4016">
        <v>3</v>
      </c>
      <c r="L4016">
        <v>0</v>
      </c>
      <c r="M4016">
        <v>4.2336</v>
      </c>
    </row>
    <row r="4017" spans="1:13" x14ac:dyDescent="0.3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5">
      <c r="A4019" t="s">
        <v>28</v>
      </c>
      <c r="B4019" t="s">
        <v>14</v>
      </c>
      <c r="C4019" t="s">
        <v>15</v>
      </c>
      <c r="D4019" t="s">
        <v>200</v>
      </c>
      <c r="E4019" t="s">
        <v>167</v>
      </c>
      <c r="F4019">
        <v>30318</v>
      </c>
      <c r="G4019" t="s">
        <v>18</v>
      </c>
      <c r="H4019" t="s">
        <v>26</v>
      </c>
      <c r="I4019" t="s">
        <v>41</v>
      </c>
      <c r="J4019">
        <v>97.88</v>
      </c>
      <c r="K4019">
        <v>2</v>
      </c>
      <c r="L4019">
        <v>0</v>
      </c>
      <c r="M4019">
        <v>48.94</v>
      </c>
    </row>
    <row r="4020" spans="1:13" x14ac:dyDescent="0.3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5">
      <c r="A4024" t="s">
        <v>28</v>
      </c>
      <c r="B4024" t="s">
        <v>14</v>
      </c>
      <c r="C4024" t="s">
        <v>15</v>
      </c>
      <c r="D4024" t="s">
        <v>225</v>
      </c>
      <c r="E4024" t="s">
        <v>56</v>
      </c>
      <c r="F4024">
        <v>19013</v>
      </c>
      <c r="G4024" t="s">
        <v>57</v>
      </c>
      <c r="H4024" t="s">
        <v>19</v>
      </c>
      <c r="I4024" t="s">
        <v>21</v>
      </c>
      <c r="J4024">
        <v>853.93</v>
      </c>
      <c r="K4024">
        <v>5</v>
      </c>
      <c r="L4024">
        <v>0.3</v>
      </c>
      <c r="M4024">
        <v>0</v>
      </c>
    </row>
    <row r="4025" spans="1:13" x14ac:dyDescent="0.3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5">
      <c r="A4034" t="s">
        <v>28</v>
      </c>
      <c r="B4034" t="s">
        <v>44</v>
      </c>
      <c r="C4034" t="s">
        <v>15</v>
      </c>
      <c r="D4034" t="s">
        <v>476</v>
      </c>
      <c r="E4034" t="s">
        <v>43</v>
      </c>
      <c r="F4034">
        <v>98042</v>
      </c>
      <c r="G4034" t="s">
        <v>25</v>
      </c>
      <c r="H4034" t="s">
        <v>26</v>
      </c>
      <c r="I4034" t="s">
        <v>41</v>
      </c>
      <c r="J4034">
        <v>29.9</v>
      </c>
      <c r="K4034">
        <v>5</v>
      </c>
      <c r="L4034">
        <v>0</v>
      </c>
      <c r="M4034">
        <v>14.651</v>
      </c>
    </row>
    <row r="4035" spans="1:13" x14ac:dyDescent="0.35">
      <c r="A4035" t="s">
        <v>28</v>
      </c>
      <c r="B4035" t="s">
        <v>44</v>
      </c>
      <c r="C4035" t="s">
        <v>15</v>
      </c>
      <c r="D4035" t="s">
        <v>476</v>
      </c>
      <c r="E4035" t="s">
        <v>43</v>
      </c>
      <c r="F4035">
        <v>98042</v>
      </c>
      <c r="G4035" t="s">
        <v>25</v>
      </c>
      <c r="H4035" t="s">
        <v>35</v>
      </c>
      <c r="I4035" t="s">
        <v>59</v>
      </c>
      <c r="J4035">
        <v>100</v>
      </c>
      <c r="K4035">
        <v>4</v>
      </c>
      <c r="L4035">
        <v>0</v>
      </c>
      <c r="M4035">
        <v>21</v>
      </c>
    </row>
    <row r="4036" spans="1:13" x14ac:dyDescent="0.3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5">
      <c r="A4049" t="s">
        <v>62</v>
      </c>
      <c r="B4049" t="s">
        <v>22</v>
      </c>
      <c r="C4049" t="s">
        <v>15</v>
      </c>
      <c r="D4049" t="s">
        <v>75</v>
      </c>
      <c r="E4049" t="s">
        <v>76</v>
      </c>
      <c r="F4049">
        <v>10035</v>
      </c>
      <c r="G4049" t="s">
        <v>57</v>
      </c>
      <c r="H4049" t="s">
        <v>26</v>
      </c>
      <c r="I4049" t="s">
        <v>41</v>
      </c>
      <c r="J4049">
        <v>80.88</v>
      </c>
      <c r="K4049">
        <v>3</v>
      </c>
      <c r="L4049">
        <v>0</v>
      </c>
      <c r="M4049">
        <v>39.6312</v>
      </c>
    </row>
    <row r="4050" spans="1:13" x14ac:dyDescent="0.3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5">
      <c r="A4067" t="s">
        <v>28</v>
      </c>
      <c r="B4067" t="s">
        <v>22</v>
      </c>
      <c r="C4067" t="s">
        <v>15</v>
      </c>
      <c r="D4067" t="s">
        <v>99</v>
      </c>
      <c r="E4067" t="s">
        <v>40</v>
      </c>
      <c r="F4067">
        <v>28205</v>
      </c>
      <c r="G4067" t="s">
        <v>18</v>
      </c>
      <c r="H4067" t="s">
        <v>26</v>
      </c>
      <c r="I4067" t="s">
        <v>77</v>
      </c>
      <c r="J4067">
        <v>7.52</v>
      </c>
      <c r="K4067">
        <v>5</v>
      </c>
      <c r="L4067">
        <v>0.2</v>
      </c>
      <c r="M4067">
        <v>1.41</v>
      </c>
    </row>
    <row r="4068" spans="1:13" x14ac:dyDescent="0.3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5">
      <c r="A4079" t="s">
        <v>13</v>
      </c>
      <c r="B4079" t="s">
        <v>22</v>
      </c>
      <c r="C4079" t="s">
        <v>15</v>
      </c>
      <c r="D4079" t="s">
        <v>238</v>
      </c>
      <c r="E4079" t="s">
        <v>54</v>
      </c>
      <c r="F4079">
        <v>68104</v>
      </c>
      <c r="G4079" t="s">
        <v>47</v>
      </c>
      <c r="H4079" t="s">
        <v>26</v>
      </c>
      <c r="I4079" t="s">
        <v>77</v>
      </c>
      <c r="J4079">
        <v>5.04</v>
      </c>
      <c r="K4079">
        <v>4</v>
      </c>
      <c r="L4079">
        <v>0</v>
      </c>
      <c r="M4079">
        <v>0.2016</v>
      </c>
    </row>
    <row r="4080" spans="1:13" x14ac:dyDescent="0.3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5">
      <c r="A4085" t="s">
        <v>28</v>
      </c>
      <c r="B4085" t="s">
        <v>22</v>
      </c>
      <c r="C4085" t="s">
        <v>15</v>
      </c>
      <c r="D4085" t="s">
        <v>87</v>
      </c>
      <c r="E4085" t="s">
        <v>65</v>
      </c>
      <c r="F4085">
        <v>62521</v>
      </c>
      <c r="G4085" t="s">
        <v>47</v>
      </c>
      <c r="H4085" t="s">
        <v>26</v>
      </c>
      <c r="I4085" t="s">
        <v>41</v>
      </c>
      <c r="J4085">
        <v>10.272</v>
      </c>
      <c r="K4085">
        <v>3</v>
      </c>
      <c r="L4085">
        <v>0.2</v>
      </c>
      <c r="M4085">
        <v>3.21</v>
      </c>
    </row>
    <row r="4086" spans="1:13" x14ac:dyDescent="0.3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5">
      <c r="A4098" t="s">
        <v>28</v>
      </c>
      <c r="B4098" t="s">
        <v>14</v>
      </c>
      <c r="C4098" t="s">
        <v>15</v>
      </c>
      <c r="D4098" t="s">
        <v>93</v>
      </c>
      <c r="E4098" t="s">
        <v>68</v>
      </c>
      <c r="F4098">
        <v>55407</v>
      </c>
      <c r="G4098" t="s">
        <v>47</v>
      </c>
      <c r="H4098" t="s">
        <v>26</v>
      </c>
      <c r="I4098" t="s">
        <v>41</v>
      </c>
      <c r="J4098">
        <v>32.4</v>
      </c>
      <c r="K4098">
        <v>5</v>
      </c>
      <c r="L4098">
        <v>0</v>
      </c>
      <c r="M4098">
        <v>15.552</v>
      </c>
    </row>
    <row r="4099" spans="1:13" x14ac:dyDescent="0.3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5">
      <c r="A4101" t="s">
        <v>28</v>
      </c>
      <c r="B4101" t="s">
        <v>14</v>
      </c>
      <c r="C4101" t="s">
        <v>15</v>
      </c>
      <c r="D4101" t="s">
        <v>93</v>
      </c>
      <c r="E4101" t="s">
        <v>68</v>
      </c>
      <c r="F4101">
        <v>55407</v>
      </c>
      <c r="G4101" t="s">
        <v>47</v>
      </c>
      <c r="H4101" t="s">
        <v>26</v>
      </c>
      <c r="I4101" t="s">
        <v>37</v>
      </c>
      <c r="J4101">
        <v>12.94</v>
      </c>
      <c r="K4101">
        <v>2</v>
      </c>
      <c r="L4101">
        <v>0</v>
      </c>
      <c r="M4101">
        <v>6.47</v>
      </c>
    </row>
    <row r="4102" spans="1:13" x14ac:dyDescent="0.3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5">
      <c r="A4109" t="s">
        <v>168</v>
      </c>
      <c r="B4109" t="s">
        <v>14</v>
      </c>
      <c r="C4109" t="s">
        <v>15</v>
      </c>
      <c r="D4109" t="s">
        <v>75</v>
      </c>
      <c r="E4109" t="s">
        <v>76</v>
      </c>
      <c r="F4109">
        <v>10011</v>
      </c>
      <c r="G4109" t="s">
        <v>57</v>
      </c>
      <c r="H4109" t="s">
        <v>26</v>
      </c>
      <c r="I4109" t="s">
        <v>32</v>
      </c>
      <c r="J4109">
        <v>13.96</v>
      </c>
      <c r="K4109">
        <v>2</v>
      </c>
      <c r="L4109">
        <v>0</v>
      </c>
      <c r="M4109">
        <v>0.2792</v>
      </c>
    </row>
    <row r="4110" spans="1:13" x14ac:dyDescent="0.3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5">
      <c r="A4135" t="s">
        <v>28</v>
      </c>
      <c r="B4135" t="s">
        <v>14</v>
      </c>
      <c r="C4135" t="s">
        <v>15</v>
      </c>
      <c r="D4135" t="s">
        <v>355</v>
      </c>
      <c r="E4135" t="s">
        <v>83</v>
      </c>
      <c r="F4135">
        <v>23320</v>
      </c>
      <c r="G4135" t="s">
        <v>18</v>
      </c>
      <c r="H4135" t="s">
        <v>26</v>
      </c>
      <c r="I4135" t="s">
        <v>77</v>
      </c>
      <c r="J4135">
        <v>45</v>
      </c>
      <c r="K4135">
        <v>9</v>
      </c>
      <c r="L4135">
        <v>0</v>
      </c>
      <c r="M4135">
        <v>21.6</v>
      </c>
    </row>
    <row r="4136" spans="1:13" x14ac:dyDescent="0.3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5">
      <c r="A4139" t="s">
        <v>28</v>
      </c>
      <c r="B4139" t="s">
        <v>14</v>
      </c>
      <c r="C4139" t="s">
        <v>15</v>
      </c>
      <c r="D4139" t="s">
        <v>251</v>
      </c>
      <c r="E4139" t="s">
        <v>83</v>
      </c>
      <c r="F4139">
        <v>22304</v>
      </c>
      <c r="G4139" t="s">
        <v>18</v>
      </c>
      <c r="H4139" t="s">
        <v>26</v>
      </c>
      <c r="I4139" t="s">
        <v>77</v>
      </c>
      <c r="J4139">
        <v>25.06</v>
      </c>
      <c r="K4139">
        <v>7</v>
      </c>
      <c r="L4139">
        <v>0</v>
      </c>
      <c r="M4139">
        <v>12.53</v>
      </c>
    </row>
    <row r="4140" spans="1:13" x14ac:dyDescent="0.3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5">
      <c r="A4142" t="s">
        <v>62</v>
      </c>
      <c r="B4142" t="s">
        <v>14</v>
      </c>
      <c r="C4142" t="s">
        <v>15</v>
      </c>
      <c r="D4142" t="s">
        <v>55</v>
      </c>
      <c r="E4142" t="s">
        <v>56</v>
      </c>
      <c r="F4142">
        <v>19120</v>
      </c>
      <c r="G4142" t="s">
        <v>57</v>
      </c>
      <c r="H4142" t="s">
        <v>19</v>
      </c>
      <c r="I4142" t="s">
        <v>33</v>
      </c>
      <c r="J4142">
        <v>79.12</v>
      </c>
      <c r="K4142">
        <v>5</v>
      </c>
      <c r="L4142">
        <v>0.2</v>
      </c>
      <c r="M4142">
        <v>13.846</v>
      </c>
    </row>
    <row r="4143" spans="1:13" x14ac:dyDescent="0.3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5">
      <c r="A4163" t="s">
        <v>28</v>
      </c>
      <c r="B4163" t="s">
        <v>14</v>
      </c>
      <c r="C4163" t="s">
        <v>15</v>
      </c>
      <c r="D4163" t="s">
        <v>75</v>
      </c>
      <c r="E4163" t="s">
        <v>76</v>
      </c>
      <c r="F4163">
        <v>10035</v>
      </c>
      <c r="G4163" t="s">
        <v>57</v>
      </c>
      <c r="H4163" t="s">
        <v>26</v>
      </c>
      <c r="I4163" t="s">
        <v>32</v>
      </c>
      <c r="J4163">
        <v>22.58</v>
      </c>
      <c r="K4163">
        <v>2</v>
      </c>
      <c r="L4163">
        <v>0</v>
      </c>
      <c r="M4163">
        <v>5.8708</v>
      </c>
    </row>
    <row r="4164" spans="1:13" x14ac:dyDescent="0.3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5">
      <c r="A4174" t="s">
        <v>168</v>
      </c>
      <c r="B4174" t="s">
        <v>14</v>
      </c>
      <c r="C4174" t="s">
        <v>15</v>
      </c>
      <c r="D4174" t="s">
        <v>90</v>
      </c>
      <c r="E4174" t="s">
        <v>91</v>
      </c>
      <c r="F4174">
        <v>29203</v>
      </c>
      <c r="G4174" t="s">
        <v>18</v>
      </c>
      <c r="H4174" t="s">
        <v>26</v>
      </c>
      <c r="I4174" t="s">
        <v>37</v>
      </c>
      <c r="J4174">
        <v>14.2</v>
      </c>
      <c r="K4174">
        <v>2</v>
      </c>
      <c r="L4174">
        <v>0</v>
      </c>
      <c r="M4174">
        <v>6.532</v>
      </c>
    </row>
    <row r="4175" spans="1:13" x14ac:dyDescent="0.3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5">
      <c r="A4182" t="s">
        <v>28</v>
      </c>
      <c r="B4182" t="s">
        <v>14</v>
      </c>
      <c r="C4182" t="s">
        <v>15</v>
      </c>
      <c r="D4182" t="s">
        <v>61</v>
      </c>
      <c r="E4182" t="s">
        <v>46</v>
      </c>
      <c r="F4182">
        <v>77036</v>
      </c>
      <c r="G4182" t="s">
        <v>47</v>
      </c>
      <c r="H4182" t="s">
        <v>26</v>
      </c>
      <c r="I4182" t="s">
        <v>37</v>
      </c>
      <c r="J4182">
        <v>4.24</v>
      </c>
      <c r="K4182">
        <v>5</v>
      </c>
      <c r="L4182">
        <v>0.8</v>
      </c>
      <c r="M4182">
        <v>-6.36</v>
      </c>
    </row>
    <row r="4183" spans="1:13" x14ac:dyDescent="0.3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5">
      <c r="A4193" t="s">
        <v>168</v>
      </c>
      <c r="B4193" t="s">
        <v>14</v>
      </c>
      <c r="C4193" t="s">
        <v>15</v>
      </c>
      <c r="D4193" t="s">
        <v>61</v>
      </c>
      <c r="E4193" t="s">
        <v>46</v>
      </c>
      <c r="F4193">
        <v>77070</v>
      </c>
      <c r="G4193" t="s">
        <v>47</v>
      </c>
      <c r="H4193" t="s">
        <v>26</v>
      </c>
      <c r="I4193" t="s">
        <v>41</v>
      </c>
      <c r="J4193">
        <v>21.12</v>
      </c>
      <c r="K4193">
        <v>5</v>
      </c>
      <c r="L4193">
        <v>0.2</v>
      </c>
      <c r="M4193">
        <v>6.6</v>
      </c>
    </row>
    <row r="4194" spans="1:13" x14ac:dyDescent="0.3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5">
      <c r="A4198" t="s">
        <v>13</v>
      </c>
      <c r="B4198" t="s">
        <v>14</v>
      </c>
      <c r="C4198" t="s">
        <v>15</v>
      </c>
      <c r="D4198" t="s">
        <v>75</v>
      </c>
      <c r="E4198" t="s">
        <v>76</v>
      </c>
      <c r="F4198">
        <v>10024</v>
      </c>
      <c r="G4198" t="s">
        <v>57</v>
      </c>
      <c r="H4198" t="s">
        <v>26</v>
      </c>
      <c r="I4198" t="s">
        <v>27</v>
      </c>
      <c r="J4198">
        <v>21.93</v>
      </c>
      <c r="K4198">
        <v>3</v>
      </c>
      <c r="L4198">
        <v>0</v>
      </c>
      <c r="M4198">
        <v>10.3071</v>
      </c>
    </row>
    <row r="4199" spans="1:13" x14ac:dyDescent="0.3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5">
      <c r="A4205" t="s">
        <v>13</v>
      </c>
      <c r="B4205" t="s">
        <v>14</v>
      </c>
      <c r="C4205" t="s">
        <v>15</v>
      </c>
      <c r="D4205" t="s">
        <v>485</v>
      </c>
      <c r="E4205" t="s">
        <v>179</v>
      </c>
      <c r="F4205">
        <v>2920</v>
      </c>
      <c r="G4205" t="s">
        <v>57</v>
      </c>
      <c r="H4205" t="s">
        <v>26</v>
      </c>
      <c r="I4205" t="s">
        <v>34</v>
      </c>
      <c r="J4205">
        <v>49.25</v>
      </c>
      <c r="K4205">
        <v>5</v>
      </c>
      <c r="L4205">
        <v>0</v>
      </c>
      <c r="M4205">
        <v>18.715</v>
      </c>
    </row>
    <row r="4206" spans="1:13" x14ac:dyDescent="0.3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5">
      <c r="A4216" t="s">
        <v>28</v>
      </c>
      <c r="B4216" t="s">
        <v>14</v>
      </c>
      <c r="C4216" t="s">
        <v>15</v>
      </c>
      <c r="D4216" t="s">
        <v>402</v>
      </c>
      <c r="E4216" t="s">
        <v>74</v>
      </c>
      <c r="F4216">
        <v>46544</v>
      </c>
      <c r="G4216" t="s">
        <v>47</v>
      </c>
      <c r="H4216" t="s">
        <v>26</v>
      </c>
      <c r="I4216" t="s">
        <v>37</v>
      </c>
      <c r="J4216">
        <v>128.4</v>
      </c>
      <c r="K4216">
        <v>3</v>
      </c>
      <c r="L4216">
        <v>0</v>
      </c>
      <c r="M4216">
        <v>64.2</v>
      </c>
    </row>
    <row r="4217" spans="1:13" x14ac:dyDescent="0.3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5">
      <c r="A4218" t="s">
        <v>28</v>
      </c>
      <c r="B4218" t="s">
        <v>22</v>
      </c>
      <c r="C4218" t="s">
        <v>15</v>
      </c>
      <c r="D4218" t="s">
        <v>23</v>
      </c>
      <c r="E4218" t="s">
        <v>24</v>
      </c>
      <c r="F4218">
        <v>90004</v>
      </c>
      <c r="G4218" t="s">
        <v>25</v>
      </c>
      <c r="H4218" t="s">
        <v>26</v>
      </c>
      <c r="I4218" t="s">
        <v>27</v>
      </c>
      <c r="J4218">
        <v>9.24</v>
      </c>
      <c r="K4218">
        <v>3</v>
      </c>
      <c r="L4218">
        <v>0</v>
      </c>
      <c r="M4218">
        <v>4.4352</v>
      </c>
    </row>
    <row r="4219" spans="1:13" x14ac:dyDescent="0.3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5">
      <c r="A4242" t="s">
        <v>28</v>
      </c>
      <c r="B4242" t="s">
        <v>44</v>
      </c>
      <c r="C4242" t="s">
        <v>15</v>
      </c>
      <c r="D4242" t="s">
        <v>23</v>
      </c>
      <c r="E4242" t="s">
        <v>24</v>
      </c>
      <c r="F4242">
        <v>90004</v>
      </c>
      <c r="G4242" t="s">
        <v>25</v>
      </c>
      <c r="H4242" t="s">
        <v>26</v>
      </c>
      <c r="I4242" t="s">
        <v>38</v>
      </c>
      <c r="J4242">
        <v>43.92</v>
      </c>
      <c r="K4242">
        <v>4</v>
      </c>
      <c r="L4242">
        <v>0</v>
      </c>
      <c r="M4242">
        <v>11.8584</v>
      </c>
    </row>
    <row r="4243" spans="1:13" x14ac:dyDescent="0.3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5">
      <c r="A4245" t="s">
        <v>62</v>
      </c>
      <c r="B4245" t="s">
        <v>44</v>
      </c>
      <c r="C4245" t="s">
        <v>15</v>
      </c>
      <c r="D4245" t="s">
        <v>82</v>
      </c>
      <c r="E4245" t="s">
        <v>83</v>
      </c>
      <c r="F4245">
        <v>22153</v>
      </c>
      <c r="G4245" t="s">
        <v>18</v>
      </c>
      <c r="H4245" t="s">
        <v>26</v>
      </c>
      <c r="I4245" t="s">
        <v>41</v>
      </c>
      <c r="J4245">
        <v>27.81</v>
      </c>
      <c r="K4245">
        <v>3</v>
      </c>
      <c r="L4245">
        <v>0</v>
      </c>
      <c r="M4245">
        <v>13.0707</v>
      </c>
    </row>
    <row r="4246" spans="1:13" x14ac:dyDescent="0.3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5">
      <c r="A4249" t="s">
        <v>28</v>
      </c>
      <c r="B4249" t="s">
        <v>44</v>
      </c>
      <c r="C4249" t="s">
        <v>15</v>
      </c>
      <c r="D4249" t="s">
        <v>333</v>
      </c>
      <c r="E4249" t="s">
        <v>248</v>
      </c>
      <c r="F4249">
        <v>21215</v>
      </c>
      <c r="G4249" t="s">
        <v>57</v>
      </c>
      <c r="H4249" t="s">
        <v>19</v>
      </c>
      <c r="I4249" t="s">
        <v>33</v>
      </c>
      <c r="J4249">
        <v>20.9</v>
      </c>
      <c r="K4249">
        <v>5</v>
      </c>
      <c r="L4249">
        <v>0</v>
      </c>
      <c r="M4249">
        <v>7.524</v>
      </c>
    </row>
    <row r="4250" spans="1:13" x14ac:dyDescent="0.3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5">
      <c r="A4261" t="s">
        <v>13</v>
      </c>
      <c r="B4261" t="s">
        <v>22</v>
      </c>
      <c r="C4261" t="s">
        <v>15</v>
      </c>
      <c r="D4261" t="s">
        <v>75</v>
      </c>
      <c r="E4261" t="s">
        <v>76</v>
      </c>
      <c r="F4261">
        <v>10035</v>
      </c>
      <c r="G4261" t="s">
        <v>57</v>
      </c>
      <c r="H4261" t="s">
        <v>26</v>
      </c>
      <c r="I4261" t="s">
        <v>60</v>
      </c>
      <c r="J4261">
        <v>47.98</v>
      </c>
      <c r="K4261">
        <v>2</v>
      </c>
      <c r="L4261">
        <v>0</v>
      </c>
      <c r="M4261">
        <v>23.99</v>
      </c>
    </row>
    <row r="4262" spans="1:13" x14ac:dyDescent="0.3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5">
      <c r="A4265" t="s">
        <v>28</v>
      </c>
      <c r="B4265" t="s">
        <v>14</v>
      </c>
      <c r="C4265" t="s">
        <v>15</v>
      </c>
      <c r="D4265" t="s">
        <v>55</v>
      </c>
      <c r="E4265" t="s">
        <v>56</v>
      </c>
      <c r="F4265">
        <v>19143</v>
      </c>
      <c r="G4265" t="s">
        <v>57</v>
      </c>
      <c r="H4265" t="s">
        <v>26</v>
      </c>
      <c r="I4265" t="s">
        <v>37</v>
      </c>
      <c r="J4265">
        <v>11.673</v>
      </c>
      <c r="K4265">
        <v>3</v>
      </c>
      <c r="L4265">
        <v>0.7</v>
      </c>
      <c r="M4265">
        <v>-7.782</v>
      </c>
    </row>
    <row r="4266" spans="1:13" x14ac:dyDescent="0.3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5">
      <c r="A4281" t="s">
        <v>28</v>
      </c>
      <c r="B4281" t="s">
        <v>22</v>
      </c>
      <c r="C4281" t="s">
        <v>15</v>
      </c>
      <c r="D4281" t="s">
        <v>154</v>
      </c>
      <c r="E4281" t="s">
        <v>132</v>
      </c>
      <c r="F4281">
        <v>8701</v>
      </c>
      <c r="G4281" t="s">
        <v>57</v>
      </c>
      <c r="H4281" t="s">
        <v>26</v>
      </c>
      <c r="I4281" t="s">
        <v>37</v>
      </c>
      <c r="J4281">
        <v>25.3</v>
      </c>
      <c r="K4281">
        <v>5</v>
      </c>
      <c r="L4281">
        <v>0</v>
      </c>
      <c r="M4281">
        <v>11.891</v>
      </c>
    </row>
    <row r="4282" spans="1:13" x14ac:dyDescent="0.35">
      <c r="A4282" t="s">
        <v>28</v>
      </c>
      <c r="B4282" t="s">
        <v>44</v>
      </c>
      <c r="C4282" t="s">
        <v>15</v>
      </c>
      <c r="D4282" t="s">
        <v>75</v>
      </c>
      <c r="E4282" t="s">
        <v>76</v>
      </c>
      <c r="F4282">
        <v>10011</v>
      </c>
      <c r="G4282" t="s">
        <v>57</v>
      </c>
      <c r="H4282" t="s">
        <v>26</v>
      </c>
      <c r="I4282" t="s">
        <v>41</v>
      </c>
      <c r="J4282">
        <v>11.36</v>
      </c>
      <c r="K4282">
        <v>2</v>
      </c>
      <c r="L4282">
        <v>0</v>
      </c>
      <c r="M4282">
        <v>5.2256</v>
      </c>
    </row>
    <row r="4283" spans="1:13" x14ac:dyDescent="0.3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5">
      <c r="A4284" t="s">
        <v>62</v>
      </c>
      <c r="B4284" t="s">
        <v>14</v>
      </c>
      <c r="C4284" t="s">
        <v>15</v>
      </c>
      <c r="D4284" t="s">
        <v>330</v>
      </c>
      <c r="E4284" t="s">
        <v>74</v>
      </c>
      <c r="F4284">
        <v>46203</v>
      </c>
      <c r="G4284" t="s">
        <v>47</v>
      </c>
      <c r="H4284" t="s">
        <v>26</v>
      </c>
      <c r="I4284" t="s">
        <v>27</v>
      </c>
      <c r="J4284">
        <v>3.69</v>
      </c>
      <c r="K4284">
        <v>1</v>
      </c>
      <c r="L4284">
        <v>0</v>
      </c>
      <c r="M4284">
        <v>1.7343</v>
      </c>
    </row>
    <row r="4285" spans="1:13" x14ac:dyDescent="0.3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5">
      <c r="A4290" t="s">
        <v>28</v>
      </c>
      <c r="B4290" t="s">
        <v>22</v>
      </c>
      <c r="C4290" t="s">
        <v>15</v>
      </c>
      <c r="D4290" t="s">
        <v>61</v>
      </c>
      <c r="E4290" t="s">
        <v>46</v>
      </c>
      <c r="F4290">
        <v>77095</v>
      </c>
      <c r="G4290" t="s">
        <v>47</v>
      </c>
      <c r="H4290" t="s">
        <v>26</v>
      </c>
      <c r="I4290" t="s">
        <v>37</v>
      </c>
      <c r="J4290">
        <v>33.28</v>
      </c>
      <c r="K4290">
        <v>5</v>
      </c>
      <c r="L4290">
        <v>0.8</v>
      </c>
      <c r="M4290">
        <v>-49.92</v>
      </c>
    </row>
    <row r="4291" spans="1:13" x14ac:dyDescent="0.3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5">
      <c r="A4292" t="s">
        <v>13</v>
      </c>
      <c r="B4292" t="s">
        <v>44</v>
      </c>
      <c r="C4292" t="s">
        <v>15</v>
      </c>
      <c r="D4292" t="s">
        <v>23</v>
      </c>
      <c r="E4292" t="s">
        <v>24</v>
      </c>
      <c r="F4292">
        <v>90004</v>
      </c>
      <c r="G4292" t="s">
        <v>25</v>
      </c>
      <c r="H4292" t="s">
        <v>26</v>
      </c>
      <c r="I4292" t="s">
        <v>34</v>
      </c>
      <c r="J4292">
        <v>11.16</v>
      </c>
      <c r="K4292">
        <v>2</v>
      </c>
      <c r="L4292">
        <v>0</v>
      </c>
      <c r="M4292">
        <v>2.79</v>
      </c>
    </row>
    <row r="4293" spans="1:13" x14ac:dyDescent="0.3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5">
      <c r="A4316" t="s">
        <v>28</v>
      </c>
      <c r="B4316" t="s">
        <v>14</v>
      </c>
      <c r="C4316" t="s">
        <v>15</v>
      </c>
      <c r="D4316" t="s">
        <v>23</v>
      </c>
      <c r="E4316" t="s">
        <v>24</v>
      </c>
      <c r="F4316">
        <v>90045</v>
      </c>
      <c r="G4316" t="s">
        <v>25</v>
      </c>
      <c r="H4316" t="s">
        <v>26</v>
      </c>
      <c r="I4316" t="s">
        <v>34</v>
      </c>
      <c r="J4316">
        <v>20.96</v>
      </c>
      <c r="K4316">
        <v>2</v>
      </c>
      <c r="L4316">
        <v>0</v>
      </c>
      <c r="M4316">
        <v>5.24</v>
      </c>
    </row>
    <row r="4317" spans="1:13" x14ac:dyDescent="0.3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5">
      <c r="A4330" t="s">
        <v>28</v>
      </c>
      <c r="B4330" t="s">
        <v>14</v>
      </c>
      <c r="C4330" t="s">
        <v>15</v>
      </c>
      <c r="D4330" t="s">
        <v>75</v>
      </c>
      <c r="E4330" t="s">
        <v>76</v>
      </c>
      <c r="F4330">
        <v>10011</v>
      </c>
      <c r="G4330" t="s">
        <v>57</v>
      </c>
      <c r="H4330" t="s">
        <v>26</v>
      </c>
      <c r="I4330" t="s">
        <v>41</v>
      </c>
      <c r="J4330">
        <v>42.93</v>
      </c>
      <c r="K4330">
        <v>9</v>
      </c>
      <c r="L4330">
        <v>0</v>
      </c>
      <c r="M4330">
        <v>19.3185</v>
      </c>
    </row>
    <row r="4331" spans="1:13" x14ac:dyDescent="0.3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5">
      <c r="A4369" t="s">
        <v>13</v>
      </c>
      <c r="B4369" t="s">
        <v>14</v>
      </c>
      <c r="C4369" t="s">
        <v>15</v>
      </c>
      <c r="D4369" t="s">
        <v>79</v>
      </c>
      <c r="E4369" t="s">
        <v>65</v>
      </c>
      <c r="F4369">
        <v>60623</v>
      </c>
      <c r="G4369" t="s">
        <v>47</v>
      </c>
      <c r="H4369" t="s">
        <v>26</v>
      </c>
      <c r="I4369" t="s">
        <v>77</v>
      </c>
      <c r="J4369">
        <v>10.528</v>
      </c>
      <c r="K4369">
        <v>4</v>
      </c>
      <c r="L4369">
        <v>0.2</v>
      </c>
      <c r="M4369">
        <v>3.29</v>
      </c>
    </row>
    <row r="4370" spans="1:13" x14ac:dyDescent="0.35">
      <c r="A4370" t="s">
        <v>13</v>
      </c>
      <c r="B4370" t="s">
        <v>14</v>
      </c>
      <c r="C4370" t="s">
        <v>15</v>
      </c>
      <c r="D4370" t="s">
        <v>79</v>
      </c>
      <c r="E4370" t="s">
        <v>65</v>
      </c>
      <c r="F4370">
        <v>60623</v>
      </c>
      <c r="G4370" t="s">
        <v>47</v>
      </c>
      <c r="H4370" t="s">
        <v>26</v>
      </c>
      <c r="I4370" t="s">
        <v>41</v>
      </c>
      <c r="J4370">
        <v>20.544</v>
      </c>
      <c r="K4370">
        <v>6</v>
      </c>
      <c r="L4370">
        <v>0.2</v>
      </c>
      <c r="M4370">
        <v>6.42</v>
      </c>
    </row>
    <row r="4371" spans="1:13" x14ac:dyDescent="0.3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5">
      <c r="A4373" t="s">
        <v>28</v>
      </c>
      <c r="B4373" t="s">
        <v>44</v>
      </c>
      <c r="C4373" t="s">
        <v>15</v>
      </c>
      <c r="D4373" t="s">
        <v>184</v>
      </c>
      <c r="E4373" t="s">
        <v>74</v>
      </c>
      <c r="F4373">
        <v>46226</v>
      </c>
      <c r="G4373" t="s">
        <v>47</v>
      </c>
      <c r="H4373" t="s">
        <v>26</v>
      </c>
      <c r="I4373" t="s">
        <v>27</v>
      </c>
      <c r="J4373">
        <v>51.75</v>
      </c>
      <c r="K4373">
        <v>5</v>
      </c>
      <c r="L4373">
        <v>0</v>
      </c>
      <c r="M4373">
        <v>24.84</v>
      </c>
    </row>
    <row r="4374" spans="1:13" x14ac:dyDescent="0.3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5">
      <c r="A4382" t="s">
        <v>28</v>
      </c>
      <c r="B4382" t="s">
        <v>14</v>
      </c>
      <c r="C4382" t="s">
        <v>15</v>
      </c>
      <c r="D4382" t="s">
        <v>52</v>
      </c>
      <c r="E4382" t="s">
        <v>24</v>
      </c>
      <c r="F4382">
        <v>94110</v>
      </c>
      <c r="G4382" t="s">
        <v>25</v>
      </c>
      <c r="H4382" t="s">
        <v>26</v>
      </c>
      <c r="I4382" t="s">
        <v>34</v>
      </c>
      <c r="J4382">
        <v>60.45</v>
      </c>
      <c r="K4382">
        <v>3</v>
      </c>
      <c r="L4382">
        <v>0</v>
      </c>
      <c r="M4382">
        <v>16.3215</v>
      </c>
    </row>
    <row r="4383" spans="1:13" x14ac:dyDescent="0.3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5">
      <c r="A4388" t="s">
        <v>28</v>
      </c>
      <c r="B4388" t="s">
        <v>22</v>
      </c>
      <c r="C4388" t="s">
        <v>15</v>
      </c>
      <c r="D4388" t="s">
        <v>52</v>
      </c>
      <c r="E4388" t="s">
        <v>24</v>
      </c>
      <c r="F4388">
        <v>94122</v>
      </c>
      <c r="G4388" t="s">
        <v>25</v>
      </c>
      <c r="H4388" t="s">
        <v>26</v>
      </c>
      <c r="I4388" t="s">
        <v>38</v>
      </c>
      <c r="J4388">
        <v>43.92</v>
      </c>
      <c r="K4388">
        <v>4</v>
      </c>
      <c r="L4388">
        <v>0</v>
      </c>
      <c r="M4388">
        <v>11.8584</v>
      </c>
    </row>
    <row r="4389" spans="1:13" x14ac:dyDescent="0.3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5">
      <c r="A4418" t="s">
        <v>28</v>
      </c>
      <c r="B4418" t="s">
        <v>14</v>
      </c>
      <c r="C4418" t="s">
        <v>15</v>
      </c>
      <c r="D4418" t="s">
        <v>52</v>
      </c>
      <c r="E4418" t="s">
        <v>24</v>
      </c>
      <c r="F4418">
        <v>94122</v>
      </c>
      <c r="G4418" t="s">
        <v>25</v>
      </c>
      <c r="H4418" t="s">
        <v>26</v>
      </c>
      <c r="I4418" t="s">
        <v>77</v>
      </c>
      <c r="J4418">
        <v>30.4</v>
      </c>
      <c r="K4418">
        <v>5</v>
      </c>
      <c r="L4418">
        <v>0</v>
      </c>
      <c r="M4418">
        <v>15.2</v>
      </c>
    </row>
    <row r="4419" spans="1:13" x14ac:dyDescent="0.3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5">
      <c r="A4422" t="s">
        <v>13</v>
      </c>
      <c r="B4422" t="s">
        <v>14</v>
      </c>
      <c r="C4422" t="s">
        <v>15</v>
      </c>
      <c r="D4422" t="s">
        <v>79</v>
      </c>
      <c r="E4422" t="s">
        <v>65</v>
      </c>
      <c r="F4422">
        <v>60610</v>
      </c>
      <c r="G4422" t="s">
        <v>47</v>
      </c>
      <c r="H4422" t="s">
        <v>26</v>
      </c>
      <c r="I4422" t="s">
        <v>110</v>
      </c>
      <c r="J4422">
        <v>40.92</v>
      </c>
      <c r="K4422">
        <v>5</v>
      </c>
      <c r="L4422">
        <v>0.2</v>
      </c>
      <c r="M4422">
        <v>3.069</v>
      </c>
    </row>
    <row r="4423" spans="1:13" x14ac:dyDescent="0.3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5">
      <c r="A4432" t="s">
        <v>13</v>
      </c>
      <c r="B4432" t="s">
        <v>14</v>
      </c>
      <c r="C4432" t="s">
        <v>15</v>
      </c>
      <c r="D4432" t="s">
        <v>16</v>
      </c>
      <c r="E4432" t="s">
        <v>17</v>
      </c>
      <c r="F4432">
        <v>42420</v>
      </c>
      <c r="G4432" t="s">
        <v>18</v>
      </c>
      <c r="H4432" t="s">
        <v>26</v>
      </c>
      <c r="I4432" t="s">
        <v>77</v>
      </c>
      <c r="J4432">
        <v>20</v>
      </c>
      <c r="K4432">
        <v>4</v>
      </c>
      <c r="L4432">
        <v>0</v>
      </c>
      <c r="M4432">
        <v>9.6</v>
      </c>
    </row>
    <row r="4433" spans="1:13" x14ac:dyDescent="0.3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5">
      <c r="A4435" t="s">
        <v>13</v>
      </c>
      <c r="B4435" t="s">
        <v>14</v>
      </c>
      <c r="C4435" t="s">
        <v>15</v>
      </c>
      <c r="D4435" t="s">
        <v>16</v>
      </c>
      <c r="E4435" t="s">
        <v>17</v>
      </c>
      <c r="F4435">
        <v>42420</v>
      </c>
      <c r="G4435" t="s">
        <v>18</v>
      </c>
      <c r="H4435" t="s">
        <v>26</v>
      </c>
      <c r="I4435" t="s">
        <v>34</v>
      </c>
      <c r="J4435">
        <v>8.75</v>
      </c>
      <c r="K4435">
        <v>1</v>
      </c>
      <c r="L4435">
        <v>0</v>
      </c>
      <c r="M4435">
        <v>2.625</v>
      </c>
    </row>
    <row r="4436" spans="1:13" x14ac:dyDescent="0.3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5">
      <c r="A4441" t="s">
        <v>28</v>
      </c>
      <c r="B4441" t="s">
        <v>14</v>
      </c>
      <c r="C4441" t="s">
        <v>15</v>
      </c>
      <c r="D4441" t="s">
        <v>486</v>
      </c>
      <c r="E4441" t="s">
        <v>46</v>
      </c>
      <c r="F4441">
        <v>77642</v>
      </c>
      <c r="G4441" t="s">
        <v>47</v>
      </c>
      <c r="H4441" t="s">
        <v>26</v>
      </c>
      <c r="I4441" t="s">
        <v>41</v>
      </c>
      <c r="J4441">
        <v>23.68</v>
      </c>
      <c r="K4441">
        <v>4</v>
      </c>
      <c r="L4441">
        <v>0.2</v>
      </c>
      <c r="M4441">
        <v>7.4</v>
      </c>
    </row>
    <row r="4442" spans="1:13" x14ac:dyDescent="0.3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5">
      <c r="A4444" t="s">
        <v>28</v>
      </c>
      <c r="B4444" t="s">
        <v>14</v>
      </c>
      <c r="C4444" t="s">
        <v>15</v>
      </c>
      <c r="D4444" t="s">
        <v>69</v>
      </c>
      <c r="E4444" t="s">
        <v>70</v>
      </c>
      <c r="F4444">
        <v>48185</v>
      </c>
      <c r="G4444" t="s">
        <v>47</v>
      </c>
      <c r="H4444" t="s">
        <v>26</v>
      </c>
      <c r="I4444" t="s">
        <v>34</v>
      </c>
      <c r="J4444">
        <v>29.2</v>
      </c>
      <c r="K4444">
        <v>5</v>
      </c>
      <c r="L4444">
        <v>0</v>
      </c>
      <c r="M4444">
        <v>10.512</v>
      </c>
    </row>
    <row r="4445" spans="1:13" x14ac:dyDescent="0.35">
      <c r="A4445" t="s">
        <v>28</v>
      </c>
      <c r="B4445" t="s">
        <v>14</v>
      </c>
      <c r="C4445" t="s">
        <v>15</v>
      </c>
      <c r="D4445" t="s">
        <v>69</v>
      </c>
      <c r="E4445" t="s">
        <v>70</v>
      </c>
      <c r="F4445">
        <v>48185</v>
      </c>
      <c r="G4445" t="s">
        <v>47</v>
      </c>
      <c r="H4445" t="s">
        <v>26</v>
      </c>
      <c r="I4445" t="s">
        <v>41</v>
      </c>
      <c r="J4445">
        <v>32.4</v>
      </c>
      <c r="K4445">
        <v>5</v>
      </c>
      <c r="L4445">
        <v>0</v>
      </c>
      <c r="M4445">
        <v>15.552</v>
      </c>
    </row>
    <row r="4446" spans="1:13" x14ac:dyDescent="0.3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5">
      <c r="A4447" t="s">
        <v>28</v>
      </c>
      <c r="B4447" t="s">
        <v>44</v>
      </c>
      <c r="C4447" t="s">
        <v>15</v>
      </c>
      <c r="D4447" t="s">
        <v>107</v>
      </c>
      <c r="E4447" t="s">
        <v>74</v>
      </c>
      <c r="F4447">
        <v>47401</v>
      </c>
      <c r="G4447" t="s">
        <v>47</v>
      </c>
      <c r="H4447" t="s">
        <v>26</v>
      </c>
      <c r="I4447" t="s">
        <v>41</v>
      </c>
      <c r="J4447">
        <v>31.68</v>
      </c>
      <c r="K4447">
        <v>6</v>
      </c>
      <c r="L4447">
        <v>0</v>
      </c>
      <c r="M4447">
        <v>14.256</v>
      </c>
    </row>
    <row r="4448" spans="1:13" x14ac:dyDescent="0.3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5">
      <c r="A4483" t="s">
        <v>28</v>
      </c>
      <c r="B4483" t="s">
        <v>14</v>
      </c>
      <c r="C4483" t="s">
        <v>15</v>
      </c>
      <c r="D4483" t="s">
        <v>23</v>
      </c>
      <c r="E4483" t="s">
        <v>24</v>
      </c>
      <c r="F4483">
        <v>90049</v>
      </c>
      <c r="G4483" t="s">
        <v>25</v>
      </c>
      <c r="H4483" t="s">
        <v>26</v>
      </c>
      <c r="I4483" t="s">
        <v>38</v>
      </c>
      <c r="J4483">
        <v>43.32</v>
      </c>
      <c r="K4483">
        <v>2</v>
      </c>
      <c r="L4483">
        <v>0</v>
      </c>
      <c r="M4483">
        <v>14.2956</v>
      </c>
    </row>
    <row r="4484" spans="1:13" x14ac:dyDescent="0.3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5">
      <c r="A4509" t="s">
        <v>28</v>
      </c>
      <c r="B4509" t="s">
        <v>44</v>
      </c>
      <c r="C4509" t="s">
        <v>15</v>
      </c>
      <c r="D4509" t="s">
        <v>23</v>
      </c>
      <c r="E4509" t="s">
        <v>24</v>
      </c>
      <c r="F4509">
        <v>90045</v>
      </c>
      <c r="G4509" t="s">
        <v>25</v>
      </c>
      <c r="H4509" t="s">
        <v>26</v>
      </c>
      <c r="I4509" t="s">
        <v>32</v>
      </c>
      <c r="J4509">
        <v>20.34</v>
      </c>
      <c r="K4509">
        <v>1</v>
      </c>
      <c r="L4509">
        <v>0</v>
      </c>
      <c r="M4509">
        <v>0.2034</v>
      </c>
    </row>
    <row r="4510" spans="1:13" x14ac:dyDescent="0.3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5">
      <c r="A4518" t="s">
        <v>28</v>
      </c>
      <c r="B4518" t="s">
        <v>14</v>
      </c>
      <c r="C4518" t="s">
        <v>15</v>
      </c>
      <c r="D4518" t="s">
        <v>42</v>
      </c>
      <c r="E4518" t="s">
        <v>43</v>
      </c>
      <c r="F4518">
        <v>98105</v>
      </c>
      <c r="G4518" t="s">
        <v>25</v>
      </c>
      <c r="H4518" t="s">
        <v>26</v>
      </c>
      <c r="I4518" t="s">
        <v>41</v>
      </c>
      <c r="J4518">
        <v>21.4</v>
      </c>
      <c r="K4518">
        <v>5</v>
      </c>
      <c r="L4518">
        <v>0</v>
      </c>
      <c r="M4518">
        <v>10.058</v>
      </c>
    </row>
    <row r="4519" spans="1:13" x14ac:dyDescent="0.3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5">
      <c r="A4526" t="s">
        <v>28</v>
      </c>
      <c r="B4526" t="s">
        <v>14</v>
      </c>
      <c r="C4526" t="s">
        <v>15</v>
      </c>
      <c r="D4526" t="s">
        <v>75</v>
      </c>
      <c r="E4526" t="s">
        <v>76</v>
      </c>
      <c r="F4526">
        <v>10024</v>
      </c>
      <c r="G4526" t="s">
        <v>57</v>
      </c>
      <c r="H4526" t="s">
        <v>19</v>
      </c>
      <c r="I4526" t="s">
        <v>33</v>
      </c>
      <c r="J4526">
        <v>89.34</v>
      </c>
      <c r="K4526">
        <v>6</v>
      </c>
      <c r="L4526">
        <v>0</v>
      </c>
      <c r="M4526">
        <v>24.1218</v>
      </c>
    </row>
    <row r="4527" spans="1:13" x14ac:dyDescent="0.3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5">
      <c r="A4533" t="s">
        <v>62</v>
      </c>
      <c r="B4533" t="s">
        <v>14</v>
      </c>
      <c r="C4533" t="s">
        <v>15</v>
      </c>
      <c r="D4533" t="s">
        <v>75</v>
      </c>
      <c r="E4533" t="s">
        <v>76</v>
      </c>
      <c r="F4533">
        <v>10009</v>
      </c>
      <c r="G4533" t="s">
        <v>57</v>
      </c>
      <c r="H4533" t="s">
        <v>26</v>
      </c>
      <c r="I4533" t="s">
        <v>32</v>
      </c>
      <c r="J4533">
        <v>40.44</v>
      </c>
      <c r="K4533">
        <v>3</v>
      </c>
      <c r="L4533">
        <v>0</v>
      </c>
      <c r="M4533">
        <v>10.5144</v>
      </c>
    </row>
    <row r="4534" spans="1:13" x14ac:dyDescent="0.3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5">
      <c r="A4552" t="s">
        <v>62</v>
      </c>
      <c r="B4552" t="s">
        <v>14</v>
      </c>
      <c r="C4552" t="s">
        <v>15</v>
      </c>
      <c r="D4552" t="s">
        <v>169</v>
      </c>
      <c r="E4552" t="s">
        <v>127</v>
      </c>
      <c r="F4552">
        <v>6040</v>
      </c>
      <c r="G4552" t="s">
        <v>57</v>
      </c>
      <c r="H4552" t="s">
        <v>26</v>
      </c>
      <c r="I4552" t="s">
        <v>27</v>
      </c>
      <c r="J4552">
        <v>5.76</v>
      </c>
      <c r="K4552">
        <v>2</v>
      </c>
      <c r="L4552">
        <v>0</v>
      </c>
      <c r="M4552">
        <v>2.8224</v>
      </c>
    </row>
    <row r="4553" spans="1:13" x14ac:dyDescent="0.3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5">
      <c r="A4556" t="s">
        <v>13</v>
      </c>
      <c r="B4556" t="s">
        <v>14</v>
      </c>
      <c r="C4556" t="s">
        <v>15</v>
      </c>
      <c r="D4556" t="s">
        <v>502</v>
      </c>
      <c r="E4556" t="s">
        <v>49</v>
      </c>
      <c r="F4556">
        <v>54601</v>
      </c>
      <c r="G4556" t="s">
        <v>47</v>
      </c>
      <c r="H4556" t="s">
        <v>26</v>
      </c>
      <c r="I4556" t="s">
        <v>37</v>
      </c>
      <c r="J4556">
        <v>56.82</v>
      </c>
      <c r="K4556">
        <v>3</v>
      </c>
      <c r="L4556">
        <v>0</v>
      </c>
      <c r="M4556">
        <v>28.41</v>
      </c>
    </row>
    <row r="4557" spans="1:13" x14ac:dyDescent="0.35">
      <c r="A4557" t="s">
        <v>62</v>
      </c>
      <c r="B4557" t="s">
        <v>14</v>
      </c>
      <c r="C4557" t="s">
        <v>15</v>
      </c>
      <c r="D4557" t="s">
        <v>242</v>
      </c>
      <c r="E4557" t="s">
        <v>91</v>
      </c>
      <c r="F4557">
        <v>29501</v>
      </c>
      <c r="G4557" t="s">
        <v>18</v>
      </c>
      <c r="H4557" t="s">
        <v>26</v>
      </c>
      <c r="I4557" t="s">
        <v>77</v>
      </c>
      <c r="J4557">
        <v>31.56</v>
      </c>
      <c r="K4557">
        <v>4</v>
      </c>
      <c r="L4557">
        <v>0</v>
      </c>
      <c r="M4557">
        <v>14.202</v>
      </c>
    </row>
    <row r="4558" spans="1:13" x14ac:dyDescent="0.3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5">
      <c r="A4580" t="s">
        <v>28</v>
      </c>
      <c r="B4580" t="s">
        <v>44</v>
      </c>
      <c r="C4580" t="s">
        <v>15</v>
      </c>
      <c r="D4580" t="s">
        <v>500</v>
      </c>
      <c r="E4580" t="s">
        <v>83</v>
      </c>
      <c r="F4580">
        <v>23666</v>
      </c>
      <c r="G4580" t="s">
        <v>18</v>
      </c>
      <c r="H4580" t="s">
        <v>26</v>
      </c>
      <c r="I4580" t="s">
        <v>37</v>
      </c>
      <c r="J4580">
        <v>113.1</v>
      </c>
      <c r="K4580">
        <v>3</v>
      </c>
      <c r="L4580">
        <v>0</v>
      </c>
      <c r="M4580">
        <v>56.55</v>
      </c>
    </row>
    <row r="4581" spans="1:13" x14ac:dyDescent="0.3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5">
      <c r="A4586" t="s">
        <v>13</v>
      </c>
      <c r="B4586" t="s">
        <v>44</v>
      </c>
      <c r="C4586" t="s">
        <v>15</v>
      </c>
      <c r="D4586" t="s">
        <v>505</v>
      </c>
      <c r="E4586" t="s">
        <v>24</v>
      </c>
      <c r="F4586">
        <v>94526</v>
      </c>
      <c r="G4586" t="s">
        <v>25</v>
      </c>
      <c r="H4586" t="s">
        <v>26</v>
      </c>
      <c r="I4586" t="s">
        <v>60</v>
      </c>
      <c r="J4586">
        <v>76.58</v>
      </c>
      <c r="K4586">
        <v>7</v>
      </c>
      <c r="L4586">
        <v>0</v>
      </c>
      <c r="M4586">
        <v>38.29</v>
      </c>
    </row>
    <row r="4587" spans="1:13" x14ac:dyDescent="0.3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5">
      <c r="A4600" t="s">
        <v>28</v>
      </c>
      <c r="B4600" t="s">
        <v>44</v>
      </c>
      <c r="C4600" t="s">
        <v>15</v>
      </c>
      <c r="D4600" t="s">
        <v>241</v>
      </c>
      <c r="E4600" t="s">
        <v>49</v>
      </c>
      <c r="F4600">
        <v>53209</v>
      </c>
      <c r="G4600" t="s">
        <v>47</v>
      </c>
      <c r="H4600" t="s">
        <v>26</v>
      </c>
      <c r="I4600" t="s">
        <v>38</v>
      </c>
      <c r="J4600">
        <v>91.6</v>
      </c>
      <c r="K4600">
        <v>5</v>
      </c>
      <c r="L4600">
        <v>0</v>
      </c>
      <c r="M4600">
        <v>26.564</v>
      </c>
    </row>
    <row r="4601" spans="1:13" x14ac:dyDescent="0.3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5">
      <c r="A4608" t="s">
        <v>28</v>
      </c>
      <c r="B4608" t="s">
        <v>14</v>
      </c>
      <c r="C4608" t="s">
        <v>15</v>
      </c>
      <c r="D4608" t="s">
        <v>92</v>
      </c>
      <c r="E4608" t="s">
        <v>76</v>
      </c>
      <c r="F4608">
        <v>14609</v>
      </c>
      <c r="G4608" t="s">
        <v>57</v>
      </c>
      <c r="H4608" t="s">
        <v>35</v>
      </c>
      <c r="I4608" t="s">
        <v>36</v>
      </c>
      <c r="J4608">
        <v>45.99</v>
      </c>
      <c r="K4608">
        <v>1</v>
      </c>
      <c r="L4608">
        <v>0</v>
      </c>
      <c r="M4608">
        <v>13.3371</v>
      </c>
    </row>
    <row r="4609" spans="1:13" x14ac:dyDescent="0.3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5">
      <c r="A4611" t="s">
        <v>28</v>
      </c>
      <c r="B4611" t="s">
        <v>14</v>
      </c>
      <c r="C4611" t="s">
        <v>15</v>
      </c>
      <c r="D4611" t="s">
        <v>92</v>
      </c>
      <c r="E4611" t="s">
        <v>76</v>
      </c>
      <c r="F4611">
        <v>14609</v>
      </c>
      <c r="G4611" t="s">
        <v>57</v>
      </c>
      <c r="H4611" t="s">
        <v>26</v>
      </c>
      <c r="I4611" t="s">
        <v>41</v>
      </c>
      <c r="J4611">
        <v>45.36</v>
      </c>
      <c r="K4611">
        <v>7</v>
      </c>
      <c r="L4611">
        <v>0</v>
      </c>
      <c r="M4611">
        <v>21.7728</v>
      </c>
    </row>
    <row r="4612" spans="1:13" x14ac:dyDescent="0.3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5">
      <c r="A4613" t="s">
        <v>13</v>
      </c>
      <c r="B4613" t="s">
        <v>22</v>
      </c>
      <c r="C4613" t="s">
        <v>15</v>
      </c>
      <c r="D4613" t="s">
        <v>285</v>
      </c>
      <c r="E4613" t="s">
        <v>185</v>
      </c>
      <c r="F4613">
        <v>39503</v>
      </c>
      <c r="G4613" t="s">
        <v>18</v>
      </c>
      <c r="H4613" t="s">
        <v>26</v>
      </c>
      <c r="I4613" t="s">
        <v>37</v>
      </c>
      <c r="J4613">
        <v>31.36</v>
      </c>
      <c r="K4613">
        <v>4</v>
      </c>
      <c r="L4613">
        <v>0</v>
      </c>
      <c r="M4613">
        <v>15.68</v>
      </c>
    </row>
    <row r="4614" spans="1:13" x14ac:dyDescent="0.3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5">
      <c r="A4615" t="s">
        <v>28</v>
      </c>
      <c r="B4615" t="s">
        <v>14</v>
      </c>
      <c r="C4615" t="s">
        <v>15</v>
      </c>
      <c r="D4615" t="s">
        <v>189</v>
      </c>
      <c r="E4615" t="s">
        <v>30</v>
      </c>
      <c r="F4615">
        <v>32216</v>
      </c>
      <c r="G4615" t="s">
        <v>18</v>
      </c>
      <c r="H4615" t="s">
        <v>26</v>
      </c>
      <c r="I4615" t="s">
        <v>41</v>
      </c>
      <c r="J4615">
        <v>23.48</v>
      </c>
      <c r="K4615">
        <v>5</v>
      </c>
      <c r="L4615">
        <v>0.2</v>
      </c>
      <c r="M4615">
        <v>8.218</v>
      </c>
    </row>
    <row r="4616" spans="1:13" x14ac:dyDescent="0.3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5">
      <c r="A4617" t="s">
        <v>28</v>
      </c>
      <c r="B4617" t="s">
        <v>44</v>
      </c>
      <c r="C4617" t="s">
        <v>15</v>
      </c>
      <c r="D4617" t="s">
        <v>61</v>
      </c>
      <c r="E4617" t="s">
        <v>46</v>
      </c>
      <c r="F4617">
        <v>77070</v>
      </c>
      <c r="G4617" t="s">
        <v>47</v>
      </c>
      <c r="H4617" t="s">
        <v>26</v>
      </c>
      <c r="I4617" t="s">
        <v>77</v>
      </c>
      <c r="J4617">
        <v>28.44</v>
      </c>
      <c r="K4617">
        <v>9</v>
      </c>
      <c r="L4617">
        <v>0.2</v>
      </c>
      <c r="M4617">
        <v>4.266</v>
      </c>
    </row>
    <row r="4618" spans="1:13" x14ac:dyDescent="0.3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5">
      <c r="A4622" t="s">
        <v>62</v>
      </c>
      <c r="B4622" t="s">
        <v>44</v>
      </c>
      <c r="C4622" t="s">
        <v>15</v>
      </c>
      <c r="D4622" t="s">
        <v>23</v>
      </c>
      <c r="E4622" t="s">
        <v>24</v>
      </c>
      <c r="F4622">
        <v>90049</v>
      </c>
      <c r="G4622" t="s">
        <v>25</v>
      </c>
      <c r="H4622" t="s">
        <v>26</v>
      </c>
      <c r="I4622" t="s">
        <v>37</v>
      </c>
      <c r="J4622">
        <v>90.48</v>
      </c>
      <c r="K4622">
        <v>3</v>
      </c>
      <c r="L4622">
        <v>0.2</v>
      </c>
      <c r="M4622">
        <v>33.93</v>
      </c>
    </row>
    <row r="4623" spans="1:13" x14ac:dyDescent="0.3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5">
      <c r="A4628" t="s">
        <v>28</v>
      </c>
      <c r="B4628" t="s">
        <v>22</v>
      </c>
      <c r="C4628" t="s">
        <v>15</v>
      </c>
      <c r="D4628" t="s">
        <v>75</v>
      </c>
      <c r="E4628" t="s">
        <v>76</v>
      </c>
      <c r="F4628">
        <v>10011</v>
      </c>
      <c r="G4628" t="s">
        <v>57</v>
      </c>
      <c r="H4628" t="s">
        <v>26</v>
      </c>
      <c r="I4628" t="s">
        <v>32</v>
      </c>
      <c r="J4628">
        <v>77.55</v>
      </c>
      <c r="K4628">
        <v>5</v>
      </c>
      <c r="L4628">
        <v>0</v>
      </c>
      <c r="M4628">
        <v>20.163</v>
      </c>
    </row>
    <row r="4629" spans="1:13" x14ac:dyDescent="0.3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5">
      <c r="A4633" t="s">
        <v>13</v>
      </c>
      <c r="B4633" t="s">
        <v>14</v>
      </c>
      <c r="C4633" t="s">
        <v>15</v>
      </c>
      <c r="D4633" t="s">
        <v>52</v>
      </c>
      <c r="E4633" t="s">
        <v>24</v>
      </c>
      <c r="F4633">
        <v>94122</v>
      </c>
      <c r="G4633" t="s">
        <v>25</v>
      </c>
      <c r="H4633" t="s">
        <v>26</v>
      </c>
      <c r="I4633" t="s">
        <v>27</v>
      </c>
      <c r="J4633">
        <v>51.75</v>
      </c>
      <c r="K4633">
        <v>5</v>
      </c>
      <c r="L4633">
        <v>0</v>
      </c>
      <c r="M4633">
        <v>24.84</v>
      </c>
    </row>
    <row r="4634" spans="1:13" x14ac:dyDescent="0.3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5">
      <c r="A4640" t="s">
        <v>62</v>
      </c>
      <c r="B4640" t="s">
        <v>14</v>
      </c>
      <c r="C4640" t="s">
        <v>15</v>
      </c>
      <c r="D4640" t="s">
        <v>23</v>
      </c>
      <c r="E4640" t="s">
        <v>24</v>
      </c>
      <c r="F4640">
        <v>90045</v>
      </c>
      <c r="G4640" t="s">
        <v>25</v>
      </c>
      <c r="H4640" t="s">
        <v>26</v>
      </c>
      <c r="I4640" t="s">
        <v>34</v>
      </c>
      <c r="J4640">
        <v>47.3</v>
      </c>
      <c r="K4640">
        <v>2</v>
      </c>
      <c r="L4640">
        <v>0</v>
      </c>
      <c r="M4640">
        <v>12.298</v>
      </c>
    </row>
    <row r="4641" spans="1:13" x14ac:dyDescent="0.3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5">
      <c r="A4646" t="s">
        <v>28</v>
      </c>
      <c r="B4646" t="s">
        <v>14</v>
      </c>
      <c r="C4646" t="s">
        <v>15</v>
      </c>
      <c r="D4646" t="s">
        <v>42</v>
      </c>
      <c r="E4646" t="s">
        <v>43</v>
      </c>
      <c r="F4646">
        <v>98105</v>
      </c>
      <c r="G4646" t="s">
        <v>25</v>
      </c>
      <c r="H4646" t="s">
        <v>35</v>
      </c>
      <c r="I4646" t="s">
        <v>123</v>
      </c>
      <c r="J4646">
        <v>558.4</v>
      </c>
      <c r="K4646">
        <v>2</v>
      </c>
      <c r="L4646">
        <v>0.2</v>
      </c>
      <c r="M4646">
        <v>41.88</v>
      </c>
    </row>
    <row r="4647" spans="1:13" x14ac:dyDescent="0.3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5">
      <c r="A4653" t="s">
        <v>28</v>
      </c>
      <c r="B4653" t="s">
        <v>44</v>
      </c>
      <c r="C4653" t="s">
        <v>15</v>
      </c>
      <c r="D4653" t="s">
        <v>52</v>
      </c>
      <c r="E4653" t="s">
        <v>24</v>
      </c>
      <c r="F4653">
        <v>94110</v>
      </c>
      <c r="G4653" t="s">
        <v>25</v>
      </c>
      <c r="H4653" t="s">
        <v>26</v>
      </c>
      <c r="I4653" t="s">
        <v>41</v>
      </c>
      <c r="J4653">
        <v>195.76</v>
      </c>
      <c r="K4653">
        <v>4</v>
      </c>
      <c r="L4653">
        <v>0</v>
      </c>
      <c r="M4653">
        <v>97.88</v>
      </c>
    </row>
    <row r="4654" spans="1:13" x14ac:dyDescent="0.3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5">
      <c r="A4665" t="s">
        <v>28</v>
      </c>
      <c r="B4665" t="s">
        <v>14</v>
      </c>
      <c r="C4665" t="s">
        <v>15</v>
      </c>
      <c r="D4665" t="s">
        <v>189</v>
      </c>
      <c r="E4665" t="s">
        <v>30</v>
      </c>
      <c r="F4665">
        <v>32216</v>
      </c>
      <c r="G4665" t="s">
        <v>18</v>
      </c>
      <c r="H4665" t="s">
        <v>26</v>
      </c>
      <c r="I4665" t="s">
        <v>27</v>
      </c>
      <c r="J4665">
        <v>3</v>
      </c>
      <c r="K4665">
        <v>1</v>
      </c>
      <c r="L4665">
        <v>0.2</v>
      </c>
      <c r="M4665">
        <v>1.05</v>
      </c>
    </row>
    <row r="4666" spans="1:13" x14ac:dyDescent="0.3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5">
      <c r="A4686" t="s">
        <v>28</v>
      </c>
      <c r="B4686" t="s">
        <v>22</v>
      </c>
      <c r="C4686" t="s">
        <v>15</v>
      </c>
      <c r="D4686" t="s">
        <v>55</v>
      </c>
      <c r="E4686" t="s">
        <v>56</v>
      </c>
      <c r="F4686">
        <v>19120</v>
      </c>
      <c r="G4686" t="s">
        <v>57</v>
      </c>
      <c r="H4686" t="s">
        <v>19</v>
      </c>
      <c r="I4686" t="s">
        <v>20</v>
      </c>
      <c r="J4686">
        <v>163.88</v>
      </c>
      <c r="K4686">
        <v>4</v>
      </c>
      <c r="L4686">
        <v>0.5</v>
      </c>
      <c r="M4686">
        <v>-81.94</v>
      </c>
    </row>
    <row r="4687" spans="1:13" x14ac:dyDescent="0.3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5">
      <c r="A4712" t="s">
        <v>62</v>
      </c>
      <c r="B4712" t="s">
        <v>14</v>
      </c>
      <c r="C4712" t="s">
        <v>15</v>
      </c>
      <c r="D4712" t="s">
        <v>23</v>
      </c>
      <c r="E4712" t="s">
        <v>24</v>
      </c>
      <c r="F4712">
        <v>90049</v>
      </c>
      <c r="G4712" t="s">
        <v>25</v>
      </c>
      <c r="H4712" t="s">
        <v>35</v>
      </c>
      <c r="I4712" t="s">
        <v>59</v>
      </c>
      <c r="J4712">
        <v>62.31</v>
      </c>
      <c r="K4712">
        <v>3</v>
      </c>
      <c r="L4712">
        <v>0</v>
      </c>
      <c r="M4712">
        <v>22.4316</v>
      </c>
    </row>
    <row r="4713" spans="1:13" x14ac:dyDescent="0.3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5">
      <c r="A4720" t="s">
        <v>62</v>
      </c>
      <c r="B4720" t="s">
        <v>22</v>
      </c>
      <c r="C4720" t="s">
        <v>15</v>
      </c>
      <c r="D4720" t="s">
        <v>52</v>
      </c>
      <c r="E4720" t="s">
        <v>24</v>
      </c>
      <c r="F4720">
        <v>94109</v>
      </c>
      <c r="G4720" t="s">
        <v>25</v>
      </c>
      <c r="H4720" t="s">
        <v>26</v>
      </c>
      <c r="I4720" t="s">
        <v>41</v>
      </c>
      <c r="J4720">
        <v>45.36</v>
      </c>
      <c r="K4720">
        <v>7</v>
      </c>
      <c r="L4720">
        <v>0</v>
      </c>
      <c r="M4720">
        <v>21.7728</v>
      </c>
    </row>
    <row r="4721" spans="1:13" x14ac:dyDescent="0.3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5">
      <c r="A4745" t="s">
        <v>168</v>
      </c>
      <c r="B4745" t="s">
        <v>14</v>
      </c>
      <c r="C4745" t="s">
        <v>15</v>
      </c>
      <c r="D4745" t="s">
        <v>92</v>
      </c>
      <c r="E4745" t="s">
        <v>68</v>
      </c>
      <c r="F4745">
        <v>55901</v>
      </c>
      <c r="G4745" t="s">
        <v>47</v>
      </c>
      <c r="H4745" t="s">
        <v>26</v>
      </c>
      <c r="I4745" t="s">
        <v>77</v>
      </c>
      <c r="J4745">
        <v>7.9</v>
      </c>
      <c r="K4745">
        <v>2</v>
      </c>
      <c r="L4745">
        <v>0</v>
      </c>
      <c r="M4745">
        <v>2.528</v>
      </c>
    </row>
    <row r="4746" spans="1:13" x14ac:dyDescent="0.3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5">
      <c r="A4751" t="s">
        <v>62</v>
      </c>
      <c r="B4751" t="s">
        <v>22</v>
      </c>
      <c r="C4751" t="s">
        <v>15</v>
      </c>
      <c r="D4751" t="s">
        <v>42</v>
      </c>
      <c r="E4751" t="s">
        <v>43</v>
      </c>
      <c r="F4751">
        <v>98103</v>
      </c>
      <c r="G4751" t="s">
        <v>25</v>
      </c>
      <c r="H4751" t="s">
        <v>26</v>
      </c>
      <c r="I4751" t="s">
        <v>41</v>
      </c>
      <c r="J4751">
        <v>33.4</v>
      </c>
      <c r="K4751">
        <v>5</v>
      </c>
      <c r="L4751">
        <v>0</v>
      </c>
      <c r="M4751">
        <v>16.032</v>
      </c>
    </row>
    <row r="4752" spans="1:13" x14ac:dyDescent="0.3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5">
      <c r="A4783" t="s">
        <v>28</v>
      </c>
      <c r="B4783" t="s">
        <v>14</v>
      </c>
      <c r="C4783" t="s">
        <v>15</v>
      </c>
      <c r="D4783" t="s">
        <v>61</v>
      </c>
      <c r="E4783" t="s">
        <v>46</v>
      </c>
      <c r="F4783">
        <v>77070</v>
      </c>
      <c r="G4783" t="s">
        <v>47</v>
      </c>
      <c r="H4783" t="s">
        <v>26</v>
      </c>
      <c r="I4783" t="s">
        <v>37</v>
      </c>
      <c r="J4783">
        <v>1.476</v>
      </c>
      <c r="K4783">
        <v>3</v>
      </c>
      <c r="L4783">
        <v>0.8</v>
      </c>
      <c r="M4783">
        <v>-2.214</v>
      </c>
    </row>
    <row r="4784" spans="1:13" x14ac:dyDescent="0.3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5">
      <c r="A4812" t="s">
        <v>62</v>
      </c>
      <c r="B4812" t="s">
        <v>14</v>
      </c>
      <c r="C4812" t="s">
        <v>15</v>
      </c>
      <c r="D4812" t="s">
        <v>431</v>
      </c>
      <c r="E4812" t="s">
        <v>49</v>
      </c>
      <c r="F4812">
        <v>54703</v>
      </c>
      <c r="G4812" t="s">
        <v>47</v>
      </c>
      <c r="H4812" t="s">
        <v>35</v>
      </c>
      <c r="I4812" t="s">
        <v>36</v>
      </c>
      <c r="J4812">
        <v>239.9</v>
      </c>
      <c r="K4812">
        <v>2</v>
      </c>
      <c r="L4812">
        <v>0</v>
      </c>
      <c r="M4812">
        <v>71.97</v>
      </c>
    </row>
    <row r="4813" spans="1:13" x14ac:dyDescent="0.3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5">
      <c r="A4834" t="s">
        <v>28</v>
      </c>
      <c r="B4834" t="s">
        <v>14</v>
      </c>
      <c r="C4834" t="s">
        <v>15</v>
      </c>
      <c r="D4834" t="s">
        <v>512</v>
      </c>
      <c r="E4834" t="s">
        <v>49</v>
      </c>
      <c r="F4834">
        <v>54401</v>
      </c>
      <c r="G4834" t="s">
        <v>47</v>
      </c>
      <c r="H4834" t="s">
        <v>26</v>
      </c>
      <c r="I4834" t="s">
        <v>32</v>
      </c>
      <c r="J4834">
        <v>22.58</v>
      </c>
      <c r="K4834">
        <v>2</v>
      </c>
      <c r="L4834">
        <v>0</v>
      </c>
      <c r="M4834">
        <v>5.8708</v>
      </c>
    </row>
    <row r="4835" spans="1:13" x14ac:dyDescent="0.3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5">
      <c r="A4857" t="s">
        <v>13</v>
      </c>
      <c r="B4857" t="s">
        <v>14</v>
      </c>
      <c r="C4857" t="s">
        <v>15</v>
      </c>
      <c r="D4857" t="s">
        <v>267</v>
      </c>
      <c r="E4857" t="s">
        <v>24</v>
      </c>
      <c r="F4857">
        <v>94601</v>
      </c>
      <c r="G4857" t="s">
        <v>25</v>
      </c>
      <c r="H4857" t="s">
        <v>19</v>
      </c>
      <c r="I4857" t="s">
        <v>33</v>
      </c>
      <c r="J4857">
        <v>9.24</v>
      </c>
      <c r="K4857">
        <v>3</v>
      </c>
      <c r="L4857">
        <v>0</v>
      </c>
      <c r="M4857">
        <v>4.4352</v>
      </c>
    </row>
    <row r="4858" spans="1:13" x14ac:dyDescent="0.3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5">
      <c r="A4860" t="s">
        <v>28</v>
      </c>
      <c r="B4860" t="s">
        <v>14</v>
      </c>
      <c r="C4860" t="s">
        <v>15</v>
      </c>
      <c r="D4860" t="s">
        <v>23</v>
      </c>
      <c r="E4860" t="s">
        <v>24</v>
      </c>
      <c r="F4860">
        <v>90004</v>
      </c>
      <c r="G4860" t="s">
        <v>25</v>
      </c>
      <c r="H4860" t="s">
        <v>19</v>
      </c>
      <c r="I4860" t="s">
        <v>33</v>
      </c>
      <c r="J4860">
        <v>464.85</v>
      </c>
      <c r="K4860">
        <v>9</v>
      </c>
      <c r="L4860">
        <v>0</v>
      </c>
      <c r="M4860">
        <v>92.97</v>
      </c>
    </row>
    <row r="4861" spans="1:13" x14ac:dyDescent="0.3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5">
      <c r="A4870" t="s">
        <v>28</v>
      </c>
      <c r="B4870" t="s">
        <v>14</v>
      </c>
      <c r="C4870" t="s">
        <v>15</v>
      </c>
      <c r="D4870" t="s">
        <v>42</v>
      </c>
      <c r="E4870" t="s">
        <v>43</v>
      </c>
      <c r="F4870">
        <v>98103</v>
      </c>
      <c r="G4870" t="s">
        <v>25</v>
      </c>
      <c r="H4870" t="s">
        <v>26</v>
      </c>
      <c r="I4870" t="s">
        <v>27</v>
      </c>
      <c r="J4870">
        <v>8.64</v>
      </c>
      <c r="K4870">
        <v>3</v>
      </c>
      <c r="L4870">
        <v>0</v>
      </c>
      <c r="M4870">
        <v>4.2336</v>
      </c>
    </row>
    <row r="4871" spans="1:13" x14ac:dyDescent="0.3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5">
      <c r="A4880" t="s">
        <v>62</v>
      </c>
      <c r="B4880" t="s">
        <v>14</v>
      </c>
      <c r="C4880" t="s">
        <v>15</v>
      </c>
      <c r="D4880" t="s">
        <v>515</v>
      </c>
      <c r="E4880" t="s">
        <v>30</v>
      </c>
      <c r="F4880">
        <v>32503</v>
      </c>
      <c r="G4880" t="s">
        <v>18</v>
      </c>
      <c r="H4880" t="s">
        <v>26</v>
      </c>
      <c r="I4880" t="s">
        <v>37</v>
      </c>
      <c r="J4880">
        <v>2.214</v>
      </c>
      <c r="K4880">
        <v>3</v>
      </c>
      <c r="L4880">
        <v>0.7</v>
      </c>
      <c r="M4880">
        <v>-1.476</v>
      </c>
    </row>
    <row r="4881" spans="1:13" x14ac:dyDescent="0.3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5">
      <c r="A4884" t="s">
        <v>13</v>
      </c>
      <c r="B4884" t="s">
        <v>22</v>
      </c>
      <c r="C4884" t="s">
        <v>15</v>
      </c>
      <c r="D4884" t="s">
        <v>16</v>
      </c>
      <c r="E4884" t="s">
        <v>17</v>
      </c>
      <c r="F4884">
        <v>42420</v>
      </c>
      <c r="G4884" t="s">
        <v>18</v>
      </c>
      <c r="H4884" t="s">
        <v>26</v>
      </c>
      <c r="I4884" t="s">
        <v>32</v>
      </c>
      <c r="J4884">
        <v>59.92</v>
      </c>
      <c r="K4884">
        <v>4</v>
      </c>
      <c r="L4884">
        <v>0</v>
      </c>
      <c r="M4884">
        <v>16.7776</v>
      </c>
    </row>
    <row r="4885" spans="1:13" x14ac:dyDescent="0.35">
      <c r="A4885" t="s">
        <v>28</v>
      </c>
      <c r="B4885" t="s">
        <v>14</v>
      </c>
      <c r="C4885" t="s">
        <v>15</v>
      </c>
      <c r="D4885" t="s">
        <v>208</v>
      </c>
      <c r="E4885" t="s">
        <v>24</v>
      </c>
      <c r="F4885">
        <v>92804</v>
      </c>
      <c r="G4885" t="s">
        <v>25</v>
      </c>
      <c r="H4885" t="s">
        <v>26</v>
      </c>
      <c r="I4885" t="s">
        <v>37</v>
      </c>
      <c r="J4885">
        <v>171.2</v>
      </c>
      <c r="K4885">
        <v>5</v>
      </c>
      <c r="L4885">
        <v>0.2</v>
      </c>
      <c r="M4885">
        <v>64.2</v>
      </c>
    </row>
    <row r="4886" spans="1:13" x14ac:dyDescent="0.3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5">
      <c r="A4907" t="s">
        <v>13</v>
      </c>
      <c r="B4907" t="s">
        <v>22</v>
      </c>
      <c r="C4907" t="s">
        <v>15</v>
      </c>
      <c r="D4907" t="s">
        <v>39</v>
      </c>
      <c r="E4907" t="s">
        <v>247</v>
      </c>
      <c r="F4907">
        <v>3301</v>
      </c>
      <c r="G4907" t="s">
        <v>57</v>
      </c>
      <c r="H4907" t="s">
        <v>26</v>
      </c>
      <c r="I4907" t="s">
        <v>37</v>
      </c>
      <c r="J4907">
        <v>22.92</v>
      </c>
      <c r="K4907">
        <v>4</v>
      </c>
      <c r="L4907">
        <v>0</v>
      </c>
      <c r="M4907">
        <v>11.0016</v>
      </c>
    </row>
    <row r="4908" spans="1:13" x14ac:dyDescent="0.3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5">
      <c r="A4914" t="s">
        <v>28</v>
      </c>
      <c r="B4914" t="s">
        <v>14</v>
      </c>
      <c r="C4914" t="s">
        <v>15</v>
      </c>
      <c r="D4914" t="s">
        <v>357</v>
      </c>
      <c r="E4914" t="s">
        <v>86</v>
      </c>
      <c r="F4914">
        <v>37604</v>
      </c>
      <c r="G4914" t="s">
        <v>18</v>
      </c>
      <c r="H4914" t="s">
        <v>26</v>
      </c>
      <c r="I4914" t="s">
        <v>37</v>
      </c>
      <c r="J4914">
        <v>5.97</v>
      </c>
      <c r="K4914">
        <v>5</v>
      </c>
      <c r="L4914">
        <v>0.7</v>
      </c>
      <c r="M4914">
        <v>-4.577</v>
      </c>
    </row>
    <row r="4915" spans="1:13" x14ac:dyDescent="0.3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5">
      <c r="A4916" t="s">
        <v>13</v>
      </c>
      <c r="B4916" t="s">
        <v>14</v>
      </c>
      <c r="C4916" t="s">
        <v>15</v>
      </c>
      <c r="D4916" t="s">
        <v>42</v>
      </c>
      <c r="E4916" t="s">
        <v>43</v>
      </c>
      <c r="F4916">
        <v>98105</v>
      </c>
      <c r="G4916" t="s">
        <v>25</v>
      </c>
      <c r="H4916" t="s">
        <v>26</v>
      </c>
      <c r="I4916" t="s">
        <v>34</v>
      </c>
      <c r="J4916">
        <v>35.96</v>
      </c>
      <c r="K4916">
        <v>2</v>
      </c>
      <c r="L4916">
        <v>0</v>
      </c>
      <c r="M4916">
        <v>10.4284</v>
      </c>
    </row>
    <row r="4917" spans="1:13" x14ac:dyDescent="0.3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5">
      <c r="A4927" t="s">
        <v>62</v>
      </c>
      <c r="B4927" t="s">
        <v>22</v>
      </c>
      <c r="C4927" t="s">
        <v>15</v>
      </c>
      <c r="D4927" t="s">
        <v>184</v>
      </c>
      <c r="E4927" t="s">
        <v>166</v>
      </c>
      <c r="F4927">
        <v>1841</v>
      </c>
      <c r="G4927" t="s">
        <v>57</v>
      </c>
      <c r="H4927" t="s">
        <v>26</v>
      </c>
      <c r="I4927" t="s">
        <v>34</v>
      </c>
      <c r="J4927">
        <v>14.88</v>
      </c>
      <c r="K4927">
        <v>2</v>
      </c>
      <c r="L4927">
        <v>0</v>
      </c>
      <c r="M4927">
        <v>3.72</v>
      </c>
    </row>
    <row r="4928" spans="1:13" x14ac:dyDescent="0.3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5">
      <c r="A4933" t="s">
        <v>28</v>
      </c>
      <c r="B4933" t="s">
        <v>22</v>
      </c>
      <c r="C4933" t="s">
        <v>15</v>
      </c>
      <c r="D4933" t="s">
        <v>42</v>
      </c>
      <c r="E4933" t="s">
        <v>43</v>
      </c>
      <c r="F4933">
        <v>98103</v>
      </c>
      <c r="G4933" t="s">
        <v>25</v>
      </c>
      <c r="H4933" t="s">
        <v>26</v>
      </c>
      <c r="I4933" t="s">
        <v>34</v>
      </c>
      <c r="J4933">
        <v>23.1</v>
      </c>
      <c r="K4933">
        <v>2</v>
      </c>
      <c r="L4933">
        <v>0</v>
      </c>
      <c r="M4933">
        <v>6.93</v>
      </c>
    </row>
    <row r="4934" spans="1:13" x14ac:dyDescent="0.3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5">
      <c r="A4955" t="s">
        <v>28</v>
      </c>
      <c r="B4955" t="s">
        <v>22</v>
      </c>
      <c r="C4955" t="s">
        <v>15</v>
      </c>
      <c r="D4955" t="s">
        <v>75</v>
      </c>
      <c r="E4955" t="s">
        <v>76</v>
      </c>
      <c r="F4955">
        <v>10009</v>
      </c>
      <c r="G4955" t="s">
        <v>57</v>
      </c>
      <c r="H4955" t="s">
        <v>35</v>
      </c>
      <c r="I4955" t="s">
        <v>36</v>
      </c>
      <c r="J4955">
        <v>85.9</v>
      </c>
      <c r="K4955">
        <v>2</v>
      </c>
      <c r="L4955">
        <v>0</v>
      </c>
      <c r="M4955">
        <v>2.577</v>
      </c>
    </row>
    <row r="4956" spans="1:13" x14ac:dyDescent="0.3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5">
      <c r="A4958" t="s">
        <v>13</v>
      </c>
      <c r="B4958" t="s">
        <v>22</v>
      </c>
      <c r="C4958" t="s">
        <v>15</v>
      </c>
      <c r="D4958" t="s">
        <v>311</v>
      </c>
      <c r="E4958" t="s">
        <v>177</v>
      </c>
      <c r="F4958">
        <v>89031</v>
      </c>
      <c r="G4958" t="s">
        <v>25</v>
      </c>
      <c r="H4958" t="s">
        <v>19</v>
      </c>
      <c r="I4958" t="s">
        <v>33</v>
      </c>
      <c r="J4958">
        <v>37.4</v>
      </c>
      <c r="K4958">
        <v>2</v>
      </c>
      <c r="L4958">
        <v>0</v>
      </c>
      <c r="M4958">
        <v>14.212</v>
      </c>
    </row>
    <row r="4959" spans="1:13" x14ac:dyDescent="0.3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5">
      <c r="A4967" t="s">
        <v>13</v>
      </c>
      <c r="B4967" t="s">
        <v>22</v>
      </c>
      <c r="C4967" t="s">
        <v>15</v>
      </c>
      <c r="D4967" t="s">
        <v>90</v>
      </c>
      <c r="E4967" t="s">
        <v>86</v>
      </c>
      <c r="F4967">
        <v>38401</v>
      </c>
      <c r="G4967" t="s">
        <v>18</v>
      </c>
      <c r="H4967" t="s">
        <v>35</v>
      </c>
      <c r="I4967" t="s">
        <v>36</v>
      </c>
      <c r="J4967">
        <v>467.04</v>
      </c>
      <c r="K4967">
        <v>4</v>
      </c>
      <c r="L4967">
        <v>0.2</v>
      </c>
      <c r="M4967">
        <v>58.38</v>
      </c>
    </row>
    <row r="4968" spans="1:13" x14ac:dyDescent="0.3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5">
      <c r="A4987" t="s">
        <v>168</v>
      </c>
      <c r="B4987" t="s">
        <v>14</v>
      </c>
      <c r="C4987" t="s">
        <v>15</v>
      </c>
      <c r="D4987" t="s">
        <v>75</v>
      </c>
      <c r="E4987" t="s">
        <v>76</v>
      </c>
      <c r="F4987">
        <v>10009</v>
      </c>
      <c r="G4987" t="s">
        <v>57</v>
      </c>
      <c r="H4987" t="s">
        <v>26</v>
      </c>
      <c r="I4987" t="s">
        <v>27</v>
      </c>
      <c r="J4987">
        <v>14.4</v>
      </c>
      <c r="K4987">
        <v>5</v>
      </c>
      <c r="L4987">
        <v>0</v>
      </c>
      <c r="M4987">
        <v>7.056</v>
      </c>
    </row>
    <row r="4988" spans="1:13" x14ac:dyDescent="0.3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5">
      <c r="A4996" t="s">
        <v>28</v>
      </c>
      <c r="B4996" t="s">
        <v>22</v>
      </c>
      <c r="C4996" t="s">
        <v>15</v>
      </c>
      <c r="D4996" t="s">
        <v>85</v>
      </c>
      <c r="E4996" t="s">
        <v>86</v>
      </c>
      <c r="F4996">
        <v>38109</v>
      </c>
      <c r="G4996" t="s">
        <v>18</v>
      </c>
      <c r="H4996" t="s">
        <v>19</v>
      </c>
      <c r="I4996" t="s">
        <v>33</v>
      </c>
      <c r="J4996">
        <v>20.32</v>
      </c>
      <c r="K4996">
        <v>5</v>
      </c>
      <c r="L4996">
        <v>0.2</v>
      </c>
      <c r="M4996">
        <v>3.556</v>
      </c>
    </row>
    <row r="4997" spans="1:13" x14ac:dyDescent="0.3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5">
      <c r="A5041" t="s">
        <v>62</v>
      </c>
      <c r="B5041" t="s">
        <v>22</v>
      </c>
      <c r="C5041" t="s">
        <v>15</v>
      </c>
      <c r="D5041" t="s">
        <v>106</v>
      </c>
      <c r="E5041" t="s">
        <v>72</v>
      </c>
      <c r="F5041">
        <v>19805</v>
      </c>
      <c r="G5041" t="s">
        <v>57</v>
      </c>
      <c r="H5041" t="s">
        <v>35</v>
      </c>
      <c r="I5041" t="s">
        <v>36</v>
      </c>
      <c r="J5041">
        <v>716</v>
      </c>
      <c r="K5041">
        <v>2</v>
      </c>
      <c r="L5041">
        <v>0</v>
      </c>
      <c r="M5041">
        <v>193.32</v>
      </c>
    </row>
    <row r="5042" spans="1:13" x14ac:dyDescent="0.3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5">
      <c r="A5053" t="s">
        <v>28</v>
      </c>
      <c r="B5053" t="s">
        <v>22</v>
      </c>
      <c r="C5053" t="s">
        <v>15</v>
      </c>
      <c r="D5053" t="s">
        <v>55</v>
      </c>
      <c r="E5053" t="s">
        <v>56</v>
      </c>
      <c r="F5053">
        <v>19140</v>
      </c>
      <c r="G5053" t="s">
        <v>57</v>
      </c>
      <c r="H5053" t="s">
        <v>26</v>
      </c>
      <c r="I5053" t="s">
        <v>60</v>
      </c>
      <c r="J5053">
        <v>24.4</v>
      </c>
      <c r="K5053">
        <v>2</v>
      </c>
      <c r="L5053">
        <v>0.2</v>
      </c>
      <c r="M5053">
        <v>7.93</v>
      </c>
    </row>
    <row r="5054" spans="1:13" x14ac:dyDescent="0.3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5">
      <c r="A5055" t="s">
        <v>13</v>
      </c>
      <c r="B5055" t="s">
        <v>14</v>
      </c>
      <c r="C5055" t="s">
        <v>15</v>
      </c>
      <c r="D5055" t="s">
        <v>135</v>
      </c>
      <c r="E5055" t="s">
        <v>46</v>
      </c>
      <c r="F5055">
        <v>75217</v>
      </c>
      <c r="G5055" t="s">
        <v>47</v>
      </c>
      <c r="H5055" t="s">
        <v>35</v>
      </c>
      <c r="I5055" t="s">
        <v>59</v>
      </c>
      <c r="J5055">
        <v>398.4</v>
      </c>
      <c r="K5055">
        <v>5</v>
      </c>
      <c r="L5055">
        <v>0.2</v>
      </c>
      <c r="M5055">
        <v>84.66</v>
      </c>
    </row>
    <row r="5056" spans="1:13" x14ac:dyDescent="0.3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5">
      <c r="A5058" t="s">
        <v>62</v>
      </c>
      <c r="B5058" t="s">
        <v>14</v>
      </c>
      <c r="C5058" t="s">
        <v>15</v>
      </c>
      <c r="D5058" t="s">
        <v>520</v>
      </c>
      <c r="E5058" t="s">
        <v>24</v>
      </c>
      <c r="F5058">
        <v>92553</v>
      </c>
      <c r="G5058" t="s">
        <v>25</v>
      </c>
      <c r="H5058" t="s">
        <v>26</v>
      </c>
      <c r="I5058" t="s">
        <v>41</v>
      </c>
      <c r="J5058">
        <v>26.4</v>
      </c>
      <c r="K5058">
        <v>5</v>
      </c>
      <c r="L5058">
        <v>0</v>
      </c>
      <c r="M5058">
        <v>11.88</v>
      </c>
    </row>
    <row r="5059" spans="1:13" x14ac:dyDescent="0.3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5">
      <c r="A5063" t="s">
        <v>28</v>
      </c>
      <c r="B5063" t="s">
        <v>14</v>
      </c>
      <c r="C5063" t="s">
        <v>15</v>
      </c>
      <c r="D5063" t="s">
        <v>93</v>
      </c>
      <c r="E5063" t="s">
        <v>68</v>
      </c>
      <c r="F5063">
        <v>55407</v>
      </c>
      <c r="G5063" t="s">
        <v>47</v>
      </c>
      <c r="H5063" t="s">
        <v>26</v>
      </c>
      <c r="I5063" t="s">
        <v>37</v>
      </c>
      <c r="J5063">
        <v>43.98</v>
      </c>
      <c r="K5063">
        <v>2</v>
      </c>
      <c r="L5063">
        <v>0</v>
      </c>
      <c r="M5063">
        <v>21.99</v>
      </c>
    </row>
    <row r="5064" spans="1:13" x14ac:dyDescent="0.3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5">
      <c r="A5075" t="s">
        <v>168</v>
      </c>
      <c r="B5075" t="s">
        <v>14</v>
      </c>
      <c r="C5075" t="s">
        <v>15</v>
      </c>
      <c r="D5075" t="s">
        <v>52</v>
      </c>
      <c r="E5075" t="s">
        <v>24</v>
      </c>
      <c r="F5075">
        <v>94109</v>
      </c>
      <c r="G5075" t="s">
        <v>25</v>
      </c>
      <c r="H5075" t="s">
        <v>26</v>
      </c>
      <c r="I5075" t="s">
        <v>32</v>
      </c>
      <c r="J5075">
        <v>62.8</v>
      </c>
      <c r="K5075">
        <v>4</v>
      </c>
      <c r="L5075">
        <v>0</v>
      </c>
      <c r="M5075">
        <v>15.7</v>
      </c>
    </row>
    <row r="5076" spans="1:13" x14ac:dyDescent="0.3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5">
      <c r="A5077" t="s">
        <v>13</v>
      </c>
      <c r="B5077" t="s">
        <v>14</v>
      </c>
      <c r="C5077" t="s">
        <v>15</v>
      </c>
      <c r="D5077" t="s">
        <v>61</v>
      </c>
      <c r="E5077" t="s">
        <v>46</v>
      </c>
      <c r="F5077">
        <v>77070</v>
      </c>
      <c r="G5077" t="s">
        <v>47</v>
      </c>
      <c r="H5077" t="s">
        <v>19</v>
      </c>
      <c r="I5077" t="s">
        <v>31</v>
      </c>
      <c r="J5077">
        <v>744.1</v>
      </c>
      <c r="K5077">
        <v>5</v>
      </c>
      <c r="L5077">
        <v>0.3</v>
      </c>
      <c r="M5077">
        <v>-95.67</v>
      </c>
    </row>
    <row r="5078" spans="1:13" x14ac:dyDescent="0.3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5">
      <c r="A5097" t="s">
        <v>28</v>
      </c>
      <c r="B5097" t="s">
        <v>14</v>
      </c>
      <c r="C5097" t="s">
        <v>15</v>
      </c>
      <c r="D5097" t="s">
        <v>79</v>
      </c>
      <c r="E5097" t="s">
        <v>65</v>
      </c>
      <c r="F5097">
        <v>60610</v>
      </c>
      <c r="G5097" t="s">
        <v>47</v>
      </c>
      <c r="H5097" t="s">
        <v>35</v>
      </c>
      <c r="I5097" t="s">
        <v>36</v>
      </c>
      <c r="J5097">
        <v>35.04</v>
      </c>
      <c r="K5097">
        <v>4</v>
      </c>
      <c r="L5097">
        <v>0.2</v>
      </c>
      <c r="M5097">
        <v>-7.008</v>
      </c>
    </row>
    <row r="5098" spans="1:13" x14ac:dyDescent="0.3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5">
      <c r="A5113" t="s">
        <v>28</v>
      </c>
      <c r="B5113" t="s">
        <v>22</v>
      </c>
      <c r="C5113" t="s">
        <v>15</v>
      </c>
      <c r="D5113" t="s">
        <v>55</v>
      </c>
      <c r="E5113" t="s">
        <v>56</v>
      </c>
      <c r="F5113">
        <v>19134</v>
      </c>
      <c r="G5113" t="s">
        <v>57</v>
      </c>
      <c r="H5113" t="s">
        <v>26</v>
      </c>
      <c r="I5113" t="s">
        <v>41</v>
      </c>
      <c r="J5113">
        <v>10.048</v>
      </c>
      <c r="K5113">
        <v>4</v>
      </c>
      <c r="L5113">
        <v>0.2</v>
      </c>
      <c r="M5113">
        <v>3.14</v>
      </c>
    </row>
    <row r="5114" spans="1:13" x14ac:dyDescent="0.3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5">
      <c r="A5148" t="s">
        <v>28</v>
      </c>
      <c r="B5148" t="s">
        <v>14</v>
      </c>
      <c r="C5148" t="s">
        <v>15</v>
      </c>
      <c r="D5148" t="s">
        <v>23</v>
      </c>
      <c r="E5148" t="s">
        <v>24</v>
      </c>
      <c r="F5148">
        <v>90045</v>
      </c>
      <c r="G5148" t="s">
        <v>25</v>
      </c>
      <c r="H5148" t="s">
        <v>26</v>
      </c>
      <c r="I5148" t="s">
        <v>38</v>
      </c>
      <c r="J5148">
        <v>46.8</v>
      </c>
      <c r="K5148">
        <v>4</v>
      </c>
      <c r="L5148">
        <v>0</v>
      </c>
      <c r="M5148">
        <v>16.38</v>
      </c>
    </row>
    <row r="5149" spans="1:13" x14ac:dyDescent="0.3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5">
      <c r="A5152" t="s">
        <v>13</v>
      </c>
      <c r="B5152" t="s">
        <v>22</v>
      </c>
      <c r="C5152" t="s">
        <v>15</v>
      </c>
      <c r="D5152" t="s">
        <v>52</v>
      </c>
      <c r="E5152" t="s">
        <v>24</v>
      </c>
      <c r="F5152">
        <v>94109</v>
      </c>
      <c r="G5152" t="s">
        <v>25</v>
      </c>
      <c r="H5152" t="s">
        <v>26</v>
      </c>
      <c r="I5152" t="s">
        <v>32</v>
      </c>
      <c r="J5152">
        <v>67.78</v>
      </c>
      <c r="K5152">
        <v>2</v>
      </c>
      <c r="L5152">
        <v>0</v>
      </c>
      <c r="M5152">
        <v>16.945</v>
      </c>
    </row>
    <row r="5153" spans="1:13" x14ac:dyDescent="0.3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5">
      <c r="A5156" t="s">
        <v>62</v>
      </c>
      <c r="B5156" t="s">
        <v>14</v>
      </c>
      <c r="C5156" t="s">
        <v>15</v>
      </c>
      <c r="D5156" t="s">
        <v>525</v>
      </c>
      <c r="E5156" t="s">
        <v>112</v>
      </c>
      <c r="F5156">
        <v>63122</v>
      </c>
      <c r="G5156" t="s">
        <v>47</v>
      </c>
      <c r="H5156" t="s">
        <v>26</v>
      </c>
      <c r="I5156" t="s">
        <v>37</v>
      </c>
      <c r="J5156">
        <v>28.4</v>
      </c>
      <c r="K5156">
        <v>4</v>
      </c>
      <c r="L5156">
        <v>0</v>
      </c>
      <c r="M5156">
        <v>13.064</v>
      </c>
    </row>
    <row r="5157" spans="1:13" x14ac:dyDescent="0.3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5">
      <c r="A5180" t="s">
        <v>28</v>
      </c>
      <c r="B5180" t="s">
        <v>22</v>
      </c>
      <c r="C5180" t="s">
        <v>15</v>
      </c>
      <c r="D5180" t="s">
        <v>23</v>
      </c>
      <c r="E5180" t="s">
        <v>24</v>
      </c>
      <c r="F5180">
        <v>90036</v>
      </c>
      <c r="G5180" t="s">
        <v>25</v>
      </c>
      <c r="H5180" t="s">
        <v>19</v>
      </c>
      <c r="I5180" t="s">
        <v>33</v>
      </c>
      <c r="J5180">
        <v>37.68</v>
      </c>
      <c r="K5180">
        <v>2</v>
      </c>
      <c r="L5180">
        <v>0</v>
      </c>
      <c r="M5180">
        <v>15.8256</v>
      </c>
    </row>
    <row r="5181" spans="1:13" x14ac:dyDescent="0.3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5">
      <c r="A5182" t="s">
        <v>28</v>
      </c>
      <c r="B5182" t="s">
        <v>22</v>
      </c>
      <c r="C5182" t="s">
        <v>15</v>
      </c>
      <c r="D5182" t="s">
        <v>23</v>
      </c>
      <c r="E5182" t="s">
        <v>24</v>
      </c>
      <c r="F5182">
        <v>90036</v>
      </c>
      <c r="G5182" t="s">
        <v>25</v>
      </c>
      <c r="H5182" t="s">
        <v>26</v>
      </c>
      <c r="I5182" t="s">
        <v>38</v>
      </c>
      <c r="J5182">
        <v>75.84</v>
      </c>
      <c r="K5182">
        <v>2</v>
      </c>
      <c r="L5182">
        <v>0</v>
      </c>
      <c r="M5182">
        <v>29.5776</v>
      </c>
    </row>
    <row r="5183" spans="1:13" x14ac:dyDescent="0.3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5">
      <c r="A5184" t="s">
        <v>62</v>
      </c>
      <c r="B5184" t="s">
        <v>22</v>
      </c>
      <c r="C5184" t="s">
        <v>15</v>
      </c>
      <c r="D5184" t="s">
        <v>473</v>
      </c>
      <c r="E5184" t="s">
        <v>179</v>
      </c>
      <c r="F5184">
        <v>2895</v>
      </c>
      <c r="G5184" t="s">
        <v>57</v>
      </c>
      <c r="H5184" t="s">
        <v>26</v>
      </c>
      <c r="I5184" t="s">
        <v>37</v>
      </c>
      <c r="J5184">
        <v>45.78</v>
      </c>
      <c r="K5184">
        <v>3</v>
      </c>
      <c r="L5184">
        <v>0</v>
      </c>
      <c r="M5184">
        <v>22.89</v>
      </c>
    </row>
    <row r="5185" spans="1:13" x14ac:dyDescent="0.3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5">
      <c r="A5193" t="s">
        <v>28</v>
      </c>
      <c r="B5193" t="s">
        <v>14</v>
      </c>
      <c r="C5193" t="s">
        <v>15</v>
      </c>
      <c r="D5193" t="s">
        <v>52</v>
      </c>
      <c r="E5193" t="s">
        <v>24</v>
      </c>
      <c r="F5193">
        <v>94122</v>
      </c>
      <c r="G5193" t="s">
        <v>25</v>
      </c>
      <c r="H5193" t="s">
        <v>26</v>
      </c>
      <c r="I5193" t="s">
        <v>60</v>
      </c>
      <c r="J5193">
        <v>23.16</v>
      </c>
      <c r="K5193">
        <v>2</v>
      </c>
      <c r="L5193">
        <v>0</v>
      </c>
      <c r="M5193">
        <v>11.58</v>
      </c>
    </row>
    <row r="5194" spans="1:13" x14ac:dyDescent="0.3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5">
      <c r="A5197" t="s">
        <v>13</v>
      </c>
      <c r="B5197" t="s">
        <v>22</v>
      </c>
      <c r="C5197" t="s">
        <v>15</v>
      </c>
      <c r="D5197" t="s">
        <v>90</v>
      </c>
      <c r="E5197" t="s">
        <v>91</v>
      </c>
      <c r="F5197">
        <v>29203</v>
      </c>
      <c r="G5197" t="s">
        <v>18</v>
      </c>
      <c r="H5197" t="s">
        <v>26</v>
      </c>
      <c r="I5197" t="s">
        <v>37</v>
      </c>
      <c r="J5197">
        <v>45.66</v>
      </c>
      <c r="K5197">
        <v>3</v>
      </c>
      <c r="L5197">
        <v>0</v>
      </c>
      <c r="M5197">
        <v>22.3734</v>
      </c>
    </row>
    <row r="5198" spans="1:13" x14ac:dyDescent="0.3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5">
      <c r="A5210" t="s">
        <v>28</v>
      </c>
      <c r="B5210" t="s">
        <v>14</v>
      </c>
      <c r="C5210" t="s">
        <v>15</v>
      </c>
      <c r="D5210" t="s">
        <v>190</v>
      </c>
      <c r="E5210" t="s">
        <v>76</v>
      </c>
      <c r="F5210">
        <v>13021</v>
      </c>
      <c r="G5210" t="s">
        <v>57</v>
      </c>
      <c r="H5210" t="s">
        <v>26</v>
      </c>
      <c r="I5210" t="s">
        <v>41</v>
      </c>
      <c r="J5210">
        <v>28.9</v>
      </c>
      <c r="K5210">
        <v>5</v>
      </c>
      <c r="L5210">
        <v>0</v>
      </c>
      <c r="M5210">
        <v>14.161</v>
      </c>
    </row>
    <row r="5211" spans="1:13" x14ac:dyDescent="0.3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5">
      <c r="A5216" t="s">
        <v>168</v>
      </c>
      <c r="B5216" t="s">
        <v>14</v>
      </c>
      <c r="C5216" t="s">
        <v>15</v>
      </c>
      <c r="D5216" t="s">
        <v>129</v>
      </c>
      <c r="E5216" t="s">
        <v>24</v>
      </c>
      <c r="F5216">
        <v>92374</v>
      </c>
      <c r="G5216" t="s">
        <v>25</v>
      </c>
      <c r="H5216" t="s">
        <v>26</v>
      </c>
      <c r="I5216" t="s">
        <v>34</v>
      </c>
      <c r="J5216">
        <v>35.4</v>
      </c>
      <c r="K5216">
        <v>5</v>
      </c>
      <c r="L5216">
        <v>0</v>
      </c>
      <c r="M5216">
        <v>13.452</v>
      </c>
    </row>
    <row r="5217" spans="1:13" x14ac:dyDescent="0.35">
      <c r="A5217" t="s">
        <v>168</v>
      </c>
      <c r="B5217" t="s">
        <v>14</v>
      </c>
      <c r="C5217" t="s">
        <v>15</v>
      </c>
      <c r="D5217" t="s">
        <v>129</v>
      </c>
      <c r="E5217" t="s">
        <v>24</v>
      </c>
      <c r="F5217">
        <v>92374</v>
      </c>
      <c r="G5217" t="s">
        <v>25</v>
      </c>
      <c r="H5217" t="s">
        <v>26</v>
      </c>
      <c r="I5217" t="s">
        <v>41</v>
      </c>
      <c r="J5217">
        <v>29.9</v>
      </c>
      <c r="K5217">
        <v>5</v>
      </c>
      <c r="L5217">
        <v>0</v>
      </c>
      <c r="M5217">
        <v>13.455</v>
      </c>
    </row>
    <row r="5218" spans="1:13" x14ac:dyDescent="0.3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5">
      <c r="A5220" t="s">
        <v>28</v>
      </c>
      <c r="B5220" t="s">
        <v>22</v>
      </c>
      <c r="C5220" t="s">
        <v>15</v>
      </c>
      <c r="D5220" t="s">
        <v>75</v>
      </c>
      <c r="E5220" t="s">
        <v>76</v>
      </c>
      <c r="F5220">
        <v>10011</v>
      </c>
      <c r="G5220" t="s">
        <v>57</v>
      </c>
      <c r="H5220" t="s">
        <v>26</v>
      </c>
      <c r="I5220" t="s">
        <v>34</v>
      </c>
      <c r="J5220">
        <v>8.4</v>
      </c>
      <c r="K5220">
        <v>5</v>
      </c>
      <c r="L5220">
        <v>0</v>
      </c>
      <c r="M5220">
        <v>4.2</v>
      </c>
    </row>
    <row r="5221" spans="1:13" x14ac:dyDescent="0.3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5">
      <c r="A5243" t="s">
        <v>13</v>
      </c>
      <c r="B5243" t="s">
        <v>22</v>
      </c>
      <c r="C5243" t="s">
        <v>15</v>
      </c>
      <c r="D5243" t="s">
        <v>42</v>
      </c>
      <c r="E5243" t="s">
        <v>43</v>
      </c>
      <c r="F5243">
        <v>98115</v>
      </c>
      <c r="G5243" t="s">
        <v>25</v>
      </c>
      <c r="H5243" t="s">
        <v>26</v>
      </c>
      <c r="I5243" t="s">
        <v>110</v>
      </c>
      <c r="J5243">
        <v>13.68</v>
      </c>
      <c r="K5243">
        <v>2</v>
      </c>
      <c r="L5243">
        <v>0</v>
      </c>
      <c r="M5243">
        <v>3.6936</v>
      </c>
    </row>
    <row r="5244" spans="1:13" x14ac:dyDescent="0.3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5">
      <c r="A5250" t="s">
        <v>13</v>
      </c>
      <c r="B5250" t="s">
        <v>14</v>
      </c>
      <c r="C5250" t="s">
        <v>15</v>
      </c>
      <c r="D5250" t="s">
        <v>42</v>
      </c>
      <c r="E5250" t="s">
        <v>43</v>
      </c>
      <c r="F5250">
        <v>98105</v>
      </c>
      <c r="G5250" t="s">
        <v>25</v>
      </c>
      <c r="H5250" t="s">
        <v>35</v>
      </c>
      <c r="I5250" t="s">
        <v>59</v>
      </c>
      <c r="J5250">
        <v>43.5</v>
      </c>
      <c r="K5250">
        <v>3</v>
      </c>
      <c r="L5250">
        <v>0</v>
      </c>
      <c r="M5250">
        <v>10.875</v>
      </c>
    </row>
    <row r="5251" spans="1:13" x14ac:dyDescent="0.3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5">
      <c r="A5273" t="s">
        <v>168</v>
      </c>
      <c r="B5273" t="s">
        <v>22</v>
      </c>
      <c r="C5273" t="s">
        <v>15</v>
      </c>
      <c r="D5273" t="s">
        <v>23</v>
      </c>
      <c r="E5273" t="s">
        <v>24</v>
      </c>
      <c r="F5273">
        <v>90008</v>
      </c>
      <c r="G5273" t="s">
        <v>25</v>
      </c>
      <c r="H5273" t="s">
        <v>19</v>
      </c>
      <c r="I5273" t="s">
        <v>33</v>
      </c>
      <c r="J5273">
        <v>27.92</v>
      </c>
      <c r="K5273">
        <v>4</v>
      </c>
      <c r="L5273">
        <v>0</v>
      </c>
      <c r="M5273">
        <v>8.0968</v>
      </c>
    </row>
    <row r="5274" spans="1:13" x14ac:dyDescent="0.3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5">
      <c r="A5276" t="s">
        <v>13</v>
      </c>
      <c r="B5276" t="s">
        <v>14</v>
      </c>
      <c r="C5276" t="s">
        <v>15</v>
      </c>
      <c r="D5276" t="s">
        <v>223</v>
      </c>
      <c r="E5276" t="s">
        <v>380</v>
      </c>
      <c r="F5276">
        <v>5408</v>
      </c>
      <c r="G5276" t="s">
        <v>57</v>
      </c>
      <c r="H5276" t="s">
        <v>19</v>
      </c>
      <c r="I5276" t="s">
        <v>21</v>
      </c>
      <c r="J5276">
        <v>715.2</v>
      </c>
      <c r="K5276">
        <v>3</v>
      </c>
      <c r="L5276">
        <v>0</v>
      </c>
      <c r="M5276">
        <v>178.8</v>
      </c>
    </row>
    <row r="5277" spans="1:13" x14ac:dyDescent="0.3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5">
      <c r="A5281" t="s">
        <v>28</v>
      </c>
      <c r="B5281" t="s">
        <v>14</v>
      </c>
      <c r="C5281" t="s">
        <v>15</v>
      </c>
      <c r="D5281" t="s">
        <v>241</v>
      </c>
      <c r="E5281" t="s">
        <v>49</v>
      </c>
      <c r="F5281">
        <v>53209</v>
      </c>
      <c r="G5281" t="s">
        <v>47</v>
      </c>
      <c r="H5281" t="s">
        <v>35</v>
      </c>
      <c r="I5281" t="s">
        <v>59</v>
      </c>
      <c r="J5281">
        <v>13.48</v>
      </c>
      <c r="K5281">
        <v>1</v>
      </c>
      <c r="L5281">
        <v>0</v>
      </c>
      <c r="M5281">
        <v>1.8872</v>
      </c>
    </row>
    <row r="5282" spans="1:13" x14ac:dyDescent="0.3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5">
      <c r="A5285" t="s">
        <v>28</v>
      </c>
      <c r="B5285" t="s">
        <v>22</v>
      </c>
      <c r="C5285" t="s">
        <v>15</v>
      </c>
      <c r="D5285" t="s">
        <v>42</v>
      </c>
      <c r="E5285" t="s">
        <v>43</v>
      </c>
      <c r="F5285">
        <v>98105</v>
      </c>
      <c r="G5285" t="s">
        <v>25</v>
      </c>
      <c r="H5285" t="s">
        <v>26</v>
      </c>
      <c r="I5285" t="s">
        <v>32</v>
      </c>
      <c r="J5285">
        <v>15.84</v>
      </c>
      <c r="K5285">
        <v>3</v>
      </c>
      <c r="L5285">
        <v>0</v>
      </c>
      <c r="M5285">
        <v>0</v>
      </c>
    </row>
    <row r="5286" spans="1:13" x14ac:dyDescent="0.35">
      <c r="A5286" t="s">
        <v>28</v>
      </c>
      <c r="B5286" t="s">
        <v>22</v>
      </c>
      <c r="C5286" t="s">
        <v>15</v>
      </c>
      <c r="D5286" t="s">
        <v>42</v>
      </c>
      <c r="E5286" t="s">
        <v>43</v>
      </c>
      <c r="F5286">
        <v>98105</v>
      </c>
      <c r="G5286" t="s">
        <v>25</v>
      </c>
      <c r="H5286" t="s">
        <v>26</v>
      </c>
      <c r="I5286" t="s">
        <v>27</v>
      </c>
      <c r="J5286">
        <v>44.4</v>
      </c>
      <c r="K5286">
        <v>3</v>
      </c>
      <c r="L5286">
        <v>0</v>
      </c>
      <c r="M5286">
        <v>22.2</v>
      </c>
    </row>
    <row r="5287" spans="1:13" x14ac:dyDescent="0.3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5">
      <c r="A5292" t="s">
        <v>28</v>
      </c>
      <c r="B5292" t="s">
        <v>14</v>
      </c>
      <c r="C5292" t="s">
        <v>15</v>
      </c>
      <c r="D5292" t="s">
        <v>61</v>
      </c>
      <c r="E5292" t="s">
        <v>46</v>
      </c>
      <c r="F5292">
        <v>77036</v>
      </c>
      <c r="G5292" t="s">
        <v>47</v>
      </c>
      <c r="H5292" t="s">
        <v>19</v>
      </c>
      <c r="I5292" t="s">
        <v>21</v>
      </c>
      <c r="J5292">
        <v>966.7</v>
      </c>
      <c r="K5292">
        <v>5</v>
      </c>
      <c r="L5292">
        <v>0.3</v>
      </c>
      <c r="M5292">
        <v>-13.81</v>
      </c>
    </row>
    <row r="5293" spans="1:13" x14ac:dyDescent="0.3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5">
      <c r="A5300" t="s">
        <v>62</v>
      </c>
      <c r="B5300" t="s">
        <v>22</v>
      </c>
      <c r="C5300" t="s">
        <v>15</v>
      </c>
      <c r="D5300" t="s">
        <v>144</v>
      </c>
      <c r="E5300" t="s">
        <v>24</v>
      </c>
      <c r="F5300">
        <v>92037</v>
      </c>
      <c r="G5300" t="s">
        <v>25</v>
      </c>
      <c r="H5300" t="s">
        <v>26</v>
      </c>
      <c r="I5300" t="s">
        <v>60</v>
      </c>
      <c r="J5300">
        <v>4.08</v>
      </c>
      <c r="K5300">
        <v>2</v>
      </c>
      <c r="L5300">
        <v>0</v>
      </c>
      <c r="M5300">
        <v>1.9176</v>
      </c>
    </row>
    <row r="5301" spans="1:13" x14ac:dyDescent="0.3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5">
      <c r="A5304" t="s">
        <v>28</v>
      </c>
      <c r="B5304" t="s">
        <v>22</v>
      </c>
      <c r="C5304" t="s">
        <v>15</v>
      </c>
      <c r="D5304" t="s">
        <v>82</v>
      </c>
      <c r="E5304" t="s">
        <v>83</v>
      </c>
      <c r="F5304">
        <v>22153</v>
      </c>
      <c r="G5304" t="s">
        <v>18</v>
      </c>
      <c r="H5304" t="s">
        <v>26</v>
      </c>
      <c r="I5304" t="s">
        <v>27</v>
      </c>
      <c r="J5304">
        <v>62.1</v>
      </c>
      <c r="K5304">
        <v>6</v>
      </c>
      <c r="L5304">
        <v>0</v>
      </c>
      <c r="M5304">
        <v>29.808</v>
      </c>
    </row>
    <row r="5305" spans="1:13" x14ac:dyDescent="0.3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5">
      <c r="A5307" t="s">
        <v>28</v>
      </c>
      <c r="B5307" t="s">
        <v>22</v>
      </c>
      <c r="C5307" t="s">
        <v>15</v>
      </c>
      <c r="D5307" t="s">
        <v>230</v>
      </c>
      <c r="E5307" t="s">
        <v>76</v>
      </c>
      <c r="F5307">
        <v>11572</v>
      </c>
      <c r="G5307" t="s">
        <v>57</v>
      </c>
      <c r="H5307" t="s">
        <v>19</v>
      </c>
      <c r="I5307" t="s">
        <v>33</v>
      </c>
      <c r="J5307">
        <v>68.95</v>
      </c>
      <c r="K5307">
        <v>5</v>
      </c>
      <c r="L5307">
        <v>0</v>
      </c>
      <c r="M5307">
        <v>28.959</v>
      </c>
    </row>
    <row r="5308" spans="1:13" x14ac:dyDescent="0.3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5">
      <c r="A5325" t="s">
        <v>13</v>
      </c>
      <c r="B5325" t="s">
        <v>14</v>
      </c>
      <c r="C5325" t="s">
        <v>15</v>
      </c>
      <c r="D5325" t="s">
        <v>529</v>
      </c>
      <c r="E5325" t="s">
        <v>54</v>
      </c>
      <c r="F5325">
        <v>68801</v>
      </c>
      <c r="G5325" t="s">
        <v>47</v>
      </c>
      <c r="H5325" t="s">
        <v>26</v>
      </c>
      <c r="I5325" t="s">
        <v>41</v>
      </c>
      <c r="J5325">
        <v>15.96</v>
      </c>
      <c r="K5325">
        <v>2</v>
      </c>
      <c r="L5325">
        <v>0</v>
      </c>
      <c r="M5325">
        <v>7.98</v>
      </c>
    </row>
    <row r="5326" spans="1:13" x14ac:dyDescent="0.3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5">
      <c r="A5328" t="s">
        <v>28</v>
      </c>
      <c r="B5328" t="s">
        <v>22</v>
      </c>
      <c r="C5328" t="s">
        <v>15</v>
      </c>
      <c r="D5328" t="s">
        <v>184</v>
      </c>
      <c r="E5328" t="s">
        <v>166</v>
      </c>
      <c r="F5328">
        <v>1841</v>
      </c>
      <c r="G5328" t="s">
        <v>57</v>
      </c>
      <c r="H5328" t="s">
        <v>26</v>
      </c>
      <c r="I5328" t="s">
        <v>34</v>
      </c>
      <c r="J5328">
        <v>6.68</v>
      </c>
      <c r="K5328">
        <v>2</v>
      </c>
      <c r="L5328">
        <v>0</v>
      </c>
      <c r="M5328">
        <v>2.004</v>
      </c>
    </row>
    <row r="5329" spans="1:13" x14ac:dyDescent="0.3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5">
      <c r="A5334" t="s">
        <v>28</v>
      </c>
      <c r="B5334" t="s">
        <v>14</v>
      </c>
      <c r="C5334" t="s">
        <v>15</v>
      </c>
      <c r="D5334" t="s">
        <v>75</v>
      </c>
      <c r="E5334" t="s">
        <v>76</v>
      </c>
      <c r="F5334">
        <v>10011</v>
      </c>
      <c r="G5334" t="s">
        <v>57</v>
      </c>
      <c r="H5334" t="s">
        <v>26</v>
      </c>
      <c r="I5334" t="s">
        <v>110</v>
      </c>
      <c r="J5334">
        <v>22.72</v>
      </c>
      <c r="K5334">
        <v>4</v>
      </c>
      <c r="L5334">
        <v>0</v>
      </c>
      <c r="M5334">
        <v>6.5888</v>
      </c>
    </row>
    <row r="5335" spans="1:13" x14ac:dyDescent="0.3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5">
      <c r="A5337" t="s">
        <v>28</v>
      </c>
      <c r="B5337" t="s">
        <v>14</v>
      </c>
      <c r="C5337" t="s">
        <v>15</v>
      </c>
      <c r="D5337" t="s">
        <v>114</v>
      </c>
      <c r="E5337" t="s">
        <v>72</v>
      </c>
      <c r="F5337">
        <v>19711</v>
      </c>
      <c r="G5337" t="s">
        <v>57</v>
      </c>
      <c r="H5337" t="s">
        <v>26</v>
      </c>
      <c r="I5337" t="s">
        <v>41</v>
      </c>
      <c r="J5337">
        <v>3.38</v>
      </c>
      <c r="K5337">
        <v>1</v>
      </c>
      <c r="L5337">
        <v>0</v>
      </c>
      <c r="M5337">
        <v>1.5548</v>
      </c>
    </row>
    <row r="5338" spans="1:13" x14ac:dyDescent="0.3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5">
      <c r="A5340" t="s">
        <v>13</v>
      </c>
      <c r="B5340" t="s">
        <v>14</v>
      </c>
      <c r="C5340" t="s">
        <v>15</v>
      </c>
      <c r="D5340" t="s">
        <v>230</v>
      </c>
      <c r="E5340" t="s">
        <v>76</v>
      </c>
      <c r="F5340">
        <v>11572</v>
      </c>
      <c r="G5340" t="s">
        <v>57</v>
      </c>
      <c r="H5340" t="s">
        <v>26</v>
      </c>
      <c r="I5340" t="s">
        <v>32</v>
      </c>
      <c r="J5340">
        <v>244.55</v>
      </c>
      <c r="K5340">
        <v>5</v>
      </c>
      <c r="L5340">
        <v>0</v>
      </c>
      <c r="M5340">
        <v>4.891</v>
      </c>
    </row>
    <row r="5341" spans="1:13" x14ac:dyDescent="0.3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5">
      <c r="A5351" t="s">
        <v>28</v>
      </c>
      <c r="B5351" t="s">
        <v>22</v>
      </c>
      <c r="C5351" t="s">
        <v>15</v>
      </c>
      <c r="D5351" t="s">
        <v>530</v>
      </c>
      <c r="E5351" t="s">
        <v>68</v>
      </c>
      <c r="F5351">
        <v>55125</v>
      </c>
      <c r="G5351" t="s">
        <v>47</v>
      </c>
      <c r="H5351" t="s">
        <v>26</v>
      </c>
      <c r="I5351" t="s">
        <v>41</v>
      </c>
      <c r="J5351">
        <v>39.9</v>
      </c>
      <c r="K5351">
        <v>5</v>
      </c>
      <c r="L5351">
        <v>0</v>
      </c>
      <c r="M5351">
        <v>19.95</v>
      </c>
    </row>
    <row r="5352" spans="1:13" x14ac:dyDescent="0.3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5">
      <c r="A5357" t="s">
        <v>28</v>
      </c>
      <c r="B5357" t="s">
        <v>22</v>
      </c>
      <c r="C5357" t="s">
        <v>15</v>
      </c>
      <c r="D5357" t="s">
        <v>23</v>
      </c>
      <c r="E5357" t="s">
        <v>24</v>
      </c>
      <c r="F5357">
        <v>90004</v>
      </c>
      <c r="G5357" t="s">
        <v>25</v>
      </c>
      <c r="H5357" t="s">
        <v>26</v>
      </c>
      <c r="I5357" t="s">
        <v>41</v>
      </c>
      <c r="J5357">
        <v>8</v>
      </c>
      <c r="K5357">
        <v>2</v>
      </c>
      <c r="L5357">
        <v>0</v>
      </c>
      <c r="M5357">
        <v>3.84</v>
      </c>
    </row>
    <row r="5358" spans="1:13" x14ac:dyDescent="0.3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5">
      <c r="A5361" t="s">
        <v>28</v>
      </c>
      <c r="B5361" t="s">
        <v>14</v>
      </c>
      <c r="C5361" t="s">
        <v>15</v>
      </c>
      <c r="D5361" t="s">
        <v>52</v>
      </c>
      <c r="E5361" t="s">
        <v>24</v>
      </c>
      <c r="F5361">
        <v>94122</v>
      </c>
      <c r="G5361" t="s">
        <v>25</v>
      </c>
      <c r="H5361" t="s">
        <v>26</v>
      </c>
      <c r="I5361" t="s">
        <v>34</v>
      </c>
      <c r="J5361">
        <v>45.98</v>
      </c>
      <c r="K5361">
        <v>2</v>
      </c>
      <c r="L5361">
        <v>0</v>
      </c>
      <c r="M5361">
        <v>12.8744</v>
      </c>
    </row>
    <row r="5362" spans="1:13" x14ac:dyDescent="0.3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5">
      <c r="A5370" t="s">
        <v>28</v>
      </c>
      <c r="B5370" t="s">
        <v>14</v>
      </c>
      <c r="C5370" t="s">
        <v>15</v>
      </c>
      <c r="D5370" t="s">
        <v>42</v>
      </c>
      <c r="E5370" t="s">
        <v>43</v>
      </c>
      <c r="F5370">
        <v>98103</v>
      </c>
      <c r="G5370" t="s">
        <v>25</v>
      </c>
      <c r="H5370" t="s">
        <v>26</v>
      </c>
      <c r="I5370" t="s">
        <v>32</v>
      </c>
      <c r="J5370">
        <v>15.58</v>
      </c>
      <c r="K5370">
        <v>1</v>
      </c>
      <c r="L5370">
        <v>0</v>
      </c>
      <c r="M5370">
        <v>3.895</v>
      </c>
    </row>
    <row r="5371" spans="1:13" x14ac:dyDescent="0.3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5">
      <c r="A5378" t="s">
        <v>28</v>
      </c>
      <c r="B5378" t="s">
        <v>22</v>
      </c>
      <c r="C5378" t="s">
        <v>15</v>
      </c>
      <c r="D5378" t="s">
        <v>42</v>
      </c>
      <c r="E5378" t="s">
        <v>43</v>
      </c>
      <c r="F5378">
        <v>98103</v>
      </c>
      <c r="G5378" t="s">
        <v>25</v>
      </c>
      <c r="H5378" t="s">
        <v>26</v>
      </c>
      <c r="I5378" t="s">
        <v>34</v>
      </c>
      <c r="J5378">
        <v>31.44</v>
      </c>
      <c r="K5378">
        <v>3</v>
      </c>
      <c r="L5378">
        <v>0</v>
      </c>
      <c r="M5378">
        <v>7.86</v>
      </c>
    </row>
    <row r="5379" spans="1:13" x14ac:dyDescent="0.3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5">
      <c r="A5386" t="s">
        <v>28</v>
      </c>
      <c r="B5386" t="s">
        <v>14</v>
      </c>
      <c r="C5386" t="s">
        <v>15</v>
      </c>
      <c r="D5386" t="s">
        <v>55</v>
      </c>
      <c r="E5386" t="s">
        <v>56</v>
      </c>
      <c r="F5386">
        <v>19143</v>
      </c>
      <c r="G5386" t="s">
        <v>57</v>
      </c>
      <c r="H5386" t="s">
        <v>35</v>
      </c>
      <c r="I5386" t="s">
        <v>36</v>
      </c>
      <c r="J5386">
        <v>358.2</v>
      </c>
      <c r="K5386">
        <v>3</v>
      </c>
      <c r="L5386">
        <v>0.4</v>
      </c>
      <c r="M5386">
        <v>41.79</v>
      </c>
    </row>
    <row r="5387" spans="1:13" x14ac:dyDescent="0.3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5">
      <c r="A5393" t="s">
        <v>28</v>
      </c>
      <c r="B5393" t="s">
        <v>22</v>
      </c>
      <c r="C5393" t="s">
        <v>15</v>
      </c>
      <c r="D5393" t="s">
        <v>106</v>
      </c>
      <c r="E5393" t="s">
        <v>72</v>
      </c>
      <c r="F5393">
        <v>19805</v>
      </c>
      <c r="G5393" t="s">
        <v>57</v>
      </c>
      <c r="H5393" t="s">
        <v>26</v>
      </c>
      <c r="I5393" t="s">
        <v>27</v>
      </c>
      <c r="J5393">
        <v>22.5</v>
      </c>
      <c r="K5393">
        <v>6</v>
      </c>
      <c r="L5393">
        <v>0</v>
      </c>
      <c r="M5393">
        <v>10.8</v>
      </c>
    </row>
    <row r="5394" spans="1:13" x14ac:dyDescent="0.3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5">
      <c r="A5397" t="s">
        <v>13</v>
      </c>
      <c r="B5397" t="s">
        <v>22</v>
      </c>
      <c r="C5397" t="s">
        <v>15</v>
      </c>
      <c r="D5397" t="s">
        <v>297</v>
      </c>
      <c r="E5397" t="s">
        <v>51</v>
      </c>
      <c r="F5397">
        <v>84604</v>
      </c>
      <c r="G5397" t="s">
        <v>25</v>
      </c>
      <c r="H5397" t="s">
        <v>26</v>
      </c>
      <c r="I5397" t="s">
        <v>41</v>
      </c>
      <c r="J5397">
        <v>21.98</v>
      </c>
      <c r="K5397">
        <v>7</v>
      </c>
      <c r="L5397">
        <v>0</v>
      </c>
      <c r="M5397">
        <v>9.891</v>
      </c>
    </row>
    <row r="5398" spans="1:13" x14ac:dyDescent="0.35">
      <c r="A5398" t="s">
        <v>168</v>
      </c>
      <c r="B5398" t="s">
        <v>22</v>
      </c>
      <c r="C5398" t="s">
        <v>15</v>
      </c>
      <c r="D5398" t="s">
        <v>52</v>
      </c>
      <c r="E5398" t="s">
        <v>24</v>
      </c>
      <c r="F5398">
        <v>94110</v>
      </c>
      <c r="G5398" t="s">
        <v>25</v>
      </c>
      <c r="H5398" t="s">
        <v>19</v>
      </c>
      <c r="I5398" t="s">
        <v>33</v>
      </c>
      <c r="J5398">
        <v>63.2</v>
      </c>
      <c r="K5398">
        <v>5</v>
      </c>
      <c r="L5398">
        <v>0</v>
      </c>
      <c r="M5398">
        <v>23.384</v>
      </c>
    </row>
    <row r="5399" spans="1:13" x14ac:dyDescent="0.35">
      <c r="A5399" t="s">
        <v>28</v>
      </c>
      <c r="B5399" t="s">
        <v>22</v>
      </c>
      <c r="C5399" t="s">
        <v>15</v>
      </c>
      <c r="D5399" t="s">
        <v>23</v>
      </c>
      <c r="E5399" t="s">
        <v>24</v>
      </c>
      <c r="F5399">
        <v>90004</v>
      </c>
      <c r="G5399" t="s">
        <v>25</v>
      </c>
      <c r="H5399" t="s">
        <v>26</v>
      </c>
      <c r="I5399" t="s">
        <v>38</v>
      </c>
      <c r="J5399">
        <v>39</v>
      </c>
      <c r="K5399">
        <v>12</v>
      </c>
      <c r="L5399">
        <v>0</v>
      </c>
      <c r="M5399">
        <v>11.31</v>
      </c>
    </row>
    <row r="5400" spans="1:13" x14ac:dyDescent="0.3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5">
      <c r="A5402" t="s">
        <v>62</v>
      </c>
      <c r="B5402" t="s">
        <v>14</v>
      </c>
      <c r="C5402" t="s">
        <v>15</v>
      </c>
      <c r="D5402" t="s">
        <v>42</v>
      </c>
      <c r="E5402" t="s">
        <v>43</v>
      </c>
      <c r="F5402">
        <v>98103</v>
      </c>
      <c r="G5402" t="s">
        <v>25</v>
      </c>
      <c r="H5402" t="s">
        <v>35</v>
      </c>
      <c r="I5402" t="s">
        <v>59</v>
      </c>
      <c r="J5402">
        <v>71.98</v>
      </c>
      <c r="K5402">
        <v>2</v>
      </c>
      <c r="L5402">
        <v>0</v>
      </c>
      <c r="M5402">
        <v>15.1158</v>
      </c>
    </row>
    <row r="5403" spans="1:13" x14ac:dyDescent="0.35">
      <c r="A5403" t="s">
        <v>62</v>
      </c>
      <c r="B5403" t="s">
        <v>14</v>
      </c>
      <c r="C5403" t="s">
        <v>15</v>
      </c>
      <c r="D5403" t="s">
        <v>42</v>
      </c>
      <c r="E5403" t="s">
        <v>43</v>
      </c>
      <c r="F5403">
        <v>98103</v>
      </c>
      <c r="G5403" t="s">
        <v>25</v>
      </c>
      <c r="H5403" t="s">
        <v>35</v>
      </c>
      <c r="I5403" t="s">
        <v>59</v>
      </c>
      <c r="J5403">
        <v>79.98</v>
      </c>
      <c r="K5403">
        <v>2</v>
      </c>
      <c r="L5403">
        <v>0</v>
      </c>
      <c r="M5403">
        <v>26.3934</v>
      </c>
    </row>
    <row r="5404" spans="1:13" x14ac:dyDescent="0.3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5">
      <c r="A5411" t="s">
        <v>28</v>
      </c>
      <c r="B5411" t="s">
        <v>22</v>
      </c>
      <c r="C5411" t="s">
        <v>15</v>
      </c>
      <c r="D5411" t="s">
        <v>52</v>
      </c>
      <c r="E5411" t="s">
        <v>24</v>
      </c>
      <c r="F5411">
        <v>94109</v>
      </c>
      <c r="G5411" t="s">
        <v>25</v>
      </c>
      <c r="H5411" t="s">
        <v>26</v>
      </c>
      <c r="I5411" t="s">
        <v>37</v>
      </c>
      <c r="J5411">
        <v>90.48</v>
      </c>
      <c r="K5411">
        <v>3</v>
      </c>
      <c r="L5411">
        <v>0.2</v>
      </c>
      <c r="M5411">
        <v>33.93</v>
      </c>
    </row>
    <row r="5412" spans="1:13" x14ac:dyDescent="0.3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5">
      <c r="A5419" t="s">
        <v>13</v>
      </c>
      <c r="B5419" t="s">
        <v>22</v>
      </c>
      <c r="C5419" t="s">
        <v>15</v>
      </c>
      <c r="D5419" t="s">
        <v>238</v>
      </c>
      <c r="E5419" t="s">
        <v>54</v>
      </c>
      <c r="F5419">
        <v>68104</v>
      </c>
      <c r="G5419" t="s">
        <v>47</v>
      </c>
      <c r="H5419" t="s">
        <v>26</v>
      </c>
      <c r="I5419" t="s">
        <v>37</v>
      </c>
      <c r="J5419">
        <v>15.36</v>
      </c>
      <c r="K5419">
        <v>2</v>
      </c>
      <c r="L5419">
        <v>0</v>
      </c>
      <c r="M5419">
        <v>7.68</v>
      </c>
    </row>
    <row r="5420" spans="1:13" x14ac:dyDescent="0.3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5">
      <c r="A5425" t="s">
        <v>13</v>
      </c>
      <c r="B5425" t="s">
        <v>22</v>
      </c>
      <c r="C5425" t="s">
        <v>15</v>
      </c>
      <c r="D5425" t="s">
        <v>182</v>
      </c>
      <c r="E5425" t="s">
        <v>17</v>
      </c>
      <c r="F5425">
        <v>40475</v>
      </c>
      <c r="G5425" t="s">
        <v>18</v>
      </c>
      <c r="H5425" t="s">
        <v>26</v>
      </c>
      <c r="I5425" t="s">
        <v>41</v>
      </c>
      <c r="J5425">
        <v>26.4</v>
      </c>
      <c r="K5425">
        <v>5</v>
      </c>
      <c r="L5425">
        <v>0</v>
      </c>
      <c r="M5425">
        <v>11.88</v>
      </c>
    </row>
    <row r="5426" spans="1:13" x14ac:dyDescent="0.3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5">
      <c r="A5437" t="s">
        <v>28</v>
      </c>
      <c r="B5437" t="s">
        <v>44</v>
      </c>
      <c r="C5437" t="s">
        <v>15</v>
      </c>
      <c r="D5437" t="s">
        <v>23</v>
      </c>
      <c r="E5437" t="s">
        <v>24</v>
      </c>
      <c r="F5437">
        <v>90008</v>
      </c>
      <c r="G5437" t="s">
        <v>25</v>
      </c>
      <c r="H5437" t="s">
        <v>35</v>
      </c>
      <c r="I5437" t="s">
        <v>59</v>
      </c>
      <c r="J5437">
        <v>270</v>
      </c>
      <c r="K5437">
        <v>3</v>
      </c>
      <c r="L5437">
        <v>0</v>
      </c>
      <c r="M5437">
        <v>97.2</v>
      </c>
    </row>
    <row r="5438" spans="1:13" x14ac:dyDescent="0.3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5">
      <c r="A5439" t="s">
        <v>62</v>
      </c>
      <c r="B5439" t="s">
        <v>22</v>
      </c>
      <c r="C5439" t="s">
        <v>15</v>
      </c>
      <c r="D5439" t="s">
        <v>227</v>
      </c>
      <c r="E5439" t="s">
        <v>30</v>
      </c>
      <c r="F5439">
        <v>32137</v>
      </c>
      <c r="G5439" t="s">
        <v>18</v>
      </c>
      <c r="H5439" t="s">
        <v>26</v>
      </c>
      <c r="I5439" t="s">
        <v>37</v>
      </c>
      <c r="J5439">
        <v>9.81</v>
      </c>
      <c r="K5439">
        <v>5</v>
      </c>
      <c r="L5439">
        <v>0.7</v>
      </c>
      <c r="M5439">
        <v>-6.867</v>
      </c>
    </row>
    <row r="5440" spans="1:13" x14ac:dyDescent="0.3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5">
      <c r="A5448" t="s">
        <v>28</v>
      </c>
      <c r="B5448" t="s">
        <v>22</v>
      </c>
      <c r="C5448" t="s">
        <v>15</v>
      </c>
      <c r="D5448" t="s">
        <v>75</v>
      </c>
      <c r="E5448" t="s">
        <v>76</v>
      </c>
      <c r="F5448">
        <v>10035</v>
      </c>
      <c r="G5448" t="s">
        <v>57</v>
      </c>
      <c r="H5448" t="s">
        <v>35</v>
      </c>
      <c r="I5448" t="s">
        <v>36</v>
      </c>
      <c r="J5448">
        <v>33</v>
      </c>
      <c r="K5448">
        <v>6</v>
      </c>
      <c r="L5448">
        <v>0</v>
      </c>
      <c r="M5448">
        <v>8.25</v>
      </c>
    </row>
    <row r="5449" spans="1:13" x14ac:dyDescent="0.3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5">
      <c r="A5463" t="s">
        <v>28</v>
      </c>
      <c r="B5463" t="s">
        <v>14</v>
      </c>
      <c r="C5463" t="s">
        <v>15</v>
      </c>
      <c r="D5463" t="s">
        <v>23</v>
      </c>
      <c r="E5463" t="s">
        <v>24</v>
      </c>
      <c r="F5463">
        <v>90032</v>
      </c>
      <c r="G5463" t="s">
        <v>25</v>
      </c>
      <c r="H5463" t="s">
        <v>19</v>
      </c>
      <c r="I5463" t="s">
        <v>33</v>
      </c>
      <c r="J5463">
        <v>9.24</v>
      </c>
      <c r="K5463">
        <v>3</v>
      </c>
      <c r="L5463">
        <v>0</v>
      </c>
      <c r="M5463">
        <v>4.4352</v>
      </c>
    </row>
    <row r="5464" spans="1:13" x14ac:dyDescent="0.3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5">
      <c r="A5473" t="s">
        <v>28</v>
      </c>
      <c r="B5473" t="s">
        <v>14</v>
      </c>
      <c r="C5473" t="s">
        <v>15</v>
      </c>
      <c r="D5473" t="s">
        <v>199</v>
      </c>
      <c r="E5473" t="s">
        <v>98</v>
      </c>
      <c r="F5473">
        <v>80134</v>
      </c>
      <c r="G5473" t="s">
        <v>25</v>
      </c>
      <c r="H5473" t="s">
        <v>19</v>
      </c>
      <c r="I5473" t="s">
        <v>33</v>
      </c>
      <c r="J5473">
        <v>13.36</v>
      </c>
      <c r="K5473">
        <v>5</v>
      </c>
      <c r="L5473">
        <v>0.2</v>
      </c>
      <c r="M5473">
        <v>4.008</v>
      </c>
    </row>
    <row r="5474" spans="1:13" x14ac:dyDescent="0.3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5">
      <c r="A5477" t="s">
        <v>62</v>
      </c>
      <c r="B5477" t="s">
        <v>44</v>
      </c>
      <c r="C5477" t="s">
        <v>15</v>
      </c>
      <c r="D5477" t="s">
        <v>439</v>
      </c>
      <c r="E5477" t="s">
        <v>68</v>
      </c>
      <c r="F5477">
        <v>55369</v>
      </c>
      <c r="G5477" t="s">
        <v>47</v>
      </c>
      <c r="H5477" t="s">
        <v>26</v>
      </c>
      <c r="I5477" t="s">
        <v>27</v>
      </c>
      <c r="J5477">
        <v>44.4</v>
      </c>
      <c r="K5477">
        <v>3</v>
      </c>
      <c r="L5477">
        <v>0</v>
      </c>
      <c r="M5477">
        <v>22.2</v>
      </c>
    </row>
    <row r="5478" spans="1:13" x14ac:dyDescent="0.3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5">
      <c r="A5483" t="s">
        <v>28</v>
      </c>
      <c r="B5483" t="s">
        <v>22</v>
      </c>
      <c r="C5483" t="s">
        <v>15</v>
      </c>
      <c r="D5483" t="s">
        <v>144</v>
      </c>
      <c r="E5483" t="s">
        <v>24</v>
      </c>
      <c r="F5483">
        <v>92105</v>
      </c>
      <c r="G5483" t="s">
        <v>25</v>
      </c>
      <c r="H5483" t="s">
        <v>35</v>
      </c>
      <c r="I5483" t="s">
        <v>59</v>
      </c>
      <c r="J5483">
        <v>36</v>
      </c>
      <c r="K5483">
        <v>2</v>
      </c>
      <c r="L5483">
        <v>0</v>
      </c>
      <c r="M5483">
        <v>6.48</v>
      </c>
    </row>
    <row r="5484" spans="1:13" x14ac:dyDescent="0.3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5">
      <c r="A5494" t="s">
        <v>168</v>
      </c>
      <c r="B5494" t="s">
        <v>44</v>
      </c>
      <c r="C5494" t="s">
        <v>15</v>
      </c>
      <c r="D5494" t="s">
        <v>52</v>
      </c>
      <c r="E5494" t="s">
        <v>24</v>
      </c>
      <c r="F5494">
        <v>94122</v>
      </c>
      <c r="G5494" t="s">
        <v>25</v>
      </c>
      <c r="H5494" t="s">
        <v>26</v>
      </c>
      <c r="I5494" t="s">
        <v>110</v>
      </c>
      <c r="J5494">
        <v>7.36</v>
      </c>
      <c r="K5494">
        <v>2</v>
      </c>
      <c r="L5494">
        <v>0</v>
      </c>
      <c r="M5494">
        <v>0.1472</v>
      </c>
    </row>
    <row r="5495" spans="1:13" x14ac:dyDescent="0.35">
      <c r="A5495" t="s">
        <v>168</v>
      </c>
      <c r="B5495" t="s">
        <v>44</v>
      </c>
      <c r="C5495" t="s">
        <v>15</v>
      </c>
      <c r="D5495" t="s">
        <v>52</v>
      </c>
      <c r="E5495" t="s">
        <v>24</v>
      </c>
      <c r="F5495">
        <v>94122</v>
      </c>
      <c r="G5495" t="s">
        <v>25</v>
      </c>
      <c r="H5495" t="s">
        <v>26</v>
      </c>
      <c r="I5495" t="s">
        <v>27</v>
      </c>
      <c r="J5495">
        <v>41.4</v>
      </c>
      <c r="K5495">
        <v>4</v>
      </c>
      <c r="L5495">
        <v>0</v>
      </c>
      <c r="M5495">
        <v>19.872</v>
      </c>
    </row>
    <row r="5496" spans="1:13" x14ac:dyDescent="0.3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5">
      <c r="A5507" t="s">
        <v>28</v>
      </c>
      <c r="B5507" t="s">
        <v>22</v>
      </c>
      <c r="C5507" t="s">
        <v>15</v>
      </c>
      <c r="D5507" t="s">
        <v>55</v>
      </c>
      <c r="E5507" t="s">
        <v>56</v>
      </c>
      <c r="F5507">
        <v>19140</v>
      </c>
      <c r="G5507" t="s">
        <v>57</v>
      </c>
      <c r="H5507" t="s">
        <v>35</v>
      </c>
      <c r="I5507" t="s">
        <v>36</v>
      </c>
      <c r="J5507">
        <v>859.2</v>
      </c>
      <c r="K5507">
        <v>4</v>
      </c>
      <c r="L5507">
        <v>0.4</v>
      </c>
      <c r="M5507">
        <v>-186.16</v>
      </c>
    </row>
    <row r="5508" spans="1:13" x14ac:dyDescent="0.3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5">
      <c r="A5550" t="s">
        <v>62</v>
      </c>
      <c r="B5550" t="s">
        <v>14</v>
      </c>
      <c r="C5550" t="s">
        <v>15</v>
      </c>
      <c r="D5550" t="s">
        <v>52</v>
      </c>
      <c r="E5550" t="s">
        <v>24</v>
      </c>
      <c r="F5550">
        <v>94109</v>
      </c>
      <c r="G5550" t="s">
        <v>25</v>
      </c>
      <c r="H5550" t="s">
        <v>26</v>
      </c>
      <c r="I5550" t="s">
        <v>38</v>
      </c>
      <c r="J5550">
        <v>43.68</v>
      </c>
      <c r="K5550">
        <v>3</v>
      </c>
      <c r="L5550">
        <v>0</v>
      </c>
      <c r="M5550">
        <v>11.7936</v>
      </c>
    </row>
    <row r="5551" spans="1:13" x14ac:dyDescent="0.3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5">
      <c r="A5563" t="s">
        <v>13</v>
      </c>
      <c r="B5563" t="s">
        <v>22</v>
      </c>
      <c r="C5563" t="s">
        <v>15</v>
      </c>
      <c r="D5563" t="s">
        <v>200</v>
      </c>
      <c r="E5563" t="s">
        <v>167</v>
      </c>
      <c r="F5563">
        <v>30318</v>
      </c>
      <c r="G5563" t="s">
        <v>18</v>
      </c>
      <c r="H5563" t="s">
        <v>26</v>
      </c>
      <c r="I5563" t="s">
        <v>37</v>
      </c>
      <c r="J5563">
        <v>34.54</v>
      </c>
      <c r="K5563">
        <v>1</v>
      </c>
      <c r="L5563">
        <v>0</v>
      </c>
      <c r="M5563">
        <v>17.27</v>
      </c>
    </row>
    <row r="5564" spans="1:13" x14ac:dyDescent="0.3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5">
      <c r="A5568" t="s">
        <v>168</v>
      </c>
      <c r="B5568" t="s">
        <v>44</v>
      </c>
      <c r="C5568" t="s">
        <v>15</v>
      </c>
      <c r="D5568" t="s">
        <v>79</v>
      </c>
      <c r="E5568" t="s">
        <v>65</v>
      </c>
      <c r="F5568">
        <v>60610</v>
      </c>
      <c r="G5568" t="s">
        <v>47</v>
      </c>
      <c r="H5568" t="s">
        <v>26</v>
      </c>
      <c r="I5568" t="s">
        <v>34</v>
      </c>
      <c r="J5568">
        <v>29.76</v>
      </c>
      <c r="K5568">
        <v>5</v>
      </c>
      <c r="L5568">
        <v>0.2</v>
      </c>
      <c r="M5568">
        <v>1.86</v>
      </c>
    </row>
    <row r="5569" spans="1:13" x14ac:dyDescent="0.3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5">
      <c r="A5582" t="s">
        <v>13</v>
      </c>
      <c r="B5582" t="s">
        <v>14</v>
      </c>
      <c r="C5582" t="s">
        <v>15</v>
      </c>
      <c r="D5582" t="s">
        <v>23</v>
      </c>
      <c r="E5582" t="s">
        <v>24</v>
      </c>
      <c r="F5582">
        <v>90004</v>
      </c>
      <c r="G5582" t="s">
        <v>25</v>
      </c>
      <c r="H5582" t="s">
        <v>26</v>
      </c>
      <c r="I5582" t="s">
        <v>41</v>
      </c>
      <c r="J5582">
        <v>47.52</v>
      </c>
      <c r="K5582">
        <v>9</v>
      </c>
      <c r="L5582">
        <v>0</v>
      </c>
      <c r="M5582">
        <v>22.8096</v>
      </c>
    </row>
    <row r="5583" spans="1:13" x14ac:dyDescent="0.3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5">
      <c r="A5584" t="s">
        <v>28</v>
      </c>
      <c r="B5584" t="s">
        <v>44</v>
      </c>
      <c r="C5584" t="s">
        <v>15</v>
      </c>
      <c r="D5584" t="s">
        <v>75</v>
      </c>
      <c r="E5584" t="s">
        <v>76</v>
      </c>
      <c r="F5584">
        <v>10024</v>
      </c>
      <c r="G5584" t="s">
        <v>57</v>
      </c>
      <c r="H5584" t="s">
        <v>26</v>
      </c>
      <c r="I5584" t="s">
        <v>34</v>
      </c>
      <c r="J5584">
        <v>8</v>
      </c>
      <c r="K5584">
        <v>5</v>
      </c>
      <c r="L5584">
        <v>0</v>
      </c>
      <c r="M5584">
        <v>3.44</v>
      </c>
    </row>
    <row r="5585" spans="1:13" x14ac:dyDescent="0.3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5">
      <c r="A5586" t="s">
        <v>28</v>
      </c>
      <c r="B5586" t="s">
        <v>44</v>
      </c>
      <c r="C5586" t="s">
        <v>15</v>
      </c>
      <c r="D5586" t="s">
        <v>75</v>
      </c>
      <c r="E5586" t="s">
        <v>76</v>
      </c>
      <c r="F5586">
        <v>10011</v>
      </c>
      <c r="G5586" t="s">
        <v>57</v>
      </c>
      <c r="H5586" t="s">
        <v>26</v>
      </c>
      <c r="I5586" t="s">
        <v>32</v>
      </c>
      <c r="J5586">
        <v>83.56</v>
      </c>
      <c r="K5586">
        <v>4</v>
      </c>
      <c r="L5586">
        <v>0</v>
      </c>
      <c r="M5586">
        <v>1.6712</v>
      </c>
    </row>
    <row r="5587" spans="1:13" x14ac:dyDescent="0.3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5">
      <c r="A5589" t="s">
        <v>62</v>
      </c>
      <c r="B5589" t="s">
        <v>14</v>
      </c>
      <c r="C5589" t="s">
        <v>15</v>
      </c>
      <c r="D5589" t="s">
        <v>235</v>
      </c>
      <c r="E5589" t="s">
        <v>24</v>
      </c>
      <c r="F5589">
        <v>93534</v>
      </c>
      <c r="G5589" t="s">
        <v>25</v>
      </c>
      <c r="H5589" t="s">
        <v>26</v>
      </c>
      <c r="I5589" t="s">
        <v>77</v>
      </c>
      <c r="J5589">
        <v>10.9</v>
      </c>
      <c r="K5589">
        <v>5</v>
      </c>
      <c r="L5589">
        <v>0</v>
      </c>
      <c r="M5589">
        <v>3.597</v>
      </c>
    </row>
    <row r="5590" spans="1:13" x14ac:dyDescent="0.3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5">
      <c r="A5623" t="s">
        <v>28</v>
      </c>
      <c r="B5623" t="s">
        <v>22</v>
      </c>
      <c r="C5623" t="s">
        <v>15</v>
      </c>
      <c r="D5623" t="s">
        <v>502</v>
      </c>
      <c r="E5623" t="s">
        <v>49</v>
      </c>
      <c r="F5623">
        <v>54601</v>
      </c>
      <c r="G5623" t="s">
        <v>47</v>
      </c>
      <c r="H5623" t="s">
        <v>19</v>
      </c>
      <c r="I5623" t="s">
        <v>21</v>
      </c>
      <c r="J5623">
        <v>201.96</v>
      </c>
      <c r="K5623">
        <v>2</v>
      </c>
      <c r="L5623">
        <v>0</v>
      </c>
      <c r="M5623">
        <v>50.49</v>
      </c>
    </row>
    <row r="5624" spans="1:13" x14ac:dyDescent="0.35">
      <c r="A5624" t="s">
        <v>28</v>
      </c>
      <c r="B5624" t="s">
        <v>22</v>
      </c>
      <c r="C5624" t="s">
        <v>15</v>
      </c>
      <c r="D5624" t="s">
        <v>502</v>
      </c>
      <c r="E5624" t="s">
        <v>49</v>
      </c>
      <c r="F5624">
        <v>54601</v>
      </c>
      <c r="G5624" t="s">
        <v>47</v>
      </c>
      <c r="H5624" t="s">
        <v>19</v>
      </c>
      <c r="I5624" t="s">
        <v>33</v>
      </c>
      <c r="J5624">
        <v>68.64</v>
      </c>
      <c r="K5624">
        <v>11</v>
      </c>
      <c r="L5624">
        <v>0</v>
      </c>
      <c r="M5624">
        <v>17.16</v>
      </c>
    </row>
    <row r="5625" spans="1:13" x14ac:dyDescent="0.35">
      <c r="A5625" t="s">
        <v>13</v>
      </c>
      <c r="B5625" t="s">
        <v>22</v>
      </c>
      <c r="C5625" t="s">
        <v>15</v>
      </c>
      <c r="D5625" t="s">
        <v>23</v>
      </c>
      <c r="E5625" t="s">
        <v>24</v>
      </c>
      <c r="F5625">
        <v>90032</v>
      </c>
      <c r="G5625" t="s">
        <v>25</v>
      </c>
      <c r="H5625" t="s">
        <v>35</v>
      </c>
      <c r="I5625" t="s">
        <v>59</v>
      </c>
      <c r="J5625">
        <v>100</v>
      </c>
      <c r="K5625">
        <v>4</v>
      </c>
      <c r="L5625">
        <v>0</v>
      </c>
      <c r="M5625">
        <v>21</v>
      </c>
    </row>
    <row r="5626" spans="1:13" x14ac:dyDescent="0.3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5">
      <c r="A5642" t="s">
        <v>28</v>
      </c>
      <c r="B5642" t="s">
        <v>44</v>
      </c>
      <c r="C5642" t="s">
        <v>15</v>
      </c>
      <c r="D5642" t="s">
        <v>154</v>
      </c>
      <c r="E5642" t="s">
        <v>104</v>
      </c>
      <c r="F5642">
        <v>44107</v>
      </c>
      <c r="G5642" t="s">
        <v>57</v>
      </c>
      <c r="H5642" t="s">
        <v>26</v>
      </c>
      <c r="I5642" t="s">
        <v>41</v>
      </c>
      <c r="J5642">
        <v>28.8</v>
      </c>
      <c r="K5642">
        <v>9</v>
      </c>
      <c r="L5642">
        <v>0.2</v>
      </c>
      <c r="M5642">
        <v>10.08</v>
      </c>
    </row>
    <row r="5643" spans="1:13" x14ac:dyDescent="0.35">
      <c r="A5643" t="s">
        <v>62</v>
      </c>
      <c r="B5643" t="s">
        <v>44</v>
      </c>
      <c r="C5643" t="s">
        <v>15</v>
      </c>
      <c r="D5643" t="s">
        <v>341</v>
      </c>
      <c r="E5643" t="s">
        <v>127</v>
      </c>
      <c r="F5643">
        <v>6450</v>
      </c>
      <c r="G5643" t="s">
        <v>57</v>
      </c>
      <c r="H5643" t="s">
        <v>26</v>
      </c>
      <c r="I5643" t="s">
        <v>34</v>
      </c>
      <c r="J5643">
        <v>11.12</v>
      </c>
      <c r="K5643">
        <v>4</v>
      </c>
      <c r="L5643">
        <v>0</v>
      </c>
      <c r="M5643">
        <v>2.8912</v>
      </c>
    </row>
    <row r="5644" spans="1:13" x14ac:dyDescent="0.3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5">
      <c r="A5650" t="s">
        <v>13</v>
      </c>
      <c r="B5650" t="s">
        <v>22</v>
      </c>
      <c r="C5650" t="s">
        <v>15</v>
      </c>
      <c r="D5650" t="s">
        <v>428</v>
      </c>
      <c r="E5650" t="s">
        <v>24</v>
      </c>
      <c r="F5650">
        <v>92307</v>
      </c>
      <c r="G5650" t="s">
        <v>25</v>
      </c>
      <c r="H5650" t="s">
        <v>26</v>
      </c>
      <c r="I5650" t="s">
        <v>41</v>
      </c>
      <c r="J5650">
        <v>32.4</v>
      </c>
      <c r="K5650">
        <v>5</v>
      </c>
      <c r="L5650">
        <v>0</v>
      </c>
      <c r="M5650">
        <v>15.552</v>
      </c>
    </row>
    <row r="5651" spans="1:13" x14ac:dyDescent="0.35">
      <c r="A5651" t="s">
        <v>13</v>
      </c>
      <c r="B5651" t="s">
        <v>22</v>
      </c>
      <c r="C5651" t="s">
        <v>15</v>
      </c>
      <c r="D5651" t="s">
        <v>428</v>
      </c>
      <c r="E5651" t="s">
        <v>24</v>
      </c>
      <c r="F5651">
        <v>92307</v>
      </c>
      <c r="G5651" t="s">
        <v>25</v>
      </c>
      <c r="H5651" t="s">
        <v>26</v>
      </c>
      <c r="I5651" t="s">
        <v>60</v>
      </c>
      <c r="J5651">
        <v>57.9</v>
      </c>
      <c r="K5651">
        <v>5</v>
      </c>
      <c r="L5651">
        <v>0</v>
      </c>
      <c r="M5651">
        <v>28.95</v>
      </c>
    </row>
    <row r="5652" spans="1:13" x14ac:dyDescent="0.35">
      <c r="A5652" t="s">
        <v>13</v>
      </c>
      <c r="B5652" t="s">
        <v>22</v>
      </c>
      <c r="C5652" t="s">
        <v>15</v>
      </c>
      <c r="D5652" t="s">
        <v>428</v>
      </c>
      <c r="E5652" t="s">
        <v>24</v>
      </c>
      <c r="F5652">
        <v>92307</v>
      </c>
      <c r="G5652" t="s">
        <v>25</v>
      </c>
      <c r="H5652" t="s">
        <v>26</v>
      </c>
      <c r="I5652" t="s">
        <v>32</v>
      </c>
      <c r="J5652">
        <v>10.56</v>
      </c>
      <c r="K5652">
        <v>2</v>
      </c>
      <c r="L5652">
        <v>0</v>
      </c>
      <c r="M5652">
        <v>0</v>
      </c>
    </row>
    <row r="5653" spans="1:13" x14ac:dyDescent="0.3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5">
      <c r="A5656" t="s">
        <v>62</v>
      </c>
      <c r="B5656" t="s">
        <v>44</v>
      </c>
      <c r="C5656" t="s">
        <v>15</v>
      </c>
      <c r="D5656" t="s">
        <v>210</v>
      </c>
      <c r="E5656" t="s">
        <v>95</v>
      </c>
      <c r="F5656">
        <v>97301</v>
      </c>
      <c r="G5656" t="s">
        <v>25</v>
      </c>
      <c r="H5656" t="s">
        <v>26</v>
      </c>
      <c r="I5656" t="s">
        <v>37</v>
      </c>
      <c r="J5656">
        <v>45.24</v>
      </c>
      <c r="K5656">
        <v>4</v>
      </c>
      <c r="L5656">
        <v>0.7</v>
      </c>
      <c r="M5656">
        <v>-30.16</v>
      </c>
    </row>
    <row r="5657" spans="1:13" x14ac:dyDescent="0.3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5">
      <c r="A5662" t="s">
        <v>62</v>
      </c>
      <c r="B5662" t="s">
        <v>44</v>
      </c>
      <c r="C5662" t="s">
        <v>15</v>
      </c>
      <c r="D5662" t="s">
        <v>210</v>
      </c>
      <c r="E5662" t="s">
        <v>95</v>
      </c>
      <c r="F5662">
        <v>97301</v>
      </c>
      <c r="G5662" t="s">
        <v>25</v>
      </c>
      <c r="H5662" t="s">
        <v>35</v>
      </c>
      <c r="I5662" t="s">
        <v>36</v>
      </c>
      <c r="J5662">
        <v>28.68</v>
      </c>
      <c r="K5662">
        <v>3</v>
      </c>
      <c r="L5662">
        <v>0.2</v>
      </c>
      <c r="M5662">
        <v>-7.17</v>
      </c>
    </row>
    <row r="5663" spans="1:13" x14ac:dyDescent="0.3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5">
      <c r="A5733" t="s">
        <v>28</v>
      </c>
      <c r="B5733" t="s">
        <v>14</v>
      </c>
      <c r="C5733" t="s">
        <v>15</v>
      </c>
      <c r="D5733" t="s">
        <v>48</v>
      </c>
      <c r="E5733" t="s">
        <v>49</v>
      </c>
      <c r="F5733">
        <v>53711</v>
      </c>
      <c r="G5733" t="s">
        <v>47</v>
      </c>
      <c r="H5733" t="s">
        <v>26</v>
      </c>
      <c r="I5733" t="s">
        <v>41</v>
      </c>
      <c r="J5733">
        <v>27.52</v>
      </c>
      <c r="K5733">
        <v>4</v>
      </c>
      <c r="L5733">
        <v>0</v>
      </c>
      <c r="M5733">
        <v>12.6592</v>
      </c>
    </row>
    <row r="5734" spans="1:13" x14ac:dyDescent="0.3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5">
      <c r="A5739" t="s">
        <v>28</v>
      </c>
      <c r="B5739" t="s">
        <v>14</v>
      </c>
      <c r="C5739" t="s">
        <v>15</v>
      </c>
      <c r="D5739" t="s">
        <v>23</v>
      </c>
      <c r="E5739" t="s">
        <v>24</v>
      </c>
      <c r="F5739">
        <v>90049</v>
      </c>
      <c r="G5739" t="s">
        <v>25</v>
      </c>
      <c r="H5739" t="s">
        <v>19</v>
      </c>
      <c r="I5739" t="s">
        <v>33</v>
      </c>
      <c r="J5739">
        <v>19.3</v>
      </c>
      <c r="K5739">
        <v>2</v>
      </c>
      <c r="L5739">
        <v>0</v>
      </c>
      <c r="M5739">
        <v>5.79</v>
      </c>
    </row>
    <row r="5740" spans="1:13" x14ac:dyDescent="0.3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5">
      <c r="A5753" t="s">
        <v>28</v>
      </c>
      <c r="B5753" t="s">
        <v>14</v>
      </c>
      <c r="C5753" t="s">
        <v>15</v>
      </c>
      <c r="D5753" t="s">
        <v>144</v>
      </c>
      <c r="E5753" t="s">
        <v>24</v>
      </c>
      <c r="F5753">
        <v>92037</v>
      </c>
      <c r="G5753" t="s">
        <v>25</v>
      </c>
      <c r="H5753" t="s">
        <v>26</v>
      </c>
      <c r="I5753" t="s">
        <v>27</v>
      </c>
      <c r="J5753">
        <v>44.4</v>
      </c>
      <c r="K5753">
        <v>3</v>
      </c>
      <c r="L5753">
        <v>0</v>
      </c>
      <c r="M5753">
        <v>22.2</v>
      </c>
    </row>
    <row r="5754" spans="1:13" x14ac:dyDescent="0.3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5">
      <c r="A5756" t="s">
        <v>13</v>
      </c>
      <c r="B5756" t="s">
        <v>14</v>
      </c>
      <c r="C5756" t="s">
        <v>15</v>
      </c>
      <c r="D5756" t="s">
        <v>82</v>
      </c>
      <c r="E5756" t="s">
        <v>83</v>
      </c>
      <c r="F5756">
        <v>22153</v>
      </c>
      <c r="G5756" t="s">
        <v>18</v>
      </c>
      <c r="H5756" t="s">
        <v>26</v>
      </c>
      <c r="I5756" t="s">
        <v>34</v>
      </c>
      <c r="J5756">
        <v>5.56</v>
      </c>
      <c r="K5756">
        <v>2</v>
      </c>
      <c r="L5756">
        <v>0</v>
      </c>
      <c r="M5756">
        <v>1.4456</v>
      </c>
    </row>
    <row r="5757" spans="1:13" x14ac:dyDescent="0.35">
      <c r="A5757" t="s">
        <v>28</v>
      </c>
      <c r="B5757" t="s">
        <v>14</v>
      </c>
      <c r="C5757" t="s">
        <v>15</v>
      </c>
      <c r="D5757" t="s">
        <v>45</v>
      </c>
      <c r="E5757" t="s">
        <v>46</v>
      </c>
      <c r="F5757">
        <v>76106</v>
      </c>
      <c r="G5757" t="s">
        <v>47</v>
      </c>
      <c r="H5757" t="s">
        <v>26</v>
      </c>
      <c r="I5757" t="s">
        <v>38</v>
      </c>
      <c r="J5757">
        <v>3.16</v>
      </c>
      <c r="K5757">
        <v>4</v>
      </c>
      <c r="L5757">
        <v>0.8</v>
      </c>
      <c r="M5757">
        <v>-8.532</v>
      </c>
    </row>
    <row r="5758" spans="1:13" x14ac:dyDescent="0.3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5">
      <c r="A5770" t="s">
        <v>28</v>
      </c>
      <c r="B5770" t="s">
        <v>14</v>
      </c>
      <c r="C5770" t="s">
        <v>15</v>
      </c>
      <c r="D5770" t="s">
        <v>359</v>
      </c>
      <c r="E5770" t="s">
        <v>166</v>
      </c>
      <c r="F5770">
        <v>1453</v>
      </c>
      <c r="G5770" t="s">
        <v>57</v>
      </c>
      <c r="H5770" t="s">
        <v>26</v>
      </c>
      <c r="I5770" t="s">
        <v>27</v>
      </c>
      <c r="J5770">
        <v>3.15</v>
      </c>
      <c r="K5770">
        <v>1</v>
      </c>
      <c r="L5770">
        <v>0</v>
      </c>
      <c r="M5770">
        <v>1.512</v>
      </c>
    </row>
    <row r="5771" spans="1:13" x14ac:dyDescent="0.35">
      <c r="A5771" t="s">
        <v>28</v>
      </c>
      <c r="B5771" t="s">
        <v>14</v>
      </c>
      <c r="C5771" t="s">
        <v>15</v>
      </c>
      <c r="D5771" t="s">
        <v>359</v>
      </c>
      <c r="E5771" t="s">
        <v>166</v>
      </c>
      <c r="F5771">
        <v>1453</v>
      </c>
      <c r="G5771" t="s">
        <v>57</v>
      </c>
      <c r="H5771" t="s">
        <v>26</v>
      </c>
      <c r="I5771" t="s">
        <v>41</v>
      </c>
      <c r="J5771">
        <v>22.72</v>
      </c>
      <c r="K5771">
        <v>4</v>
      </c>
      <c r="L5771">
        <v>0</v>
      </c>
      <c r="M5771">
        <v>10.224</v>
      </c>
    </row>
    <row r="5772" spans="1:13" x14ac:dyDescent="0.3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5">
      <c r="A5785" t="s">
        <v>13</v>
      </c>
      <c r="B5785" t="s">
        <v>14</v>
      </c>
      <c r="C5785" t="s">
        <v>15</v>
      </c>
      <c r="D5785" t="s">
        <v>546</v>
      </c>
      <c r="E5785" t="s">
        <v>24</v>
      </c>
      <c r="F5785">
        <v>95928</v>
      </c>
      <c r="G5785" t="s">
        <v>25</v>
      </c>
      <c r="H5785" t="s">
        <v>26</v>
      </c>
      <c r="I5785" t="s">
        <v>41</v>
      </c>
      <c r="J5785">
        <v>36.44</v>
      </c>
      <c r="K5785">
        <v>4</v>
      </c>
      <c r="L5785">
        <v>0</v>
      </c>
      <c r="M5785">
        <v>16.398</v>
      </c>
    </row>
    <row r="5786" spans="1:13" x14ac:dyDescent="0.3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5">
      <c r="A5792" t="s">
        <v>62</v>
      </c>
      <c r="B5792" t="s">
        <v>14</v>
      </c>
      <c r="C5792" t="s">
        <v>15</v>
      </c>
      <c r="D5792" t="s">
        <v>418</v>
      </c>
      <c r="E5792" t="s">
        <v>24</v>
      </c>
      <c r="F5792">
        <v>93309</v>
      </c>
      <c r="G5792" t="s">
        <v>25</v>
      </c>
      <c r="H5792" t="s">
        <v>26</v>
      </c>
      <c r="I5792" t="s">
        <v>77</v>
      </c>
      <c r="J5792">
        <v>35</v>
      </c>
      <c r="K5792">
        <v>7</v>
      </c>
      <c r="L5792">
        <v>0</v>
      </c>
      <c r="M5792">
        <v>16.8</v>
      </c>
    </row>
    <row r="5793" spans="1:13" x14ac:dyDescent="0.3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5">
      <c r="A5795" t="s">
        <v>62</v>
      </c>
      <c r="B5795" t="s">
        <v>14</v>
      </c>
      <c r="C5795" t="s">
        <v>15</v>
      </c>
      <c r="D5795" t="s">
        <v>418</v>
      </c>
      <c r="E5795" t="s">
        <v>24</v>
      </c>
      <c r="F5795">
        <v>93309</v>
      </c>
      <c r="G5795" t="s">
        <v>25</v>
      </c>
      <c r="H5795" t="s">
        <v>19</v>
      </c>
      <c r="I5795" t="s">
        <v>33</v>
      </c>
      <c r="J5795">
        <v>51.75</v>
      </c>
      <c r="K5795">
        <v>1</v>
      </c>
      <c r="L5795">
        <v>0</v>
      </c>
      <c r="M5795">
        <v>15.525</v>
      </c>
    </row>
    <row r="5796" spans="1:13" x14ac:dyDescent="0.3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5">
      <c r="A5800" t="s">
        <v>13</v>
      </c>
      <c r="B5800" t="s">
        <v>14</v>
      </c>
      <c r="C5800" t="s">
        <v>15</v>
      </c>
      <c r="D5800" t="s">
        <v>75</v>
      </c>
      <c r="E5800" t="s">
        <v>76</v>
      </c>
      <c r="F5800">
        <v>10011</v>
      </c>
      <c r="G5800" t="s">
        <v>57</v>
      </c>
      <c r="H5800" t="s">
        <v>26</v>
      </c>
      <c r="I5800" t="s">
        <v>41</v>
      </c>
      <c r="J5800">
        <v>77.52</v>
      </c>
      <c r="K5800">
        <v>2</v>
      </c>
      <c r="L5800">
        <v>0</v>
      </c>
      <c r="M5800">
        <v>37.9848</v>
      </c>
    </row>
    <row r="5801" spans="1:13" x14ac:dyDescent="0.3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5">
      <c r="A5835" t="s">
        <v>28</v>
      </c>
      <c r="B5835" t="s">
        <v>14</v>
      </c>
      <c r="C5835" t="s">
        <v>15</v>
      </c>
      <c r="D5835" t="s">
        <v>39</v>
      </c>
      <c r="E5835" t="s">
        <v>40</v>
      </c>
      <c r="F5835">
        <v>28027</v>
      </c>
      <c r="G5835" t="s">
        <v>18</v>
      </c>
      <c r="H5835" t="s">
        <v>19</v>
      </c>
      <c r="I5835" t="s">
        <v>21</v>
      </c>
      <c r="J5835">
        <v>363.92</v>
      </c>
      <c r="K5835">
        <v>5</v>
      </c>
      <c r="L5835">
        <v>0.2</v>
      </c>
      <c r="M5835">
        <v>0</v>
      </c>
    </row>
    <row r="5836" spans="1:13" x14ac:dyDescent="0.35">
      <c r="A5836" t="s">
        <v>28</v>
      </c>
      <c r="B5836" t="s">
        <v>14</v>
      </c>
      <c r="C5836" t="s">
        <v>15</v>
      </c>
      <c r="D5836" t="s">
        <v>180</v>
      </c>
      <c r="E5836" t="s">
        <v>30</v>
      </c>
      <c r="F5836">
        <v>33178</v>
      </c>
      <c r="G5836" t="s">
        <v>18</v>
      </c>
      <c r="H5836" t="s">
        <v>26</v>
      </c>
      <c r="I5836" t="s">
        <v>37</v>
      </c>
      <c r="J5836">
        <v>64.2</v>
      </c>
      <c r="K5836">
        <v>5</v>
      </c>
      <c r="L5836">
        <v>0.7</v>
      </c>
      <c r="M5836">
        <v>-42.8</v>
      </c>
    </row>
    <row r="5837" spans="1:13" x14ac:dyDescent="0.3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5">
      <c r="A5841" t="s">
        <v>13</v>
      </c>
      <c r="B5841" t="s">
        <v>44</v>
      </c>
      <c r="C5841" t="s">
        <v>15</v>
      </c>
      <c r="D5841" t="s">
        <v>155</v>
      </c>
      <c r="E5841" t="s">
        <v>83</v>
      </c>
      <c r="F5841">
        <v>22204</v>
      </c>
      <c r="G5841" t="s">
        <v>18</v>
      </c>
      <c r="H5841" t="s">
        <v>26</v>
      </c>
      <c r="I5841" t="s">
        <v>41</v>
      </c>
      <c r="J5841">
        <v>32.4</v>
      </c>
      <c r="K5841">
        <v>5</v>
      </c>
      <c r="L5841">
        <v>0</v>
      </c>
      <c r="M5841">
        <v>15.552</v>
      </c>
    </row>
    <row r="5842" spans="1:13" x14ac:dyDescent="0.3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5">
      <c r="A5847" t="s">
        <v>28</v>
      </c>
      <c r="B5847" t="s">
        <v>14</v>
      </c>
      <c r="C5847" t="s">
        <v>15</v>
      </c>
      <c r="D5847" t="s">
        <v>144</v>
      </c>
      <c r="E5847" t="s">
        <v>24</v>
      </c>
      <c r="F5847">
        <v>92105</v>
      </c>
      <c r="G5847" t="s">
        <v>25</v>
      </c>
      <c r="H5847" t="s">
        <v>26</v>
      </c>
      <c r="I5847" t="s">
        <v>41</v>
      </c>
      <c r="J5847">
        <v>32.4</v>
      </c>
      <c r="K5847">
        <v>5</v>
      </c>
      <c r="L5847">
        <v>0</v>
      </c>
      <c r="M5847">
        <v>15.552</v>
      </c>
    </row>
    <row r="5848" spans="1:13" x14ac:dyDescent="0.3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5">
      <c r="A5849" t="s">
        <v>28</v>
      </c>
      <c r="B5849" t="s">
        <v>14</v>
      </c>
      <c r="C5849" t="s">
        <v>15</v>
      </c>
      <c r="D5849" t="s">
        <v>144</v>
      </c>
      <c r="E5849" t="s">
        <v>24</v>
      </c>
      <c r="F5849">
        <v>92105</v>
      </c>
      <c r="G5849" t="s">
        <v>25</v>
      </c>
      <c r="H5849" t="s">
        <v>19</v>
      </c>
      <c r="I5849" t="s">
        <v>33</v>
      </c>
      <c r="J5849">
        <v>36.6</v>
      </c>
      <c r="K5849">
        <v>3</v>
      </c>
      <c r="L5849">
        <v>0</v>
      </c>
      <c r="M5849">
        <v>15.372</v>
      </c>
    </row>
    <row r="5850" spans="1:13" x14ac:dyDescent="0.3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5">
      <c r="A5897" t="s">
        <v>28</v>
      </c>
      <c r="B5897" t="s">
        <v>44</v>
      </c>
      <c r="C5897" t="s">
        <v>15</v>
      </c>
      <c r="D5897" t="s">
        <v>23</v>
      </c>
      <c r="E5897" t="s">
        <v>24</v>
      </c>
      <c r="F5897">
        <v>90049</v>
      </c>
      <c r="G5897" t="s">
        <v>25</v>
      </c>
      <c r="H5897" t="s">
        <v>26</v>
      </c>
      <c r="I5897" t="s">
        <v>27</v>
      </c>
      <c r="J5897">
        <v>44.4</v>
      </c>
      <c r="K5897">
        <v>3</v>
      </c>
      <c r="L5897">
        <v>0</v>
      </c>
      <c r="M5897">
        <v>22.2</v>
      </c>
    </row>
    <row r="5898" spans="1:13" x14ac:dyDescent="0.3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5">
      <c r="A5902" t="s">
        <v>28</v>
      </c>
      <c r="B5902" t="s">
        <v>44</v>
      </c>
      <c r="C5902" t="s">
        <v>15</v>
      </c>
      <c r="D5902" t="s">
        <v>52</v>
      </c>
      <c r="E5902" t="s">
        <v>24</v>
      </c>
      <c r="F5902">
        <v>94122</v>
      </c>
      <c r="G5902" t="s">
        <v>25</v>
      </c>
      <c r="H5902" t="s">
        <v>26</v>
      </c>
      <c r="I5902" t="s">
        <v>37</v>
      </c>
      <c r="J5902">
        <v>24.192</v>
      </c>
      <c r="K5902">
        <v>9</v>
      </c>
      <c r="L5902">
        <v>0.2</v>
      </c>
      <c r="M5902">
        <v>7.56</v>
      </c>
    </row>
    <row r="5903" spans="1:13" x14ac:dyDescent="0.3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5">
      <c r="A5907" t="s">
        <v>168</v>
      </c>
      <c r="B5907" t="s">
        <v>44</v>
      </c>
      <c r="C5907" t="s">
        <v>15</v>
      </c>
      <c r="D5907" t="s">
        <v>52</v>
      </c>
      <c r="E5907" t="s">
        <v>24</v>
      </c>
      <c r="F5907">
        <v>94122</v>
      </c>
      <c r="G5907" t="s">
        <v>25</v>
      </c>
      <c r="H5907" t="s">
        <v>26</v>
      </c>
      <c r="I5907" t="s">
        <v>27</v>
      </c>
      <c r="J5907">
        <v>41.4</v>
      </c>
      <c r="K5907">
        <v>4</v>
      </c>
      <c r="L5907">
        <v>0</v>
      </c>
      <c r="M5907">
        <v>19.872</v>
      </c>
    </row>
    <row r="5908" spans="1:13" x14ac:dyDescent="0.3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5">
      <c r="A5913" t="s">
        <v>28</v>
      </c>
      <c r="B5913" t="s">
        <v>44</v>
      </c>
      <c r="C5913" t="s">
        <v>15</v>
      </c>
      <c r="D5913" t="s">
        <v>42</v>
      </c>
      <c r="E5913" t="s">
        <v>43</v>
      </c>
      <c r="F5913">
        <v>98115</v>
      </c>
      <c r="G5913" t="s">
        <v>25</v>
      </c>
      <c r="H5913" t="s">
        <v>26</v>
      </c>
      <c r="I5913" t="s">
        <v>32</v>
      </c>
      <c r="J5913">
        <v>46.53</v>
      </c>
      <c r="K5913">
        <v>3</v>
      </c>
      <c r="L5913">
        <v>0</v>
      </c>
      <c r="M5913">
        <v>13.0284</v>
      </c>
    </row>
    <row r="5914" spans="1:13" x14ac:dyDescent="0.35">
      <c r="A5914" t="s">
        <v>13</v>
      </c>
      <c r="B5914" t="s">
        <v>22</v>
      </c>
      <c r="C5914" t="s">
        <v>15</v>
      </c>
      <c r="D5914" t="s">
        <v>551</v>
      </c>
      <c r="E5914" t="s">
        <v>17</v>
      </c>
      <c r="F5914">
        <v>42301</v>
      </c>
      <c r="G5914" t="s">
        <v>18</v>
      </c>
      <c r="H5914" t="s">
        <v>26</v>
      </c>
      <c r="I5914" t="s">
        <v>110</v>
      </c>
      <c r="J5914">
        <v>25.5</v>
      </c>
      <c r="K5914">
        <v>3</v>
      </c>
      <c r="L5914">
        <v>0</v>
      </c>
      <c r="M5914">
        <v>6.63</v>
      </c>
    </row>
    <row r="5915" spans="1:13" x14ac:dyDescent="0.3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5">
      <c r="A5922" t="s">
        <v>28</v>
      </c>
      <c r="B5922" t="s">
        <v>14</v>
      </c>
      <c r="C5922" t="s">
        <v>15</v>
      </c>
      <c r="D5922" t="s">
        <v>75</v>
      </c>
      <c r="E5922" t="s">
        <v>76</v>
      </c>
      <c r="F5922">
        <v>10035</v>
      </c>
      <c r="G5922" t="s">
        <v>57</v>
      </c>
      <c r="H5922" t="s">
        <v>35</v>
      </c>
      <c r="I5922" t="s">
        <v>59</v>
      </c>
      <c r="J5922">
        <v>659.9</v>
      </c>
      <c r="K5922">
        <v>2</v>
      </c>
      <c r="L5922">
        <v>0</v>
      </c>
      <c r="M5922">
        <v>217.767</v>
      </c>
    </row>
    <row r="5923" spans="1:13" x14ac:dyDescent="0.3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5">
      <c r="A5948" t="s">
        <v>28</v>
      </c>
      <c r="B5948" t="s">
        <v>22</v>
      </c>
      <c r="C5948" t="s">
        <v>15</v>
      </c>
      <c r="D5948" t="s">
        <v>23</v>
      </c>
      <c r="E5948" t="s">
        <v>24</v>
      </c>
      <c r="F5948">
        <v>90036</v>
      </c>
      <c r="G5948" t="s">
        <v>25</v>
      </c>
      <c r="H5948" t="s">
        <v>26</v>
      </c>
      <c r="I5948" t="s">
        <v>32</v>
      </c>
      <c r="J5948">
        <v>48.84</v>
      </c>
      <c r="K5948">
        <v>4</v>
      </c>
      <c r="L5948">
        <v>0</v>
      </c>
      <c r="M5948">
        <v>13.1868</v>
      </c>
    </row>
    <row r="5949" spans="1:13" x14ac:dyDescent="0.3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5">
      <c r="A5955" t="s">
        <v>62</v>
      </c>
      <c r="B5955" t="s">
        <v>22</v>
      </c>
      <c r="C5955" t="s">
        <v>15</v>
      </c>
      <c r="D5955" t="s">
        <v>75</v>
      </c>
      <c r="E5955" t="s">
        <v>76</v>
      </c>
      <c r="F5955">
        <v>10009</v>
      </c>
      <c r="G5955" t="s">
        <v>57</v>
      </c>
      <c r="H5955" t="s">
        <v>26</v>
      </c>
      <c r="I5955" t="s">
        <v>34</v>
      </c>
      <c r="J5955">
        <v>10.5</v>
      </c>
      <c r="K5955">
        <v>5</v>
      </c>
      <c r="L5955">
        <v>0</v>
      </c>
      <c r="M5955">
        <v>2.94</v>
      </c>
    </row>
    <row r="5956" spans="1:13" x14ac:dyDescent="0.3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5">
      <c r="A5979" t="s">
        <v>62</v>
      </c>
      <c r="B5979" t="s">
        <v>14</v>
      </c>
      <c r="C5979" t="s">
        <v>15</v>
      </c>
      <c r="D5979" t="s">
        <v>206</v>
      </c>
      <c r="E5979" t="s">
        <v>81</v>
      </c>
      <c r="F5979">
        <v>85204</v>
      </c>
      <c r="G5979" t="s">
        <v>25</v>
      </c>
      <c r="H5979" t="s">
        <v>35</v>
      </c>
      <c r="I5979" t="s">
        <v>36</v>
      </c>
      <c r="J5979">
        <v>552</v>
      </c>
      <c r="K5979">
        <v>10</v>
      </c>
      <c r="L5979">
        <v>0.2</v>
      </c>
      <c r="M5979">
        <v>34.5</v>
      </c>
    </row>
    <row r="5980" spans="1:13" x14ac:dyDescent="0.3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5">
      <c r="A5985" t="s">
        <v>13</v>
      </c>
      <c r="B5985" t="s">
        <v>14</v>
      </c>
      <c r="C5985" t="s">
        <v>15</v>
      </c>
      <c r="D5985" t="s">
        <v>55</v>
      </c>
      <c r="E5985" t="s">
        <v>56</v>
      </c>
      <c r="F5985">
        <v>19143</v>
      </c>
      <c r="G5985" t="s">
        <v>57</v>
      </c>
      <c r="H5985" t="s">
        <v>26</v>
      </c>
      <c r="I5985" t="s">
        <v>41</v>
      </c>
      <c r="J5985">
        <v>20.544</v>
      </c>
      <c r="K5985">
        <v>6</v>
      </c>
      <c r="L5985">
        <v>0.2</v>
      </c>
      <c r="M5985">
        <v>6.42</v>
      </c>
    </row>
    <row r="5986" spans="1:13" x14ac:dyDescent="0.3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5">
      <c r="A6011" t="s">
        <v>28</v>
      </c>
      <c r="B6011" t="s">
        <v>14</v>
      </c>
      <c r="C6011" t="s">
        <v>15</v>
      </c>
      <c r="D6011" t="s">
        <v>23</v>
      </c>
      <c r="E6011" t="s">
        <v>24</v>
      </c>
      <c r="F6011">
        <v>90049</v>
      </c>
      <c r="G6011" t="s">
        <v>25</v>
      </c>
      <c r="H6011" t="s">
        <v>26</v>
      </c>
      <c r="I6011" t="s">
        <v>32</v>
      </c>
      <c r="J6011">
        <v>74.94</v>
      </c>
      <c r="K6011">
        <v>3</v>
      </c>
      <c r="L6011">
        <v>0</v>
      </c>
      <c r="M6011">
        <v>14.2386</v>
      </c>
    </row>
    <row r="6012" spans="1:13" x14ac:dyDescent="0.3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5">
      <c r="A6017" t="s">
        <v>28</v>
      </c>
      <c r="B6017" t="s">
        <v>22</v>
      </c>
      <c r="C6017" t="s">
        <v>15</v>
      </c>
      <c r="D6017" t="s">
        <v>23</v>
      </c>
      <c r="E6017" t="s">
        <v>24</v>
      </c>
      <c r="F6017">
        <v>90049</v>
      </c>
      <c r="G6017" t="s">
        <v>25</v>
      </c>
      <c r="H6017" t="s">
        <v>19</v>
      </c>
      <c r="I6017" t="s">
        <v>33</v>
      </c>
      <c r="J6017">
        <v>91.96</v>
      </c>
      <c r="K6017">
        <v>2</v>
      </c>
      <c r="L6017">
        <v>0</v>
      </c>
      <c r="M6017">
        <v>15.6332</v>
      </c>
    </row>
    <row r="6018" spans="1:13" x14ac:dyDescent="0.35">
      <c r="A6018" t="s">
        <v>28</v>
      </c>
      <c r="B6018" t="s">
        <v>22</v>
      </c>
      <c r="C6018" t="s">
        <v>15</v>
      </c>
      <c r="D6018" t="s">
        <v>23</v>
      </c>
      <c r="E6018" t="s">
        <v>24</v>
      </c>
      <c r="F6018">
        <v>90049</v>
      </c>
      <c r="G6018" t="s">
        <v>25</v>
      </c>
      <c r="H6018" t="s">
        <v>19</v>
      </c>
      <c r="I6018" t="s">
        <v>33</v>
      </c>
      <c r="J6018">
        <v>33.11</v>
      </c>
      <c r="K6018">
        <v>7</v>
      </c>
      <c r="L6018">
        <v>0</v>
      </c>
      <c r="M6018">
        <v>12.9129</v>
      </c>
    </row>
    <row r="6019" spans="1:13" x14ac:dyDescent="0.3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5">
      <c r="A6034" t="s">
        <v>62</v>
      </c>
      <c r="B6034" t="s">
        <v>14</v>
      </c>
      <c r="C6034" t="s">
        <v>15</v>
      </c>
      <c r="D6034" t="s">
        <v>75</v>
      </c>
      <c r="E6034" t="s">
        <v>76</v>
      </c>
      <c r="F6034">
        <v>10011</v>
      </c>
      <c r="G6034" t="s">
        <v>57</v>
      </c>
      <c r="H6034" t="s">
        <v>26</v>
      </c>
      <c r="I6034" t="s">
        <v>110</v>
      </c>
      <c r="J6034">
        <v>54.9</v>
      </c>
      <c r="K6034">
        <v>5</v>
      </c>
      <c r="L6034">
        <v>0</v>
      </c>
      <c r="M6034">
        <v>15.372</v>
      </c>
    </row>
    <row r="6035" spans="1:13" x14ac:dyDescent="0.3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5">
      <c r="A6055" t="s">
        <v>13</v>
      </c>
      <c r="B6055" t="s">
        <v>44</v>
      </c>
      <c r="C6055" t="s">
        <v>15</v>
      </c>
      <c r="D6055" t="s">
        <v>235</v>
      </c>
      <c r="E6055" t="s">
        <v>104</v>
      </c>
      <c r="F6055">
        <v>43130</v>
      </c>
      <c r="G6055" t="s">
        <v>57</v>
      </c>
      <c r="H6055" t="s">
        <v>19</v>
      </c>
      <c r="I6055" t="s">
        <v>33</v>
      </c>
      <c r="J6055">
        <v>28</v>
      </c>
      <c r="K6055">
        <v>4</v>
      </c>
      <c r="L6055">
        <v>0.2</v>
      </c>
      <c r="M6055">
        <v>7.7</v>
      </c>
    </row>
    <row r="6056" spans="1:13" x14ac:dyDescent="0.3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5">
      <c r="A6061" t="s">
        <v>28</v>
      </c>
      <c r="B6061" t="s">
        <v>14</v>
      </c>
      <c r="C6061" t="s">
        <v>15</v>
      </c>
      <c r="D6061" t="s">
        <v>55</v>
      </c>
      <c r="E6061" t="s">
        <v>56</v>
      </c>
      <c r="F6061">
        <v>19120</v>
      </c>
      <c r="G6061" t="s">
        <v>57</v>
      </c>
      <c r="H6061" t="s">
        <v>35</v>
      </c>
      <c r="I6061" t="s">
        <v>59</v>
      </c>
      <c r="J6061">
        <v>27.968</v>
      </c>
      <c r="K6061">
        <v>2</v>
      </c>
      <c r="L6061">
        <v>0.2</v>
      </c>
      <c r="M6061">
        <v>6.992</v>
      </c>
    </row>
    <row r="6062" spans="1:13" x14ac:dyDescent="0.3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5">
      <c r="A6070" t="s">
        <v>28</v>
      </c>
      <c r="B6070" t="s">
        <v>44</v>
      </c>
      <c r="C6070" t="s">
        <v>15</v>
      </c>
      <c r="D6070" t="s">
        <v>154</v>
      </c>
      <c r="E6070" t="s">
        <v>24</v>
      </c>
      <c r="F6070">
        <v>90712</v>
      </c>
      <c r="G6070" t="s">
        <v>25</v>
      </c>
      <c r="H6070" t="s">
        <v>19</v>
      </c>
      <c r="I6070" t="s">
        <v>33</v>
      </c>
      <c r="J6070">
        <v>6.98</v>
      </c>
      <c r="K6070">
        <v>1</v>
      </c>
      <c r="L6070">
        <v>0</v>
      </c>
      <c r="M6070">
        <v>3.3504</v>
      </c>
    </row>
    <row r="6071" spans="1:13" x14ac:dyDescent="0.3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5">
      <c r="A6078" t="s">
        <v>28</v>
      </c>
      <c r="B6078" t="s">
        <v>14</v>
      </c>
      <c r="C6078" t="s">
        <v>15</v>
      </c>
      <c r="D6078" t="s">
        <v>75</v>
      </c>
      <c r="E6078" t="s">
        <v>76</v>
      </c>
      <c r="F6078">
        <v>10011</v>
      </c>
      <c r="G6078" t="s">
        <v>57</v>
      </c>
      <c r="H6078" t="s">
        <v>35</v>
      </c>
      <c r="I6078" t="s">
        <v>59</v>
      </c>
      <c r="J6078">
        <v>468.9</v>
      </c>
      <c r="K6078">
        <v>6</v>
      </c>
      <c r="L6078">
        <v>0</v>
      </c>
      <c r="M6078">
        <v>206.316</v>
      </c>
    </row>
    <row r="6079" spans="1:13" x14ac:dyDescent="0.3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5">
      <c r="A6093" t="s">
        <v>28</v>
      </c>
      <c r="B6093" t="s">
        <v>14</v>
      </c>
      <c r="C6093" t="s">
        <v>15</v>
      </c>
      <c r="D6093" t="s">
        <v>75</v>
      </c>
      <c r="E6093" t="s">
        <v>76</v>
      </c>
      <c r="F6093">
        <v>10035</v>
      </c>
      <c r="G6093" t="s">
        <v>57</v>
      </c>
      <c r="H6093" t="s">
        <v>35</v>
      </c>
      <c r="I6093" t="s">
        <v>59</v>
      </c>
      <c r="J6093">
        <v>212.8</v>
      </c>
      <c r="K6093">
        <v>2</v>
      </c>
      <c r="L6093">
        <v>0</v>
      </c>
      <c r="M6093">
        <v>95.76</v>
      </c>
    </row>
    <row r="6094" spans="1:13" x14ac:dyDescent="0.3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5">
      <c r="A6096" t="s">
        <v>28</v>
      </c>
      <c r="B6096" t="s">
        <v>14</v>
      </c>
      <c r="C6096" t="s">
        <v>15</v>
      </c>
      <c r="D6096" t="s">
        <v>75</v>
      </c>
      <c r="E6096" t="s">
        <v>76</v>
      </c>
      <c r="F6096">
        <v>10035</v>
      </c>
      <c r="G6096" t="s">
        <v>57</v>
      </c>
      <c r="H6096" t="s">
        <v>26</v>
      </c>
      <c r="I6096" t="s">
        <v>32</v>
      </c>
      <c r="J6096">
        <v>45.4</v>
      </c>
      <c r="K6096">
        <v>4</v>
      </c>
      <c r="L6096">
        <v>0</v>
      </c>
      <c r="M6096">
        <v>12.712</v>
      </c>
    </row>
    <row r="6097" spans="1:13" x14ac:dyDescent="0.3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5">
      <c r="A6109" t="s">
        <v>28</v>
      </c>
      <c r="B6109" t="s">
        <v>14</v>
      </c>
      <c r="C6109" t="s">
        <v>15</v>
      </c>
      <c r="D6109" t="s">
        <v>128</v>
      </c>
      <c r="E6109" t="s">
        <v>46</v>
      </c>
      <c r="F6109">
        <v>75051</v>
      </c>
      <c r="G6109" t="s">
        <v>47</v>
      </c>
      <c r="H6109" t="s">
        <v>35</v>
      </c>
      <c r="I6109" t="s">
        <v>59</v>
      </c>
      <c r="J6109">
        <v>65.44</v>
      </c>
      <c r="K6109">
        <v>5</v>
      </c>
      <c r="L6109">
        <v>0.2</v>
      </c>
      <c r="M6109">
        <v>-8.18</v>
      </c>
    </row>
    <row r="6110" spans="1:13" x14ac:dyDescent="0.35">
      <c r="A6110" t="s">
        <v>28</v>
      </c>
      <c r="B6110" t="s">
        <v>14</v>
      </c>
      <c r="C6110" t="s">
        <v>15</v>
      </c>
      <c r="D6110" t="s">
        <v>79</v>
      </c>
      <c r="E6110" t="s">
        <v>65</v>
      </c>
      <c r="F6110">
        <v>60653</v>
      </c>
      <c r="G6110" t="s">
        <v>47</v>
      </c>
      <c r="H6110" t="s">
        <v>26</v>
      </c>
      <c r="I6110" t="s">
        <v>27</v>
      </c>
      <c r="J6110">
        <v>6</v>
      </c>
      <c r="K6110">
        <v>2</v>
      </c>
      <c r="L6110">
        <v>0.2</v>
      </c>
      <c r="M6110">
        <v>2.1</v>
      </c>
    </row>
    <row r="6111" spans="1:13" x14ac:dyDescent="0.3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5">
      <c r="A6164" t="s">
        <v>62</v>
      </c>
      <c r="B6164" t="s">
        <v>22</v>
      </c>
      <c r="C6164" t="s">
        <v>15</v>
      </c>
      <c r="D6164" t="s">
        <v>204</v>
      </c>
      <c r="E6164" t="s">
        <v>30</v>
      </c>
      <c r="F6164">
        <v>33801</v>
      </c>
      <c r="G6164" t="s">
        <v>18</v>
      </c>
      <c r="H6164" t="s">
        <v>26</v>
      </c>
      <c r="I6164" t="s">
        <v>32</v>
      </c>
      <c r="J6164">
        <v>26.16</v>
      </c>
      <c r="K6164">
        <v>3</v>
      </c>
      <c r="L6164">
        <v>0.2</v>
      </c>
      <c r="M6164">
        <v>1.962</v>
      </c>
    </row>
    <row r="6165" spans="1:13" x14ac:dyDescent="0.3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5">
      <c r="A6168" t="s">
        <v>62</v>
      </c>
      <c r="B6168" t="s">
        <v>22</v>
      </c>
      <c r="C6168" t="s">
        <v>15</v>
      </c>
      <c r="D6168" t="s">
        <v>204</v>
      </c>
      <c r="E6168" t="s">
        <v>30</v>
      </c>
      <c r="F6168">
        <v>33801</v>
      </c>
      <c r="G6168" t="s">
        <v>18</v>
      </c>
      <c r="H6168" t="s">
        <v>35</v>
      </c>
      <c r="I6168" t="s">
        <v>59</v>
      </c>
      <c r="J6168">
        <v>170.24</v>
      </c>
      <c r="K6168">
        <v>2</v>
      </c>
      <c r="L6168">
        <v>0.2</v>
      </c>
      <c r="M6168">
        <v>53.2</v>
      </c>
    </row>
    <row r="6169" spans="1:13" x14ac:dyDescent="0.3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5">
      <c r="A6178" t="s">
        <v>28</v>
      </c>
      <c r="B6178" t="s">
        <v>14</v>
      </c>
      <c r="C6178" t="s">
        <v>15</v>
      </c>
      <c r="D6178" t="s">
        <v>90</v>
      </c>
      <c r="E6178" t="s">
        <v>91</v>
      </c>
      <c r="F6178">
        <v>29203</v>
      </c>
      <c r="G6178" t="s">
        <v>18</v>
      </c>
      <c r="H6178" t="s">
        <v>26</v>
      </c>
      <c r="I6178" t="s">
        <v>32</v>
      </c>
      <c r="J6178">
        <v>85.96</v>
      </c>
      <c r="K6178">
        <v>7</v>
      </c>
      <c r="L6178">
        <v>0</v>
      </c>
      <c r="M6178">
        <v>24.0688</v>
      </c>
    </row>
    <row r="6179" spans="1:13" x14ac:dyDescent="0.3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5">
      <c r="A6187" t="s">
        <v>28</v>
      </c>
      <c r="B6187" t="s">
        <v>14</v>
      </c>
      <c r="C6187" t="s">
        <v>15</v>
      </c>
      <c r="D6187" t="s">
        <v>55</v>
      </c>
      <c r="E6187" t="s">
        <v>56</v>
      </c>
      <c r="F6187">
        <v>19120</v>
      </c>
      <c r="G6187" t="s">
        <v>57</v>
      </c>
      <c r="H6187" t="s">
        <v>26</v>
      </c>
      <c r="I6187" t="s">
        <v>34</v>
      </c>
      <c r="J6187">
        <v>106.8</v>
      </c>
      <c r="K6187">
        <v>10</v>
      </c>
      <c r="L6187">
        <v>0.2</v>
      </c>
      <c r="M6187">
        <v>10.68</v>
      </c>
    </row>
    <row r="6188" spans="1:13" x14ac:dyDescent="0.3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5">
      <c r="A6196" t="s">
        <v>28</v>
      </c>
      <c r="B6196" t="s">
        <v>14</v>
      </c>
      <c r="C6196" t="s">
        <v>15</v>
      </c>
      <c r="D6196" t="s">
        <v>61</v>
      </c>
      <c r="E6196" t="s">
        <v>46</v>
      </c>
      <c r="F6196">
        <v>77095</v>
      </c>
      <c r="G6196" t="s">
        <v>47</v>
      </c>
      <c r="H6196" t="s">
        <v>26</v>
      </c>
      <c r="I6196" t="s">
        <v>41</v>
      </c>
      <c r="J6196">
        <v>75.88</v>
      </c>
      <c r="K6196">
        <v>5</v>
      </c>
      <c r="L6196">
        <v>0.2</v>
      </c>
      <c r="M6196">
        <v>26.558</v>
      </c>
    </row>
    <row r="6197" spans="1:13" x14ac:dyDescent="0.3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5">
      <c r="A6240" t="s">
        <v>28</v>
      </c>
      <c r="B6240" t="s">
        <v>14</v>
      </c>
      <c r="C6240" t="s">
        <v>15</v>
      </c>
      <c r="D6240" t="s">
        <v>117</v>
      </c>
      <c r="E6240" t="s">
        <v>24</v>
      </c>
      <c r="F6240">
        <v>95123</v>
      </c>
      <c r="G6240" t="s">
        <v>25</v>
      </c>
      <c r="H6240" t="s">
        <v>19</v>
      </c>
      <c r="I6240" t="s">
        <v>33</v>
      </c>
      <c r="J6240">
        <v>166.5</v>
      </c>
      <c r="K6240">
        <v>3</v>
      </c>
      <c r="L6240">
        <v>0</v>
      </c>
      <c r="M6240">
        <v>21.645</v>
      </c>
    </row>
    <row r="6241" spans="1:13" x14ac:dyDescent="0.3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5">
      <c r="A6250" t="s">
        <v>28</v>
      </c>
      <c r="B6250" t="s">
        <v>14</v>
      </c>
      <c r="C6250" t="s">
        <v>15</v>
      </c>
      <c r="D6250" t="s">
        <v>103</v>
      </c>
      <c r="E6250" t="s">
        <v>74</v>
      </c>
      <c r="F6250">
        <v>47201</v>
      </c>
      <c r="G6250" t="s">
        <v>47</v>
      </c>
      <c r="H6250" t="s">
        <v>19</v>
      </c>
      <c r="I6250" t="s">
        <v>33</v>
      </c>
      <c r="J6250">
        <v>6.24</v>
      </c>
      <c r="K6250">
        <v>3</v>
      </c>
      <c r="L6250">
        <v>0</v>
      </c>
      <c r="M6250">
        <v>2.6208</v>
      </c>
    </row>
    <row r="6251" spans="1:13" x14ac:dyDescent="0.3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5">
      <c r="A6252" t="s">
        <v>28</v>
      </c>
      <c r="B6252" t="s">
        <v>14</v>
      </c>
      <c r="C6252" t="s">
        <v>15</v>
      </c>
      <c r="D6252" t="s">
        <v>103</v>
      </c>
      <c r="E6252" t="s">
        <v>74</v>
      </c>
      <c r="F6252">
        <v>47201</v>
      </c>
      <c r="G6252" t="s">
        <v>47</v>
      </c>
      <c r="H6252" t="s">
        <v>26</v>
      </c>
      <c r="I6252" t="s">
        <v>41</v>
      </c>
      <c r="J6252">
        <v>7.98</v>
      </c>
      <c r="K6252">
        <v>1</v>
      </c>
      <c r="L6252">
        <v>0</v>
      </c>
      <c r="M6252">
        <v>3.99</v>
      </c>
    </row>
    <row r="6253" spans="1:13" x14ac:dyDescent="0.3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5">
      <c r="A6260" t="s">
        <v>13</v>
      </c>
      <c r="B6260" t="s">
        <v>14</v>
      </c>
      <c r="C6260" t="s">
        <v>15</v>
      </c>
      <c r="D6260" t="s">
        <v>75</v>
      </c>
      <c r="E6260" t="s">
        <v>76</v>
      </c>
      <c r="F6260">
        <v>10009</v>
      </c>
      <c r="G6260" t="s">
        <v>57</v>
      </c>
      <c r="H6260" t="s">
        <v>26</v>
      </c>
      <c r="I6260" t="s">
        <v>60</v>
      </c>
      <c r="J6260">
        <v>22.92</v>
      </c>
      <c r="K6260">
        <v>3</v>
      </c>
      <c r="L6260">
        <v>0</v>
      </c>
      <c r="M6260">
        <v>11.2308</v>
      </c>
    </row>
    <row r="6261" spans="1:13" x14ac:dyDescent="0.3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5">
      <c r="A6263" t="s">
        <v>28</v>
      </c>
      <c r="B6263" t="s">
        <v>22</v>
      </c>
      <c r="C6263" t="s">
        <v>15</v>
      </c>
      <c r="D6263" t="s">
        <v>159</v>
      </c>
      <c r="E6263" t="s">
        <v>76</v>
      </c>
      <c r="F6263">
        <v>11561</v>
      </c>
      <c r="G6263" t="s">
        <v>57</v>
      </c>
      <c r="H6263" t="s">
        <v>26</v>
      </c>
      <c r="I6263" t="s">
        <v>27</v>
      </c>
      <c r="J6263">
        <v>41.4</v>
      </c>
      <c r="K6263">
        <v>4</v>
      </c>
      <c r="L6263">
        <v>0</v>
      </c>
      <c r="M6263">
        <v>19.872</v>
      </c>
    </row>
    <row r="6264" spans="1:13" x14ac:dyDescent="0.3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5">
      <c r="A6265" t="s">
        <v>28</v>
      </c>
      <c r="B6265" t="s">
        <v>22</v>
      </c>
      <c r="C6265" t="s">
        <v>15</v>
      </c>
      <c r="D6265" t="s">
        <v>103</v>
      </c>
      <c r="E6265" t="s">
        <v>167</v>
      </c>
      <c r="F6265">
        <v>31907</v>
      </c>
      <c r="G6265" t="s">
        <v>18</v>
      </c>
      <c r="H6265" t="s">
        <v>26</v>
      </c>
      <c r="I6265" t="s">
        <v>37</v>
      </c>
      <c r="J6265">
        <v>34.5</v>
      </c>
      <c r="K6265">
        <v>3</v>
      </c>
      <c r="L6265">
        <v>0</v>
      </c>
      <c r="M6265">
        <v>15.525</v>
      </c>
    </row>
    <row r="6266" spans="1:13" x14ac:dyDescent="0.3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5">
      <c r="A6270" t="s">
        <v>13</v>
      </c>
      <c r="B6270" t="s">
        <v>44</v>
      </c>
      <c r="C6270" t="s">
        <v>15</v>
      </c>
      <c r="D6270" t="s">
        <v>563</v>
      </c>
      <c r="E6270" t="s">
        <v>166</v>
      </c>
      <c r="F6270">
        <v>2138</v>
      </c>
      <c r="G6270" t="s">
        <v>57</v>
      </c>
      <c r="H6270" t="s">
        <v>26</v>
      </c>
      <c r="I6270" t="s">
        <v>37</v>
      </c>
      <c r="J6270">
        <v>22.45</v>
      </c>
      <c r="K6270">
        <v>5</v>
      </c>
      <c r="L6270">
        <v>0</v>
      </c>
      <c r="M6270">
        <v>10.327</v>
      </c>
    </row>
    <row r="6271" spans="1:13" x14ac:dyDescent="0.3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5">
      <c r="A6277" t="s">
        <v>13</v>
      </c>
      <c r="B6277" t="s">
        <v>14</v>
      </c>
      <c r="C6277" t="s">
        <v>15</v>
      </c>
      <c r="D6277" t="s">
        <v>42</v>
      </c>
      <c r="E6277" t="s">
        <v>43</v>
      </c>
      <c r="F6277">
        <v>98105</v>
      </c>
      <c r="G6277" t="s">
        <v>25</v>
      </c>
      <c r="H6277" t="s">
        <v>19</v>
      </c>
      <c r="I6277" t="s">
        <v>33</v>
      </c>
      <c r="J6277">
        <v>24.75</v>
      </c>
      <c r="K6277">
        <v>5</v>
      </c>
      <c r="L6277">
        <v>0</v>
      </c>
      <c r="M6277">
        <v>10.89</v>
      </c>
    </row>
    <row r="6278" spans="1:13" x14ac:dyDescent="0.3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5">
      <c r="A6279" t="s">
        <v>13</v>
      </c>
      <c r="B6279" t="s">
        <v>14</v>
      </c>
      <c r="C6279" t="s">
        <v>15</v>
      </c>
      <c r="D6279" t="s">
        <v>42</v>
      </c>
      <c r="E6279" t="s">
        <v>43</v>
      </c>
      <c r="F6279">
        <v>98105</v>
      </c>
      <c r="G6279" t="s">
        <v>25</v>
      </c>
      <c r="H6279" t="s">
        <v>26</v>
      </c>
      <c r="I6279" t="s">
        <v>32</v>
      </c>
      <c r="J6279">
        <v>69.52</v>
      </c>
      <c r="K6279">
        <v>2</v>
      </c>
      <c r="L6279">
        <v>0</v>
      </c>
      <c r="M6279">
        <v>17.38</v>
      </c>
    </row>
    <row r="6280" spans="1:13" x14ac:dyDescent="0.3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5">
      <c r="A6298" t="s">
        <v>28</v>
      </c>
      <c r="B6298" t="s">
        <v>22</v>
      </c>
      <c r="C6298" t="s">
        <v>15</v>
      </c>
      <c r="D6298" t="s">
        <v>565</v>
      </c>
      <c r="E6298" t="s">
        <v>166</v>
      </c>
      <c r="F6298">
        <v>1915</v>
      </c>
      <c r="G6298" t="s">
        <v>57</v>
      </c>
      <c r="H6298" t="s">
        <v>26</v>
      </c>
      <c r="I6298" t="s">
        <v>32</v>
      </c>
      <c r="J6298">
        <v>704.25</v>
      </c>
      <c r="K6298">
        <v>5</v>
      </c>
      <c r="L6298">
        <v>0</v>
      </c>
      <c r="M6298">
        <v>84.51</v>
      </c>
    </row>
    <row r="6299" spans="1:13" x14ac:dyDescent="0.3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5">
      <c r="A6319" t="s">
        <v>28</v>
      </c>
      <c r="B6319" t="s">
        <v>22</v>
      </c>
      <c r="C6319" t="s">
        <v>15</v>
      </c>
      <c r="D6319" t="s">
        <v>84</v>
      </c>
      <c r="E6319" t="s">
        <v>70</v>
      </c>
      <c r="F6319">
        <v>49201</v>
      </c>
      <c r="G6319" t="s">
        <v>47</v>
      </c>
      <c r="H6319" t="s">
        <v>26</v>
      </c>
      <c r="I6319" t="s">
        <v>41</v>
      </c>
      <c r="J6319">
        <v>15.96</v>
      </c>
      <c r="K6319">
        <v>2</v>
      </c>
      <c r="L6319">
        <v>0</v>
      </c>
      <c r="M6319">
        <v>7.98</v>
      </c>
    </row>
    <row r="6320" spans="1:13" x14ac:dyDescent="0.3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5">
      <c r="A6321" t="s">
        <v>13</v>
      </c>
      <c r="B6321" t="s">
        <v>22</v>
      </c>
      <c r="C6321" t="s">
        <v>15</v>
      </c>
      <c r="D6321" t="s">
        <v>314</v>
      </c>
      <c r="E6321" t="s">
        <v>24</v>
      </c>
      <c r="F6321">
        <v>92677</v>
      </c>
      <c r="G6321" t="s">
        <v>25</v>
      </c>
      <c r="H6321" t="s">
        <v>26</v>
      </c>
      <c r="I6321" t="s">
        <v>41</v>
      </c>
      <c r="J6321">
        <v>34.08</v>
      </c>
      <c r="K6321">
        <v>6</v>
      </c>
      <c r="L6321">
        <v>0</v>
      </c>
      <c r="M6321">
        <v>15.336</v>
      </c>
    </row>
    <row r="6322" spans="1:13" x14ac:dyDescent="0.3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5">
      <c r="A6326" t="s">
        <v>28</v>
      </c>
      <c r="B6326" t="s">
        <v>22</v>
      </c>
      <c r="C6326" t="s">
        <v>15</v>
      </c>
      <c r="D6326" t="s">
        <v>52</v>
      </c>
      <c r="E6326" t="s">
        <v>24</v>
      </c>
      <c r="F6326">
        <v>94109</v>
      </c>
      <c r="G6326" t="s">
        <v>25</v>
      </c>
      <c r="H6326" t="s">
        <v>26</v>
      </c>
      <c r="I6326" t="s">
        <v>41</v>
      </c>
      <c r="J6326">
        <v>33.4</v>
      </c>
      <c r="K6326">
        <v>5</v>
      </c>
      <c r="L6326">
        <v>0</v>
      </c>
      <c r="M6326">
        <v>16.032</v>
      </c>
    </row>
    <row r="6327" spans="1:13" x14ac:dyDescent="0.3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5">
      <c r="A6330" t="s">
        <v>28</v>
      </c>
      <c r="B6330" t="s">
        <v>14</v>
      </c>
      <c r="C6330" t="s">
        <v>15</v>
      </c>
      <c r="D6330" t="s">
        <v>69</v>
      </c>
      <c r="E6330" t="s">
        <v>70</v>
      </c>
      <c r="F6330">
        <v>48185</v>
      </c>
      <c r="G6330" t="s">
        <v>47</v>
      </c>
      <c r="H6330" t="s">
        <v>26</v>
      </c>
      <c r="I6330" t="s">
        <v>37</v>
      </c>
      <c r="J6330">
        <v>19.05</v>
      </c>
      <c r="K6330">
        <v>5</v>
      </c>
      <c r="L6330">
        <v>0</v>
      </c>
      <c r="M6330">
        <v>8.9535</v>
      </c>
    </row>
    <row r="6331" spans="1:13" x14ac:dyDescent="0.3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5">
      <c r="A6334" t="s">
        <v>28</v>
      </c>
      <c r="B6334" t="s">
        <v>14</v>
      </c>
      <c r="C6334" t="s">
        <v>15</v>
      </c>
      <c r="D6334" t="s">
        <v>69</v>
      </c>
      <c r="E6334" t="s">
        <v>70</v>
      </c>
      <c r="F6334">
        <v>48185</v>
      </c>
      <c r="G6334" t="s">
        <v>47</v>
      </c>
      <c r="H6334" t="s">
        <v>19</v>
      </c>
      <c r="I6334" t="s">
        <v>33</v>
      </c>
      <c r="J6334">
        <v>14.73</v>
      </c>
      <c r="K6334">
        <v>3</v>
      </c>
      <c r="L6334">
        <v>0</v>
      </c>
      <c r="M6334">
        <v>4.8609</v>
      </c>
    </row>
    <row r="6335" spans="1:13" x14ac:dyDescent="0.35">
      <c r="A6335" t="s">
        <v>28</v>
      </c>
      <c r="B6335" t="s">
        <v>14</v>
      </c>
      <c r="C6335" t="s">
        <v>15</v>
      </c>
      <c r="D6335" t="s">
        <v>69</v>
      </c>
      <c r="E6335" t="s">
        <v>70</v>
      </c>
      <c r="F6335">
        <v>48185</v>
      </c>
      <c r="G6335" t="s">
        <v>47</v>
      </c>
      <c r="H6335" t="s">
        <v>26</v>
      </c>
      <c r="I6335" t="s">
        <v>37</v>
      </c>
      <c r="J6335">
        <v>29.7</v>
      </c>
      <c r="K6335">
        <v>5</v>
      </c>
      <c r="L6335">
        <v>0</v>
      </c>
      <c r="M6335">
        <v>13.365</v>
      </c>
    </row>
    <row r="6336" spans="1:13" x14ac:dyDescent="0.3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5">
      <c r="A6340" t="s">
        <v>28</v>
      </c>
      <c r="B6340" t="s">
        <v>22</v>
      </c>
      <c r="C6340" t="s">
        <v>15</v>
      </c>
      <c r="D6340" t="s">
        <v>75</v>
      </c>
      <c r="E6340" t="s">
        <v>76</v>
      </c>
      <c r="F6340">
        <v>10035</v>
      </c>
      <c r="G6340" t="s">
        <v>57</v>
      </c>
      <c r="H6340" t="s">
        <v>35</v>
      </c>
      <c r="I6340" t="s">
        <v>36</v>
      </c>
      <c r="J6340">
        <v>87.8</v>
      </c>
      <c r="K6340">
        <v>4</v>
      </c>
      <c r="L6340">
        <v>0</v>
      </c>
      <c r="M6340">
        <v>43.9</v>
      </c>
    </row>
    <row r="6341" spans="1:13" x14ac:dyDescent="0.3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5">
      <c r="A6350" t="s">
        <v>28</v>
      </c>
      <c r="B6350" t="s">
        <v>14</v>
      </c>
      <c r="C6350" t="s">
        <v>15</v>
      </c>
      <c r="D6350" t="s">
        <v>52</v>
      </c>
      <c r="E6350" t="s">
        <v>24</v>
      </c>
      <c r="F6350">
        <v>94109</v>
      </c>
      <c r="G6350" t="s">
        <v>25</v>
      </c>
      <c r="H6350" t="s">
        <v>26</v>
      </c>
      <c r="I6350" t="s">
        <v>32</v>
      </c>
      <c r="J6350">
        <v>37.32</v>
      </c>
      <c r="K6350">
        <v>3</v>
      </c>
      <c r="L6350">
        <v>0</v>
      </c>
      <c r="M6350">
        <v>10.4496</v>
      </c>
    </row>
    <row r="6351" spans="1:13" x14ac:dyDescent="0.3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5">
      <c r="A6357" t="s">
        <v>28</v>
      </c>
      <c r="B6357" t="s">
        <v>14</v>
      </c>
      <c r="C6357" t="s">
        <v>15</v>
      </c>
      <c r="D6357" t="s">
        <v>55</v>
      </c>
      <c r="E6357" t="s">
        <v>56</v>
      </c>
      <c r="F6357">
        <v>19120</v>
      </c>
      <c r="G6357" t="s">
        <v>57</v>
      </c>
      <c r="H6357" t="s">
        <v>26</v>
      </c>
      <c r="I6357" t="s">
        <v>32</v>
      </c>
      <c r="J6357">
        <v>83.92</v>
      </c>
      <c r="K6357">
        <v>5</v>
      </c>
      <c r="L6357">
        <v>0.2</v>
      </c>
      <c r="M6357">
        <v>-13.637</v>
      </c>
    </row>
    <row r="6358" spans="1:13" x14ac:dyDescent="0.3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5">
      <c r="A6367" t="s">
        <v>62</v>
      </c>
      <c r="B6367" t="s">
        <v>44</v>
      </c>
      <c r="C6367" t="s">
        <v>15</v>
      </c>
      <c r="D6367" t="s">
        <v>75</v>
      </c>
      <c r="E6367" t="s">
        <v>76</v>
      </c>
      <c r="F6367">
        <v>10009</v>
      </c>
      <c r="G6367" t="s">
        <v>57</v>
      </c>
      <c r="H6367" t="s">
        <v>35</v>
      </c>
      <c r="I6367" t="s">
        <v>36</v>
      </c>
      <c r="J6367">
        <v>41.22</v>
      </c>
      <c r="K6367">
        <v>1</v>
      </c>
      <c r="L6367">
        <v>0</v>
      </c>
      <c r="M6367">
        <v>11.1294</v>
      </c>
    </row>
    <row r="6368" spans="1:13" x14ac:dyDescent="0.3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5">
      <c r="A6394" t="s">
        <v>28</v>
      </c>
      <c r="B6394" t="s">
        <v>14</v>
      </c>
      <c r="C6394" t="s">
        <v>15</v>
      </c>
      <c r="D6394" t="s">
        <v>75</v>
      </c>
      <c r="E6394" t="s">
        <v>76</v>
      </c>
      <c r="F6394">
        <v>10011</v>
      </c>
      <c r="G6394" t="s">
        <v>57</v>
      </c>
      <c r="H6394" t="s">
        <v>26</v>
      </c>
      <c r="I6394" t="s">
        <v>27</v>
      </c>
      <c r="J6394">
        <v>5.76</v>
      </c>
      <c r="K6394">
        <v>2</v>
      </c>
      <c r="L6394">
        <v>0</v>
      </c>
      <c r="M6394">
        <v>2.8224</v>
      </c>
    </row>
    <row r="6395" spans="1:13" x14ac:dyDescent="0.35">
      <c r="A6395" t="s">
        <v>28</v>
      </c>
      <c r="B6395" t="s">
        <v>14</v>
      </c>
      <c r="C6395" t="s">
        <v>15</v>
      </c>
      <c r="D6395" t="s">
        <v>75</v>
      </c>
      <c r="E6395" t="s">
        <v>76</v>
      </c>
      <c r="F6395">
        <v>10011</v>
      </c>
      <c r="G6395" t="s">
        <v>57</v>
      </c>
      <c r="H6395" t="s">
        <v>26</v>
      </c>
      <c r="I6395" t="s">
        <v>77</v>
      </c>
      <c r="J6395">
        <v>21.48</v>
      </c>
      <c r="K6395">
        <v>6</v>
      </c>
      <c r="L6395">
        <v>0</v>
      </c>
      <c r="M6395">
        <v>10.5252</v>
      </c>
    </row>
    <row r="6396" spans="1:13" x14ac:dyDescent="0.35">
      <c r="A6396" t="s">
        <v>28</v>
      </c>
      <c r="B6396" t="s">
        <v>14</v>
      </c>
      <c r="C6396" t="s">
        <v>15</v>
      </c>
      <c r="D6396" t="s">
        <v>75</v>
      </c>
      <c r="E6396" t="s">
        <v>76</v>
      </c>
      <c r="F6396">
        <v>10011</v>
      </c>
      <c r="G6396" t="s">
        <v>57</v>
      </c>
      <c r="H6396" t="s">
        <v>19</v>
      </c>
      <c r="I6396" t="s">
        <v>33</v>
      </c>
      <c r="J6396">
        <v>396.92</v>
      </c>
      <c r="K6396">
        <v>4</v>
      </c>
      <c r="L6396">
        <v>0</v>
      </c>
      <c r="M6396">
        <v>198.46</v>
      </c>
    </row>
    <row r="6397" spans="1:13" x14ac:dyDescent="0.3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5">
      <c r="A6404" t="s">
        <v>62</v>
      </c>
      <c r="B6404" t="s">
        <v>14</v>
      </c>
      <c r="C6404" t="s">
        <v>15</v>
      </c>
      <c r="D6404" t="s">
        <v>325</v>
      </c>
      <c r="E6404" t="s">
        <v>125</v>
      </c>
      <c r="F6404">
        <v>70506</v>
      </c>
      <c r="G6404" t="s">
        <v>18</v>
      </c>
      <c r="H6404" t="s">
        <v>26</v>
      </c>
      <c r="I6404" t="s">
        <v>37</v>
      </c>
      <c r="J6404">
        <v>3.89</v>
      </c>
      <c r="K6404">
        <v>1</v>
      </c>
      <c r="L6404">
        <v>0</v>
      </c>
      <c r="M6404">
        <v>1.8672</v>
      </c>
    </row>
    <row r="6405" spans="1:13" x14ac:dyDescent="0.3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5">
      <c r="A6416" t="s">
        <v>13</v>
      </c>
      <c r="B6416" t="s">
        <v>44</v>
      </c>
      <c r="C6416" t="s">
        <v>15</v>
      </c>
      <c r="D6416" t="s">
        <v>479</v>
      </c>
      <c r="E6416" t="s">
        <v>30</v>
      </c>
      <c r="F6416">
        <v>33021</v>
      </c>
      <c r="G6416" t="s">
        <v>18</v>
      </c>
      <c r="H6416" t="s">
        <v>26</v>
      </c>
      <c r="I6416" t="s">
        <v>37</v>
      </c>
      <c r="J6416">
        <v>11.52</v>
      </c>
      <c r="K6416">
        <v>5</v>
      </c>
      <c r="L6416">
        <v>0.7</v>
      </c>
      <c r="M6416">
        <v>-7.68</v>
      </c>
    </row>
    <row r="6417" spans="1:13" x14ac:dyDescent="0.3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5">
      <c r="A6419" t="s">
        <v>28</v>
      </c>
      <c r="B6419" t="s">
        <v>14</v>
      </c>
      <c r="C6419" t="s">
        <v>15</v>
      </c>
      <c r="D6419" t="s">
        <v>55</v>
      </c>
      <c r="E6419" t="s">
        <v>56</v>
      </c>
      <c r="F6419">
        <v>19120</v>
      </c>
      <c r="G6419" t="s">
        <v>57</v>
      </c>
      <c r="H6419" t="s">
        <v>26</v>
      </c>
      <c r="I6419" t="s">
        <v>77</v>
      </c>
      <c r="J6419">
        <v>5.984</v>
      </c>
      <c r="K6419">
        <v>2</v>
      </c>
      <c r="L6419">
        <v>0.2</v>
      </c>
      <c r="M6419">
        <v>-1.3464</v>
      </c>
    </row>
    <row r="6420" spans="1:13" x14ac:dyDescent="0.3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5">
      <c r="A6437" t="s">
        <v>62</v>
      </c>
      <c r="B6437" t="s">
        <v>14</v>
      </c>
      <c r="C6437" t="s">
        <v>15</v>
      </c>
      <c r="D6437" t="s">
        <v>540</v>
      </c>
      <c r="E6437" t="s">
        <v>437</v>
      </c>
      <c r="F6437">
        <v>83201</v>
      </c>
      <c r="G6437" t="s">
        <v>25</v>
      </c>
      <c r="H6437" t="s">
        <v>19</v>
      </c>
      <c r="I6437" t="s">
        <v>33</v>
      </c>
      <c r="J6437">
        <v>35</v>
      </c>
      <c r="K6437">
        <v>4</v>
      </c>
      <c r="L6437">
        <v>0</v>
      </c>
      <c r="M6437">
        <v>14.7</v>
      </c>
    </row>
    <row r="6438" spans="1:13" x14ac:dyDescent="0.3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5">
      <c r="A6448" t="s">
        <v>13</v>
      </c>
      <c r="B6448" t="s">
        <v>44</v>
      </c>
      <c r="C6448" t="s">
        <v>15</v>
      </c>
      <c r="D6448" t="s">
        <v>61</v>
      </c>
      <c r="E6448" t="s">
        <v>46</v>
      </c>
      <c r="F6448">
        <v>77095</v>
      </c>
      <c r="G6448" t="s">
        <v>47</v>
      </c>
      <c r="H6448" t="s">
        <v>19</v>
      </c>
      <c r="I6448" t="s">
        <v>33</v>
      </c>
      <c r="J6448">
        <v>103.5</v>
      </c>
      <c r="K6448">
        <v>5</v>
      </c>
      <c r="L6448">
        <v>0.6</v>
      </c>
      <c r="M6448">
        <v>-77.625</v>
      </c>
    </row>
    <row r="6449" spans="1:13" x14ac:dyDescent="0.3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5">
      <c r="A6456" t="s">
        <v>62</v>
      </c>
      <c r="B6456" t="s">
        <v>14</v>
      </c>
      <c r="C6456" t="s">
        <v>15</v>
      </c>
      <c r="D6456" t="s">
        <v>52</v>
      </c>
      <c r="E6456" t="s">
        <v>24</v>
      </c>
      <c r="F6456">
        <v>94110</v>
      </c>
      <c r="G6456" t="s">
        <v>25</v>
      </c>
      <c r="H6456" t="s">
        <v>26</v>
      </c>
      <c r="I6456" t="s">
        <v>32</v>
      </c>
      <c r="J6456">
        <v>56.56</v>
      </c>
      <c r="K6456">
        <v>2</v>
      </c>
      <c r="L6456">
        <v>0</v>
      </c>
      <c r="M6456">
        <v>15.2712</v>
      </c>
    </row>
    <row r="6457" spans="1:13" x14ac:dyDescent="0.3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5">
      <c r="A6460" t="s">
        <v>62</v>
      </c>
      <c r="B6460" t="s">
        <v>22</v>
      </c>
      <c r="C6460" t="s">
        <v>15</v>
      </c>
      <c r="D6460" t="s">
        <v>333</v>
      </c>
      <c r="E6460" t="s">
        <v>248</v>
      </c>
      <c r="F6460">
        <v>21215</v>
      </c>
      <c r="G6460" t="s">
        <v>57</v>
      </c>
      <c r="H6460" t="s">
        <v>26</v>
      </c>
      <c r="I6460" t="s">
        <v>34</v>
      </c>
      <c r="J6460">
        <v>3.76</v>
      </c>
      <c r="K6460">
        <v>2</v>
      </c>
      <c r="L6460">
        <v>0</v>
      </c>
      <c r="M6460">
        <v>1.0904</v>
      </c>
    </row>
    <row r="6461" spans="1:13" x14ac:dyDescent="0.3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5">
      <c r="A6465" t="s">
        <v>62</v>
      </c>
      <c r="B6465" t="s">
        <v>22</v>
      </c>
      <c r="C6465" t="s">
        <v>15</v>
      </c>
      <c r="D6465" t="s">
        <v>333</v>
      </c>
      <c r="E6465" t="s">
        <v>248</v>
      </c>
      <c r="F6465">
        <v>21215</v>
      </c>
      <c r="G6465" t="s">
        <v>57</v>
      </c>
      <c r="H6465" t="s">
        <v>26</v>
      </c>
      <c r="I6465" t="s">
        <v>27</v>
      </c>
      <c r="J6465">
        <v>74</v>
      </c>
      <c r="K6465">
        <v>5</v>
      </c>
      <c r="L6465">
        <v>0</v>
      </c>
      <c r="M6465">
        <v>37</v>
      </c>
    </row>
    <row r="6466" spans="1:13" x14ac:dyDescent="0.3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5">
      <c r="A6475" t="s">
        <v>13</v>
      </c>
      <c r="B6475" t="s">
        <v>14</v>
      </c>
      <c r="C6475" t="s">
        <v>15</v>
      </c>
      <c r="D6475" t="s">
        <v>90</v>
      </c>
      <c r="E6475" t="s">
        <v>86</v>
      </c>
      <c r="F6475">
        <v>38401</v>
      </c>
      <c r="G6475" t="s">
        <v>18</v>
      </c>
      <c r="H6475" t="s">
        <v>26</v>
      </c>
      <c r="I6475" t="s">
        <v>38</v>
      </c>
      <c r="J6475">
        <v>871.8</v>
      </c>
      <c r="K6475">
        <v>3</v>
      </c>
      <c r="L6475">
        <v>0.2</v>
      </c>
      <c r="M6475">
        <v>87.18</v>
      </c>
    </row>
    <row r="6476" spans="1:13" x14ac:dyDescent="0.3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5">
      <c r="A6491" t="s">
        <v>28</v>
      </c>
      <c r="B6491" t="s">
        <v>14</v>
      </c>
      <c r="C6491" t="s">
        <v>15</v>
      </c>
      <c r="D6491" t="s">
        <v>75</v>
      </c>
      <c r="E6491" t="s">
        <v>76</v>
      </c>
      <c r="F6491">
        <v>10011</v>
      </c>
      <c r="G6491" t="s">
        <v>57</v>
      </c>
      <c r="H6491" t="s">
        <v>26</v>
      </c>
      <c r="I6491" t="s">
        <v>41</v>
      </c>
      <c r="J6491">
        <v>32.4</v>
      </c>
      <c r="K6491">
        <v>5</v>
      </c>
      <c r="L6491">
        <v>0</v>
      </c>
      <c r="M6491">
        <v>15.552</v>
      </c>
    </row>
    <row r="6492" spans="1:13" x14ac:dyDescent="0.3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5">
      <c r="A6496" t="s">
        <v>13</v>
      </c>
      <c r="B6496" t="s">
        <v>14</v>
      </c>
      <c r="C6496" t="s">
        <v>15</v>
      </c>
      <c r="D6496" t="s">
        <v>61</v>
      </c>
      <c r="E6496" t="s">
        <v>46</v>
      </c>
      <c r="F6496">
        <v>77095</v>
      </c>
      <c r="G6496" t="s">
        <v>47</v>
      </c>
      <c r="H6496" t="s">
        <v>35</v>
      </c>
      <c r="I6496" t="s">
        <v>59</v>
      </c>
      <c r="J6496">
        <v>24</v>
      </c>
      <c r="K6496">
        <v>2</v>
      </c>
      <c r="L6496">
        <v>0.2</v>
      </c>
      <c r="M6496">
        <v>-2.7</v>
      </c>
    </row>
    <row r="6497" spans="1:13" x14ac:dyDescent="0.3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5">
      <c r="A6514" t="s">
        <v>28</v>
      </c>
      <c r="B6514" t="s">
        <v>44</v>
      </c>
      <c r="C6514" t="s">
        <v>15</v>
      </c>
      <c r="D6514" t="s">
        <v>52</v>
      </c>
      <c r="E6514" t="s">
        <v>24</v>
      </c>
      <c r="F6514">
        <v>94109</v>
      </c>
      <c r="G6514" t="s">
        <v>25</v>
      </c>
      <c r="H6514" t="s">
        <v>26</v>
      </c>
      <c r="I6514" t="s">
        <v>27</v>
      </c>
      <c r="J6514">
        <v>11.52</v>
      </c>
      <c r="K6514">
        <v>4</v>
      </c>
      <c r="L6514">
        <v>0</v>
      </c>
      <c r="M6514">
        <v>5.6448</v>
      </c>
    </row>
    <row r="6515" spans="1:13" x14ac:dyDescent="0.3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5">
      <c r="A6517" t="s">
        <v>28</v>
      </c>
      <c r="B6517" t="s">
        <v>14</v>
      </c>
      <c r="C6517" t="s">
        <v>15</v>
      </c>
      <c r="D6517" t="s">
        <v>52</v>
      </c>
      <c r="E6517" t="s">
        <v>24</v>
      </c>
      <c r="F6517">
        <v>94122</v>
      </c>
      <c r="G6517" t="s">
        <v>25</v>
      </c>
      <c r="H6517" t="s">
        <v>19</v>
      </c>
      <c r="I6517" t="s">
        <v>21</v>
      </c>
      <c r="J6517">
        <v>218.352</v>
      </c>
      <c r="K6517">
        <v>3</v>
      </c>
      <c r="L6517">
        <v>0.2</v>
      </c>
      <c r="M6517">
        <v>0</v>
      </c>
    </row>
    <row r="6518" spans="1:13" x14ac:dyDescent="0.35">
      <c r="A6518" t="s">
        <v>28</v>
      </c>
      <c r="B6518" t="s">
        <v>14</v>
      </c>
      <c r="C6518" t="s">
        <v>15</v>
      </c>
      <c r="D6518" t="s">
        <v>52</v>
      </c>
      <c r="E6518" t="s">
        <v>24</v>
      </c>
      <c r="F6518">
        <v>94122</v>
      </c>
      <c r="G6518" t="s">
        <v>25</v>
      </c>
      <c r="H6518" t="s">
        <v>19</v>
      </c>
      <c r="I6518" t="s">
        <v>33</v>
      </c>
      <c r="J6518">
        <v>529.9</v>
      </c>
      <c r="K6518">
        <v>5</v>
      </c>
      <c r="L6518">
        <v>0</v>
      </c>
      <c r="M6518">
        <v>105.98</v>
      </c>
    </row>
    <row r="6519" spans="1:13" x14ac:dyDescent="0.3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5">
      <c r="A6524" t="s">
        <v>13</v>
      </c>
      <c r="B6524" t="s">
        <v>14</v>
      </c>
      <c r="C6524" t="s">
        <v>15</v>
      </c>
      <c r="D6524" t="s">
        <v>84</v>
      </c>
      <c r="E6524" t="s">
        <v>70</v>
      </c>
      <c r="F6524">
        <v>49201</v>
      </c>
      <c r="G6524" t="s">
        <v>47</v>
      </c>
      <c r="H6524" t="s">
        <v>26</v>
      </c>
      <c r="I6524" t="s">
        <v>41</v>
      </c>
      <c r="J6524">
        <v>56.07</v>
      </c>
      <c r="K6524">
        <v>7</v>
      </c>
      <c r="L6524">
        <v>0</v>
      </c>
      <c r="M6524">
        <v>25.2315</v>
      </c>
    </row>
    <row r="6525" spans="1:13" x14ac:dyDescent="0.3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5">
      <c r="A6528" t="s">
        <v>28</v>
      </c>
      <c r="B6528" t="s">
        <v>44</v>
      </c>
      <c r="C6528" t="s">
        <v>15</v>
      </c>
      <c r="D6528" t="s">
        <v>55</v>
      </c>
      <c r="E6528" t="s">
        <v>56</v>
      </c>
      <c r="F6528">
        <v>19120</v>
      </c>
      <c r="G6528" t="s">
        <v>57</v>
      </c>
      <c r="H6528" t="s">
        <v>26</v>
      </c>
      <c r="I6528" t="s">
        <v>37</v>
      </c>
      <c r="J6528">
        <v>9.42</v>
      </c>
      <c r="K6528">
        <v>5</v>
      </c>
      <c r="L6528">
        <v>0.7</v>
      </c>
      <c r="M6528">
        <v>-7.85</v>
      </c>
    </row>
    <row r="6529" spans="1:13" x14ac:dyDescent="0.3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5">
      <c r="A6547" t="s">
        <v>28</v>
      </c>
      <c r="B6547" t="s">
        <v>14</v>
      </c>
      <c r="C6547" t="s">
        <v>15</v>
      </c>
      <c r="D6547" t="s">
        <v>221</v>
      </c>
      <c r="E6547" t="s">
        <v>104</v>
      </c>
      <c r="F6547">
        <v>44105</v>
      </c>
      <c r="G6547" t="s">
        <v>57</v>
      </c>
      <c r="H6547" t="s">
        <v>26</v>
      </c>
      <c r="I6547" t="s">
        <v>27</v>
      </c>
      <c r="J6547">
        <v>5.04</v>
      </c>
      <c r="K6547">
        <v>2</v>
      </c>
      <c r="L6547">
        <v>0.2</v>
      </c>
      <c r="M6547">
        <v>1.764</v>
      </c>
    </row>
    <row r="6548" spans="1:13" x14ac:dyDescent="0.3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5">
      <c r="A6551" t="s">
        <v>62</v>
      </c>
      <c r="B6551" t="s">
        <v>44</v>
      </c>
      <c r="C6551" t="s">
        <v>15</v>
      </c>
      <c r="D6551" t="s">
        <v>143</v>
      </c>
      <c r="E6551" t="s">
        <v>68</v>
      </c>
      <c r="F6551">
        <v>55044</v>
      </c>
      <c r="G6551" t="s">
        <v>47</v>
      </c>
      <c r="H6551" t="s">
        <v>19</v>
      </c>
      <c r="I6551" t="s">
        <v>21</v>
      </c>
      <c r="J6551">
        <v>155.88</v>
      </c>
      <c r="K6551">
        <v>6</v>
      </c>
      <c r="L6551">
        <v>0</v>
      </c>
      <c r="M6551">
        <v>38.97</v>
      </c>
    </row>
    <row r="6552" spans="1:13" x14ac:dyDescent="0.3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5">
      <c r="A6562" t="s">
        <v>28</v>
      </c>
      <c r="B6562" t="s">
        <v>22</v>
      </c>
      <c r="C6562" t="s">
        <v>15</v>
      </c>
      <c r="D6562" t="s">
        <v>109</v>
      </c>
      <c r="E6562" t="s">
        <v>24</v>
      </c>
      <c r="F6562">
        <v>95661</v>
      </c>
      <c r="G6562" t="s">
        <v>25</v>
      </c>
      <c r="H6562" t="s">
        <v>26</v>
      </c>
      <c r="I6562" t="s">
        <v>27</v>
      </c>
      <c r="J6562">
        <v>3.15</v>
      </c>
      <c r="K6562">
        <v>1</v>
      </c>
      <c r="L6562">
        <v>0</v>
      </c>
      <c r="M6562">
        <v>1.512</v>
      </c>
    </row>
    <row r="6563" spans="1:13" x14ac:dyDescent="0.3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5">
      <c r="A6593" t="s">
        <v>28</v>
      </c>
      <c r="B6593" t="s">
        <v>22</v>
      </c>
      <c r="C6593" t="s">
        <v>15</v>
      </c>
      <c r="D6593" t="s">
        <v>52</v>
      </c>
      <c r="E6593" t="s">
        <v>24</v>
      </c>
      <c r="F6593">
        <v>94110</v>
      </c>
      <c r="G6593" t="s">
        <v>25</v>
      </c>
      <c r="H6593" t="s">
        <v>26</v>
      </c>
      <c r="I6593" t="s">
        <v>34</v>
      </c>
      <c r="J6593">
        <v>34.65</v>
      </c>
      <c r="K6593">
        <v>3</v>
      </c>
      <c r="L6593">
        <v>0</v>
      </c>
      <c r="M6593">
        <v>9.702</v>
      </c>
    </row>
    <row r="6594" spans="1:13" x14ac:dyDescent="0.3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5">
      <c r="A6597" t="s">
        <v>62</v>
      </c>
      <c r="B6597" t="s">
        <v>22</v>
      </c>
      <c r="C6597" t="s">
        <v>15</v>
      </c>
      <c r="D6597" t="s">
        <v>103</v>
      </c>
      <c r="E6597" t="s">
        <v>104</v>
      </c>
      <c r="F6597">
        <v>43229</v>
      </c>
      <c r="G6597" t="s">
        <v>57</v>
      </c>
      <c r="H6597" t="s">
        <v>26</v>
      </c>
      <c r="I6597" t="s">
        <v>37</v>
      </c>
      <c r="J6597">
        <v>11.76</v>
      </c>
      <c r="K6597">
        <v>5</v>
      </c>
      <c r="L6597">
        <v>0.7</v>
      </c>
      <c r="M6597">
        <v>-7.84</v>
      </c>
    </row>
    <row r="6598" spans="1:13" x14ac:dyDescent="0.3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5">
      <c r="A6599" t="s">
        <v>28</v>
      </c>
      <c r="B6599" t="s">
        <v>14</v>
      </c>
      <c r="C6599" t="s">
        <v>15</v>
      </c>
      <c r="D6599" t="s">
        <v>189</v>
      </c>
      <c r="E6599" t="s">
        <v>30</v>
      </c>
      <c r="F6599">
        <v>32216</v>
      </c>
      <c r="G6599" t="s">
        <v>18</v>
      </c>
      <c r="H6599" t="s">
        <v>26</v>
      </c>
      <c r="I6599" t="s">
        <v>37</v>
      </c>
      <c r="J6599">
        <v>1.365</v>
      </c>
      <c r="K6599">
        <v>1</v>
      </c>
      <c r="L6599">
        <v>0.7</v>
      </c>
      <c r="M6599">
        <v>-0.91</v>
      </c>
    </row>
    <row r="6600" spans="1:13" x14ac:dyDescent="0.3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5">
      <c r="A6606" t="s">
        <v>28</v>
      </c>
      <c r="B6606" t="s">
        <v>14</v>
      </c>
      <c r="C6606" t="s">
        <v>15</v>
      </c>
      <c r="D6606" t="s">
        <v>240</v>
      </c>
      <c r="E6606" t="s">
        <v>24</v>
      </c>
      <c r="F6606">
        <v>92704</v>
      </c>
      <c r="G6606" t="s">
        <v>25</v>
      </c>
      <c r="H6606" t="s">
        <v>26</v>
      </c>
      <c r="I6606" t="s">
        <v>77</v>
      </c>
      <c r="J6606">
        <v>5.94</v>
      </c>
      <c r="K6606">
        <v>3</v>
      </c>
      <c r="L6606">
        <v>0</v>
      </c>
      <c r="M6606">
        <v>0</v>
      </c>
    </row>
    <row r="6607" spans="1:13" x14ac:dyDescent="0.3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5">
      <c r="A6614" t="s">
        <v>28</v>
      </c>
      <c r="B6614" t="s">
        <v>14</v>
      </c>
      <c r="C6614" t="s">
        <v>15</v>
      </c>
      <c r="D6614" t="s">
        <v>183</v>
      </c>
      <c r="E6614" t="s">
        <v>17</v>
      </c>
      <c r="F6614">
        <v>40214</v>
      </c>
      <c r="G6614" t="s">
        <v>18</v>
      </c>
      <c r="H6614" t="s">
        <v>26</v>
      </c>
      <c r="I6614" t="s">
        <v>37</v>
      </c>
      <c r="J6614">
        <v>21.3</v>
      </c>
      <c r="K6614">
        <v>3</v>
      </c>
      <c r="L6614">
        <v>0</v>
      </c>
      <c r="M6614">
        <v>9.798</v>
      </c>
    </row>
    <row r="6615" spans="1:13" x14ac:dyDescent="0.3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5">
      <c r="A6618" t="s">
        <v>62</v>
      </c>
      <c r="B6618" t="s">
        <v>14</v>
      </c>
      <c r="C6618" t="s">
        <v>15</v>
      </c>
      <c r="D6618" t="s">
        <v>23</v>
      </c>
      <c r="E6618" t="s">
        <v>24</v>
      </c>
      <c r="F6618">
        <v>90045</v>
      </c>
      <c r="G6618" t="s">
        <v>25</v>
      </c>
      <c r="H6618" t="s">
        <v>26</v>
      </c>
      <c r="I6618" t="s">
        <v>27</v>
      </c>
      <c r="J6618">
        <v>22.5</v>
      </c>
      <c r="K6618">
        <v>6</v>
      </c>
      <c r="L6618">
        <v>0</v>
      </c>
      <c r="M6618">
        <v>10.8</v>
      </c>
    </row>
    <row r="6619" spans="1:13" x14ac:dyDescent="0.3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5">
      <c r="A6620" t="s">
        <v>13</v>
      </c>
      <c r="B6620" t="s">
        <v>22</v>
      </c>
      <c r="C6620" t="s">
        <v>15</v>
      </c>
      <c r="D6620" t="s">
        <v>82</v>
      </c>
      <c r="E6620" t="s">
        <v>112</v>
      </c>
      <c r="F6620">
        <v>65807</v>
      </c>
      <c r="G6620" t="s">
        <v>47</v>
      </c>
      <c r="H6620" t="s">
        <v>26</v>
      </c>
      <c r="I6620" t="s">
        <v>41</v>
      </c>
      <c r="J6620">
        <v>32.4</v>
      </c>
      <c r="K6620">
        <v>5</v>
      </c>
      <c r="L6620">
        <v>0</v>
      </c>
      <c r="M6620">
        <v>15.552</v>
      </c>
    </row>
    <row r="6621" spans="1:13" x14ac:dyDescent="0.3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5">
      <c r="A6668" t="s">
        <v>13</v>
      </c>
      <c r="B6668" t="s">
        <v>14</v>
      </c>
      <c r="C6668" t="s">
        <v>15</v>
      </c>
      <c r="D6668" t="s">
        <v>304</v>
      </c>
      <c r="E6668" t="s">
        <v>132</v>
      </c>
      <c r="F6668">
        <v>8360</v>
      </c>
      <c r="G6668" t="s">
        <v>57</v>
      </c>
      <c r="H6668" t="s">
        <v>19</v>
      </c>
      <c r="I6668" t="s">
        <v>33</v>
      </c>
      <c r="J6668">
        <v>42.85</v>
      </c>
      <c r="K6668">
        <v>5</v>
      </c>
      <c r="L6668">
        <v>0</v>
      </c>
      <c r="M6668">
        <v>15.426</v>
      </c>
    </row>
    <row r="6669" spans="1:13" x14ac:dyDescent="0.3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5">
      <c r="A6670" t="s">
        <v>13</v>
      </c>
      <c r="B6670" t="s">
        <v>14</v>
      </c>
      <c r="C6670" t="s">
        <v>15</v>
      </c>
      <c r="D6670" t="s">
        <v>304</v>
      </c>
      <c r="E6670" t="s">
        <v>132</v>
      </c>
      <c r="F6670">
        <v>8360</v>
      </c>
      <c r="G6670" t="s">
        <v>57</v>
      </c>
      <c r="H6670" t="s">
        <v>26</v>
      </c>
      <c r="I6670" t="s">
        <v>110</v>
      </c>
      <c r="J6670">
        <v>17</v>
      </c>
      <c r="K6670">
        <v>2</v>
      </c>
      <c r="L6670">
        <v>0</v>
      </c>
      <c r="M6670">
        <v>4.42</v>
      </c>
    </row>
    <row r="6671" spans="1:13" x14ac:dyDescent="0.35">
      <c r="A6671" t="s">
        <v>13</v>
      </c>
      <c r="B6671" t="s">
        <v>14</v>
      </c>
      <c r="C6671" t="s">
        <v>15</v>
      </c>
      <c r="D6671" t="s">
        <v>304</v>
      </c>
      <c r="E6671" t="s">
        <v>132</v>
      </c>
      <c r="F6671">
        <v>8360</v>
      </c>
      <c r="G6671" t="s">
        <v>57</v>
      </c>
      <c r="H6671" t="s">
        <v>35</v>
      </c>
      <c r="I6671" t="s">
        <v>59</v>
      </c>
      <c r="J6671">
        <v>87.4</v>
      </c>
      <c r="K6671">
        <v>5</v>
      </c>
      <c r="L6671">
        <v>0</v>
      </c>
      <c r="M6671">
        <v>34.96</v>
      </c>
    </row>
    <row r="6672" spans="1:13" x14ac:dyDescent="0.3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5">
      <c r="A6683" t="s">
        <v>13</v>
      </c>
      <c r="B6683" t="s">
        <v>14</v>
      </c>
      <c r="C6683" t="s">
        <v>15</v>
      </c>
      <c r="D6683" t="s">
        <v>341</v>
      </c>
      <c r="E6683" t="s">
        <v>127</v>
      </c>
      <c r="F6683">
        <v>6450</v>
      </c>
      <c r="G6683" t="s">
        <v>57</v>
      </c>
      <c r="H6683" t="s">
        <v>26</v>
      </c>
      <c r="I6683" t="s">
        <v>41</v>
      </c>
      <c r="J6683">
        <v>146.82</v>
      </c>
      <c r="K6683">
        <v>3</v>
      </c>
      <c r="L6683">
        <v>0</v>
      </c>
      <c r="M6683">
        <v>73.41</v>
      </c>
    </row>
    <row r="6684" spans="1:13" x14ac:dyDescent="0.35">
      <c r="A6684" t="s">
        <v>62</v>
      </c>
      <c r="B6684" t="s">
        <v>44</v>
      </c>
      <c r="C6684" t="s">
        <v>15</v>
      </c>
      <c r="D6684" t="s">
        <v>115</v>
      </c>
      <c r="E6684" t="s">
        <v>49</v>
      </c>
      <c r="F6684">
        <v>53132</v>
      </c>
      <c r="G6684" t="s">
        <v>47</v>
      </c>
      <c r="H6684" t="s">
        <v>26</v>
      </c>
      <c r="I6684" t="s">
        <v>37</v>
      </c>
      <c r="J6684">
        <v>3.6</v>
      </c>
      <c r="K6684">
        <v>2</v>
      </c>
      <c r="L6684">
        <v>0</v>
      </c>
      <c r="M6684">
        <v>1.728</v>
      </c>
    </row>
    <row r="6685" spans="1:13" x14ac:dyDescent="0.3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5">
      <c r="A6688" t="s">
        <v>28</v>
      </c>
      <c r="B6688" t="s">
        <v>14</v>
      </c>
      <c r="C6688" t="s">
        <v>15</v>
      </c>
      <c r="D6688" t="s">
        <v>107</v>
      </c>
      <c r="E6688" t="s">
        <v>65</v>
      </c>
      <c r="F6688">
        <v>61701</v>
      </c>
      <c r="G6688" t="s">
        <v>47</v>
      </c>
      <c r="H6688" t="s">
        <v>26</v>
      </c>
      <c r="I6688" t="s">
        <v>34</v>
      </c>
      <c r="J6688">
        <v>13.12</v>
      </c>
      <c r="K6688">
        <v>5</v>
      </c>
      <c r="L6688">
        <v>0.2</v>
      </c>
      <c r="M6688">
        <v>1.476</v>
      </c>
    </row>
    <row r="6689" spans="1:13" x14ac:dyDescent="0.3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5">
      <c r="A6706" t="s">
        <v>28</v>
      </c>
      <c r="B6706" t="s">
        <v>14</v>
      </c>
      <c r="C6706" t="s">
        <v>15</v>
      </c>
      <c r="D6706" t="s">
        <v>159</v>
      </c>
      <c r="E6706" t="s">
        <v>24</v>
      </c>
      <c r="F6706">
        <v>90805</v>
      </c>
      <c r="G6706" t="s">
        <v>25</v>
      </c>
      <c r="H6706" t="s">
        <v>26</v>
      </c>
      <c r="I6706" t="s">
        <v>77</v>
      </c>
      <c r="J6706">
        <v>5.43</v>
      </c>
      <c r="K6706">
        <v>3</v>
      </c>
      <c r="L6706">
        <v>0</v>
      </c>
      <c r="M6706">
        <v>1.7919</v>
      </c>
    </row>
    <row r="6707" spans="1:13" x14ac:dyDescent="0.3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5">
      <c r="A6718" t="s">
        <v>28</v>
      </c>
      <c r="B6718" t="s">
        <v>44</v>
      </c>
      <c r="C6718" t="s">
        <v>15</v>
      </c>
      <c r="D6718" t="s">
        <v>411</v>
      </c>
      <c r="E6718" t="s">
        <v>197</v>
      </c>
      <c r="F6718">
        <v>71901</v>
      </c>
      <c r="G6718" t="s">
        <v>18</v>
      </c>
      <c r="H6718" t="s">
        <v>26</v>
      </c>
      <c r="I6718" t="s">
        <v>77</v>
      </c>
      <c r="J6718">
        <v>30</v>
      </c>
      <c r="K6718">
        <v>6</v>
      </c>
      <c r="L6718">
        <v>0</v>
      </c>
      <c r="M6718">
        <v>14.4</v>
      </c>
    </row>
    <row r="6719" spans="1:13" x14ac:dyDescent="0.3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5">
      <c r="A6757" t="s">
        <v>28</v>
      </c>
      <c r="B6757" t="s">
        <v>22</v>
      </c>
      <c r="C6757" t="s">
        <v>15</v>
      </c>
      <c r="D6757" t="s">
        <v>154</v>
      </c>
      <c r="E6757" t="s">
        <v>132</v>
      </c>
      <c r="F6757">
        <v>8701</v>
      </c>
      <c r="G6757" t="s">
        <v>57</v>
      </c>
      <c r="H6757" t="s">
        <v>19</v>
      </c>
      <c r="I6757" t="s">
        <v>33</v>
      </c>
      <c r="J6757">
        <v>47.4</v>
      </c>
      <c r="K6757">
        <v>5</v>
      </c>
      <c r="L6757">
        <v>0</v>
      </c>
      <c r="M6757">
        <v>18.96</v>
      </c>
    </row>
    <row r="6758" spans="1:13" x14ac:dyDescent="0.3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5">
      <c r="A6760" t="s">
        <v>28</v>
      </c>
      <c r="B6760" t="s">
        <v>22</v>
      </c>
      <c r="C6760" t="s">
        <v>15</v>
      </c>
      <c r="D6760" t="s">
        <v>154</v>
      </c>
      <c r="E6760" t="s">
        <v>132</v>
      </c>
      <c r="F6760">
        <v>8701</v>
      </c>
      <c r="G6760" t="s">
        <v>57</v>
      </c>
      <c r="H6760" t="s">
        <v>26</v>
      </c>
      <c r="I6760" t="s">
        <v>32</v>
      </c>
      <c r="J6760">
        <v>81.96</v>
      </c>
      <c r="K6760">
        <v>2</v>
      </c>
      <c r="L6760">
        <v>0</v>
      </c>
      <c r="M6760">
        <v>0</v>
      </c>
    </row>
    <row r="6761" spans="1:13" x14ac:dyDescent="0.3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5">
      <c r="A6762" t="s">
        <v>28</v>
      </c>
      <c r="B6762" t="s">
        <v>14</v>
      </c>
      <c r="C6762" t="s">
        <v>15</v>
      </c>
      <c r="D6762" t="s">
        <v>75</v>
      </c>
      <c r="E6762" t="s">
        <v>76</v>
      </c>
      <c r="F6762">
        <v>10035</v>
      </c>
      <c r="G6762" t="s">
        <v>57</v>
      </c>
      <c r="H6762" t="s">
        <v>26</v>
      </c>
      <c r="I6762" t="s">
        <v>32</v>
      </c>
      <c r="J6762">
        <v>272.94</v>
      </c>
      <c r="K6762">
        <v>3</v>
      </c>
      <c r="L6762">
        <v>0</v>
      </c>
      <c r="M6762">
        <v>0</v>
      </c>
    </row>
    <row r="6763" spans="1:13" x14ac:dyDescent="0.3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5">
      <c r="A6771" t="s">
        <v>28</v>
      </c>
      <c r="B6771" t="s">
        <v>44</v>
      </c>
      <c r="C6771" t="s">
        <v>15</v>
      </c>
      <c r="D6771" t="s">
        <v>103</v>
      </c>
      <c r="E6771" t="s">
        <v>167</v>
      </c>
      <c r="F6771">
        <v>31907</v>
      </c>
      <c r="G6771" t="s">
        <v>18</v>
      </c>
      <c r="H6771" t="s">
        <v>26</v>
      </c>
      <c r="I6771" t="s">
        <v>34</v>
      </c>
      <c r="J6771">
        <v>35.4</v>
      </c>
      <c r="K6771">
        <v>5</v>
      </c>
      <c r="L6771">
        <v>0</v>
      </c>
      <c r="M6771">
        <v>13.452</v>
      </c>
    </row>
    <row r="6772" spans="1:13" x14ac:dyDescent="0.3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5">
      <c r="A6793" t="s">
        <v>28</v>
      </c>
      <c r="B6793" t="s">
        <v>44</v>
      </c>
      <c r="C6793" t="s">
        <v>15</v>
      </c>
      <c r="D6793" t="s">
        <v>390</v>
      </c>
      <c r="E6793" t="s">
        <v>24</v>
      </c>
      <c r="F6793">
        <v>95823</v>
      </c>
      <c r="G6793" t="s">
        <v>25</v>
      </c>
      <c r="H6793" t="s">
        <v>19</v>
      </c>
      <c r="I6793" t="s">
        <v>33</v>
      </c>
      <c r="J6793">
        <v>9.98</v>
      </c>
      <c r="K6793">
        <v>1</v>
      </c>
      <c r="L6793">
        <v>0</v>
      </c>
      <c r="M6793">
        <v>2.7944</v>
      </c>
    </row>
    <row r="6794" spans="1:13" x14ac:dyDescent="0.3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5">
      <c r="A6800" t="s">
        <v>168</v>
      </c>
      <c r="B6800" t="s">
        <v>14</v>
      </c>
      <c r="C6800" t="s">
        <v>15</v>
      </c>
      <c r="D6800" t="s">
        <v>61</v>
      </c>
      <c r="E6800" t="s">
        <v>46</v>
      </c>
      <c r="F6800">
        <v>77041</v>
      </c>
      <c r="G6800" t="s">
        <v>47</v>
      </c>
      <c r="H6800" t="s">
        <v>19</v>
      </c>
      <c r="I6800" t="s">
        <v>33</v>
      </c>
      <c r="J6800">
        <v>7.88</v>
      </c>
      <c r="K6800">
        <v>5</v>
      </c>
      <c r="L6800">
        <v>0.6</v>
      </c>
      <c r="M6800">
        <v>-3.94</v>
      </c>
    </row>
    <row r="6801" spans="1:13" x14ac:dyDescent="0.3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5">
      <c r="A6804" t="s">
        <v>28</v>
      </c>
      <c r="B6804" t="s">
        <v>22</v>
      </c>
      <c r="C6804" t="s">
        <v>15</v>
      </c>
      <c r="D6804" t="s">
        <v>108</v>
      </c>
      <c r="E6804" t="s">
        <v>81</v>
      </c>
      <c r="F6804">
        <v>85023</v>
      </c>
      <c r="G6804" t="s">
        <v>25</v>
      </c>
      <c r="H6804" t="s">
        <v>35</v>
      </c>
      <c r="I6804" t="s">
        <v>59</v>
      </c>
      <c r="J6804">
        <v>100.8</v>
      </c>
      <c r="K6804">
        <v>2</v>
      </c>
      <c r="L6804">
        <v>0.2</v>
      </c>
      <c r="M6804">
        <v>21.42</v>
      </c>
    </row>
    <row r="6805" spans="1:13" x14ac:dyDescent="0.3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5">
      <c r="A6817" t="s">
        <v>28</v>
      </c>
      <c r="B6817" t="s">
        <v>14</v>
      </c>
      <c r="C6817" t="s">
        <v>15</v>
      </c>
      <c r="D6817" t="s">
        <v>42</v>
      </c>
      <c r="E6817" t="s">
        <v>43</v>
      </c>
      <c r="F6817">
        <v>98105</v>
      </c>
      <c r="G6817" t="s">
        <v>25</v>
      </c>
      <c r="H6817" t="s">
        <v>19</v>
      </c>
      <c r="I6817" t="s">
        <v>33</v>
      </c>
      <c r="J6817">
        <v>6.24</v>
      </c>
      <c r="K6817">
        <v>3</v>
      </c>
      <c r="L6817">
        <v>0</v>
      </c>
      <c r="M6817">
        <v>2.6208</v>
      </c>
    </row>
    <row r="6818" spans="1:13" x14ac:dyDescent="0.3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5">
      <c r="A6825" t="s">
        <v>28</v>
      </c>
      <c r="B6825" t="s">
        <v>22</v>
      </c>
      <c r="C6825" t="s">
        <v>15</v>
      </c>
      <c r="D6825" t="s">
        <v>205</v>
      </c>
      <c r="E6825" t="s">
        <v>88</v>
      </c>
      <c r="F6825">
        <v>36116</v>
      </c>
      <c r="G6825" t="s">
        <v>18</v>
      </c>
      <c r="H6825" t="s">
        <v>26</v>
      </c>
      <c r="I6825" t="s">
        <v>60</v>
      </c>
      <c r="J6825">
        <v>98.46</v>
      </c>
      <c r="K6825">
        <v>9</v>
      </c>
      <c r="L6825">
        <v>0</v>
      </c>
      <c r="M6825">
        <v>49.23</v>
      </c>
    </row>
    <row r="6826" spans="1:13" x14ac:dyDescent="0.3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5">
      <c r="A6834" t="s">
        <v>28</v>
      </c>
      <c r="B6834" t="s">
        <v>14</v>
      </c>
      <c r="C6834" t="s">
        <v>15</v>
      </c>
      <c r="D6834" t="s">
        <v>79</v>
      </c>
      <c r="E6834" t="s">
        <v>65</v>
      </c>
      <c r="F6834">
        <v>60610</v>
      </c>
      <c r="G6834" t="s">
        <v>47</v>
      </c>
      <c r="H6834" t="s">
        <v>26</v>
      </c>
      <c r="I6834" t="s">
        <v>34</v>
      </c>
      <c r="J6834">
        <v>8.016</v>
      </c>
      <c r="K6834">
        <v>3</v>
      </c>
      <c r="L6834">
        <v>0.2</v>
      </c>
      <c r="M6834">
        <v>1.002</v>
      </c>
    </row>
    <row r="6835" spans="1:13" x14ac:dyDescent="0.3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5">
      <c r="A6836" t="s">
        <v>28</v>
      </c>
      <c r="B6836" t="s">
        <v>22</v>
      </c>
      <c r="C6836" t="s">
        <v>15</v>
      </c>
      <c r="D6836" t="s">
        <v>576</v>
      </c>
      <c r="E6836" t="s">
        <v>24</v>
      </c>
      <c r="F6836">
        <v>90640</v>
      </c>
      <c r="G6836" t="s">
        <v>25</v>
      </c>
      <c r="H6836" t="s">
        <v>35</v>
      </c>
      <c r="I6836" t="s">
        <v>59</v>
      </c>
      <c r="J6836">
        <v>27.88</v>
      </c>
      <c r="K6836">
        <v>2</v>
      </c>
      <c r="L6836">
        <v>0</v>
      </c>
      <c r="M6836">
        <v>3.9032</v>
      </c>
    </row>
    <row r="6837" spans="1:13" x14ac:dyDescent="0.3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5">
      <c r="A6839" t="s">
        <v>28</v>
      </c>
      <c r="B6839" t="s">
        <v>22</v>
      </c>
      <c r="C6839" t="s">
        <v>15</v>
      </c>
      <c r="D6839" t="s">
        <v>304</v>
      </c>
      <c r="E6839" t="s">
        <v>132</v>
      </c>
      <c r="F6839">
        <v>8360</v>
      </c>
      <c r="G6839" t="s">
        <v>57</v>
      </c>
      <c r="H6839" t="s">
        <v>26</v>
      </c>
      <c r="I6839" t="s">
        <v>34</v>
      </c>
      <c r="J6839">
        <v>11.12</v>
      </c>
      <c r="K6839">
        <v>4</v>
      </c>
      <c r="L6839">
        <v>0</v>
      </c>
      <c r="M6839">
        <v>2.8912</v>
      </c>
    </row>
    <row r="6840" spans="1:13" x14ac:dyDescent="0.3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5">
      <c r="A6841" t="s">
        <v>28</v>
      </c>
      <c r="B6841" t="s">
        <v>22</v>
      </c>
      <c r="C6841" t="s">
        <v>15</v>
      </c>
      <c r="D6841" t="s">
        <v>255</v>
      </c>
      <c r="E6841" t="s">
        <v>24</v>
      </c>
      <c r="F6841">
        <v>90503</v>
      </c>
      <c r="G6841" t="s">
        <v>25</v>
      </c>
      <c r="H6841" t="s">
        <v>35</v>
      </c>
      <c r="I6841" t="s">
        <v>36</v>
      </c>
      <c r="J6841">
        <v>371.2</v>
      </c>
      <c r="K6841">
        <v>5</v>
      </c>
      <c r="L6841">
        <v>0.2</v>
      </c>
      <c r="M6841">
        <v>41.76</v>
      </c>
    </row>
    <row r="6842" spans="1:13" x14ac:dyDescent="0.3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5">
      <c r="A6861" t="s">
        <v>28</v>
      </c>
      <c r="B6861" t="s">
        <v>14</v>
      </c>
      <c r="C6861" t="s">
        <v>15</v>
      </c>
      <c r="D6861" t="s">
        <v>23</v>
      </c>
      <c r="E6861" t="s">
        <v>24</v>
      </c>
      <c r="F6861">
        <v>90008</v>
      </c>
      <c r="G6861" t="s">
        <v>25</v>
      </c>
      <c r="H6861" t="s">
        <v>26</v>
      </c>
      <c r="I6861" t="s">
        <v>77</v>
      </c>
      <c r="J6861">
        <v>10.9</v>
      </c>
      <c r="K6861">
        <v>5</v>
      </c>
      <c r="L6861">
        <v>0</v>
      </c>
      <c r="M6861">
        <v>3.597</v>
      </c>
    </row>
    <row r="6862" spans="1:13" x14ac:dyDescent="0.3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5">
      <c r="A6863" t="s">
        <v>28</v>
      </c>
      <c r="B6863" t="s">
        <v>14</v>
      </c>
      <c r="C6863" t="s">
        <v>15</v>
      </c>
      <c r="D6863" t="s">
        <v>23</v>
      </c>
      <c r="E6863" t="s">
        <v>24</v>
      </c>
      <c r="F6863">
        <v>90008</v>
      </c>
      <c r="G6863" t="s">
        <v>25</v>
      </c>
      <c r="H6863" t="s">
        <v>26</v>
      </c>
      <c r="I6863" t="s">
        <v>27</v>
      </c>
      <c r="J6863">
        <v>23.04</v>
      </c>
      <c r="K6863">
        <v>8</v>
      </c>
      <c r="L6863">
        <v>0</v>
      </c>
      <c r="M6863">
        <v>11.2896</v>
      </c>
    </row>
    <row r="6864" spans="1:13" x14ac:dyDescent="0.3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5">
      <c r="A6872" t="s">
        <v>28</v>
      </c>
      <c r="B6872" t="s">
        <v>22</v>
      </c>
      <c r="C6872" t="s">
        <v>15</v>
      </c>
      <c r="D6872" t="s">
        <v>23</v>
      </c>
      <c r="E6872" t="s">
        <v>24</v>
      </c>
      <c r="F6872">
        <v>90004</v>
      </c>
      <c r="G6872" t="s">
        <v>25</v>
      </c>
      <c r="H6872" t="s">
        <v>26</v>
      </c>
      <c r="I6872" t="s">
        <v>41</v>
      </c>
      <c r="J6872">
        <v>47.52</v>
      </c>
      <c r="K6872">
        <v>9</v>
      </c>
      <c r="L6872">
        <v>0</v>
      </c>
      <c r="M6872">
        <v>21.384</v>
      </c>
    </row>
    <row r="6873" spans="1:13" x14ac:dyDescent="0.3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5">
      <c r="A6882" t="s">
        <v>13</v>
      </c>
      <c r="B6882" t="s">
        <v>44</v>
      </c>
      <c r="C6882" t="s">
        <v>15</v>
      </c>
      <c r="D6882" t="s">
        <v>42</v>
      </c>
      <c r="E6882" t="s">
        <v>43</v>
      </c>
      <c r="F6882">
        <v>98105</v>
      </c>
      <c r="G6882" t="s">
        <v>25</v>
      </c>
      <c r="H6882" t="s">
        <v>26</v>
      </c>
      <c r="I6882" t="s">
        <v>41</v>
      </c>
      <c r="J6882">
        <v>32.4</v>
      </c>
      <c r="K6882">
        <v>5</v>
      </c>
      <c r="L6882">
        <v>0</v>
      </c>
      <c r="M6882">
        <v>15.552</v>
      </c>
    </row>
    <row r="6883" spans="1:13" x14ac:dyDescent="0.3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5">
      <c r="A6904" t="s">
        <v>28</v>
      </c>
      <c r="B6904" t="s">
        <v>22</v>
      </c>
      <c r="C6904" t="s">
        <v>15</v>
      </c>
      <c r="D6904" t="s">
        <v>79</v>
      </c>
      <c r="E6904" t="s">
        <v>65</v>
      </c>
      <c r="F6904">
        <v>60653</v>
      </c>
      <c r="G6904" t="s">
        <v>47</v>
      </c>
      <c r="H6904" t="s">
        <v>26</v>
      </c>
      <c r="I6904" t="s">
        <v>77</v>
      </c>
      <c r="J6904">
        <v>16</v>
      </c>
      <c r="K6904">
        <v>4</v>
      </c>
      <c r="L6904">
        <v>0.2</v>
      </c>
      <c r="M6904">
        <v>5.6</v>
      </c>
    </row>
    <row r="6905" spans="1:13" x14ac:dyDescent="0.3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5">
      <c r="A6923" t="s">
        <v>28</v>
      </c>
      <c r="B6923" t="s">
        <v>44</v>
      </c>
      <c r="C6923" t="s">
        <v>15</v>
      </c>
      <c r="D6923" t="s">
        <v>75</v>
      </c>
      <c r="E6923" t="s">
        <v>76</v>
      </c>
      <c r="F6923">
        <v>10011</v>
      </c>
      <c r="G6923" t="s">
        <v>57</v>
      </c>
      <c r="H6923" t="s">
        <v>26</v>
      </c>
      <c r="I6923" t="s">
        <v>60</v>
      </c>
      <c r="J6923">
        <v>16.98</v>
      </c>
      <c r="K6923">
        <v>1</v>
      </c>
      <c r="L6923">
        <v>0</v>
      </c>
      <c r="M6923">
        <v>8.49</v>
      </c>
    </row>
    <row r="6924" spans="1:13" x14ac:dyDescent="0.3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5">
      <c r="A6925" t="s">
        <v>13</v>
      </c>
      <c r="B6925" t="s">
        <v>14</v>
      </c>
      <c r="C6925" t="s">
        <v>15</v>
      </c>
      <c r="D6925" t="s">
        <v>190</v>
      </c>
      <c r="E6925" t="s">
        <v>88</v>
      </c>
      <c r="F6925">
        <v>36830</v>
      </c>
      <c r="G6925" t="s">
        <v>18</v>
      </c>
      <c r="H6925" t="s">
        <v>26</v>
      </c>
      <c r="I6925" t="s">
        <v>60</v>
      </c>
      <c r="J6925">
        <v>7.38</v>
      </c>
      <c r="K6925">
        <v>2</v>
      </c>
      <c r="L6925">
        <v>0</v>
      </c>
      <c r="M6925">
        <v>3.3948</v>
      </c>
    </row>
    <row r="6926" spans="1:13" x14ac:dyDescent="0.3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5">
      <c r="A6930" t="s">
        <v>13</v>
      </c>
      <c r="B6930" t="s">
        <v>14</v>
      </c>
      <c r="C6930" t="s">
        <v>15</v>
      </c>
      <c r="D6930" t="s">
        <v>52</v>
      </c>
      <c r="E6930" t="s">
        <v>24</v>
      </c>
      <c r="F6930">
        <v>94109</v>
      </c>
      <c r="G6930" t="s">
        <v>25</v>
      </c>
      <c r="H6930" t="s">
        <v>26</v>
      </c>
      <c r="I6930" t="s">
        <v>27</v>
      </c>
      <c r="J6930">
        <v>21.93</v>
      </c>
      <c r="K6930">
        <v>3</v>
      </c>
      <c r="L6930">
        <v>0</v>
      </c>
      <c r="M6930">
        <v>10.3071</v>
      </c>
    </row>
    <row r="6931" spans="1:13" x14ac:dyDescent="0.3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5">
      <c r="A6948" t="s">
        <v>28</v>
      </c>
      <c r="B6948" t="s">
        <v>44</v>
      </c>
      <c r="C6948" t="s">
        <v>15</v>
      </c>
      <c r="D6948" t="s">
        <v>109</v>
      </c>
      <c r="E6948" t="s">
        <v>24</v>
      </c>
      <c r="F6948">
        <v>95661</v>
      </c>
      <c r="G6948" t="s">
        <v>25</v>
      </c>
      <c r="H6948" t="s">
        <v>26</v>
      </c>
      <c r="I6948" t="s">
        <v>77</v>
      </c>
      <c r="J6948">
        <v>2.48</v>
      </c>
      <c r="K6948">
        <v>2</v>
      </c>
      <c r="L6948">
        <v>0</v>
      </c>
      <c r="M6948">
        <v>1.1656</v>
      </c>
    </row>
    <row r="6949" spans="1:13" x14ac:dyDescent="0.3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5">
      <c r="A6961" t="s">
        <v>13</v>
      </c>
      <c r="B6961" t="s">
        <v>44</v>
      </c>
      <c r="C6961" t="s">
        <v>15</v>
      </c>
      <c r="D6961" t="s">
        <v>52</v>
      </c>
      <c r="E6961" t="s">
        <v>24</v>
      </c>
      <c r="F6961">
        <v>94110</v>
      </c>
      <c r="G6961" t="s">
        <v>25</v>
      </c>
      <c r="H6961" t="s">
        <v>26</v>
      </c>
      <c r="I6961" t="s">
        <v>41</v>
      </c>
      <c r="J6961">
        <v>146.82</v>
      </c>
      <c r="K6961">
        <v>3</v>
      </c>
      <c r="L6961">
        <v>0</v>
      </c>
      <c r="M6961">
        <v>73.41</v>
      </c>
    </row>
    <row r="6962" spans="1:13" x14ac:dyDescent="0.3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5">
      <c r="A6965" t="s">
        <v>13</v>
      </c>
      <c r="B6965" t="s">
        <v>22</v>
      </c>
      <c r="C6965" t="s">
        <v>15</v>
      </c>
      <c r="D6965" t="s">
        <v>90</v>
      </c>
      <c r="E6965" t="s">
        <v>91</v>
      </c>
      <c r="F6965">
        <v>29203</v>
      </c>
      <c r="G6965" t="s">
        <v>18</v>
      </c>
      <c r="H6965" t="s">
        <v>26</v>
      </c>
      <c r="I6965" t="s">
        <v>34</v>
      </c>
      <c r="J6965">
        <v>22.32</v>
      </c>
      <c r="K6965">
        <v>3</v>
      </c>
      <c r="L6965">
        <v>0</v>
      </c>
      <c r="M6965">
        <v>5.58</v>
      </c>
    </row>
    <row r="6966" spans="1:13" x14ac:dyDescent="0.35">
      <c r="A6966" t="s">
        <v>13</v>
      </c>
      <c r="B6966" t="s">
        <v>22</v>
      </c>
      <c r="C6966" t="s">
        <v>15</v>
      </c>
      <c r="D6966" t="s">
        <v>90</v>
      </c>
      <c r="E6966" t="s">
        <v>91</v>
      </c>
      <c r="F6966">
        <v>29203</v>
      </c>
      <c r="G6966" t="s">
        <v>18</v>
      </c>
      <c r="H6966" t="s">
        <v>26</v>
      </c>
      <c r="I6966" t="s">
        <v>37</v>
      </c>
      <c r="J6966">
        <v>24.1</v>
      </c>
      <c r="K6966">
        <v>5</v>
      </c>
      <c r="L6966">
        <v>0</v>
      </c>
      <c r="M6966">
        <v>11.086</v>
      </c>
    </row>
    <row r="6967" spans="1:13" x14ac:dyDescent="0.3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5">
      <c r="A6968" t="s">
        <v>13</v>
      </c>
      <c r="B6968" t="s">
        <v>22</v>
      </c>
      <c r="C6968" t="s">
        <v>15</v>
      </c>
      <c r="D6968" t="s">
        <v>90</v>
      </c>
      <c r="E6968" t="s">
        <v>91</v>
      </c>
      <c r="F6968">
        <v>29203</v>
      </c>
      <c r="G6968" t="s">
        <v>18</v>
      </c>
      <c r="H6968" t="s">
        <v>26</v>
      </c>
      <c r="I6968" t="s">
        <v>37</v>
      </c>
      <c r="J6968">
        <v>6.46</v>
      </c>
      <c r="K6968">
        <v>2</v>
      </c>
      <c r="L6968">
        <v>0</v>
      </c>
      <c r="M6968">
        <v>3.1654</v>
      </c>
    </row>
    <row r="6969" spans="1:13" x14ac:dyDescent="0.3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5">
      <c r="A6971" t="s">
        <v>13</v>
      </c>
      <c r="B6971" t="s">
        <v>14</v>
      </c>
      <c r="C6971" t="s">
        <v>15</v>
      </c>
      <c r="D6971" t="s">
        <v>560</v>
      </c>
      <c r="E6971" t="s">
        <v>43</v>
      </c>
      <c r="F6971">
        <v>98632</v>
      </c>
      <c r="G6971" t="s">
        <v>25</v>
      </c>
      <c r="H6971" t="s">
        <v>19</v>
      </c>
      <c r="I6971" t="s">
        <v>33</v>
      </c>
      <c r="J6971">
        <v>24.85</v>
      </c>
      <c r="K6971">
        <v>5</v>
      </c>
      <c r="L6971">
        <v>0</v>
      </c>
      <c r="M6971">
        <v>7.7035</v>
      </c>
    </row>
    <row r="6972" spans="1:13" x14ac:dyDescent="0.3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5">
      <c r="A6983" t="s">
        <v>62</v>
      </c>
      <c r="B6983" t="s">
        <v>22</v>
      </c>
      <c r="C6983" t="s">
        <v>15</v>
      </c>
      <c r="D6983" t="s">
        <v>75</v>
      </c>
      <c r="E6983" t="s">
        <v>76</v>
      </c>
      <c r="F6983">
        <v>10024</v>
      </c>
      <c r="G6983" t="s">
        <v>57</v>
      </c>
      <c r="H6983" t="s">
        <v>26</v>
      </c>
      <c r="I6983" t="s">
        <v>41</v>
      </c>
      <c r="J6983">
        <v>30.18</v>
      </c>
      <c r="K6983">
        <v>3</v>
      </c>
      <c r="L6983">
        <v>0</v>
      </c>
      <c r="M6983">
        <v>13.8828</v>
      </c>
    </row>
    <row r="6984" spans="1:13" x14ac:dyDescent="0.35">
      <c r="A6984" t="s">
        <v>28</v>
      </c>
      <c r="B6984" t="s">
        <v>14</v>
      </c>
      <c r="C6984" t="s">
        <v>15</v>
      </c>
      <c r="D6984" t="s">
        <v>140</v>
      </c>
      <c r="E6984" t="s">
        <v>70</v>
      </c>
      <c r="F6984">
        <v>48227</v>
      </c>
      <c r="G6984" t="s">
        <v>47</v>
      </c>
      <c r="H6984" t="s">
        <v>26</v>
      </c>
      <c r="I6984" t="s">
        <v>37</v>
      </c>
      <c r="J6984">
        <v>24.1</v>
      </c>
      <c r="K6984">
        <v>5</v>
      </c>
      <c r="L6984">
        <v>0</v>
      </c>
      <c r="M6984">
        <v>11.086</v>
      </c>
    </row>
    <row r="6985" spans="1:13" x14ac:dyDescent="0.3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5">
      <c r="A6988" t="s">
        <v>28</v>
      </c>
      <c r="B6988" t="s">
        <v>14</v>
      </c>
      <c r="C6988" t="s">
        <v>15</v>
      </c>
      <c r="D6988" t="s">
        <v>140</v>
      </c>
      <c r="E6988" t="s">
        <v>70</v>
      </c>
      <c r="F6988">
        <v>48227</v>
      </c>
      <c r="G6988" t="s">
        <v>47</v>
      </c>
      <c r="H6988" t="s">
        <v>26</v>
      </c>
      <c r="I6988" t="s">
        <v>34</v>
      </c>
      <c r="J6988">
        <v>11.96</v>
      </c>
      <c r="K6988">
        <v>2</v>
      </c>
      <c r="L6988">
        <v>0</v>
      </c>
      <c r="M6988">
        <v>2.99</v>
      </c>
    </row>
    <row r="6989" spans="1:13" x14ac:dyDescent="0.3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5">
      <c r="A7013" t="s">
        <v>28</v>
      </c>
      <c r="B7013" t="s">
        <v>14</v>
      </c>
      <c r="C7013" t="s">
        <v>15</v>
      </c>
      <c r="D7013" t="s">
        <v>75</v>
      </c>
      <c r="E7013" t="s">
        <v>76</v>
      </c>
      <c r="F7013">
        <v>10035</v>
      </c>
      <c r="G7013" t="s">
        <v>57</v>
      </c>
      <c r="H7013" t="s">
        <v>26</v>
      </c>
      <c r="I7013" t="s">
        <v>110</v>
      </c>
      <c r="J7013">
        <v>5.04</v>
      </c>
      <c r="K7013">
        <v>2</v>
      </c>
      <c r="L7013">
        <v>0</v>
      </c>
      <c r="M7013">
        <v>0.1512</v>
      </c>
    </row>
    <row r="7014" spans="1:13" x14ac:dyDescent="0.3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5">
      <c r="A7020" t="s">
        <v>13</v>
      </c>
      <c r="B7020" t="s">
        <v>14</v>
      </c>
      <c r="C7020" t="s">
        <v>15</v>
      </c>
      <c r="D7020" t="s">
        <v>75</v>
      </c>
      <c r="E7020" t="s">
        <v>76</v>
      </c>
      <c r="F7020">
        <v>10035</v>
      </c>
      <c r="G7020" t="s">
        <v>57</v>
      </c>
      <c r="H7020" t="s">
        <v>26</v>
      </c>
      <c r="I7020" t="s">
        <v>27</v>
      </c>
      <c r="J7020">
        <v>25.83</v>
      </c>
      <c r="K7020">
        <v>7</v>
      </c>
      <c r="L7020">
        <v>0</v>
      </c>
      <c r="M7020">
        <v>12.1401</v>
      </c>
    </row>
    <row r="7021" spans="1:13" x14ac:dyDescent="0.3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5">
      <c r="A7022" t="s">
        <v>28</v>
      </c>
      <c r="B7022" t="s">
        <v>14</v>
      </c>
      <c r="C7022" t="s">
        <v>15</v>
      </c>
      <c r="D7022" t="s">
        <v>134</v>
      </c>
      <c r="E7022" t="s">
        <v>98</v>
      </c>
      <c r="F7022">
        <v>80219</v>
      </c>
      <c r="G7022" t="s">
        <v>25</v>
      </c>
      <c r="H7022" t="s">
        <v>26</v>
      </c>
      <c r="I7022" t="s">
        <v>110</v>
      </c>
      <c r="J7022">
        <v>6.8</v>
      </c>
      <c r="K7022">
        <v>1</v>
      </c>
      <c r="L7022">
        <v>0.2</v>
      </c>
      <c r="M7022">
        <v>0.51</v>
      </c>
    </row>
    <row r="7023" spans="1:13" x14ac:dyDescent="0.3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5">
      <c r="A7028" t="s">
        <v>28</v>
      </c>
      <c r="B7028" t="s">
        <v>22</v>
      </c>
      <c r="C7028" t="s">
        <v>15</v>
      </c>
      <c r="D7028" t="s">
        <v>75</v>
      </c>
      <c r="E7028" t="s">
        <v>76</v>
      </c>
      <c r="F7028">
        <v>10024</v>
      </c>
      <c r="G7028" t="s">
        <v>57</v>
      </c>
      <c r="H7028" t="s">
        <v>26</v>
      </c>
      <c r="I7028" t="s">
        <v>37</v>
      </c>
      <c r="J7028">
        <v>46.24</v>
      </c>
      <c r="K7028">
        <v>4</v>
      </c>
      <c r="L7028">
        <v>0.2</v>
      </c>
      <c r="M7028">
        <v>15.606</v>
      </c>
    </row>
    <row r="7029" spans="1:13" x14ac:dyDescent="0.3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5">
      <c r="A7031" t="s">
        <v>28</v>
      </c>
      <c r="B7031" t="s">
        <v>22</v>
      </c>
      <c r="C7031" t="s">
        <v>15</v>
      </c>
      <c r="D7031" t="s">
        <v>75</v>
      </c>
      <c r="E7031" t="s">
        <v>76</v>
      </c>
      <c r="F7031">
        <v>10011</v>
      </c>
      <c r="G7031" t="s">
        <v>57</v>
      </c>
      <c r="H7031" t="s">
        <v>26</v>
      </c>
      <c r="I7031" t="s">
        <v>32</v>
      </c>
      <c r="J7031">
        <v>28.14</v>
      </c>
      <c r="K7031">
        <v>3</v>
      </c>
      <c r="L7031">
        <v>0</v>
      </c>
      <c r="M7031">
        <v>7.8792</v>
      </c>
    </row>
    <row r="7032" spans="1:13" x14ac:dyDescent="0.35">
      <c r="A7032" t="s">
        <v>28</v>
      </c>
      <c r="B7032" t="s">
        <v>22</v>
      </c>
      <c r="C7032" t="s">
        <v>15</v>
      </c>
      <c r="D7032" t="s">
        <v>75</v>
      </c>
      <c r="E7032" t="s">
        <v>76</v>
      </c>
      <c r="F7032">
        <v>10011</v>
      </c>
      <c r="G7032" t="s">
        <v>57</v>
      </c>
      <c r="H7032" t="s">
        <v>35</v>
      </c>
      <c r="I7032" t="s">
        <v>59</v>
      </c>
      <c r="J7032">
        <v>36</v>
      </c>
      <c r="K7032">
        <v>2</v>
      </c>
      <c r="L7032">
        <v>0</v>
      </c>
      <c r="M7032">
        <v>6.48</v>
      </c>
    </row>
    <row r="7033" spans="1:13" x14ac:dyDescent="0.3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5">
      <c r="A7041" t="s">
        <v>28</v>
      </c>
      <c r="B7041" t="s">
        <v>14</v>
      </c>
      <c r="C7041" t="s">
        <v>15</v>
      </c>
      <c r="D7041" t="s">
        <v>75</v>
      </c>
      <c r="E7041" t="s">
        <v>76</v>
      </c>
      <c r="F7041">
        <v>10009</v>
      </c>
      <c r="G7041" t="s">
        <v>57</v>
      </c>
      <c r="H7041" t="s">
        <v>26</v>
      </c>
      <c r="I7041" t="s">
        <v>32</v>
      </c>
      <c r="J7041">
        <v>166.72</v>
      </c>
      <c r="K7041">
        <v>2</v>
      </c>
      <c r="L7041">
        <v>0</v>
      </c>
      <c r="M7041">
        <v>41.68</v>
      </c>
    </row>
    <row r="7042" spans="1:13" x14ac:dyDescent="0.3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5">
      <c r="A7078" t="s">
        <v>28</v>
      </c>
      <c r="B7078" t="s">
        <v>14</v>
      </c>
      <c r="C7078" t="s">
        <v>15</v>
      </c>
      <c r="D7078" t="s">
        <v>42</v>
      </c>
      <c r="E7078" t="s">
        <v>43</v>
      </c>
      <c r="F7078">
        <v>98105</v>
      </c>
      <c r="G7078" t="s">
        <v>25</v>
      </c>
      <c r="H7078" t="s">
        <v>26</v>
      </c>
      <c r="I7078" t="s">
        <v>60</v>
      </c>
      <c r="J7078">
        <v>54.9</v>
      </c>
      <c r="K7078">
        <v>5</v>
      </c>
      <c r="L7078">
        <v>0</v>
      </c>
      <c r="M7078">
        <v>26.901</v>
      </c>
    </row>
    <row r="7079" spans="1:13" x14ac:dyDescent="0.3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5">
      <c r="A7084" t="s">
        <v>28</v>
      </c>
      <c r="B7084" t="s">
        <v>14</v>
      </c>
      <c r="C7084" t="s">
        <v>15</v>
      </c>
      <c r="D7084" t="s">
        <v>99</v>
      </c>
      <c r="E7084" t="s">
        <v>40</v>
      </c>
      <c r="F7084">
        <v>28205</v>
      </c>
      <c r="G7084" t="s">
        <v>18</v>
      </c>
      <c r="H7084" t="s">
        <v>26</v>
      </c>
      <c r="I7084" t="s">
        <v>37</v>
      </c>
      <c r="J7084">
        <v>17.22</v>
      </c>
      <c r="K7084">
        <v>5</v>
      </c>
      <c r="L7084">
        <v>0.7</v>
      </c>
      <c r="M7084">
        <v>-12.628</v>
      </c>
    </row>
    <row r="7085" spans="1:13" x14ac:dyDescent="0.35">
      <c r="A7085" t="s">
        <v>13</v>
      </c>
      <c r="B7085" t="s">
        <v>22</v>
      </c>
      <c r="C7085" t="s">
        <v>15</v>
      </c>
      <c r="D7085" t="s">
        <v>39</v>
      </c>
      <c r="E7085" t="s">
        <v>24</v>
      </c>
      <c r="F7085">
        <v>94521</v>
      </c>
      <c r="G7085" t="s">
        <v>25</v>
      </c>
      <c r="H7085" t="s">
        <v>26</v>
      </c>
      <c r="I7085" t="s">
        <v>34</v>
      </c>
      <c r="J7085">
        <v>3.52</v>
      </c>
      <c r="K7085">
        <v>2</v>
      </c>
      <c r="L7085">
        <v>0</v>
      </c>
      <c r="M7085">
        <v>1.6896</v>
      </c>
    </row>
    <row r="7086" spans="1:13" x14ac:dyDescent="0.3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5">
      <c r="A7095" t="s">
        <v>28</v>
      </c>
      <c r="B7095" t="s">
        <v>14</v>
      </c>
      <c r="C7095" t="s">
        <v>15</v>
      </c>
      <c r="D7095" t="s">
        <v>16</v>
      </c>
      <c r="E7095" t="s">
        <v>17</v>
      </c>
      <c r="F7095">
        <v>42420</v>
      </c>
      <c r="G7095" t="s">
        <v>18</v>
      </c>
      <c r="H7095" t="s">
        <v>26</v>
      </c>
      <c r="I7095" t="s">
        <v>41</v>
      </c>
      <c r="J7095">
        <v>51.55</v>
      </c>
      <c r="K7095">
        <v>5</v>
      </c>
      <c r="L7095">
        <v>0</v>
      </c>
      <c r="M7095">
        <v>24.2285</v>
      </c>
    </row>
    <row r="7096" spans="1:13" x14ac:dyDescent="0.3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5">
      <c r="A7110" t="s">
        <v>28</v>
      </c>
      <c r="B7110" t="s">
        <v>14</v>
      </c>
      <c r="C7110" t="s">
        <v>15</v>
      </c>
      <c r="D7110" t="s">
        <v>75</v>
      </c>
      <c r="E7110" t="s">
        <v>76</v>
      </c>
      <c r="F7110">
        <v>10035</v>
      </c>
      <c r="G7110" t="s">
        <v>57</v>
      </c>
      <c r="H7110" t="s">
        <v>26</v>
      </c>
      <c r="I7110" t="s">
        <v>34</v>
      </c>
      <c r="J7110">
        <v>3.28</v>
      </c>
      <c r="K7110">
        <v>2</v>
      </c>
      <c r="L7110">
        <v>0</v>
      </c>
      <c r="M7110">
        <v>1.476</v>
      </c>
    </row>
    <row r="7111" spans="1:13" x14ac:dyDescent="0.3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5">
      <c r="A7112" t="s">
        <v>28</v>
      </c>
      <c r="B7112" t="s">
        <v>14</v>
      </c>
      <c r="C7112" t="s">
        <v>15</v>
      </c>
      <c r="D7112" t="s">
        <v>75</v>
      </c>
      <c r="E7112" t="s">
        <v>76</v>
      </c>
      <c r="F7112">
        <v>10035</v>
      </c>
      <c r="G7112" t="s">
        <v>57</v>
      </c>
      <c r="H7112" t="s">
        <v>26</v>
      </c>
      <c r="I7112" t="s">
        <v>110</v>
      </c>
      <c r="J7112">
        <v>7.76</v>
      </c>
      <c r="K7112">
        <v>2</v>
      </c>
      <c r="L7112">
        <v>0</v>
      </c>
      <c r="M7112">
        <v>2.2504</v>
      </c>
    </row>
    <row r="7113" spans="1:13" x14ac:dyDescent="0.3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5">
      <c r="A7114" t="s">
        <v>28</v>
      </c>
      <c r="B7114" t="s">
        <v>14</v>
      </c>
      <c r="C7114" t="s">
        <v>15</v>
      </c>
      <c r="D7114" t="s">
        <v>75</v>
      </c>
      <c r="E7114" t="s">
        <v>76</v>
      </c>
      <c r="F7114">
        <v>10035</v>
      </c>
      <c r="G7114" t="s">
        <v>57</v>
      </c>
      <c r="H7114" t="s">
        <v>26</v>
      </c>
      <c r="I7114" t="s">
        <v>110</v>
      </c>
      <c r="J7114">
        <v>54.9</v>
      </c>
      <c r="K7114">
        <v>5</v>
      </c>
      <c r="L7114">
        <v>0</v>
      </c>
      <c r="M7114">
        <v>15.372</v>
      </c>
    </row>
    <row r="7115" spans="1:13" x14ac:dyDescent="0.3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5">
      <c r="A7123" t="s">
        <v>28</v>
      </c>
      <c r="B7123" t="s">
        <v>14</v>
      </c>
      <c r="C7123" t="s">
        <v>15</v>
      </c>
      <c r="D7123" t="s">
        <v>42</v>
      </c>
      <c r="E7123" t="s">
        <v>43</v>
      </c>
      <c r="F7123">
        <v>98105</v>
      </c>
      <c r="G7123" t="s">
        <v>25</v>
      </c>
      <c r="H7123" t="s">
        <v>26</v>
      </c>
      <c r="I7123" t="s">
        <v>41</v>
      </c>
      <c r="J7123">
        <v>41.86</v>
      </c>
      <c r="K7123">
        <v>7</v>
      </c>
      <c r="L7123">
        <v>0</v>
      </c>
      <c r="M7123">
        <v>18.837</v>
      </c>
    </row>
    <row r="7124" spans="1:13" x14ac:dyDescent="0.3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5">
      <c r="A7148" t="s">
        <v>28</v>
      </c>
      <c r="B7148" t="s">
        <v>44</v>
      </c>
      <c r="C7148" t="s">
        <v>15</v>
      </c>
      <c r="D7148" t="s">
        <v>55</v>
      </c>
      <c r="E7148" t="s">
        <v>56</v>
      </c>
      <c r="F7148">
        <v>19140</v>
      </c>
      <c r="G7148" t="s">
        <v>57</v>
      </c>
      <c r="H7148" t="s">
        <v>26</v>
      </c>
      <c r="I7148" t="s">
        <v>32</v>
      </c>
      <c r="J7148">
        <v>43.28</v>
      </c>
      <c r="K7148">
        <v>1</v>
      </c>
      <c r="L7148">
        <v>0.2</v>
      </c>
      <c r="M7148">
        <v>3.246</v>
      </c>
    </row>
    <row r="7149" spans="1:13" x14ac:dyDescent="0.35">
      <c r="A7149" t="s">
        <v>28</v>
      </c>
      <c r="B7149" t="s">
        <v>14</v>
      </c>
      <c r="C7149" t="s">
        <v>15</v>
      </c>
      <c r="D7149" t="s">
        <v>159</v>
      </c>
      <c r="E7149" t="s">
        <v>76</v>
      </c>
      <c r="F7149">
        <v>11561</v>
      </c>
      <c r="G7149" t="s">
        <v>57</v>
      </c>
      <c r="H7149" t="s">
        <v>26</v>
      </c>
      <c r="I7149" t="s">
        <v>41</v>
      </c>
      <c r="J7149">
        <v>92.94</v>
      </c>
      <c r="K7149">
        <v>3</v>
      </c>
      <c r="L7149">
        <v>0</v>
      </c>
      <c r="M7149">
        <v>41.823</v>
      </c>
    </row>
    <row r="7150" spans="1:13" x14ac:dyDescent="0.3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5">
      <c r="A7152" t="s">
        <v>28</v>
      </c>
      <c r="B7152" t="s">
        <v>44</v>
      </c>
      <c r="C7152" t="s">
        <v>15</v>
      </c>
      <c r="D7152" t="s">
        <v>519</v>
      </c>
      <c r="E7152" t="s">
        <v>88</v>
      </c>
      <c r="F7152">
        <v>35401</v>
      </c>
      <c r="G7152" t="s">
        <v>18</v>
      </c>
      <c r="H7152" t="s">
        <v>19</v>
      </c>
      <c r="I7152" t="s">
        <v>21</v>
      </c>
      <c r="J7152">
        <v>141.96</v>
      </c>
      <c r="K7152">
        <v>2</v>
      </c>
      <c r="L7152">
        <v>0</v>
      </c>
      <c r="M7152">
        <v>35.49</v>
      </c>
    </row>
    <row r="7153" spans="1:13" x14ac:dyDescent="0.3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5">
      <c r="A7162" t="s">
        <v>13</v>
      </c>
      <c r="B7162" t="s">
        <v>44</v>
      </c>
      <c r="C7162" t="s">
        <v>15</v>
      </c>
      <c r="D7162" t="s">
        <v>79</v>
      </c>
      <c r="E7162" t="s">
        <v>65</v>
      </c>
      <c r="F7162">
        <v>60623</v>
      </c>
      <c r="G7162" t="s">
        <v>47</v>
      </c>
      <c r="H7162" t="s">
        <v>26</v>
      </c>
      <c r="I7162" t="s">
        <v>77</v>
      </c>
      <c r="J7162">
        <v>16</v>
      </c>
      <c r="K7162">
        <v>4</v>
      </c>
      <c r="L7162">
        <v>0.2</v>
      </c>
      <c r="M7162">
        <v>5.6</v>
      </c>
    </row>
    <row r="7163" spans="1:13" x14ac:dyDescent="0.35">
      <c r="A7163" t="s">
        <v>28</v>
      </c>
      <c r="B7163" t="s">
        <v>14</v>
      </c>
      <c r="C7163" t="s">
        <v>15</v>
      </c>
      <c r="D7163" t="s">
        <v>182</v>
      </c>
      <c r="E7163" t="s">
        <v>83</v>
      </c>
      <c r="F7163">
        <v>23223</v>
      </c>
      <c r="G7163" t="s">
        <v>18</v>
      </c>
      <c r="H7163" t="s">
        <v>26</v>
      </c>
      <c r="I7163" t="s">
        <v>41</v>
      </c>
      <c r="J7163">
        <v>21.84</v>
      </c>
      <c r="K7163">
        <v>3</v>
      </c>
      <c r="L7163">
        <v>0</v>
      </c>
      <c r="M7163">
        <v>10.92</v>
      </c>
    </row>
    <row r="7164" spans="1:13" x14ac:dyDescent="0.3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5">
      <c r="A7167" t="s">
        <v>62</v>
      </c>
      <c r="B7167" t="s">
        <v>14</v>
      </c>
      <c r="C7167" t="s">
        <v>15</v>
      </c>
      <c r="D7167" t="s">
        <v>290</v>
      </c>
      <c r="E7167" t="s">
        <v>179</v>
      </c>
      <c r="F7167">
        <v>2908</v>
      </c>
      <c r="G7167" t="s">
        <v>57</v>
      </c>
      <c r="H7167" t="s">
        <v>26</v>
      </c>
      <c r="I7167" t="s">
        <v>32</v>
      </c>
      <c r="J7167">
        <v>69.52</v>
      </c>
      <c r="K7167">
        <v>2</v>
      </c>
      <c r="L7167">
        <v>0</v>
      </c>
      <c r="M7167">
        <v>17.38</v>
      </c>
    </row>
    <row r="7168" spans="1:13" x14ac:dyDescent="0.35">
      <c r="A7168" t="s">
        <v>13</v>
      </c>
      <c r="B7168" t="s">
        <v>14</v>
      </c>
      <c r="C7168" t="s">
        <v>15</v>
      </c>
      <c r="D7168" t="s">
        <v>52</v>
      </c>
      <c r="E7168" t="s">
        <v>24</v>
      </c>
      <c r="F7168">
        <v>94122</v>
      </c>
      <c r="G7168" t="s">
        <v>25</v>
      </c>
      <c r="H7168" t="s">
        <v>26</v>
      </c>
      <c r="I7168" t="s">
        <v>34</v>
      </c>
      <c r="J7168">
        <v>11.52</v>
      </c>
      <c r="K7168">
        <v>4</v>
      </c>
      <c r="L7168">
        <v>0</v>
      </c>
      <c r="M7168">
        <v>3.2256</v>
      </c>
    </row>
    <row r="7169" spans="1:13" x14ac:dyDescent="0.3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5">
      <c r="A7183" t="s">
        <v>13</v>
      </c>
      <c r="B7183" t="s">
        <v>14</v>
      </c>
      <c r="C7183" t="s">
        <v>15</v>
      </c>
      <c r="D7183" t="s">
        <v>235</v>
      </c>
      <c r="E7183" t="s">
        <v>104</v>
      </c>
      <c r="F7183">
        <v>43130</v>
      </c>
      <c r="G7183" t="s">
        <v>57</v>
      </c>
      <c r="H7183" t="s">
        <v>35</v>
      </c>
      <c r="I7183" t="s">
        <v>59</v>
      </c>
      <c r="J7183">
        <v>40</v>
      </c>
      <c r="K7183">
        <v>2</v>
      </c>
      <c r="L7183">
        <v>0.2</v>
      </c>
      <c r="M7183">
        <v>0.5</v>
      </c>
    </row>
    <row r="7184" spans="1:13" x14ac:dyDescent="0.3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5">
      <c r="A7187" t="s">
        <v>28</v>
      </c>
      <c r="B7187" t="s">
        <v>44</v>
      </c>
      <c r="C7187" t="s">
        <v>15</v>
      </c>
      <c r="D7187" t="s">
        <v>61</v>
      </c>
      <c r="E7187" t="s">
        <v>46</v>
      </c>
      <c r="F7187">
        <v>77095</v>
      </c>
      <c r="G7187" t="s">
        <v>47</v>
      </c>
      <c r="H7187" t="s">
        <v>26</v>
      </c>
      <c r="I7187" t="s">
        <v>34</v>
      </c>
      <c r="J7187">
        <v>8.016</v>
      </c>
      <c r="K7187">
        <v>3</v>
      </c>
      <c r="L7187">
        <v>0.2</v>
      </c>
      <c r="M7187">
        <v>1.002</v>
      </c>
    </row>
    <row r="7188" spans="1:13" x14ac:dyDescent="0.3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5">
      <c r="A7197" t="s">
        <v>28</v>
      </c>
      <c r="B7197" t="s">
        <v>44</v>
      </c>
      <c r="C7197" t="s">
        <v>15</v>
      </c>
      <c r="D7197" t="s">
        <v>42</v>
      </c>
      <c r="E7197" t="s">
        <v>43</v>
      </c>
      <c r="F7197">
        <v>98103</v>
      </c>
      <c r="G7197" t="s">
        <v>25</v>
      </c>
      <c r="H7197" t="s">
        <v>19</v>
      </c>
      <c r="I7197" t="s">
        <v>33</v>
      </c>
      <c r="J7197">
        <v>19.54</v>
      </c>
      <c r="K7197">
        <v>2</v>
      </c>
      <c r="L7197">
        <v>0</v>
      </c>
      <c r="M7197">
        <v>7.2298</v>
      </c>
    </row>
    <row r="7198" spans="1:13" x14ac:dyDescent="0.3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5">
      <c r="A7201" t="s">
        <v>28</v>
      </c>
      <c r="B7201" t="s">
        <v>44</v>
      </c>
      <c r="C7201" t="s">
        <v>15</v>
      </c>
      <c r="D7201" t="s">
        <v>75</v>
      </c>
      <c r="E7201" t="s">
        <v>76</v>
      </c>
      <c r="F7201">
        <v>10035</v>
      </c>
      <c r="G7201" t="s">
        <v>57</v>
      </c>
      <c r="H7201" t="s">
        <v>35</v>
      </c>
      <c r="I7201" t="s">
        <v>36</v>
      </c>
      <c r="J7201">
        <v>138</v>
      </c>
      <c r="K7201">
        <v>2</v>
      </c>
      <c r="L7201">
        <v>0</v>
      </c>
      <c r="M7201">
        <v>34.5</v>
      </c>
    </row>
    <row r="7202" spans="1:13" x14ac:dyDescent="0.3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5">
      <c r="A7212" t="s">
        <v>28</v>
      </c>
      <c r="B7212" t="s">
        <v>22</v>
      </c>
      <c r="C7212" t="s">
        <v>15</v>
      </c>
      <c r="D7212" t="s">
        <v>42</v>
      </c>
      <c r="E7212" t="s">
        <v>43</v>
      </c>
      <c r="F7212">
        <v>98115</v>
      </c>
      <c r="G7212" t="s">
        <v>25</v>
      </c>
      <c r="H7212" t="s">
        <v>26</v>
      </c>
      <c r="I7212" t="s">
        <v>41</v>
      </c>
      <c r="J7212">
        <v>30.18</v>
      </c>
      <c r="K7212">
        <v>3</v>
      </c>
      <c r="L7212">
        <v>0</v>
      </c>
      <c r="M7212">
        <v>13.8828</v>
      </c>
    </row>
    <row r="7213" spans="1:13" x14ac:dyDescent="0.3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5">
      <c r="A7227" t="s">
        <v>28</v>
      </c>
      <c r="B7227" t="s">
        <v>14</v>
      </c>
      <c r="C7227" t="s">
        <v>15</v>
      </c>
      <c r="D7227" t="s">
        <v>52</v>
      </c>
      <c r="E7227" t="s">
        <v>24</v>
      </c>
      <c r="F7227">
        <v>94122</v>
      </c>
      <c r="G7227" t="s">
        <v>25</v>
      </c>
      <c r="H7227" t="s">
        <v>19</v>
      </c>
      <c r="I7227" t="s">
        <v>33</v>
      </c>
      <c r="J7227">
        <v>30.8</v>
      </c>
      <c r="K7227">
        <v>4</v>
      </c>
      <c r="L7227">
        <v>0</v>
      </c>
      <c r="M7227">
        <v>10.164</v>
      </c>
    </row>
    <row r="7228" spans="1:13" x14ac:dyDescent="0.3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5">
      <c r="A7231" t="s">
        <v>62</v>
      </c>
      <c r="B7231" t="s">
        <v>14</v>
      </c>
      <c r="C7231" t="s">
        <v>15</v>
      </c>
      <c r="D7231" t="s">
        <v>52</v>
      </c>
      <c r="E7231" t="s">
        <v>24</v>
      </c>
      <c r="F7231">
        <v>94122</v>
      </c>
      <c r="G7231" t="s">
        <v>25</v>
      </c>
      <c r="H7231" t="s">
        <v>26</v>
      </c>
      <c r="I7231" t="s">
        <v>41</v>
      </c>
      <c r="J7231">
        <v>22.83</v>
      </c>
      <c r="K7231">
        <v>3</v>
      </c>
      <c r="L7231">
        <v>0</v>
      </c>
      <c r="M7231">
        <v>10.7301</v>
      </c>
    </row>
    <row r="7232" spans="1:13" x14ac:dyDescent="0.35">
      <c r="A7232" t="s">
        <v>62</v>
      </c>
      <c r="B7232" t="s">
        <v>14</v>
      </c>
      <c r="C7232" t="s">
        <v>15</v>
      </c>
      <c r="D7232" t="s">
        <v>126</v>
      </c>
      <c r="E7232" t="s">
        <v>127</v>
      </c>
      <c r="F7232">
        <v>6824</v>
      </c>
      <c r="G7232" t="s">
        <v>57</v>
      </c>
      <c r="H7232" t="s">
        <v>26</v>
      </c>
      <c r="I7232" t="s">
        <v>37</v>
      </c>
      <c r="J7232">
        <v>30.88</v>
      </c>
      <c r="K7232">
        <v>2</v>
      </c>
      <c r="L7232">
        <v>0</v>
      </c>
      <c r="M7232">
        <v>15.44</v>
      </c>
    </row>
    <row r="7233" spans="1:13" x14ac:dyDescent="0.3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5">
      <c r="A7238" t="s">
        <v>62</v>
      </c>
      <c r="B7238" t="s">
        <v>14</v>
      </c>
      <c r="C7238" t="s">
        <v>15</v>
      </c>
      <c r="D7238" t="s">
        <v>23</v>
      </c>
      <c r="E7238" t="s">
        <v>24</v>
      </c>
      <c r="F7238">
        <v>90049</v>
      </c>
      <c r="G7238" t="s">
        <v>25</v>
      </c>
      <c r="H7238" t="s">
        <v>26</v>
      </c>
      <c r="I7238" t="s">
        <v>34</v>
      </c>
      <c r="J7238">
        <v>8.64</v>
      </c>
      <c r="K7238">
        <v>3</v>
      </c>
      <c r="L7238">
        <v>0</v>
      </c>
      <c r="M7238">
        <v>2.4192</v>
      </c>
    </row>
    <row r="7239" spans="1:13" x14ac:dyDescent="0.3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5">
      <c r="A7242" t="s">
        <v>13</v>
      </c>
      <c r="B7242" t="s">
        <v>14</v>
      </c>
      <c r="C7242" t="s">
        <v>15</v>
      </c>
      <c r="D7242" t="s">
        <v>113</v>
      </c>
      <c r="E7242" t="s">
        <v>24</v>
      </c>
      <c r="F7242">
        <v>91104</v>
      </c>
      <c r="G7242" t="s">
        <v>25</v>
      </c>
      <c r="H7242" t="s">
        <v>19</v>
      </c>
      <c r="I7242" t="s">
        <v>33</v>
      </c>
      <c r="J7242">
        <v>66.36</v>
      </c>
      <c r="K7242">
        <v>7</v>
      </c>
      <c r="L7242">
        <v>0</v>
      </c>
      <c r="M7242">
        <v>26.544</v>
      </c>
    </row>
    <row r="7243" spans="1:13" x14ac:dyDescent="0.3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5">
      <c r="A7251" t="s">
        <v>13</v>
      </c>
      <c r="B7251" t="s">
        <v>14</v>
      </c>
      <c r="C7251" t="s">
        <v>15</v>
      </c>
      <c r="D7251" t="s">
        <v>23</v>
      </c>
      <c r="E7251" t="s">
        <v>24</v>
      </c>
      <c r="F7251">
        <v>90008</v>
      </c>
      <c r="G7251" t="s">
        <v>25</v>
      </c>
      <c r="H7251" t="s">
        <v>35</v>
      </c>
      <c r="I7251" t="s">
        <v>59</v>
      </c>
      <c r="J7251">
        <v>119.98</v>
      </c>
      <c r="K7251">
        <v>2</v>
      </c>
      <c r="L7251">
        <v>0</v>
      </c>
      <c r="M7251">
        <v>35.994</v>
      </c>
    </row>
    <row r="7252" spans="1:13" x14ac:dyDescent="0.3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5">
      <c r="A7256" t="s">
        <v>28</v>
      </c>
      <c r="B7256" t="s">
        <v>44</v>
      </c>
      <c r="C7256" t="s">
        <v>15</v>
      </c>
      <c r="D7256" t="s">
        <v>474</v>
      </c>
      <c r="E7256" t="s">
        <v>49</v>
      </c>
      <c r="F7256">
        <v>54880</v>
      </c>
      <c r="G7256" t="s">
        <v>47</v>
      </c>
      <c r="H7256" t="s">
        <v>19</v>
      </c>
      <c r="I7256" t="s">
        <v>33</v>
      </c>
      <c r="J7256">
        <v>47.4</v>
      </c>
      <c r="K7256">
        <v>5</v>
      </c>
      <c r="L7256">
        <v>0</v>
      </c>
      <c r="M7256">
        <v>21.33</v>
      </c>
    </row>
    <row r="7257" spans="1:13" x14ac:dyDescent="0.3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5">
      <c r="A7258" t="s">
        <v>28</v>
      </c>
      <c r="B7258" t="s">
        <v>44</v>
      </c>
      <c r="C7258" t="s">
        <v>15</v>
      </c>
      <c r="D7258" t="s">
        <v>474</v>
      </c>
      <c r="E7258" t="s">
        <v>49</v>
      </c>
      <c r="F7258">
        <v>54880</v>
      </c>
      <c r="G7258" t="s">
        <v>47</v>
      </c>
      <c r="H7258" t="s">
        <v>26</v>
      </c>
      <c r="I7258" t="s">
        <v>34</v>
      </c>
      <c r="J7258">
        <v>5.56</v>
      </c>
      <c r="K7258">
        <v>2</v>
      </c>
      <c r="L7258">
        <v>0</v>
      </c>
      <c r="M7258">
        <v>1.4456</v>
      </c>
    </row>
    <row r="7259" spans="1:13" x14ac:dyDescent="0.3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5">
      <c r="A7287" t="s">
        <v>28</v>
      </c>
      <c r="B7287" t="s">
        <v>14</v>
      </c>
      <c r="C7287" t="s">
        <v>15</v>
      </c>
      <c r="D7287" t="s">
        <v>52</v>
      </c>
      <c r="E7287" t="s">
        <v>24</v>
      </c>
      <c r="F7287">
        <v>94110</v>
      </c>
      <c r="G7287" t="s">
        <v>25</v>
      </c>
      <c r="H7287" t="s">
        <v>35</v>
      </c>
      <c r="I7287" t="s">
        <v>59</v>
      </c>
      <c r="J7287">
        <v>46.36</v>
      </c>
      <c r="K7287">
        <v>4</v>
      </c>
      <c r="L7287">
        <v>0</v>
      </c>
      <c r="M7287">
        <v>15.2988</v>
      </c>
    </row>
    <row r="7288" spans="1:13" x14ac:dyDescent="0.3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5">
      <c r="A7293" t="s">
        <v>62</v>
      </c>
      <c r="B7293" t="s">
        <v>14</v>
      </c>
      <c r="C7293" t="s">
        <v>15</v>
      </c>
      <c r="D7293" t="s">
        <v>52</v>
      </c>
      <c r="E7293" t="s">
        <v>24</v>
      </c>
      <c r="F7293">
        <v>94122</v>
      </c>
      <c r="G7293" t="s">
        <v>25</v>
      </c>
      <c r="H7293" t="s">
        <v>26</v>
      </c>
      <c r="I7293" t="s">
        <v>27</v>
      </c>
      <c r="J7293">
        <v>26.01</v>
      </c>
      <c r="K7293">
        <v>9</v>
      </c>
      <c r="L7293">
        <v>0</v>
      </c>
      <c r="M7293">
        <v>12.2247</v>
      </c>
    </row>
    <row r="7294" spans="1:13" x14ac:dyDescent="0.3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5">
      <c r="A7308" t="s">
        <v>13</v>
      </c>
      <c r="B7308" t="s">
        <v>14</v>
      </c>
      <c r="C7308" t="s">
        <v>15</v>
      </c>
      <c r="D7308" t="s">
        <v>117</v>
      </c>
      <c r="E7308" t="s">
        <v>24</v>
      </c>
      <c r="F7308">
        <v>95123</v>
      </c>
      <c r="G7308" t="s">
        <v>25</v>
      </c>
      <c r="H7308" t="s">
        <v>35</v>
      </c>
      <c r="I7308" t="s">
        <v>59</v>
      </c>
      <c r="J7308">
        <v>72</v>
      </c>
      <c r="K7308">
        <v>4</v>
      </c>
      <c r="L7308">
        <v>0</v>
      </c>
      <c r="M7308">
        <v>12.96</v>
      </c>
    </row>
    <row r="7309" spans="1:13" x14ac:dyDescent="0.3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5">
      <c r="A7324" t="s">
        <v>28</v>
      </c>
      <c r="B7324" t="s">
        <v>22</v>
      </c>
      <c r="C7324" t="s">
        <v>15</v>
      </c>
      <c r="D7324" t="s">
        <v>79</v>
      </c>
      <c r="E7324" t="s">
        <v>65</v>
      </c>
      <c r="F7324">
        <v>60623</v>
      </c>
      <c r="G7324" t="s">
        <v>47</v>
      </c>
      <c r="H7324" t="s">
        <v>35</v>
      </c>
      <c r="I7324" t="s">
        <v>59</v>
      </c>
      <c r="J7324">
        <v>100.8</v>
      </c>
      <c r="K7324">
        <v>2</v>
      </c>
      <c r="L7324">
        <v>0.2</v>
      </c>
      <c r="M7324">
        <v>21.42</v>
      </c>
    </row>
    <row r="7325" spans="1:13" x14ac:dyDescent="0.3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5">
      <c r="A7329" t="s">
        <v>28</v>
      </c>
      <c r="B7329" t="s">
        <v>44</v>
      </c>
      <c r="C7329" t="s">
        <v>15</v>
      </c>
      <c r="D7329" t="s">
        <v>585</v>
      </c>
      <c r="E7329" t="s">
        <v>24</v>
      </c>
      <c r="F7329">
        <v>91505</v>
      </c>
      <c r="G7329" t="s">
        <v>25</v>
      </c>
      <c r="H7329" t="s">
        <v>19</v>
      </c>
      <c r="I7329" t="s">
        <v>33</v>
      </c>
      <c r="J7329">
        <v>111</v>
      </c>
      <c r="K7329">
        <v>2</v>
      </c>
      <c r="L7329">
        <v>0</v>
      </c>
      <c r="M7329">
        <v>14.43</v>
      </c>
    </row>
    <row r="7330" spans="1:13" x14ac:dyDescent="0.3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5">
      <c r="A7341" t="s">
        <v>62</v>
      </c>
      <c r="B7341" t="s">
        <v>22</v>
      </c>
      <c r="C7341" t="s">
        <v>15</v>
      </c>
      <c r="D7341" t="s">
        <v>75</v>
      </c>
      <c r="E7341" t="s">
        <v>76</v>
      </c>
      <c r="F7341">
        <v>10009</v>
      </c>
      <c r="G7341" t="s">
        <v>57</v>
      </c>
      <c r="H7341" t="s">
        <v>26</v>
      </c>
      <c r="I7341" t="s">
        <v>34</v>
      </c>
      <c r="J7341">
        <v>5.76</v>
      </c>
      <c r="K7341">
        <v>2</v>
      </c>
      <c r="L7341">
        <v>0</v>
      </c>
      <c r="M7341">
        <v>1.6128</v>
      </c>
    </row>
    <row r="7342" spans="1:13" x14ac:dyDescent="0.3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5">
      <c r="A7351" t="s">
        <v>28</v>
      </c>
      <c r="B7351" t="s">
        <v>22</v>
      </c>
      <c r="C7351" t="s">
        <v>15</v>
      </c>
      <c r="D7351" t="s">
        <v>241</v>
      </c>
      <c r="E7351" t="s">
        <v>49</v>
      </c>
      <c r="F7351">
        <v>53209</v>
      </c>
      <c r="G7351" t="s">
        <v>47</v>
      </c>
      <c r="H7351" t="s">
        <v>26</v>
      </c>
      <c r="I7351" t="s">
        <v>37</v>
      </c>
      <c r="J7351">
        <v>38.82</v>
      </c>
      <c r="K7351">
        <v>6</v>
      </c>
      <c r="L7351">
        <v>0</v>
      </c>
      <c r="M7351">
        <v>19.41</v>
      </c>
    </row>
    <row r="7352" spans="1:13" x14ac:dyDescent="0.35">
      <c r="A7352" t="s">
        <v>28</v>
      </c>
      <c r="B7352" t="s">
        <v>22</v>
      </c>
      <c r="C7352" t="s">
        <v>15</v>
      </c>
      <c r="D7352" t="s">
        <v>241</v>
      </c>
      <c r="E7352" t="s">
        <v>49</v>
      </c>
      <c r="F7352">
        <v>53209</v>
      </c>
      <c r="G7352" t="s">
        <v>47</v>
      </c>
      <c r="H7352" t="s">
        <v>26</v>
      </c>
      <c r="I7352" t="s">
        <v>37</v>
      </c>
      <c r="J7352">
        <v>21.9</v>
      </c>
      <c r="K7352">
        <v>5</v>
      </c>
      <c r="L7352">
        <v>0</v>
      </c>
      <c r="M7352">
        <v>10.512</v>
      </c>
    </row>
    <row r="7353" spans="1:13" x14ac:dyDescent="0.3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5">
      <c r="A7356" t="s">
        <v>28</v>
      </c>
      <c r="B7356" t="s">
        <v>44</v>
      </c>
      <c r="C7356" t="s">
        <v>15</v>
      </c>
      <c r="D7356" t="s">
        <v>52</v>
      </c>
      <c r="E7356" t="s">
        <v>24</v>
      </c>
      <c r="F7356">
        <v>94109</v>
      </c>
      <c r="G7356" t="s">
        <v>25</v>
      </c>
      <c r="H7356" t="s">
        <v>26</v>
      </c>
      <c r="I7356" t="s">
        <v>41</v>
      </c>
      <c r="J7356">
        <v>29.9</v>
      </c>
      <c r="K7356">
        <v>5</v>
      </c>
      <c r="L7356">
        <v>0</v>
      </c>
      <c r="M7356">
        <v>13.455</v>
      </c>
    </row>
    <row r="7357" spans="1:13" x14ac:dyDescent="0.35">
      <c r="A7357" t="s">
        <v>13</v>
      </c>
      <c r="B7357" t="s">
        <v>22</v>
      </c>
      <c r="C7357" t="s">
        <v>15</v>
      </c>
      <c r="D7357" t="s">
        <v>140</v>
      </c>
      <c r="E7357" t="s">
        <v>70</v>
      </c>
      <c r="F7357">
        <v>48205</v>
      </c>
      <c r="G7357" t="s">
        <v>47</v>
      </c>
      <c r="H7357" t="s">
        <v>26</v>
      </c>
      <c r="I7357" t="s">
        <v>37</v>
      </c>
      <c r="J7357">
        <v>116.4</v>
      </c>
      <c r="K7357">
        <v>8</v>
      </c>
      <c r="L7357">
        <v>0</v>
      </c>
      <c r="M7357">
        <v>52.38</v>
      </c>
    </row>
    <row r="7358" spans="1:13" x14ac:dyDescent="0.3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5">
      <c r="A7376" t="s">
        <v>13</v>
      </c>
      <c r="B7376" t="s">
        <v>14</v>
      </c>
      <c r="C7376" t="s">
        <v>15</v>
      </c>
      <c r="D7376" t="s">
        <v>159</v>
      </c>
      <c r="E7376" t="s">
        <v>24</v>
      </c>
      <c r="F7376">
        <v>90805</v>
      </c>
      <c r="G7376" t="s">
        <v>25</v>
      </c>
      <c r="H7376" t="s">
        <v>26</v>
      </c>
      <c r="I7376" t="s">
        <v>77</v>
      </c>
      <c r="J7376">
        <v>7.89</v>
      </c>
      <c r="K7376">
        <v>1</v>
      </c>
      <c r="L7376">
        <v>0</v>
      </c>
      <c r="M7376">
        <v>3.5505</v>
      </c>
    </row>
    <row r="7377" spans="1:13" x14ac:dyDescent="0.3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5">
      <c r="A7382" t="s">
        <v>28</v>
      </c>
      <c r="B7382" t="s">
        <v>14</v>
      </c>
      <c r="C7382" t="s">
        <v>15</v>
      </c>
      <c r="D7382" t="s">
        <v>238</v>
      </c>
      <c r="E7382" t="s">
        <v>54</v>
      </c>
      <c r="F7382">
        <v>68104</v>
      </c>
      <c r="G7382" t="s">
        <v>47</v>
      </c>
      <c r="H7382" t="s">
        <v>26</v>
      </c>
      <c r="I7382" t="s">
        <v>27</v>
      </c>
      <c r="J7382">
        <v>14.4</v>
      </c>
      <c r="K7382">
        <v>5</v>
      </c>
      <c r="L7382">
        <v>0</v>
      </c>
      <c r="M7382">
        <v>7.056</v>
      </c>
    </row>
    <row r="7383" spans="1:13" x14ac:dyDescent="0.3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5">
      <c r="A7396" t="s">
        <v>28</v>
      </c>
      <c r="B7396" t="s">
        <v>14</v>
      </c>
      <c r="C7396" t="s">
        <v>15</v>
      </c>
      <c r="D7396" t="s">
        <v>23</v>
      </c>
      <c r="E7396" t="s">
        <v>24</v>
      </c>
      <c r="F7396">
        <v>90049</v>
      </c>
      <c r="G7396" t="s">
        <v>25</v>
      </c>
      <c r="H7396" t="s">
        <v>26</v>
      </c>
      <c r="I7396" t="s">
        <v>41</v>
      </c>
      <c r="J7396">
        <v>34.4</v>
      </c>
      <c r="K7396">
        <v>5</v>
      </c>
      <c r="L7396">
        <v>0</v>
      </c>
      <c r="M7396">
        <v>15.824</v>
      </c>
    </row>
    <row r="7397" spans="1:13" x14ac:dyDescent="0.3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5">
      <c r="A7401" t="s">
        <v>13</v>
      </c>
      <c r="B7401" t="s">
        <v>14</v>
      </c>
      <c r="C7401" t="s">
        <v>15</v>
      </c>
      <c r="D7401" t="s">
        <v>79</v>
      </c>
      <c r="E7401" t="s">
        <v>65</v>
      </c>
      <c r="F7401">
        <v>60610</v>
      </c>
      <c r="G7401" t="s">
        <v>47</v>
      </c>
      <c r="H7401" t="s">
        <v>35</v>
      </c>
      <c r="I7401" t="s">
        <v>59</v>
      </c>
      <c r="J7401">
        <v>23.84</v>
      </c>
      <c r="K7401">
        <v>4</v>
      </c>
      <c r="L7401">
        <v>0.2</v>
      </c>
      <c r="M7401">
        <v>3.278</v>
      </c>
    </row>
    <row r="7402" spans="1:13" x14ac:dyDescent="0.3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5">
      <c r="A7416" t="s">
        <v>13</v>
      </c>
      <c r="B7416" t="s">
        <v>22</v>
      </c>
      <c r="C7416" t="s">
        <v>15</v>
      </c>
      <c r="D7416" t="s">
        <v>55</v>
      </c>
      <c r="E7416" t="s">
        <v>56</v>
      </c>
      <c r="F7416">
        <v>19134</v>
      </c>
      <c r="G7416" t="s">
        <v>57</v>
      </c>
      <c r="H7416" t="s">
        <v>19</v>
      </c>
      <c r="I7416" t="s">
        <v>21</v>
      </c>
      <c r="J7416">
        <v>386.68</v>
      </c>
      <c r="K7416">
        <v>2</v>
      </c>
      <c r="L7416">
        <v>0.3</v>
      </c>
      <c r="M7416">
        <v>-5.524</v>
      </c>
    </row>
    <row r="7417" spans="1:13" x14ac:dyDescent="0.3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5">
      <c r="A7422" t="s">
        <v>13</v>
      </c>
      <c r="B7422" t="s">
        <v>22</v>
      </c>
      <c r="C7422" t="s">
        <v>15</v>
      </c>
      <c r="D7422" t="s">
        <v>55</v>
      </c>
      <c r="E7422" t="s">
        <v>56</v>
      </c>
      <c r="F7422">
        <v>19134</v>
      </c>
      <c r="G7422" t="s">
        <v>57</v>
      </c>
      <c r="H7422" t="s">
        <v>26</v>
      </c>
      <c r="I7422" t="s">
        <v>37</v>
      </c>
      <c r="J7422">
        <v>23.16</v>
      </c>
      <c r="K7422">
        <v>5</v>
      </c>
      <c r="L7422">
        <v>0.7</v>
      </c>
      <c r="M7422">
        <v>-15.44</v>
      </c>
    </row>
    <row r="7423" spans="1:13" x14ac:dyDescent="0.3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5">
      <c r="A7432" t="s">
        <v>28</v>
      </c>
      <c r="B7432" t="s">
        <v>22</v>
      </c>
      <c r="C7432" t="s">
        <v>15</v>
      </c>
      <c r="D7432" t="s">
        <v>84</v>
      </c>
      <c r="E7432" t="s">
        <v>185</v>
      </c>
      <c r="F7432">
        <v>39212</v>
      </c>
      <c r="G7432" t="s">
        <v>18</v>
      </c>
      <c r="H7432" t="s">
        <v>26</v>
      </c>
      <c r="I7432" t="s">
        <v>41</v>
      </c>
      <c r="J7432">
        <v>16</v>
      </c>
      <c r="K7432">
        <v>4</v>
      </c>
      <c r="L7432">
        <v>0</v>
      </c>
      <c r="M7432">
        <v>7.68</v>
      </c>
    </row>
    <row r="7433" spans="1:13" x14ac:dyDescent="0.3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5">
      <c r="A7440" t="s">
        <v>13</v>
      </c>
      <c r="B7440" t="s">
        <v>22</v>
      </c>
      <c r="C7440" t="s">
        <v>15</v>
      </c>
      <c r="D7440" t="s">
        <v>476</v>
      </c>
      <c r="E7440" t="s">
        <v>43</v>
      </c>
      <c r="F7440">
        <v>98042</v>
      </c>
      <c r="G7440" t="s">
        <v>25</v>
      </c>
      <c r="H7440" t="s">
        <v>19</v>
      </c>
      <c r="I7440" t="s">
        <v>33</v>
      </c>
      <c r="J7440">
        <v>46.9</v>
      </c>
      <c r="K7440">
        <v>5</v>
      </c>
      <c r="L7440">
        <v>0</v>
      </c>
      <c r="M7440">
        <v>13.132</v>
      </c>
    </row>
    <row r="7441" spans="1:13" x14ac:dyDescent="0.3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5">
      <c r="A7449" t="s">
        <v>13</v>
      </c>
      <c r="B7449" t="s">
        <v>44</v>
      </c>
      <c r="C7449" t="s">
        <v>15</v>
      </c>
      <c r="D7449" t="s">
        <v>79</v>
      </c>
      <c r="E7449" t="s">
        <v>65</v>
      </c>
      <c r="F7449">
        <v>60610</v>
      </c>
      <c r="G7449" t="s">
        <v>47</v>
      </c>
      <c r="H7449" t="s">
        <v>26</v>
      </c>
      <c r="I7449" t="s">
        <v>41</v>
      </c>
      <c r="J7449">
        <v>419.4</v>
      </c>
      <c r="K7449">
        <v>5</v>
      </c>
      <c r="L7449">
        <v>0.2</v>
      </c>
      <c r="M7449">
        <v>146.79</v>
      </c>
    </row>
    <row r="7450" spans="1:13" x14ac:dyDescent="0.3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5">
      <c r="A7453" t="s">
        <v>13</v>
      </c>
      <c r="B7453" t="s">
        <v>44</v>
      </c>
      <c r="C7453" t="s">
        <v>15</v>
      </c>
      <c r="D7453" t="s">
        <v>61</v>
      </c>
      <c r="E7453" t="s">
        <v>46</v>
      </c>
      <c r="F7453">
        <v>77036</v>
      </c>
      <c r="G7453" t="s">
        <v>47</v>
      </c>
      <c r="H7453" t="s">
        <v>26</v>
      </c>
      <c r="I7453" t="s">
        <v>37</v>
      </c>
      <c r="J7453">
        <v>5.8</v>
      </c>
      <c r="K7453">
        <v>5</v>
      </c>
      <c r="L7453">
        <v>0.8</v>
      </c>
      <c r="M7453">
        <v>-10.15</v>
      </c>
    </row>
    <row r="7454" spans="1:13" x14ac:dyDescent="0.3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5">
      <c r="A7459" t="s">
        <v>62</v>
      </c>
      <c r="B7459" t="s">
        <v>14</v>
      </c>
      <c r="C7459" t="s">
        <v>15</v>
      </c>
      <c r="D7459" t="s">
        <v>224</v>
      </c>
      <c r="E7459" t="s">
        <v>83</v>
      </c>
      <c r="F7459">
        <v>22980</v>
      </c>
      <c r="G7459" t="s">
        <v>18</v>
      </c>
      <c r="H7459" t="s">
        <v>26</v>
      </c>
      <c r="I7459" t="s">
        <v>37</v>
      </c>
      <c r="J7459">
        <v>9.14</v>
      </c>
      <c r="K7459">
        <v>1</v>
      </c>
      <c r="L7459">
        <v>0</v>
      </c>
      <c r="M7459">
        <v>4.57</v>
      </c>
    </row>
    <row r="7460" spans="1:13" x14ac:dyDescent="0.3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5">
      <c r="A7465" t="s">
        <v>28</v>
      </c>
      <c r="B7465" t="s">
        <v>14</v>
      </c>
      <c r="C7465" t="s">
        <v>15</v>
      </c>
      <c r="D7465" t="s">
        <v>445</v>
      </c>
      <c r="E7465" t="s">
        <v>24</v>
      </c>
      <c r="F7465">
        <v>93277</v>
      </c>
      <c r="G7465" t="s">
        <v>25</v>
      </c>
      <c r="H7465" t="s">
        <v>26</v>
      </c>
      <c r="I7465" t="s">
        <v>34</v>
      </c>
      <c r="J7465">
        <v>14.88</v>
      </c>
      <c r="K7465">
        <v>2</v>
      </c>
      <c r="L7465">
        <v>0</v>
      </c>
      <c r="M7465">
        <v>3.72</v>
      </c>
    </row>
    <row r="7466" spans="1:13" x14ac:dyDescent="0.3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5">
      <c r="A7469" t="s">
        <v>13</v>
      </c>
      <c r="B7469" t="s">
        <v>44</v>
      </c>
      <c r="C7469" t="s">
        <v>15</v>
      </c>
      <c r="D7469" t="s">
        <v>23</v>
      </c>
      <c r="E7469" t="s">
        <v>24</v>
      </c>
      <c r="F7469">
        <v>90045</v>
      </c>
      <c r="G7469" t="s">
        <v>25</v>
      </c>
      <c r="H7469" t="s">
        <v>19</v>
      </c>
      <c r="I7469" t="s">
        <v>33</v>
      </c>
      <c r="J7469">
        <v>34.92</v>
      </c>
      <c r="K7469">
        <v>4</v>
      </c>
      <c r="L7469">
        <v>0</v>
      </c>
      <c r="M7469">
        <v>11.8728</v>
      </c>
    </row>
    <row r="7470" spans="1:13" x14ac:dyDescent="0.3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5">
      <c r="A7478" t="s">
        <v>28</v>
      </c>
      <c r="B7478" t="s">
        <v>44</v>
      </c>
      <c r="C7478" t="s">
        <v>15</v>
      </c>
      <c r="D7478" t="s">
        <v>16</v>
      </c>
      <c r="E7478" t="s">
        <v>17</v>
      </c>
      <c r="F7478">
        <v>42420</v>
      </c>
      <c r="G7478" t="s">
        <v>18</v>
      </c>
      <c r="H7478" t="s">
        <v>26</v>
      </c>
      <c r="I7478" t="s">
        <v>34</v>
      </c>
      <c r="J7478">
        <v>5.48</v>
      </c>
      <c r="K7478">
        <v>2</v>
      </c>
      <c r="L7478">
        <v>0</v>
      </c>
      <c r="M7478">
        <v>1.4796</v>
      </c>
    </row>
    <row r="7479" spans="1:13" x14ac:dyDescent="0.3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5">
      <c r="A7482" t="s">
        <v>28</v>
      </c>
      <c r="B7482" t="s">
        <v>44</v>
      </c>
      <c r="C7482" t="s">
        <v>15</v>
      </c>
      <c r="D7482" t="s">
        <v>16</v>
      </c>
      <c r="E7482" t="s">
        <v>17</v>
      </c>
      <c r="F7482">
        <v>42420</v>
      </c>
      <c r="G7482" t="s">
        <v>18</v>
      </c>
      <c r="H7482" t="s">
        <v>26</v>
      </c>
      <c r="I7482" t="s">
        <v>41</v>
      </c>
      <c r="J7482">
        <v>6.54</v>
      </c>
      <c r="K7482">
        <v>1</v>
      </c>
      <c r="L7482">
        <v>0</v>
      </c>
      <c r="M7482">
        <v>3.0084</v>
      </c>
    </row>
    <row r="7483" spans="1:13" x14ac:dyDescent="0.3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5">
      <c r="A7488" t="s">
        <v>13</v>
      </c>
      <c r="B7488" t="s">
        <v>44</v>
      </c>
      <c r="C7488" t="s">
        <v>15</v>
      </c>
      <c r="D7488" t="s">
        <v>71</v>
      </c>
      <c r="E7488" t="s">
        <v>247</v>
      </c>
      <c r="F7488">
        <v>3820</v>
      </c>
      <c r="G7488" t="s">
        <v>57</v>
      </c>
      <c r="H7488" t="s">
        <v>26</v>
      </c>
      <c r="I7488" t="s">
        <v>41</v>
      </c>
      <c r="J7488">
        <v>29.9</v>
      </c>
      <c r="K7488">
        <v>5</v>
      </c>
      <c r="L7488">
        <v>0</v>
      </c>
      <c r="M7488">
        <v>14.651</v>
      </c>
    </row>
    <row r="7489" spans="1:13" x14ac:dyDescent="0.3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5">
      <c r="A7494" t="s">
        <v>28</v>
      </c>
      <c r="B7494" t="s">
        <v>14</v>
      </c>
      <c r="C7494" t="s">
        <v>15</v>
      </c>
      <c r="D7494" t="s">
        <v>61</v>
      </c>
      <c r="E7494" t="s">
        <v>46</v>
      </c>
      <c r="F7494">
        <v>77070</v>
      </c>
      <c r="G7494" t="s">
        <v>47</v>
      </c>
      <c r="H7494" t="s">
        <v>26</v>
      </c>
      <c r="I7494" t="s">
        <v>41</v>
      </c>
      <c r="J7494">
        <v>10.272</v>
      </c>
      <c r="K7494">
        <v>3</v>
      </c>
      <c r="L7494">
        <v>0.2</v>
      </c>
      <c r="M7494">
        <v>3.21</v>
      </c>
    </row>
    <row r="7495" spans="1:13" x14ac:dyDescent="0.3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5">
      <c r="A7496" t="s">
        <v>28</v>
      </c>
      <c r="B7496" t="s">
        <v>14</v>
      </c>
      <c r="C7496" t="s">
        <v>15</v>
      </c>
      <c r="D7496" t="s">
        <v>61</v>
      </c>
      <c r="E7496" t="s">
        <v>46</v>
      </c>
      <c r="F7496">
        <v>77070</v>
      </c>
      <c r="G7496" t="s">
        <v>47</v>
      </c>
      <c r="H7496" t="s">
        <v>26</v>
      </c>
      <c r="I7496" t="s">
        <v>38</v>
      </c>
      <c r="J7496">
        <v>1.556</v>
      </c>
      <c r="K7496">
        <v>2</v>
      </c>
      <c r="L7496">
        <v>0.8</v>
      </c>
      <c r="M7496">
        <v>-4.2012</v>
      </c>
    </row>
    <row r="7497" spans="1:13" x14ac:dyDescent="0.3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5">
      <c r="A7506" t="s">
        <v>13</v>
      </c>
      <c r="B7506" t="s">
        <v>22</v>
      </c>
      <c r="C7506" t="s">
        <v>15</v>
      </c>
      <c r="D7506" t="s">
        <v>588</v>
      </c>
      <c r="E7506" t="s">
        <v>132</v>
      </c>
      <c r="F7506">
        <v>8401</v>
      </c>
      <c r="G7506" t="s">
        <v>57</v>
      </c>
      <c r="H7506" t="s">
        <v>26</v>
      </c>
      <c r="I7506" t="s">
        <v>60</v>
      </c>
      <c r="J7506">
        <v>23.36</v>
      </c>
      <c r="K7506">
        <v>2</v>
      </c>
      <c r="L7506">
        <v>0</v>
      </c>
      <c r="M7506">
        <v>11.68</v>
      </c>
    </row>
    <row r="7507" spans="1:13" x14ac:dyDescent="0.3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5">
      <c r="A7521" t="s">
        <v>13</v>
      </c>
      <c r="B7521" t="s">
        <v>14</v>
      </c>
      <c r="C7521" t="s">
        <v>15</v>
      </c>
      <c r="D7521" t="s">
        <v>182</v>
      </c>
      <c r="E7521" t="s">
        <v>17</v>
      </c>
      <c r="F7521">
        <v>40475</v>
      </c>
      <c r="G7521" t="s">
        <v>18</v>
      </c>
      <c r="H7521" t="s">
        <v>26</v>
      </c>
      <c r="I7521" t="s">
        <v>27</v>
      </c>
      <c r="J7521">
        <v>5.76</v>
      </c>
      <c r="K7521">
        <v>2</v>
      </c>
      <c r="L7521">
        <v>0</v>
      </c>
      <c r="M7521">
        <v>2.6496</v>
      </c>
    </row>
    <row r="7522" spans="1:13" x14ac:dyDescent="0.3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5">
      <c r="A7523" t="s">
        <v>28</v>
      </c>
      <c r="B7523" t="s">
        <v>14</v>
      </c>
      <c r="C7523" t="s">
        <v>15</v>
      </c>
      <c r="D7523" t="s">
        <v>235</v>
      </c>
      <c r="E7523" t="s">
        <v>104</v>
      </c>
      <c r="F7523">
        <v>43130</v>
      </c>
      <c r="G7523" t="s">
        <v>57</v>
      </c>
      <c r="H7523" t="s">
        <v>26</v>
      </c>
      <c r="I7523" t="s">
        <v>37</v>
      </c>
      <c r="J7523">
        <v>8.952</v>
      </c>
      <c r="K7523">
        <v>2</v>
      </c>
      <c r="L7523">
        <v>0.7</v>
      </c>
      <c r="M7523">
        <v>-7.46</v>
      </c>
    </row>
    <row r="7524" spans="1:13" x14ac:dyDescent="0.3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5">
      <c r="A7545" t="s">
        <v>28</v>
      </c>
      <c r="B7545" t="s">
        <v>22</v>
      </c>
      <c r="C7545" t="s">
        <v>15</v>
      </c>
      <c r="D7545" t="s">
        <v>134</v>
      </c>
      <c r="E7545" t="s">
        <v>98</v>
      </c>
      <c r="F7545">
        <v>80219</v>
      </c>
      <c r="G7545" t="s">
        <v>25</v>
      </c>
      <c r="H7545" t="s">
        <v>35</v>
      </c>
      <c r="I7545" t="s">
        <v>36</v>
      </c>
      <c r="J7545">
        <v>57.36</v>
      </c>
      <c r="K7545">
        <v>6</v>
      </c>
      <c r="L7545">
        <v>0.2</v>
      </c>
      <c r="M7545">
        <v>-14.34</v>
      </c>
    </row>
    <row r="7546" spans="1:13" x14ac:dyDescent="0.3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5">
      <c r="A7552" t="s">
        <v>28</v>
      </c>
      <c r="B7552" t="s">
        <v>22</v>
      </c>
      <c r="C7552" t="s">
        <v>15</v>
      </c>
      <c r="D7552" t="s">
        <v>75</v>
      </c>
      <c r="E7552" t="s">
        <v>76</v>
      </c>
      <c r="F7552">
        <v>10024</v>
      </c>
      <c r="G7552" t="s">
        <v>57</v>
      </c>
      <c r="H7552" t="s">
        <v>26</v>
      </c>
      <c r="I7552" t="s">
        <v>60</v>
      </c>
      <c r="J7552">
        <v>34.74</v>
      </c>
      <c r="K7552">
        <v>3</v>
      </c>
      <c r="L7552">
        <v>0</v>
      </c>
      <c r="M7552">
        <v>17.37</v>
      </c>
    </row>
    <row r="7553" spans="1:13" x14ac:dyDescent="0.3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5">
      <c r="A7563" t="s">
        <v>62</v>
      </c>
      <c r="B7563" t="s">
        <v>14</v>
      </c>
      <c r="C7563" t="s">
        <v>15</v>
      </c>
      <c r="D7563" t="s">
        <v>235</v>
      </c>
      <c r="E7563" t="s">
        <v>56</v>
      </c>
      <c r="F7563">
        <v>17602</v>
      </c>
      <c r="G7563" t="s">
        <v>57</v>
      </c>
      <c r="H7563" t="s">
        <v>19</v>
      </c>
      <c r="I7563" t="s">
        <v>21</v>
      </c>
      <c r="J7563">
        <v>170.786</v>
      </c>
      <c r="K7563">
        <v>1</v>
      </c>
      <c r="L7563">
        <v>0.3</v>
      </c>
      <c r="M7563">
        <v>0</v>
      </c>
    </row>
    <row r="7564" spans="1:13" x14ac:dyDescent="0.35">
      <c r="A7564" t="s">
        <v>28</v>
      </c>
      <c r="B7564" t="s">
        <v>14</v>
      </c>
      <c r="C7564" t="s">
        <v>15</v>
      </c>
      <c r="D7564" t="s">
        <v>79</v>
      </c>
      <c r="E7564" t="s">
        <v>65</v>
      </c>
      <c r="F7564">
        <v>60610</v>
      </c>
      <c r="G7564" t="s">
        <v>47</v>
      </c>
      <c r="H7564" t="s">
        <v>19</v>
      </c>
      <c r="I7564" t="s">
        <v>20</v>
      </c>
      <c r="J7564">
        <v>198.744</v>
      </c>
      <c r="K7564">
        <v>4</v>
      </c>
      <c r="L7564">
        <v>0.3</v>
      </c>
      <c r="M7564">
        <v>0</v>
      </c>
    </row>
    <row r="7565" spans="1:13" x14ac:dyDescent="0.3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5">
      <c r="A7570" t="s">
        <v>28</v>
      </c>
      <c r="B7570" t="s">
        <v>14</v>
      </c>
      <c r="C7570" t="s">
        <v>15</v>
      </c>
      <c r="D7570" t="s">
        <v>23</v>
      </c>
      <c r="E7570" t="s">
        <v>24</v>
      </c>
      <c r="F7570">
        <v>90045</v>
      </c>
      <c r="G7570" t="s">
        <v>25</v>
      </c>
      <c r="H7570" t="s">
        <v>26</v>
      </c>
      <c r="I7570" t="s">
        <v>34</v>
      </c>
      <c r="J7570">
        <v>26.46</v>
      </c>
      <c r="K7570">
        <v>9</v>
      </c>
      <c r="L7570">
        <v>0</v>
      </c>
      <c r="M7570">
        <v>11.907</v>
      </c>
    </row>
    <row r="7571" spans="1:13" x14ac:dyDescent="0.3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5">
      <c r="A7572" t="s">
        <v>28</v>
      </c>
      <c r="B7572" t="s">
        <v>14</v>
      </c>
      <c r="C7572" t="s">
        <v>15</v>
      </c>
      <c r="D7572" t="s">
        <v>23</v>
      </c>
      <c r="E7572" t="s">
        <v>24</v>
      </c>
      <c r="F7572">
        <v>90045</v>
      </c>
      <c r="G7572" t="s">
        <v>25</v>
      </c>
      <c r="H7572" t="s">
        <v>26</v>
      </c>
      <c r="I7572" t="s">
        <v>77</v>
      </c>
      <c r="J7572">
        <v>15</v>
      </c>
      <c r="K7572">
        <v>3</v>
      </c>
      <c r="L7572">
        <v>0</v>
      </c>
      <c r="M7572">
        <v>7.2</v>
      </c>
    </row>
    <row r="7573" spans="1:13" x14ac:dyDescent="0.3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5">
      <c r="A7578" t="s">
        <v>13</v>
      </c>
      <c r="B7578" t="s">
        <v>22</v>
      </c>
      <c r="C7578" t="s">
        <v>15</v>
      </c>
      <c r="D7578" t="s">
        <v>42</v>
      </c>
      <c r="E7578" t="s">
        <v>43</v>
      </c>
      <c r="F7578">
        <v>98115</v>
      </c>
      <c r="G7578" t="s">
        <v>25</v>
      </c>
      <c r="H7578" t="s">
        <v>35</v>
      </c>
      <c r="I7578" t="s">
        <v>59</v>
      </c>
      <c r="J7578">
        <v>41.94</v>
      </c>
      <c r="K7578">
        <v>2</v>
      </c>
      <c r="L7578">
        <v>0</v>
      </c>
      <c r="M7578">
        <v>15.0984</v>
      </c>
    </row>
    <row r="7579" spans="1:13" x14ac:dyDescent="0.3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5">
      <c r="A7597" t="s">
        <v>28</v>
      </c>
      <c r="B7597" t="s">
        <v>14</v>
      </c>
      <c r="C7597" t="s">
        <v>15</v>
      </c>
      <c r="D7597" t="s">
        <v>140</v>
      </c>
      <c r="E7597" t="s">
        <v>70</v>
      </c>
      <c r="F7597">
        <v>48234</v>
      </c>
      <c r="G7597" t="s">
        <v>47</v>
      </c>
      <c r="H7597" t="s">
        <v>26</v>
      </c>
      <c r="I7597" t="s">
        <v>37</v>
      </c>
      <c r="J7597">
        <v>36.56</v>
      </c>
      <c r="K7597">
        <v>4</v>
      </c>
      <c r="L7597">
        <v>0</v>
      </c>
      <c r="M7597">
        <v>18.28</v>
      </c>
    </row>
    <row r="7598" spans="1:13" x14ac:dyDescent="0.3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5">
      <c r="A7600" t="s">
        <v>28</v>
      </c>
      <c r="B7600" t="s">
        <v>14</v>
      </c>
      <c r="C7600" t="s">
        <v>15</v>
      </c>
      <c r="D7600" t="s">
        <v>82</v>
      </c>
      <c r="E7600" t="s">
        <v>95</v>
      </c>
      <c r="F7600">
        <v>97477</v>
      </c>
      <c r="G7600" t="s">
        <v>25</v>
      </c>
      <c r="H7600" t="s">
        <v>26</v>
      </c>
      <c r="I7600" t="s">
        <v>34</v>
      </c>
      <c r="J7600">
        <v>38.256</v>
      </c>
      <c r="K7600">
        <v>3</v>
      </c>
      <c r="L7600">
        <v>0.2</v>
      </c>
      <c r="M7600">
        <v>4.782</v>
      </c>
    </row>
    <row r="7601" spans="1:13" x14ac:dyDescent="0.3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5">
      <c r="A7615" t="s">
        <v>62</v>
      </c>
      <c r="B7615" t="s">
        <v>14</v>
      </c>
      <c r="C7615" t="s">
        <v>15</v>
      </c>
      <c r="D7615" t="s">
        <v>587</v>
      </c>
      <c r="E7615" t="s">
        <v>336</v>
      </c>
      <c r="F7615">
        <v>67846</v>
      </c>
      <c r="G7615" t="s">
        <v>47</v>
      </c>
      <c r="H7615" t="s">
        <v>26</v>
      </c>
      <c r="I7615" t="s">
        <v>34</v>
      </c>
      <c r="J7615">
        <v>5.76</v>
      </c>
      <c r="K7615">
        <v>2</v>
      </c>
      <c r="L7615">
        <v>0</v>
      </c>
      <c r="M7615">
        <v>1.728</v>
      </c>
    </row>
    <row r="7616" spans="1:13" x14ac:dyDescent="0.3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5">
      <c r="A7626" t="s">
        <v>13</v>
      </c>
      <c r="B7626" t="s">
        <v>44</v>
      </c>
      <c r="C7626" t="s">
        <v>15</v>
      </c>
      <c r="D7626" t="s">
        <v>140</v>
      </c>
      <c r="E7626" t="s">
        <v>70</v>
      </c>
      <c r="F7626">
        <v>48234</v>
      </c>
      <c r="G7626" t="s">
        <v>47</v>
      </c>
      <c r="H7626" t="s">
        <v>26</v>
      </c>
      <c r="I7626" t="s">
        <v>38</v>
      </c>
      <c r="J7626">
        <v>850.5</v>
      </c>
      <c r="K7626">
        <v>5</v>
      </c>
      <c r="L7626">
        <v>0.1</v>
      </c>
      <c r="M7626">
        <v>245.7</v>
      </c>
    </row>
    <row r="7627" spans="1:13" x14ac:dyDescent="0.3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5">
      <c r="A7635" t="s">
        <v>13</v>
      </c>
      <c r="B7635" t="s">
        <v>14</v>
      </c>
      <c r="C7635" t="s">
        <v>15</v>
      </c>
      <c r="D7635" t="s">
        <v>183</v>
      </c>
      <c r="E7635" t="s">
        <v>17</v>
      </c>
      <c r="F7635">
        <v>40214</v>
      </c>
      <c r="G7635" t="s">
        <v>18</v>
      </c>
      <c r="H7635" t="s">
        <v>26</v>
      </c>
      <c r="I7635" t="s">
        <v>37</v>
      </c>
      <c r="J7635">
        <v>12.53</v>
      </c>
      <c r="K7635">
        <v>1</v>
      </c>
      <c r="L7635">
        <v>0</v>
      </c>
      <c r="M7635">
        <v>5.8891</v>
      </c>
    </row>
    <row r="7636" spans="1:13" x14ac:dyDescent="0.3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5">
      <c r="A7661" t="s">
        <v>28</v>
      </c>
      <c r="B7661" t="s">
        <v>22</v>
      </c>
      <c r="C7661" t="s">
        <v>15</v>
      </c>
      <c r="D7661" t="s">
        <v>53</v>
      </c>
      <c r="E7661" t="s">
        <v>54</v>
      </c>
      <c r="F7661">
        <v>68025</v>
      </c>
      <c r="G7661" t="s">
        <v>47</v>
      </c>
      <c r="H7661" t="s">
        <v>26</v>
      </c>
      <c r="I7661" t="s">
        <v>37</v>
      </c>
      <c r="J7661">
        <v>53.9</v>
      </c>
      <c r="K7661">
        <v>5</v>
      </c>
      <c r="L7661">
        <v>0</v>
      </c>
      <c r="M7661">
        <v>25.872</v>
      </c>
    </row>
    <row r="7662" spans="1:13" x14ac:dyDescent="0.3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5">
      <c r="A7665" t="s">
        <v>28</v>
      </c>
      <c r="B7665" t="s">
        <v>14</v>
      </c>
      <c r="C7665" t="s">
        <v>15</v>
      </c>
      <c r="D7665" t="s">
        <v>236</v>
      </c>
      <c r="E7665" t="s">
        <v>40</v>
      </c>
      <c r="F7665">
        <v>28806</v>
      </c>
      <c r="G7665" t="s">
        <v>18</v>
      </c>
      <c r="H7665" t="s">
        <v>26</v>
      </c>
      <c r="I7665" t="s">
        <v>34</v>
      </c>
      <c r="J7665">
        <v>15.92</v>
      </c>
      <c r="K7665">
        <v>5</v>
      </c>
      <c r="L7665">
        <v>0.2</v>
      </c>
      <c r="M7665">
        <v>2.786</v>
      </c>
    </row>
    <row r="7666" spans="1:13" x14ac:dyDescent="0.3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5">
      <c r="A7667" t="s">
        <v>28</v>
      </c>
      <c r="B7667" t="s">
        <v>44</v>
      </c>
      <c r="C7667" t="s">
        <v>15</v>
      </c>
      <c r="D7667" t="s">
        <v>290</v>
      </c>
      <c r="E7667" t="s">
        <v>179</v>
      </c>
      <c r="F7667">
        <v>2908</v>
      </c>
      <c r="G7667" t="s">
        <v>57</v>
      </c>
      <c r="H7667" t="s">
        <v>26</v>
      </c>
      <c r="I7667" t="s">
        <v>37</v>
      </c>
      <c r="J7667">
        <v>30.4</v>
      </c>
      <c r="K7667">
        <v>1</v>
      </c>
      <c r="L7667">
        <v>0</v>
      </c>
      <c r="M7667">
        <v>13.984</v>
      </c>
    </row>
    <row r="7668" spans="1:13" x14ac:dyDescent="0.3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5">
      <c r="A7690" t="s">
        <v>28</v>
      </c>
      <c r="B7690" t="s">
        <v>22</v>
      </c>
      <c r="C7690" t="s">
        <v>15</v>
      </c>
      <c r="D7690" t="s">
        <v>84</v>
      </c>
      <c r="E7690" t="s">
        <v>70</v>
      </c>
      <c r="F7690">
        <v>49201</v>
      </c>
      <c r="G7690" t="s">
        <v>47</v>
      </c>
      <c r="H7690" t="s">
        <v>35</v>
      </c>
      <c r="I7690" t="s">
        <v>59</v>
      </c>
      <c r="J7690">
        <v>160</v>
      </c>
      <c r="K7690">
        <v>8</v>
      </c>
      <c r="L7690">
        <v>0</v>
      </c>
      <c r="M7690">
        <v>62.4</v>
      </c>
    </row>
    <row r="7691" spans="1:13" x14ac:dyDescent="0.3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5">
      <c r="A7694" t="s">
        <v>28</v>
      </c>
      <c r="B7694" t="s">
        <v>14</v>
      </c>
      <c r="C7694" t="s">
        <v>15</v>
      </c>
      <c r="D7694" t="s">
        <v>145</v>
      </c>
      <c r="E7694" t="s">
        <v>24</v>
      </c>
      <c r="F7694">
        <v>94513</v>
      </c>
      <c r="G7694" t="s">
        <v>25</v>
      </c>
      <c r="H7694" t="s">
        <v>26</v>
      </c>
      <c r="I7694" t="s">
        <v>27</v>
      </c>
      <c r="J7694">
        <v>88.8</v>
      </c>
      <c r="K7694">
        <v>6</v>
      </c>
      <c r="L7694">
        <v>0</v>
      </c>
      <c r="M7694">
        <v>44.4</v>
      </c>
    </row>
    <row r="7695" spans="1:13" x14ac:dyDescent="0.3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5">
      <c r="A7718" t="s">
        <v>28</v>
      </c>
      <c r="B7718" t="s">
        <v>22</v>
      </c>
      <c r="C7718" t="s">
        <v>15</v>
      </c>
      <c r="D7718" t="s">
        <v>151</v>
      </c>
      <c r="E7718" t="s">
        <v>98</v>
      </c>
      <c r="F7718">
        <v>80906</v>
      </c>
      <c r="G7718" t="s">
        <v>25</v>
      </c>
      <c r="H7718" t="s">
        <v>26</v>
      </c>
      <c r="I7718" t="s">
        <v>41</v>
      </c>
      <c r="J7718">
        <v>29.6</v>
      </c>
      <c r="K7718">
        <v>5</v>
      </c>
      <c r="L7718">
        <v>0.2</v>
      </c>
      <c r="M7718">
        <v>9.25</v>
      </c>
    </row>
    <row r="7719" spans="1:13" x14ac:dyDescent="0.3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5">
      <c r="A7724" t="s">
        <v>28</v>
      </c>
      <c r="B7724" t="s">
        <v>44</v>
      </c>
      <c r="C7724" t="s">
        <v>15</v>
      </c>
      <c r="D7724" t="s">
        <v>52</v>
      </c>
      <c r="E7724" t="s">
        <v>24</v>
      </c>
      <c r="F7724">
        <v>94109</v>
      </c>
      <c r="G7724" t="s">
        <v>25</v>
      </c>
      <c r="H7724" t="s">
        <v>26</v>
      </c>
      <c r="I7724" t="s">
        <v>38</v>
      </c>
      <c r="J7724">
        <v>40.74</v>
      </c>
      <c r="K7724">
        <v>3</v>
      </c>
      <c r="L7724">
        <v>0</v>
      </c>
      <c r="M7724">
        <v>12.222</v>
      </c>
    </row>
    <row r="7725" spans="1:13" x14ac:dyDescent="0.3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5">
      <c r="A7742" t="s">
        <v>28</v>
      </c>
      <c r="B7742" t="s">
        <v>44</v>
      </c>
      <c r="C7742" t="s">
        <v>15</v>
      </c>
      <c r="D7742" t="s">
        <v>52</v>
      </c>
      <c r="E7742" t="s">
        <v>24</v>
      </c>
      <c r="F7742">
        <v>94110</v>
      </c>
      <c r="G7742" t="s">
        <v>25</v>
      </c>
      <c r="H7742" t="s">
        <v>35</v>
      </c>
      <c r="I7742" t="s">
        <v>59</v>
      </c>
      <c r="J7742">
        <v>94.99</v>
      </c>
      <c r="K7742">
        <v>1</v>
      </c>
      <c r="L7742">
        <v>0</v>
      </c>
      <c r="M7742">
        <v>28.497</v>
      </c>
    </row>
    <row r="7743" spans="1:13" x14ac:dyDescent="0.3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5">
      <c r="A7749" t="s">
        <v>13</v>
      </c>
      <c r="B7749" t="s">
        <v>44</v>
      </c>
      <c r="C7749" t="s">
        <v>15</v>
      </c>
      <c r="D7749" t="s">
        <v>159</v>
      </c>
      <c r="E7749" t="s">
        <v>76</v>
      </c>
      <c r="F7749">
        <v>11561</v>
      </c>
      <c r="G7749" t="s">
        <v>57</v>
      </c>
      <c r="H7749" t="s">
        <v>26</v>
      </c>
      <c r="I7749" t="s">
        <v>77</v>
      </c>
      <c r="J7749">
        <v>7.56</v>
      </c>
      <c r="K7749">
        <v>6</v>
      </c>
      <c r="L7749">
        <v>0</v>
      </c>
      <c r="M7749">
        <v>0.3024</v>
      </c>
    </row>
    <row r="7750" spans="1:13" x14ac:dyDescent="0.3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5">
      <c r="A7759" t="s">
        <v>13</v>
      </c>
      <c r="B7759" t="s">
        <v>22</v>
      </c>
      <c r="C7759" t="s">
        <v>15</v>
      </c>
      <c r="D7759" t="s">
        <v>283</v>
      </c>
      <c r="E7759" t="s">
        <v>76</v>
      </c>
      <c r="F7759">
        <v>14215</v>
      </c>
      <c r="G7759" t="s">
        <v>57</v>
      </c>
      <c r="H7759" t="s">
        <v>35</v>
      </c>
      <c r="I7759" t="s">
        <v>36</v>
      </c>
      <c r="J7759">
        <v>43.6</v>
      </c>
      <c r="K7759">
        <v>4</v>
      </c>
      <c r="L7759">
        <v>0</v>
      </c>
      <c r="M7759">
        <v>12.208</v>
      </c>
    </row>
    <row r="7760" spans="1:13" x14ac:dyDescent="0.3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5">
      <c r="A7787" t="s">
        <v>28</v>
      </c>
      <c r="B7787" t="s">
        <v>14</v>
      </c>
      <c r="C7787" t="s">
        <v>15</v>
      </c>
      <c r="D7787" t="s">
        <v>75</v>
      </c>
      <c r="E7787" t="s">
        <v>76</v>
      </c>
      <c r="F7787">
        <v>10009</v>
      </c>
      <c r="G7787" t="s">
        <v>57</v>
      </c>
      <c r="H7787" t="s">
        <v>26</v>
      </c>
      <c r="I7787" t="s">
        <v>27</v>
      </c>
      <c r="J7787">
        <v>25.06</v>
      </c>
      <c r="K7787">
        <v>2</v>
      </c>
      <c r="L7787">
        <v>0</v>
      </c>
      <c r="M7787">
        <v>11.7782</v>
      </c>
    </row>
    <row r="7788" spans="1:13" x14ac:dyDescent="0.3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5">
      <c r="A7793" t="s">
        <v>28</v>
      </c>
      <c r="B7793" t="s">
        <v>22</v>
      </c>
      <c r="C7793" t="s">
        <v>15</v>
      </c>
      <c r="D7793" t="s">
        <v>79</v>
      </c>
      <c r="E7793" t="s">
        <v>65</v>
      </c>
      <c r="F7793">
        <v>60623</v>
      </c>
      <c r="G7793" t="s">
        <v>47</v>
      </c>
      <c r="H7793" t="s">
        <v>26</v>
      </c>
      <c r="I7793" t="s">
        <v>37</v>
      </c>
      <c r="J7793">
        <v>1.8</v>
      </c>
      <c r="K7793">
        <v>5</v>
      </c>
      <c r="L7793">
        <v>0.8</v>
      </c>
      <c r="M7793">
        <v>-2.88</v>
      </c>
    </row>
    <row r="7794" spans="1:13" x14ac:dyDescent="0.3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5">
      <c r="A7796" t="s">
        <v>13</v>
      </c>
      <c r="B7796" t="s">
        <v>22</v>
      </c>
      <c r="C7796" t="s">
        <v>15</v>
      </c>
      <c r="D7796" t="s">
        <v>176</v>
      </c>
      <c r="E7796" t="s">
        <v>177</v>
      </c>
      <c r="F7796">
        <v>89115</v>
      </c>
      <c r="G7796" t="s">
        <v>25</v>
      </c>
      <c r="H7796" t="s">
        <v>26</v>
      </c>
      <c r="I7796" t="s">
        <v>41</v>
      </c>
      <c r="J7796">
        <v>97.88</v>
      </c>
      <c r="K7796">
        <v>2</v>
      </c>
      <c r="L7796">
        <v>0</v>
      </c>
      <c r="M7796">
        <v>48.94</v>
      </c>
    </row>
    <row r="7797" spans="1:13" x14ac:dyDescent="0.3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5">
      <c r="A7799" t="s">
        <v>62</v>
      </c>
      <c r="B7799" t="s">
        <v>22</v>
      </c>
      <c r="C7799" t="s">
        <v>15</v>
      </c>
      <c r="D7799" t="s">
        <v>75</v>
      </c>
      <c r="E7799" t="s">
        <v>76</v>
      </c>
      <c r="F7799">
        <v>10035</v>
      </c>
      <c r="G7799" t="s">
        <v>57</v>
      </c>
      <c r="H7799" t="s">
        <v>26</v>
      </c>
      <c r="I7799" t="s">
        <v>60</v>
      </c>
      <c r="J7799">
        <v>47.01</v>
      </c>
      <c r="K7799">
        <v>3</v>
      </c>
      <c r="L7799">
        <v>0</v>
      </c>
      <c r="M7799">
        <v>22.0947</v>
      </c>
    </row>
    <row r="7800" spans="1:13" x14ac:dyDescent="0.3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5">
      <c r="A7804" t="s">
        <v>28</v>
      </c>
      <c r="B7804" t="s">
        <v>44</v>
      </c>
      <c r="C7804" t="s">
        <v>15</v>
      </c>
      <c r="D7804" t="s">
        <v>115</v>
      </c>
      <c r="E7804" t="s">
        <v>86</v>
      </c>
      <c r="F7804">
        <v>37064</v>
      </c>
      <c r="G7804" t="s">
        <v>18</v>
      </c>
      <c r="H7804" t="s">
        <v>26</v>
      </c>
      <c r="I7804" t="s">
        <v>27</v>
      </c>
      <c r="J7804">
        <v>12</v>
      </c>
      <c r="K7804">
        <v>4</v>
      </c>
      <c r="L7804">
        <v>0.2</v>
      </c>
      <c r="M7804">
        <v>4.2</v>
      </c>
    </row>
    <row r="7805" spans="1:13" x14ac:dyDescent="0.3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5">
      <c r="A7817" t="s">
        <v>62</v>
      </c>
      <c r="B7817" t="s">
        <v>44</v>
      </c>
      <c r="C7817" t="s">
        <v>15</v>
      </c>
      <c r="D7817" t="s">
        <v>23</v>
      </c>
      <c r="E7817" t="s">
        <v>24</v>
      </c>
      <c r="F7817">
        <v>90049</v>
      </c>
      <c r="G7817" t="s">
        <v>25</v>
      </c>
      <c r="H7817" t="s">
        <v>35</v>
      </c>
      <c r="I7817" t="s">
        <v>36</v>
      </c>
      <c r="J7817">
        <v>17.52</v>
      </c>
      <c r="K7817">
        <v>2</v>
      </c>
      <c r="L7817">
        <v>0.2</v>
      </c>
      <c r="M7817">
        <v>-3.504</v>
      </c>
    </row>
    <row r="7818" spans="1:13" x14ac:dyDescent="0.3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5">
      <c r="A7843" t="s">
        <v>28</v>
      </c>
      <c r="B7843" t="s">
        <v>14</v>
      </c>
      <c r="C7843" t="s">
        <v>15</v>
      </c>
      <c r="D7843" t="s">
        <v>75</v>
      </c>
      <c r="E7843" t="s">
        <v>76</v>
      </c>
      <c r="F7843">
        <v>10024</v>
      </c>
      <c r="G7843" t="s">
        <v>57</v>
      </c>
      <c r="H7843" t="s">
        <v>26</v>
      </c>
      <c r="I7843" t="s">
        <v>38</v>
      </c>
      <c r="J7843">
        <v>45.96</v>
      </c>
      <c r="K7843">
        <v>2</v>
      </c>
      <c r="L7843">
        <v>0</v>
      </c>
      <c r="M7843">
        <v>13.788</v>
      </c>
    </row>
    <row r="7844" spans="1:13" x14ac:dyDescent="0.3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5">
      <c r="A7852" t="s">
        <v>28</v>
      </c>
      <c r="B7852" t="s">
        <v>14</v>
      </c>
      <c r="C7852" t="s">
        <v>15</v>
      </c>
      <c r="D7852" t="s">
        <v>303</v>
      </c>
      <c r="E7852" t="s">
        <v>46</v>
      </c>
      <c r="F7852">
        <v>75061</v>
      </c>
      <c r="G7852" t="s">
        <v>47</v>
      </c>
      <c r="H7852" t="s">
        <v>26</v>
      </c>
      <c r="I7852" t="s">
        <v>27</v>
      </c>
      <c r="J7852">
        <v>5.04</v>
      </c>
      <c r="K7852">
        <v>2</v>
      </c>
      <c r="L7852">
        <v>0.2</v>
      </c>
      <c r="M7852">
        <v>1.764</v>
      </c>
    </row>
    <row r="7853" spans="1:13" x14ac:dyDescent="0.3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5">
      <c r="A7857" t="s">
        <v>28</v>
      </c>
      <c r="B7857" t="s">
        <v>14</v>
      </c>
      <c r="C7857" t="s">
        <v>15</v>
      </c>
      <c r="D7857" t="s">
        <v>504</v>
      </c>
      <c r="E7857" t="s">
        <v>185</v>
      </c>
      <c r="F7857">
        <v>39401</v>
      </c>
      <c r="G7857" t="s">
        <v>18</v>
      </c>
      <c r="H7857" t="s">
        <v>35</v>
      </c>
      <c r="I7857" t="s">
        <v>59</v>
      </c>
      <c r="J7857">
        <v>52</v>
      </c>
      <c r="K7857">
        <v>4</v>
      </c>
      <c r="L7857">
        <v>0</v>
      </c>
      <c r="M7857">
        <v>23.4</v>
      </c>
    </row>
    <row r="7858" spans="1:13" x14ac:dyDescent="0.3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5">
      <c r="A7859" t="s">
        <v>62</v>
      </c>
      <c r="B7859" t="s">
        <v>22</v>
      </c>
      <c r="C7859" t="s">
        <v>15</v>
      </c>
      <c r="D7859" t="s">
        <v>75</v>
      </c>
      <c r="E7859" t="s">
        <v>76</v>
      </c>
      <c r="F7859">
        <v>10024</v>
      </c>
      <c r="G7859" t="s">
        <v>57</v>
      </c>
      <c r="H7859" t="s">
        <v>35</v>
      </c>
      <c r="I7859" t="s">
        <v>36</v>
      </c>
      <c r="J7859">
        <v>464</v>
      </c>
      <c r="K7859">
        <v>5</v>
      </c>
      <c r="L7859">
        <v>0</v>
      </c>
      <c r="M7859">
        <v>134.56</v>
      </c>
    </row>
    <row r="7860" spans="1:13" x14ac:dyDescent="0.3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5">
      <c r="A7864" t="s">
        <v>28</v>
      </c>
      <c r="B7864" t="s">
        <v>14</v>
      </c>
      <c r="C7864" t="s">
        <v>15</v>
      </c>
      <c r="D7864" t="s">
        <v>42</v>
      </c>
      <c r="E7864" t="s">
        <v>43</v>
      </c>
      <c r="F7864">
        <v>98103</v>
      </c>
      <c r="G7864" t="s">
        <v>25</v>
      </c>
      <c r="H7864" t="s">
        <v>26</v>
      </c>
      <c r="I7864" t="s">
        <v>32</v>
      </c>
      <c r="J7864">
        <v>81.96</v>
      </c>
      <c r="K7864">
        <v>2</v>
      </c>
      <c r="L7864">
        <v>0</v>
      </c>
      <c r="M7864">
        <v>0</v>
      </c>
    </row>
    <row r="7865" spans="1:13" x14ac:dyDescent="0.3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5">
      <c r="A7871" t="s">
        <v>28</v>
      </c>
      <c r="B7871" t="s">
        <v>14</v>
      </c>
      <c r="C7871" t="s">
        <v>15</v>
      </c>
      <c r="D7871" t="s">
        <v>189</v>
      </c>
      <c r="E7871" t="s">
        <v>40</v>
      </c>
      <c r="F7871">
        <v>28540</v>
      </c>
      <c r="G7871" t="s">
        <v>18</v>
      </c>
      <c r="H7871" t="s">
        <v>35</v>
      </c>
      <c r="I7871" t="s">
        <v>59</v>
      </c>
      <c r="J7871">
        <v>24</v>
      </c>
      <c r="K7871">
        <v>2</v>
      </c>
      <c r="L7871">
        <v>0.2</v>
      </c>
      <c r="M7871">
        <v>-2.7</v>
      </c>
    </row>
    <row r="7872" spans="1:13" x14ac:dyDescent="0.3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5">
      <c r="A7879" t="s">
        <v>28</v>
      </c>
      <c r="B7879" t="s">
        <v>14</v>
      </c>
      <c r="C7879" t="s">
        <v>15</v>
      </c>
      <c r="D7879" t="s">
        <v>99</v>
      </c>
      <c r="E7879" t="s">
        <v>40</v>
      </c>
      <c r="F7879">
        <v>28205</v>
      </c>
      <c r="G7879" t="s">
        <v>18</v>
      </c>
      <c r="H7879" t="s">
        <v>26</v>
      </c>
      <c r="I7879" t="s">
        <v>27</v>
      </c>
      <c r="J7879">
        <v>5.04</v>
      </c>
      <c r="K7879">
        <v>2</v>
      </c>
      <c r="L7879">
        <v>0.2</v>
      </c>
      <c r="M7879">
        <v>1.764</v>
      </c>
    </row>
    <row r="7880" spans="1:13" x14ac:dyDescent="0.3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5">
      <c r="A7890" t="s">
        <v>28</v>
      </c>
      <c r="B7890" t="s">
        <v>14</v>
      </c>
      <c r="C7890" t="s">
        <v>15</v>
      </c>
      <c r="D7890" t="s">
        <v>590</v>
      </c>
      <c r="E7890" t="s">
        <v>24</v>
      </c>
      <c r="F7890">
        <v>95616</v>
      </c>
      <c r="G7890" t="s">
        <v>25</v>
      </c>
      <c r="H7890" t="s">
        <v>26</v>
      </c>
      <c r="I7890" t="s">
        <v>41</v>
      </c>
      <c r="J7890">
        <v>32.4</v>
      </c>
      <c r="K7890">
        <v>5</v>
      </c>
      <c r="L7890">
        <v>0</v>
      </c>
      <c r="M7890">
        <v>15.552</v>
      </c>
    </row>
    <row r="7891" spans="1:13" x14ac:dyDescent="0.3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5">
      <c r="A7908" t="s">
        <v>28</v>
      </c>
      <c r="B7908" t="s">
        <v>44</v>
      </c>
      <c r="C7908" t="s">
        <v>15</v>
      </c>
      <c r="D7908" t="s">
        <v>135</v>
      </c>
      <c r="E7908" t="s">
        <v>46</v>
      </c>
      <c r="F7908">
        <v>75217</v>
      </c>
      <c r="G7908" t="s">
        <v>47</v>
      </c>
      <c r="H7908" t="s">
        <v>26</v>
      </c>
      <c r="I7908" t="s">
        <v>37</v>
      </c>
      <c r="J7908">
        <v>3.96</v>
      </c>
      <c r="K7908">
        <v>10</v>
      </c>
      <c r="L7908">
        <v>0.8</v>
      </c>
      <c r="M7908">
        <v>-6.93</v>
      </c>
    </row>
    <row r="7909" spans="1:13" x14ac:dyDescent="0.35">
      <c r="A7909" t="s">
        <v>62</v>
      </c>
      <c r="B7909" t="s">
        <v>22</v>
      </c>
      <c r="C7909" t="s">
        <v>15</v>
      </c>
      <c r="D7909" t="s">
        <v>52</v>
      </c>
      <c r="E7909" t="s">
        <v>24</v>
      </c>
      <c r="F7909">
        <v>94122</v>
      </c>
      <c r="G7909" t="s">
        <v>25</v>
      </c>
      <c r="H7909" t="s">
        <v>26</v>
      </c>
      <c r="I7909" t="s">
        <v>38</v>
      </c>
      <c r="J7909">
        <v>715.64</v>
      </c>
      <c r="K7909">
        <v>2</v>
      </c>
      <c r="L7909">
        <v>0</v>
      </c>
      <c r="M7909">
        <v>178.91</v>
      </c>
    </row>
    <row r="7910" spans="1:13" x14ac:dyDescent="0.3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5">
      <c r="A7926" t="s">
        <v>62</v>
      </c>
      <c r="B7926" t="s">
        <v>14</v>
      </c>
      <c r="C7926" t="s">
        <v>15</v>
      </c>
      <c r="D7926" t="s">
        <v>82</v>
      </c>
      <c r="E7926" t="s">
        <v>83</v>
      </c>
      <c r="F7926">
        <v>22153</v>
      </c>
      <c r="G7926" t="s">
        <v>18</v>
      </c>
      <c r="H7926" t="s">
        <v>26</v>
      </c>
      <c r="I7926" t="s">
        <v>37</v>
      </c>
      <c r="J7926">
        <v>22.32</v>
      </c>
      <c r="K7926">
        <v>4</v>
      </c>
      <c r="L7926">
        <v>0</v>
      </c>
      <c r="M7926">
        <v>10.7136</v>
      </c>
    </row>
    <row r="7927" spans="1:13" x14ac:dyDescent="0.35">
      <c r="A7927" t="s">
        <v>62</v>
      </c>
      <c r="B7927" t="s">
        <v>14</v>
      </c>
      <c r="C7927" t="s">
        <v>15</v>
      </c>
      <c r="D7927" t="s">
        <v>82</v>
      </c>
      <c r="E7927" t="s">
        <v>83</v>
      </c>
      <c r="F7927">
        <v>22153</v>
      </c>
      <c r="G7927" t="s">
        <v>18</v>
      </c>
      <c r="H7927" t="s">
        <v>26</v>
      </c>
      <c r="I7927" t="s">
        <v>27</v>
      </c>
      <c r="J7927">
        <v>103.6</v>
      </c>
      <c r="K7927">
        <v>7</v>
      </c>
      <c r="L7927">
        <v>0</v>
      </c>
      <c r="M7927">
        <v>51.8</v>
      </c>
    </row>
    <row r="7928" spans="1:13" x14ac:dyDescent="0.35">
      <c r="A7928" t="s">
        <v>13</v>
      </c>
      <c r="B7928" t="s">
        <v>22</v>
      </c>
      <c r="C7928" t="s">
        <v>15</v>
      </c>
      <c r="D7928" t="s">
        <v>75</v>
      </c>
      <c r="E7928" t="s">
        <v>76</v>
      </c>
      <c r="F7928">
        <v>10035</v>
      </c>
      <c r="G7928" t="s">
        <v>57</v>
      </c>
      <c r="H7928" t="s">
        <v>35</v>
      </c>
      <c r="I7928" t="s">
        <v>59</v>
      </c>
      <c r="J7928">
        <v>2.97</v>
      </c>
      <c r="K7928">
        <v>3</v>
      </c>
      <c r="L7928">
        <v>0</v>
      </c>
      <c r="M7928">
        <v>1.3365</v>
      </c>
    </row>
    <row r="7929" spans="1:13" x14ac:dyDescent="0.3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5">
      <c r="A7935" t="s">
        <v>28</v>
      </c>
      <c r="B7935" t="s">
        <v>22</v>
      </c>
      <c r="C7935" t="s">
        <v>15</v>
      </c>
      <c r="D7935" t="s">
        <v>145</v>
      </c>
      <c r="E7935" t="s">
        <v>24</v>
      </c>
      <c r="F7935">
        <v>94513</v>
      </c>
      <c r="G7935" t="s">
        <v>25</v>
      </c>
      <c r="H7935" t="s">
        <v>26</v>
      </c>
      <c r="I7935" t="s">
        <v>60</v>
      </c>
      <c r="J7935">
        <v>23.36</v>
      </c>
      <c r="K7935">
        <v>2</v>
      </c>
      <c r="L7935">
        <v>0</v>
      </c>
      <c r="M7935">
        <v>11.68</v>
      </c>
    </row>
    <row r="7936" spans="1:13" x14ac:dyDescent="0.3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5">
      <c r="A7950" t="s">
        <v>28</v>
      </c>
      <c r="B7950" t="s">
        <v>14</v>
      </c>
      <c r="C7950" t="s">
        <v>15</v>
      </c>
      <c r="D7950" t="s">
        <v>321</v>
      </c>
      <c r="E7950" t="s">
        <v>46</v>
      </c>
      <c r="F7950">
        <v>79907</v>
      </c>
      <c r="G7950" t="s">
        <v>47</v>
      </c>
      <c r="H7950" t="s">
        <v>19</v>
      </c>
      <c r="I7950" t="s">
        <v>21</v>
      </c>
      <c r="J7950">
        <v>362.25</v>
      </c>
      <c r="K7950">
        <v>6</v>
      </c>
      <c r="L7950">
        <v>0.3</v>
      </c>
      <c r="M7950">
        <v>0</v>
      </c>
    </row>
    <row r="7951" spans="1:13" x14ac:dyDescent="0.3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5">
      <c r="A7968" t="s">
        <v>28</v>
      </c>
      <c r="B7968" t="s">
        <v>22</v>
      </c>
      <c r="C7968" t="s">
        <v>15</v>
      </c>
      <c r="D7968" t="s">
        <v>23</v>
      </c>
      <c r="E7968" t="s">
        <v>24</v>
      </c>
      <c r="F7968">
        <v>90049</v>
      </c>
      <c r="G7968" t="s">
        <v>25</v>
      </c>
      <c r="H7968" t="s">
        <v>26</v>
      </c>
      <c r="I7968" t="s">
        <v>41</v>
      </c>
      <c r="J7968">
        <v>33.36</v>
      </c>
      <c r="K7968">
        <v>4</v>
      </c>
      <c r="L7968">
        <v>0</v>
      </c>
      <c r="M7968">
        <v>16.68</v>
      </c>
    </row>
    <row r="7969" spans="1:13" x14ac:dyDescent="0.3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5">
      <c r="A7976" t="s">
        <v>28</v>
      </c>
      <c r="B7976" t="s">
        <v>22</v>
      </c>
      <c r="C7976" t="s">
        <v>15</v>
      </c>
      <c r="D7976" t="s">
        <v>55</v>
      </c>
      <c r="E7976" t="s">
        <v>56</v>
      </c>
      <c r="F7976">
        <v>19134</v>
      </c>
      <c r="G7976" t="s">
        <v>57</v>
      </c>
      <c r="H7976" t="s">
        <v>19</v>
      </c>
      <c r="I7976" t="s">
        <v>33</v>
      </c>
      <c r="J7976">
        <v>254.352</v>
      </c>
      <c r="K7976">
        <v>3</v>
      </c>
      <c r="L7976">
        <v>0.2</v>
      </c>
      <c r="M7976">
        <v>0</v>
      </c>
    </row>
    <row r="7977" spans="1:13" x14ac:dyDescent="0.3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5">
      <c r="A7978" t="s">
        <v>28</v>
      </c>
      <c r="B7978" t="s">
        <v>22</v>
      </c>
      <c r="C7978" t="s">
        <v>15</v>
      </c>
      <c r="D7978" t="s">
        <v>55</v>
      </c>
      <c r="E7978" t="s">
        <v>56</v>
      </c>
      <c r="F7978">
        <v>19134</v>
      </c>
      <c r="G7978" t="s">
        <v>57</v>
      </c>
      <c r="H7978" t="s">
        <v>26</v>
      </c>
      <c r="I7978" t="s">
        <v>41</v>
      </c>
      <c r="J7978">
        <v>10.272</v>
      </c>
      <c r="K7978">
        <v>3</v>
      </c>
      <c r="L7978">
        <v>0.2</v>
      </c>
      <c r="M7978">
        <v>3.21</v>
      </c>
    </row>
    <row r="7979" spans="1:13" x14ac:dyDescent="0.3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5">
      <c r="A7984" t="s">
        <v>62</v>
      </c>
      <c r="B7984" t="s">
        <v>14</v>
      </c>
      <c r="C7984" t="s">
        <v>15</v>
      </c>
      <c r="D7984" t="s">
        <v>593</v>
      </c>
      <c r="E7984" t="s">
        <v>132</v>
      </c>
      <c r="F7984">
        <v>7011</v>
      </c>
      <c r="G7984" t="s">
        <v>57</v>
      </c>
      <c r="H7984" t="s">
        <v>19</v>
      </c>
      <c r="I7984" t="s">
        <v>33</v>
      </c>
      <c r="J7984">
        <v>254.9</v>
      </c>
      <c r="K7984">
        <v>5</v>
      </c>
      <c r="L7984">
        <v>0</v>
      </c>
      <c r="M7984">
        <v>76.47</v>
      </c>
    </row>
    <row r="7985" spans="1:13" x14ac:dyDescent="0.3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5">
      <c r="A7998" t="s">
        <v>62</v>
      </c>
      <c r="B7998" t="s">
        <v>44</v>
      </c>
      <c r="C7998" t="s">
        <v>15</v>
      </c>
      <c r="D7998" t="s">
        <v>144</v>
      </c>
      <c r="E7998" t="s">
        <v>24</v>
      </c>
      <c r="F7998">
        <v>92037</v>
      </c>
      <c r="G7998" t="s">
        <v>25</v>
      </c>
      <c r="H7998" t="s">
        <v>35</v>
      </c>
      <c r="I7998" t="s">
        <v>59</v>
      </c>
      <c r="J7998">
        <v>199.75</v>
      </c>
      <c r="K7998">
        <v>5</v>
      </c>
      <c r="L7998">
        <v>0</v>
      </c>
      <c r="M7998">
        <v>87.89</v>
      </c>
    </row>
    <row r="7999" spans="1:13" x14ac:dyDescent="0.3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5">
      <c r="A8015" t="s">
        <v>168</v>
      </c>
      <c r="B8015" t="s">
        <v>14</v>
      </c>
      <c r="C8015" t="s">
        <v>15</v>
      </c>
      <c r="D8015" t="s">
        <v>75</v>
      </c>
      <c r="E8015" t="s">
        <v>76</v>
      </c>
      <c r="F8015">
        <v>10009</v>
      </c>
      <c r="G8015" t="s">
        <v>57</v>
      </c>
      <c r="H8015" t="s">
        <v>35</v>
      </c>
      <c r="I8015" t="s">
        <v>59</v>
      </c>
      <c r="J8015">
        <v>120</v>
      </c>
      <c r="K8015">
        <v>8</v>
      </c>
      <c r="L8015">
        <v>0</v>
      </c>
      <c r="M8015">
        <v>13.2</v>
      </c>
    </row>
    <row r="8016" spans="1:13" x14ac:dyDescent="0.3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5">
      <c r="A8026" t="s">
        <v>28</v>
      </c>
      <c r="B8026" t="s">
        <v>22</v>
      </c>
      <c r="C8026" t="s">
        <v>15</v>
      </c>
      <c r="D8026" t="s">
        <v>135</v>
      </c>
      <c r="E8026" t="s">
        <v>46</v>
      </c>
      <c r="F8026">
        <v>75217</v>
      </c>
      <c r="G8026" t="s">
        <v>47</v>
      </c>
      <c r="H8026" t="s">
        <v>26</v>
      </c>
      <c r="I8026" t="s">
        <v>37</v>
      </c>
      <c r="J8026">
        <v>1.044</v>
      </c>
      <c r="K8026">
        <v>1</v>
      </c>
      <c r="L8026">
        <v>0.8</v>
      </c>
      <c r="M8026">
        <v>-1.827</v>
      </c>
    </row>
    <row r="8027" spans="1:13" x14ac:dyDescent="0.3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5">
      <c r="A8038" t="s">
        <v>62</v>
      </c>
      <c r="B8038" t="s">
        <v>14</v>
      </c>
      <c r="C8038" t="s">
        <v>15</v>
      </c>
      <c r="D8038" t="s">
        <v>184</v>
      </c>
      <c r="E8038" t="s">
        <v>166</v>
      </c>
      <c r="F8038">
        <v>1841</v>
      </c>
      <c r="G8038" t="s">
        <v>57</v>
      </c>
      <c r="H8038" t="s">
        <v>26</v>
      </c>
      <c r="I8038" t="s">
        <v>37</v>
      </c>
      <c r="J8038">
        <v>37.68</v>
      </c>
      <c r="K8038">
        <v>6</v>
      </c>
      <c r="L8038">
        <v>0</v>
      </c>
      <c r="M8038">
        <v>16.956</v>
      </c>
    </row>
    <row r="8039" spans="1:13" x14ac:dyDescent="0.3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5">
      <c r="A8043" t="s">
        <v>13</v>
      </c>
      <c r="B8043" t="s">
        <v>22</v>
      </c>
      <c r="C8043" t="s">
        <v>15</v>
      </c>
      <c r="D8043" t="s">
        <v>42</v>
      </c>
      <c r="E8043" t="s">
        <v>43</v>
      </c>
      <c r="F8043">
        <v>98115</v>
      </c>
      <c r="G8043" t="s">
        <v>25</v>
      </c>
      <c r="H8043" t="s">
        <v>35</v>
      </c>
      <c r="I8043" t="s">
        <v>59</v>
      </c>
      <c r="J8043">
        <v>33.18</v>
      </c>
      <c r="K8043">
        <v>2</v>
      </c>
      <c r="L8043">
        <v>0</v>
      </c>
      <c r="M8043">
        <v>11.613</v>
      </c>
    </row>
    <row r="8044" spans="1:13" x14ac:dyDescent="0.3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5">
      <c r="A8051" t="s">
        <v>28</v>
      </c>
      <c r="B8051" t="s">
        <v>22</v>
      </c>
      <c r="C8051" t="s">
        <v>15</v>
      </c>
      <c r="D8051" t="s">
        <v>55</v>
      </c>
      <c r="E8051" t="s">
        <v>56</v>
      </c>
      <c r="F8051">
        <v>19140</v>
      </c>
      <c r="G8051" t="s">
        <v>57</v>
      </c>
      <c r="H8051" t="s">
        <v>26</v>
      </c>
      <c r="I8051" t="s">
        <v>37</v>
      </c>
      <c r="J8051">
        <v>5.97</v>
      </c>
      <c r="K8051">
        <v>5</v>
      </c>
      <c r="L8051">
        <v>0.7</v>
      </c>
      <c r="M8051">
        <v>-4.577</v>
      </c>
    </row>
    <row r="8052" spans="1:13" x14ac:dyDescent="0.3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5">
      <c r="A8059" t="s">
        <v>28</v>
      </c>
      <c r="B8059" t="s">
        <v>14</v>
      </c>
      <c r="C8059" t="s">
        <v>15</v>
      </c>
      <c r="D8059" t="s">
        <v>23</v>
      </c>
      <c r="E8059" t="s">
        <v>24</v>
      </c>
      <c r="F8059">
        <v>90049</v>
      </c>
      <c r="G8059" t="s">
        <v>25</v>
      </c>
      <c r="H8059" t="s">
        <v>26</v>
      </c>
      <c r="I8059" t="s">
        <v>37</v>
      </c>
      <c r="J8059">
        <v>41.36</v>
      </c>
      <c r="K8059">
        <v>5</v>
      </c>
      <c r="L8059">
        <v>0.2</v>
      </c>
      <c r="M8059">
        <v>13.959</v>
      </c>
    </row>
    <row r="8060" spans="1:13" x14ac:dyDescent="0.3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5">
      <c r="A8080" t="s">
        <v>28</v>
      </c>
      <c r="B8080" t="s">
        <v>22</v>
      </c>
      <c r="C8080" t="s">
        <v>15</v>
      </c>
      <c r="D8080" t="s">
        <v>595</v>
      </c>
      <c r="E8080" t="s">
        <v>167</v>
      </c>
      <c r="F8080">
        <v>30344</v>
      </c>
      <c r="G8080" t="s">
        <v>18</v>
      </c>
      <c r="H8080" t="s">
        <v>35</v>
      </c>
      <c r="I8080" t="s">
        <v>59</v>
      </c>
      <c r="J8080">
        <v>75</v>
      </c>
      <c r="K8080">
        <v>3</v>
      </c>
      <c r="L8080">
        <v>0</v>
      </c>
      <c r="M8080">
        <v>18</v>
      </c>
    </row>
    <row r="8081" spans="1:13" x14ac:dyDescent="0.3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5">
      <c r="A8093" t="s">
        <v>28</v>
      </c>
      <c r="B8093" t="s">
        <v>14</v>
      </c>
      <c r="C8093" t="s">
        <v>15</v>
      </c>
      <c r="D8093" t="s">
        <v>52</v>
      </c>
      <c r="E8093" t="s">
        <v>24</v>
      </c>
      <c r="F8093">
        <v>94110</v>
      </c>
      <c r="G8093" t="s">
        <v>25</v>
      </c>
      <c r="H8093" t="s">
        <v>26</v>
      </c>
      <c r="I8093" t="s">
        <v>27</v>
      </c>
      <c r="J8093">
        <v>5.76</v>
      </c>
      <c r="K8093">
        <v>2</v>
      </c>
      <c r="L8093">
        <v>0</v>
      </c>
      <c r="M8093">
        <v>2.8224</v>
      </c>
    </row>
    <row r="8094" spans="1:13" x14ac:dyDescent="0.35">
      <c r="A8094" t="s">
        <v>13</v>
      </c>
      <c r="B8094" t="s">
        <v>44</v>
      </c>
      <c r="C8094" t="s">
        <v>15</v>
      </c>
      <c r="D8094" t="s">
        <v>75</v>
      </c>
      <c r="E8094" t="s">
        <v>76</v>
      </c>
      <c r="F8094">
        <v>10035</v>
      </c>
      <c r="G8094" t="s">
        <v>57</v>
      </c>
      <c r="H8094" t="s">
        <v>26</v>
      </c>
      <c r="I8094" t="s">
        <v>34</v>
      </c>
      <c r="J8094">
        <v>109.9</v>
      </c>
      <c r="K8094">
        <v>5</v>
      </c>
      <c r="L8094">
        <v>0</v>
      </c>
      <c r="M8094">
        <v>32.97</v>
      </c>
    </row>
    <row r="8095" spans="1:13" x14ac:dyDescent="0.3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5">
      <c r="A8096" t="s">
        <v>13</v>
      </c>
      <c r="B8096" t="s">
        <v>14</v>
      </c>
      <c r="C8096" t="s">
        <v>15</v>
      </c>
      <c r="D8096" t="s">
        <v>42</v>
      </c>
      <c r="E8096" t="s">
        <v>43</v>
      </c>
      <c r="F8096">
        <v>98115</v>
      </c>
      <c r="G8096" t="s">
        <v>25</v>
      </c>
      <c r="H8096" t="s">
        <v>26</v>
      </c>
      <c r="I8096" t="s">
        <v>41</v>
      </c>
      <c r="J8096">
        <v>26.2</v>
      </c>
      <c r="K8096">
        <v>4</v>
      </c>
      <c r="L8096">
        <v>0</v>
      </c>
      <c r="M8096">
        <v>12.052</v>
      </c>
    </row>
    <row r="8097" spans="1:13" x14ac:dyDescent="0.3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5">
      <c r="A8148" t="s">
        <v>28</v>
      </c>
      <c r="B8148" t="s">
        <v>14</v>
      </c>
      <c r="C8148" t="s">
        <v>15</v>
      </c>
      <c r="D8148" t="s">
        <v>499</v>
      </c>
      <c r="E8148" t="s">
        <v>119</v>
      </c>
      <c r="F8148">
        <v>73505</v>
      </c>
      <c r="G8148" t="s">
        <v>47</v>
      </c>
      <c r="H8148" t="s">
        <v>26</v>
      </c>
      <c r="I8148" t="s">
        <v>34</v>
      </c>
      <c r="J8148">
        <v>3.52</v>
      </c>
      <c r="K8148">
        <v>2</v>
      </c>
      <c r="L8148">
        <v>0</v>
      </c>
      <c r="M8148">
        <v>1.6896</v>
      </c>
    </row>
    <row r="8149" spans="1:13" x14ac:dyDescent="0.3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5">
      <c r="A8156" t="s">
        <v>28</v>
      </c>
      <c r="B8156" t="s">
        <v>14</v>
      </c>
      <c r="C8156" t="s">
        <v>15</v>
      </c>
      <c r="D8156" t="s">
        <v>294</v>
      </c>
      <c r="E8156" t="s">
        <v>127</v>
      </c>
      <c r="F8156">
        <v>6457</v>
      </c>
      <c r="G8156" t="s">
        <v>57</v>
      </c>
      <c r="H8156" t="s">
        <v>35</v>
      </c>
      <c r="I8156" t="s">
        <v>59</v>
      </c>
      <c r="J8156">
        <v>238</v>
      </c>
      <c r="K8156">
        <v>2</v>
      </c>
      <c r="L8156">
        <v>0</v>
      </c>
      <c r="M8156">
        <v>38.08</v>
      </c>
    </row>
    <row r="8157" spans="1:13" x14ac:dyDescent="0.3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5">
      <c r="A8159" t="s">
        <v>28</v>
      </c>
      <c r="B8159" t="s">
        <v>14</v>
      </c>
      <c r="C8159" t="s">
        <v>15</v>
      </c>
      <c r="D8159" t="s">
        <v>144</v>
      </c>
      <c r="E8159" t="s">
        <v>24</v>
      </c>
      <c r="F8159">
        <v>92105</v>
      </c>
      <c r="G8159" t="s">
        <v>25</v>
      </c>
      <c r="H8159" t="s">
        <v>35</v>
      </c>
      <c r="I8159" t="s">
        <v>59</v>
      </c>
      <c r="J8159">
        <v>595</v>
      </c>
      <c r="K8159">
        <v>5</v>
      </c>
      <c r="L8159">
        <v>0</v>
      </c>
      <c r="M8159">
        <v>95.2</v>
      </c>
    </row>
    <row r="8160" spans="1:13" x14ac:dyDescent="0.3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5">
      <c r="A8161" t="s">
        <v>28</v>
      </c>
      <c r="B8161" t="s">
        <v>44</v>
      </c>
      <c r="C8161" t="s">
        <v>15</v>
      </c>
      <c r="D8161" t="s">
        <v>542</v>
      </c>
      <c r="E8161" t="s">
        <v>127</v>
      </c>
      <c r="F8161">
        <v>6460</v>
      </c>
      <c r="G8161" t="s">
        <v>57</v>
      </c>
      <c r="H8161" t="s">
        <v>35</v>
      </c>
      <c r="I8161" t="s">
        <v>59</v>
      </c>
      <c r="J8161">
        <v>199.75</v>
      </c>
      <c r="K8161">
        <v>5</v>
      </c>
      <c r="L8161">
        <v>0</v>
      </c>
      <c r="M8161">
        <v>87.89</v>
      </c>
    </row>
    <row r="8162" spans="1:13" x14ac:dyDescent="0.3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5">
      <c r="A8165" t="s">
        <v>28</v>
      </c>
      <c r="B8165" t="s">
        <v>14</v>
      </c>
      <c r="C8165" t="s">
        <v>15</v>
      </c>
      <c r="D8165" t="s">
        <v>144</v>
      </c>
      <c r="E8165" t="s">
        <v>24</v>
      </c>
      <c r="F8165">
        <v>92105</v>
      </c>
      <c r="G8165" t="s">
        <v>25</v>
      </c>
      <c r="H8165" t="s">
        <v>19</v>
      </c>
      <c r="I8165" t="s">
        <v>33</v>
      </c>
      <c r="J8165">
        <v>96.96</v>
      </c>
      <c r="K8165">
        <v>6</v>
      </c>
      <c r="L8165">
        <v>0</v>
      </c>
      <c r="M8165">
        <v>33.936</v>
      </c>
    </row>
    <row r="8166" spans="1:13" x14ac:dyDescent="0.3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5">
      <c r="A8174" t="s">
        <v>28</v>
      </c>
      <c r="B8174" t="s">
        <v>44</v>
      </c>
      <c r="C8174" t="s">
        <v>15</v>
      </c>
      <c r="D8174" t="s">
        <v>23</v>
      </c>
      <c r="E8174" t="s">
        <v>24</v>
      </c>
      <c r="F8174">
        <v>90049</v>
      </c>
      <c r="G8174" t="s">
        <v>25</v>
      </c>
      <c r="H8174" t="s">
        <v>26</v>
      </c>
      <c r="I8174" t="s">
        <v>27</v>
      </c>
      <c r="J8174">
        <v>2.88</v>
      </c>
      <c r="K8174">
        <v>1</v>
      </c>
      <c r="L8174">
        <v>0</v>
      </c>
      <c r="M8174">
        <v>1.4112</v>
      </c>
    </row>
    <row r="8175" spans="1:13" x14ac:dyDescent="0.3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5">
      <c r="A8181" t="s">
        <v>28</v>
      </c>
      <c r="B8181" t="s">
        <v>14</v>
      </c>
      <c r="C8181" t="s">
        <v>15</v>
      </c>
      <c r="D8181" t="s">
        <v>82</v>
      </c>
      <c r="E8181" t="s">
        <v>95</v>
      </c>
      <c r="F8181">
        <v>97477</v>
      </c>
      <c r="G8181" t="s">
        <v>25</v>
      </c>
      <c r="H8181" t="s">
        <v>19</v>
      </c>
      <c r="I8181" t="s">
        <v>31</v>
      </c>
      <c r="J8181">
        <v>277.5</v>
      </c>
      <c r="K8181">
        <v>4</v>
      </c>
      <c r="L8181">
        <v>0.5</v>
      </c>
      <c r="M8181">
        <v>-188.7</v>
      </c>
    </row>
    <row r="8182" spans="1:13" x14ac:dyDescent="0.3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5">
      <c r="A8194" t="s">
        <v>62</v>
      </c>
      <c r="B8194" t="s">
        <v>14</v>
      </c>
      <c r="C8194" t="s">
        <v>15</v>
      </c>
      <c r="D8194" t="s">
        <v>89</v>
      </c>
      <c r="E8194" t="s">
        <v>40</v>
      </c>
      <c r="F8194">
        <v>27707</v>
      </c>
      <c r="G8194" t="s">
        <v>18</v>
      </c>
      <c r="H8194" t="s">
        <v>26</v>
      </c>
      <c r="I8194" t="s">
        <v>37</v>
      </c>
      <c r="J8194">
        <v>6.048</v>
      </c>
      <c r="K8194">
        <v>7</v>
      </c>
      <c r="L8194">
        <v>0.7</v>
      </c>
      <c r="M8194">
        <v>-4.2336</v>
      </c>
    </row>
    <row r="8195" spans="1:13" x14ac:dyDescent="0.3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5">
      <c r="A8238" t="s">
        <v>28</v>
      </c>
      <c r="B8238" t="s">
        <v>14</v>
      </c>
      <c r="C8238" t="s">
        <v>15</v>
      </c>
      <c r="D8238" t="s">
        <v>189</v>
      </c>
      <c r="E8238" t="s">
        <v>30</v>
      </c>
      <c r="F8238">
        <v>32216</v>
      </c>
      <c r="G8238" t="s">
        <v>18</v>
      </c>
      <c r="H8238" t="s">
        <v>19</v>
      </c>
      <c r="I8238" t="s">
        <v>21</v>
      </c>
      <c r="J8238">
        <v>2803.92</v>
      </c>
      <c r="K8238">
        <v>5</v>
      </c>
      <c r="L8238">
        <v>0.2</v>
      </c>
      <c r="M8238">
        <v>0</v>
      </c>
    </row>
    <row r="8239" spans="1:13" x14ac:dyDescent="0.3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5">
      <c r="A8244" t="s">
        <v>28</v>
      </c>
      <c r="B8244" t="s">
        <v>14</v>
      </c>
      <c r="C8244" t="s">
        <v>15</v>
      </c>
      <c r="D8244" t="s">
        <v>75</v>
      </c>
      <c r="E8244" t="s">
        <v>76</v>
      </c>
      <c r="F8244">
        <v>10009</v>
      </c>
      <c r="G8244" t="s">
        <v>57</v>
      </c>
      <c r="H8244" t="s">
        <v>35</v>
      </c>
      <c r="I8244" t="s">
        <v>59</v>
      </c>
      <c r="J8244">
        <v>357</v>
      </c>
      <c r="K8244">
        <v>3</v>
      </c>
      <c r="L8244">
        <v>0</v>
      </c>
      <c r="M8244">
        <v>57.12</v>
      </c>
    </row>
    <row r="8245" spans="1:13" x14ac:dyDescent="0.3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5">
      <c r="A8246" t="s">
        <v>28</v>
      </c>
      <c r="B8246" t="s">
        <v>14</v>
      </c>
      <c r="C8246" t="s">
        <v>15</v>
      </c>
      <c r="D8246" t="s">
        <v>52</v>
      </c>
      <c r="E8246" t="s">
        <v>24</v>
      </c>
      <c r="F8246">
        <v>94122</v>
      </c>
      <c r="G8246" t="s">
        <v>25</v>
      </c>
      <c r="H8246" t="s">
        <v>19</v>
      </c>
      <c r="I8246" t="s">
        <v>33</v>
      </c>
      <c r="J8246">
        <v>85.44</v>
      </c>
      <c r="K8246">
        <v>3</v>
      </c>
      <c r="L8246">
        <v>0</v>
      </c>
      <c r="M8246">
        <v>31.6128</v>
      </c>
    </row>
    <row r="8247" spans="1:13" x14ac:dyDescent="0.3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5">
      <c r="A8258" t="s">
        <v>28</v>
      </c>
      <c r="B8258" t="s">
        <v>14</v>
      </c>
      <c r="C8258" t="s">
        <v>15</v>
      </c>
      <c r="D8258" t="s">
        <v>42</v>
      </c>
      <c r="E8258" t="s">
        <v>43</v>
      </c>
      <c r="F8258">
        <v>98103</v>
      </c>
      <c r="G8258" t="s">
        <v>25</v>
      </c>
      <c r="H8258" t="s">
        <v>26</v>
      </c>
      <c r="I8258" t="s">
        <v>32</v>
      </c>
      <c r="J8258">
        <v>46.74</v>
      </c>
      <c r="K8258">
        <v>3</v>
      </c>
      <c r="L8258">
        <v>0</v>
      </c>
      <c r="M8258">
        <v>11.685</v>
      </c>
    </row>
    <row r="8259" spans="1:13" x14ac:dyDescent="0.3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5">
      <c r="A8283" t="s">
        <v>62</v>
      </c>
      <c r="B8283" t="s">
        <v>22</v>
      </c>
      <c r="C8283" t="s">
        <v>15</v>
      </c>
      <c r="D8283" t="s">
        <v>189</v>
      </c>
      <c r="E8283" t="s">
        <v>40</v>
      </c>
      <c r="F8283">
        <v>28540</v>
      </c>
      <c r="G8283" t="s">
        <v>18</v>
      </c>
      <c r="H8283" t="s">
        <v>19</v>
      </c>
      <c r="I8283" t="s">
        <v>21</v>
      </c>
      <c r="J8283">
        <v>207</v>
      </c>
      <c r="K8283">
        <v>3</v>
      </c>
      <c r="L8283">
        <v>0.2</v>
      </c>
      <c r="M8283">
        <v>25.875</v>
      </c>
    </row>
    <row r="8284" spans="1:13" x14ac:dyDescent="0.3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5">
      <c r="A8297" t="s">
        <v>28</v>
      </c>
      <c r="B8297" t="s">
        <v>22</v>
      </c>
      <c r="C8297" t="s">
        <v>15</v>
      </c>
      <c r="D8297" t="s">
        <v>155</v>
      </c>
      <c r="E8297" t="s">
        <v>83</v>
      </c>
      <c r="F8297">
        <v>22204</v>
      </c>
      <c r="G8297" t="s">
        <v>18</v>
      </c>
      <c r="H8297" t="s">
        <v>26</v>
      </c>
      <c r="I8297" t="s">
        <v>60</v>
      </c>
      <c r="J8297">
        <v>26.55</v>
      </c>
      <c r="K8297">
        <v>9</v>
      </c>
      <c r="L8297">
        <v>0</v>
      </c>
      <c r="M8297">
        <v>12.744</v>
      </c>
    </row>
    <row r="8298" spans="1:13" x14ac:dyDescent="0.3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5">
      <c r="A8307" t="s">
        <v>28</v>
      </c>
      <c r="B8307" t="s">
        <v>44</v>
      </c>
      <c r="C8307" t="s">
        <v>15</v>
      </c>
      <c r="D8307" t="s">
        <v>337</v>
      </c>
      <c r="E8307" t="s">
        <v>119</v>
      </c>
      <c r="F8307">
        <v>74133</v>
      </c>
      <c r="G8307" t="s">
        <v>47</v>
      </c>
      <c r="H8307" t="s">
        <v>26</v>
      </c>
      <c r="I8307" t="s">
        <v>41</v>
      </c>
      <c r="J8307">
        <v>32.4</v>
      </c>
      <c r="K8307">
        <v>5</v>
      </c>
      <c r="L8307">
        <v>0</v>
      </c>
      <c r="M8307">
        <v>15.552</v>
      </c>
    </row>
    <row r="8308" spans="1:13" x14ac:dyDescent="0.3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5">
      <c r="A8310" t="s">
        <v>168</v>
      </c>
      <c r="B8310" t="s">
        <v>44</v>
      </c>
      <c r="C8310" t="s">
        <v>15</v>
      </c>
      <c r="D8310" t="s">
        <v>52</v>
      </c>
      <c r="E8310" t="s">
        <v>24</v>
      </c>
      <c r="F8310">
        <v>94122</v>
      </c>
      <c r="G8310" t="s">
        <v>25</v>
      </c>
      <c r="H8310" t="s">
        <v>26</v>
      </c>
      <c r="I8310" t="s">
        <v>34</v>
      </c>
      <c r="J8310">
        <v>37.17</v>
      </c>
      <c r="K8310">
        <v>9</v>
      </c>
      <c r="L8310">
        <v>0</v>
      </c>
      <c r="M8310">
        <v>11.151</v>
      </c>
    </row>
    <row r="8311" spans="1:13" x14ac:dyDescent="0.3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5">
      <c r="A8321" t="s">
        <v>28</v>
      </c>
      <c r="B8321" t="s">
        <v>14</v>
      </c>
      <c r="C8321" t="s">
        <v>15</v>
      </c>
      <c r="D8321" t="s">
        <v>75</v>
      </c>
      <c r="E8321" t="s">
        <v>76</v>
      </c>
      <c r="F8321">
        <v>10009</v>
      </c>
      <c r="G8321" t="s">
        <v>57</v>
      </c>
      <c r="H8321" t="s">
        <v>26</v>
      </c>
      <c r="I8321" t="s">
        <v>32</v>
      </c>
      <c r="J8321">
        <v>11.21</v>
      </c>
      <c r="K8321">
        <v>1</v>
      </c>
      <c r="L8321">
        <v>0</v>
      </c>
      <c r="M8321">
        <v>3.363</v>
      </c>
    </row>
    <row r="8322" spans="1:13" x14ac:dyDescent="0.3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5">
      <c r="A8333" t="s">
        <v>62</v>
      </c>
      <c r="B8333" t="s">
        <v>14</v>
      </c>
      <c r="C8333" t="s">
        <v>15</v>
      </c>
      <c r="D8333" t="s">
        <v>597</v>
      </c>
      <c r="E8333" t="s">
        <v>166</v>
      </c>
      <c r="F8333">
        <v>1810</v>
      </c>
      <c r="G8333" t="s">
        <v>57</v>
      </c>
      <c r="H8333" t="s">
        <v>26</v>
      </c>
      <c r="I8333" t="s">
        <v>32</v>
      </c>
      <c r="J8333">
        <v>11.21</v>
      </c>
      <c r="K8333">
        <v>1</v>
      </c>
      <c r="L8333">
        <v>0</v>
      </c>
      <c r="M8333">
        <v>3.363</v>
      </c>
    </row>
    <row r="8334" spans="1:13" x14ac:dyDescent="0.3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5">
      <c r="A8336" t="s">
        <v>62</v>
      </c>
      <c r="B8336" t="s">
        <v>14</v>
      </c>
      <c r="C8336" t="s">
        <v>15</v>
      </c>
      <c r="D8336" t="s">
        <v>597</v>
      </c>
      <c r="E8336" t="s">
        <v>166</v>
      </c>
      <c r="F8336">
        <v>1810</v>
      </c>
      <c r="G8336" t="s">
        <v>57</v>
      </c>
      <c r="H8336" t="s">
        <v>26</v>
      </c>
      <c r="I8336" t="s">
        <v>37</v>
      </c>
      <c r="J8336">
        <v>51.8</v>
      </c>
      <c r="K8336">
        <v>4</v>
      </c>
      <c r="L8336">
        <v>0</v>
      </c>
      <c r="M8336">
        <v>23.31</v>
      </c>
    </row>
    <row r="8337" spans="1:13" x14ac:dyDescent="0.3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5">
      <c r="A8338" t="s">
        <v>28</v>
      </c>
      <c r="B8338" t="s">
        <v>14</v>
      </c>
      <c r="C8338" t="s">
        <v>15</v>
      </c>
      <c r="D8338" t="s">
        <v>155</v>
      </c>
      <c r="E8338" t="s">
        <v>83</v>
      </c>
      <c r="F8338">
        <v>22204</v>
      </c>
      <c r="G8338" t="s">
        <v>18</v>
      </c>
      <c r="H8338" t="s">
        <v>26</v>
      </c>
      <c r="I8338" t="s">
        <v>34</v>
      </c>
      <c r="J8338">
        <v>7.7</v>
      </c>
      <c r="K8338">
        <v>2</v>
      </c>
      <c r="L8338">
        <v>0</v>
      </c>
      <c r="M8338">
        <v>3.157</v>
      </c>
    </row>
    <row r="8339" spans="1:13" x14ac:dyDescent="0.3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5">
      <c r="A8340" t="s">
        <v>28</v>
      </c>
      <c r="B8340" t="s">
        <v>22</v>
      </c>
      <c r="C8340" t="s">
        <v>15</v>
      </c>
      <c r="D8340" t="s">
        <v>87</v>
      </c>
      <c r="E8340" t="s">
        <v>88</v>
      </c>
      <c r="F8340">
        <v>35601</v>
      </c>
      <c r="G8340" t="s">
        <v>18</v>
      </c>
      <c r="H8340" t="s">
        <v>35</v>
      </c>
      <c r="I8340" t="s">
        <v>59</v>
      </c>
      <c r="J8340">
        <v>498</v>
      </c>
      <c r="K8340">
        <v>5</v>
      </c>
      <c r="L8340">
        <v>0</v>
      </c>
      <c r="M8340">
        <v>184.26</v>
      </c>
    </row>
    <row r="8341" spans="1:13" x14ac:dyDescent="0.3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5">
      <c r="A8342" t="s">
        <v>28</v>
      </c>
      <c r="B8342" t="s">
        <v>14</v>
      </c>
      <c r="C8342" t="s">
        <v>15</v>
      </c>
      <c r="D8342" t="s">
        <v>355</v>
      </c>
      <c r="E8342" t="s">
        <v>83</v>
      </c>
      <c r="F8342">
        <v>23320</v>
      </c>
      <c r="G8342" t="s">
        <v>18</v>
      </c>
      <c r="H8342" t="s">
        <v>26</v>
      </c>
      <c r="I8342" t="s">
        <v>41</v>
      </c>
      <c r="J8342">
        <v>32.4</v>
      </c>
      <c r="K8342">
        <v>5</v>
      </c>
      <c r="L8342">
        <v>0</v>
      </c>
      <c r="M8342">
        <v>15.552</v>
      </c>
    </row>
    <row r="8343" spans="1:13" x14ac:dyDescent="0.3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5">
      <c r="A8345" t="s">
        <v>28</v>
      </c>
      <c r="B8345" t="s">
        <v>14</v>
      </c>
      <c r="C8345" t="s">
        <v>15</v>
      </c>
      <c r="D8345" t="s">
        <v>375</v>
      </c>
      <c r="E8345" t="s">
        <v>86</v>
      </c>
      <c r="F8345">
        <v>37918</v>
      </c>
      <c r="G8345" t="s">
        <v>18</v>
      </c>
      <c r="H8345" t="s">
        <v>26</v>
      </c>
      <c r="I8345" t="s">
        <v>27</v>
      </c>
      <c r="J8345">
        <v>59.2</v>
      </c>
      <c r="K8345">
        <v>5</v>
      </c>
      <c r="L8345">
        <v>0.2</v>
      </c>
      <c r="M8345">
        <v>22.2</v>
      </c>
    </row>
    <row r="8346" spans="1:13" x14ac:dyDescent="0.3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5">
      <c r="A8350" t="s">
        <v>28</v>
      </c>
      <c r="B8350" t="s">
        <v>22</v>
      </c>
      <c r="C8350" t="s">
        <v>15</v>
      </c>
      <c r="D8350" t="s">
        <v>184</v>
      </c>
      <c r="E8350" t="s">
        <v>166</v>
      </c>
      <c r="F8350">
        <v>1841</v>
      </c>
      <c r="G8350" t="s">
        <v>57</v>
      </c>
      <c r="H8350" t="s">
        <v>35</v>
      </c>
      <c r="I8350" t="s">
        <v>36</v>
      </c>
      <c r="J8350">
        <v>209.5</v>
      </c>
      <c r="K8350">
        <v>10</v>
      </c>
      <c r="L8350">
        <v>0</v>
      </c>
      <c r="M8350">
        <v>58.66</v>
      </c>
    </row>
    <row r="8351" spans="1:13" x14ac:dyDescent="0.35">
      <c r="A8351" t="s">
        <v>28</v>
      </c>
      <c r="B8351" t="s">
        <v>22</v>
      </c>
      <c r="C8351" t="s">
        <v>15</v>
      </c>
      <c r="D8351" t="s">
        <v>184</v>
      </c>
      <c r="E8351" t="s">
        <v>166</v>
      </c>
      <c r="F8351">
        <v>1841</v>
      </c>
      <c r="G8351" t="s">
        <v>57</v>
      </c>
      <c r="H8351" t="s">
        <v>19</v>
      </c>
      <c r="I8351" t="s">
        <v>33</v>
      </c>
      <c r="J8351">
        <v>24.3</v>
      </c>
      <c r="K8351">
        <v>5</v>
      </c>
      <c r="L8351">
        <v>0</v>
      </c>
      <c r="M8351">
        <v>10.449</v>
      </c>
    </row>
    <row r="8352" spans="1:13" x14ac:dyDescent="0.3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5">
      <c r="A8356" t="s">
        <v>28</v>
      </c>
      <c r="B8356" t="s">
        <v>22</v>
      </c>
      <c r="C8356" t="s">
        <v>15</v>
      </c>
      <c r="D8356" t="s">
        <v>55</v>
      </c>
      <c r="E8356" t="s">
        <v>56</v>
      </c>
      <c r="F8356">
        <v>19134</v>
      </c>
      <c r="G8356" t="s">
        <v>57</v>
      </c>
      <c r="H8356" t="s">
        <v>26</v>
      </c>
      <c r="I8356" t="s">
        <v>37</v>
      </c>
      <c r="J8356">
        <v>64.2</v>
      </c>
      <c r="K8356">
        <v>5</v>
      </c>
      <c r="L8356">
        <v>0.7</v>
      </c>
      <c r="M8356">
        <v>-44.94</v>
      </c>
    </row>
    <row r="8357" spans="1:13" x14ac:dyDescent="0.35">
      <c r="A8357" t="s">
        <v>28</v>
      </c>
      <c r="B8357" t="s">
        <v>22</v>
      </c>
      <c r="C8357" t="s">
        <v>15</v>
      </c>
      <c r="D8357" t="s">
        <v>55</v>
      </c>
      <c r="E8357" t="s">
        <v>56</v>
      </c>
      <c r="F8357">
        <v>19134</v>
      </c>
      <c r="G8357" t="s">
        <v>57</v>
      </c>
      <c r="H8357" t="s">
        <v>26</v>
      </c>
      <c r="I8357" t="s">
        <v>77</v>
      </c>
      <c r="J8357">
        <v>8</v>
      </c>
      <c r="K8357">
        <v>2</v>
      </c>
      <c r="L8357">
        <v>0.2</v>
      </c>
      <c r="M8357">
        <v>2.8</v>
      </c>
    </row>
    <row r="8358" spans="1:13" x14ac:dyDescent="0.3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5">
      <c r="A8370" t="s">
        <v>13</v>
      </c>
      <c r="B8370" t="s">
        <v>22</v>
      </c>
      <c r="C8370" t="s">
        <v>15</v>
      </c>
      <c r="D8370" t="s">
        <v>142</v>
      </c>
      <c r="E8370" t="s">
        <v>24</v>
      </c>
      <c r="F8370">
        <v>95051</v>
      </c>
      <c r="G8370" t="s">
        <v>25</v>
      </c>
      <c r="H8370" t="s">
        <v>26</v>
      </c>
      <c r="I8370" t="s">
        <v>37</v>
      </c>
      <c r="J8370">
        <v>83.92</v>
      </c>
      <c r="K8370">
        <v>5</v>
      </c>
      <c r="L8370">
        <v>0.2</v>
      </c>
      <c r="M8370">
        <v>31.47</v>
      </c>
    </row>
    <row r="8371" spans="1:13" x14ac:dyDescent="0.3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5">
      <c r="A8377" t="s">
        <v>28</v>
      </c>
      <c r="B8377" t="s">
        <v>44</v>
      </c>
      <c r="C8377" t="s">
        <v>15</v>
      </c>
      <c r="D8377" t="s">
        <v>52</v>
      </c>
      <c r="E8377" t="s">
        <v>24</v>
      </c>
      <c r="F8377">
        <v>94110</v>
      </c>
      <c r="G8377" t="s">
        <v>25</v>
      </c>
      <c r="H8377" t="s">
        <v>26</v>
      </c>
      <c r="I8377" t="s">
        <v>37</v>
      </c>
      <c r="J8377">
        <v>56.16</v>
      </c>
      <c r="K8377">
        <v>6</v>
      </c>
      <c r="L8377">
        <v>0.2</v>
      </c>
      <c r="M8377">
        <v>17.55</v>
      </c>
    </row>
    <row r="8378" spans="1:13" x14ac:dyDescent="0.3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5">
      <c r="A8384" t="s">
        <v>28</v>
      </c>
      <c r="B8384" t="s">
        <v>22</v>
      </c>
      <c r="C8384" t="s">
        <v>15</v>
      </c>
      <c r="D8384" t="s">
        <v>61</v>
      </c>
      <c r="E8384" t="s">
        <v>46</v>
      </c>
      <c r="F8384">
        <v>77036</v>
      </c>
      <c r="G8384" t="s">
        <v>47</v>
      </c>
      <c r="H8384" t="s">
        <v>19</v>
      </c>
      <c r="I8384" t="s">
        <v>21</v>
      </c>
      <c r="J8384">
        <v>241.5</v>
      </c>
      <c r="K8384">
        <v>4</v>
      </c>
      <c r="L8384">
        <v>0.3</v>
      </c>
      <c r="M8384">
        <v>0</v>
      </c>
    </row>
    <row r="8385" spans="1:13" x14ac:dyDescent="0.3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5">
      <c r="A8399" t="s">
        <v>62</v>
      </c>
      <c r="B8399" t="s">
        <v>44</v>
      </c>
      <c r="C8399" t="s">
        <v>15</v>
      </c>
      <c r="D8399" t="s">
        <v>61</v>
      </c>
      <c r="E8399" t="s">
        <v>46</v>
      </c>
      <c r="F8399">
        <v>77095</v>
      </c>
      <c r="G8399" t="s">
        <v>47</v>
      </c>
      <c r="H8399" t="s">
        <v>26</v>
      </c>
      <c r="I8399" t="s">
        <v>37</v>
      </c>
      <c r="J8399">
        <v>7.68</v>
      </c>
      <c r="K8399">
        <v>5</v>
      </c>
      <c r="L8399">
        <v>0.8</v>
      </c>
      <c r="M8399">
        <v>-11.52</v>
      </c>
    </row>
    <row r="8400" spans="1:13" x14ac:dyDescent="0.3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5">
      <c r="A8409" t="s">
        <v>28</v>
      </c>
      <c r="B8409" t="s">
        <v>22</v>
      </c>
      <c r="C8409" t="s">
        <v>15</v>
      </c>
      <c r="D8409" t="s">
        <v>114</v>
      </c>
      <c r="E8409" t="s">
        <v>72</v>
      </c>
      <c r="F8409">
        <v>19711</v>
      </c>
      <c r="G8409" t="s">
        <v>57</v>
      </c>
      <c r="H8409" t="s">
        <v>26</v>
      </c>
      <c r="I8409" t="s">
        <v>34</v>
      </c>
      <c r="J8409">
        <v>28.91</v>
      </c>
      <c r="K8409">
        <v>7</v>
      </c>
      <c r="L8409">
        <v>0</v>
      </c>
      <c r="M8409">
        <v>8.673</v>
      </c>
    </row>
    <row r="8410" spans="1:13" x14ac:dyDescent="0.3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5">
      <c r="A8416" t="s">
        <v>28</v>
      </c>
      <c r="B8416" t="s">
        <v>22</v>
      </c>
      <c r="C8416" t="s">
        <v>15</v>
      </c>
      <c r="D8416" t="s">
        <v>155</v>
      </c>
      <c r="E8416" t="s">
        <v>46</v>
      </c>
      <c r="F8416">
        <v>76017</v>
      </c>
      <c r="G8416" t="s">
        <v>47</v>
      </c>
      <c r="H8416" t="s">
        <v>35</v>
      </c>
      <c r="I8416" t="s">
        <v>59</v>
      </c>
      <c r="J8416">
        <v>165.6</v>
      </c>
      <c r="K8416">
        <v>3</v>
      </c>
      <c r="L8416">
        <v>0.2</v>
      </c>
      <c r="M8416">
        <v>-6.21</v>
      </c>
    </row>
    <row r="8417" spans="1:13" x14ac:dyDescent="0.3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5">
      <c r="A8419" t="s">
        <v>62</v>
      </c>
      <c r="B8419" t="s">
        <v>44</v>
      </c>
      <c r="C8419" t="s">
        <v>15</v>
      </c>
      <c r="D8419" t="s">
        <v>42</v>
      </c>
      <c r="E8419" t="s">
        <v>43</v>
      </c>
      <c r="F8419">
        <v>98105</v>
      </c>
      <c r="G8419" t="s">
        <v>25</v>
      </c>
      <c r="H8419" t="s">
        <v>26</v>
      </c>
      <c r="I8419" t="s">
        <v>32</v>
      </c>
      <c r="J8419">
        <v>104.28</v>
      </c>
      <c r="K8419">
        <v>3</v>
      </c>
      <c r="L8419">
        <v>0</v>
      </c>
      <c r="M8419">
        <v>26.07</v>
      </c>
    </row>
    <row r="8420" spans="1:13" x14ac:dyDescent="0.3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5">
      <c r="A8423" t="s">
        <v>28</v>
      </c>
      <c r="B8423" t="s">
        <v>14</v>
      </c>
      <c r="C8423" t="s">
        <v>15</v>
      </c>
      <c r="D8423" t="s">
        <v>154</v>
      </c>
      <c r="E8423" t="s">
        <v>132</v>
      </c>
      <c r="F8423">
        <v>8701</v>
      </c>
      <c r="G8423" t="s">
        <v>57</v>
      </c>
      <c r="H8423" t="s">
        <v>35</v>
      </c>
      <c r="I8423" t="s">
        <v>59</v>
      </c>
      <c r="J8423">
        <v>45</v>
      </c>
      <c r="K8423">
        <v>3</v>
      </c>
      <c r="L8423">
        <v>0</v>
      </c>
      <c r="M8423">
        <v>4.95</v>
      </c>
    </row>
    <row r="8424" spans="1:13" x14ac:dyDescent="0.3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5">
      <c r="A8440" t="s">
        <v>28</v>
      </c>
      <c r="B8440" t="s">
        <v>14</v>
      </c>
      <c r="C8440" t="s">
        <v>15</v>
      </c>
      <c r="D8440" t="s">
        <v>42</v>
      </c>
      <c r="E8440" t="s">
        <v>43</v>
      </c>
      <c r="F8440">
        <v>98105</v>
      </c>
      <c r="G8440" t="s">
        <v>25</v>
      </c>
      <c r="H8440" t="s">
        <v>26</v>
      </c>
      <c r="I8440" t="s">
        <v>37</v>
      </c>
      <c r="J8440">
        <v>136.96</v>
      </c>
      <c r="K8440">
        <v>4</v>
      </c>
      <c r="L8440">
        <v>0.2</v>
      </c>
      <c r="M8440">
        <v>51.36</v>
      </c>
    </row>
    <row r="8441" spans="1:13" x14ac:dyDescent="0.3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5">
      <c r="A8448" t="s">
        <v>62</v>
      </c>
      <c r="B8448" t="s">
        <v>22</v>
      </c>
      <c r="C8448" t="s">
        <v>15</v>
      </c>
      <c r="D8448" t="s">
        <v>485</v>
      </c>
      <c r="E8448" t="s">
        <v>179</v>
      </c>
      <c r="F8448">
        <v>2920</v>
      </c>
      <c r="G8448" t="s">
        <v>57</v>
      </c>
      <c r="H8448" t="s">
        <v>19</v>
      </c>
      <c r="I8448" t="s">
        <v>33</v>
      </c>
      <c r="J8448">
        <v>35</v>
      </c>
      <c r="K8448">
        <v>4</v>
      </c>
      <c r="L8448">
        <v>0</v>
      </c>
      <c r="M8448">
        <v>14.7</v>
      </c>
    </row>
    <row r="8449" spans="1:13" x14ac:dyDescent="0.3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5">
      <c r="A8462" t="s">
        <v>28</v>
      </c>
      <c r="B8462" t="s">
        <v>14</v>
      </c>
      <c r="C8462" t="s">
        <v>15</v>
      </c>
      <c r="D8462" t="s">
        <v>105</v>
      </c>
      <c r="E8462" t="s">
        <v>127</v>
      </c>
      <c r="F8462">
        <v>6010</v>
      </c>
      <c r="G8462" t="s">
        <v>57</v>
      </c>
      <c r="H8462" t="s">
        <v>26</v>
      </c>
      <c r="I8462" t="s">
        <v>37</v>
      </c>
      <c r="J8462">
        <v>25.3</v>
      </c>
      <c r="K8462">
        <v>5</v>
      </c>
      <c r="L8462">
        <v>0</v>
      </c>
      <c r="M8462">
        <v>11.891</v>
      </c>
    </row>
    <row r="8463" spans="1:13" x14ac:dyDescent="0.3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5">
      <c r="A8464" t="s">
        <v>13</v>
      </c>
      <c r="B8464" t="s">
        <v>14</v>
      </c>
      <c r="C8464" t="s">
        <v>15</v>
      </c>
      <c r="D8464" t="s">
        <v>541</v>
      </c>
      <c r="E8464" t="s">
        <v>70</v>
      </c>
      <c r="F8464">
        <v>49423</v>
      </c>
      <c r="G8464" t="s">
        <v>47</v>
      </c>
      <c r="H8464" t="s">
        <v>26</v>
      </c>
      <c r="I8464" t="s">
        <v>27</v>
      </c>
      <c r="J8464">
        <v>7.5</v>
      </c>
      <c r="K8464">
        <v>2</v>
      </c>
      <c r="L8464">
        <v>0</v>
      </c>
      <c r="M8464">
        <v>3.6</v>
      </c>
    </row>
    <row r="8465" spans="1:13" x14ac:dyDescent="0.3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5">
      <c r="A8474" t="s">
        <v>28</v>
      </c>
      <c r="B8474" t="s">
        <v>44</v>
      </c>
      <c r="C8474" t="s">
        <v>15</v>
      </c>
      <c r="D8474" t="s">
        <v>389</v>
      </c>
      <c r="E8474" t="s">
        <v>86</v>
      </c>
      <c r="F8474">
        <v>37042</v>
      </c>
      <c r="G8474" t="s">
        <v>18</v>
      </c>
      <c r="H8474" t="s">
        <v>26</v>
      </c>
      <c r="I8474" t="s">
        <v>27</v>
      </c>
      <c r="J8474">
        <v>3</v>
      </c>
      <c r="K8474">
        <v>1</v>
      </c>
      <c r="L8474">
        <v>0.2</v>
      </c>
      <c r="M8474">
        <v>1.05</v>
      </c>
    </row>
    <row r="8475" spans="1:13" x14ac:dyDescent="0.3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5">
      <c r="A8489" t="s">
        <v>28</v>
      </c>
      <c r="B8489" t="s">
        <v>44</v>
      </c>
      <c r="C8489" t="s">
        <v>15</v>
      </c>
      <c r="D8489" t="s">
        <v>286</v>
      </c>
      <c r="E8489" t="s">
        <v>24</v>
      </c>
      <c r="F8489">
        <v>93727</v>
      </c>
      <c r="G8489" t="s">
        <v>25</v>
      </c>
      <c r="H8489" t="s">
        <v>26</v>
      </c>
      <c r="I8489" t="s">
        <v>41</v>
      </c>
      <c r="J8489">
        <v>11.94</v>
      </c>
      <c r="K8489">
        <v>3</v>
      </c>
      <c r="L8489">
        <v>0</v>
      </c>
      <c r="M8489">
        <v>5.97</v>
      </c>
    </row>
    <row r="8490" spans="1:13" x14ac:dyDescent="0.3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5">
      <c r="A8491" t="s">
        <v>13</v>
      </c>
      <c r="B8491" t="s">
        <v>14</v>
      </c>
      <c r="C8491" t="s">
        <v>15</v>
      </c>
      <c r="D8491" t="s">
        <v>155</v>
      </c>
      <c r="E8491" t="s">
        <v>83</v>
      </c>
      <c r="F8491">
        <v>22204</v>
      </c>
      <c r="G8491" t="s">
        <v>18</v>
      </c>
      <c r="H8491" t="s">
        <v>26</v>
      </c>
      <c r="I8491" t="s">
        <v>37</v>
      </c>
      <c r="J8491">
        <v>36.4</v>
      </c>
      <c r="K8491">
        <v>8</v>
      </c>
      <c r="L8491">
        <v>0</v>
      </c>
      <c r="M8491">
        <v>18.2</v>
      </c>
    </row>
    <row r="8492" spans="1:13" x14ac:dyDescent="0.3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5">
      <c r="A8493" t="s">
        <v>28</v>
      </c>
      <c r="B8493" t="s">
        <v>14</v>
      </c>
      <c r="C8493" t="s">
        <v>15</v>
      </c>
      <c r="D8493" t="s">
        <v>23</v>
      </c>
      <c r="E8493" t="s">
        <v>24</v>
      </c>
      <c r="F8493">
        <v>90049</v>
      </c>
      <c r="G8493" t="s">
        <v>25</v>
      </c>
      <c r="H8493" t="s">
        <v>26</v>
      </c>
      <c r="I8493" t="s">
        <v>77</v>
      </c>
      <c r="J8493">
        <v>5.94</v>
      </c>
      <c r="K8493">
        <v>3</v>
      </c>
      <c r="L8493">
        <v>0</v>
      </c>
      <c r="M8493">
        <v>0.1188</v>
      </c>
    </row>
    <row r="8494" spans="1:13" x14ac:dyDescent="0.3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5">
      <c r="A8496" t="s">
        <v>28</v>
      </c>
      <c r="B8496" t="s">
        <v>14</v>
      </c>
      <c r="C8496" t="s">
        <v>15</v>
      </c>
      <c r="D8496" t="s">
        <v>356</v>
      </c>
      <c r="E8496" t="s">
        <v>46</v>
      </c>
      <c r="F8496">
        <v>79424</v>
      </c>
      <c r="G8496" t="s">
        <v>47</v>
      </c>
      <c r="H8496" t="s">
        <v>26</v>
      </c>
      <c r="I8496" t="s">
        <v>37</v>
      </c>
      <c r="J8496">
        <v>6.08</v>
      </c>
      <c r="K8496">
        <v>1</v>
      </c>
      <c r="L8496">
        <v>0.8</v>
      </c>
      <c r="M8496">
        <v>-10.336</v>
      </c>
    </row>
    <row r="8497" spans="1:13" x14ac:dyDescent="0.35">
      <c r="A8497" t="s">
        <v>28</v>
      </c>
      <c r="B8497" t="s">
        <v>22</v>
      </c>
      <c r="C8497" t="s">
        <v>15</v>
      </c>
      <c r="D8497" t="s">
        <v>589</v>
      </c>
      <c r="E8497" t="s">
        <v>98</v>
      </c>
      <c r="F8497">
        <v>80501</v>
      </c>
      <c r="G8497" t="s">
        <v>25</v>
      </c>
      <c r="H8497" t="s">
        <v>35</v>
      </c>
      <c r="I8497" t="s">
        <v>59</v>
      </c>
      <c r="J8497">
        <v>165.6</v>
      </c>
      <c r="K8497">
        <v>3</v>
      </c>
      <c r="L8497">
        <v>0.2</v>
      </c>
      <c r="M8497">
        <v>-6.21</v>
      </c>
    </row>
    <row r="8498" spans="1:13" x14ac:dyDescent="0.3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5">
      <c r="A8512" t="s">
        <v>62</v>
      </c>
      <c r="B8512" t="s">
        <v>14</v>
      </c>
      <c r="C8512" t="s">
        <v>15</v>
      </c>
      <c r="D8512" t="s">
        <v>140</v>
      </c>
      <c r="E8512" t="s">
        <v>70</v>
      </c>
      <c r="F8512">
        <v>48205</v>
      </c>
      <c r="G8512" t="s">
        <v>47</v>
      </c>
      <c r="H8512" t="s">
        <v>26</v>
      </c>
      <c r="I8512" t="s">
        <v>37</v>
      </c>
      <c r="J8512">
        <v>23</v>
      </c>
      <c r="K8512">
        <v>2</v>
      </c>
      <c r="L8512">
        <v>0</v>
      </c>
      <c r="M8512">
        <v>10.35</v>
      </c>
    </row>
    <row r="8513" spans="1:13" x14ac:dyDescent="0.3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5">
      <c r="A8520" t="s">
        <v>28</v>
      </c>
      <c r="B8520" t="s">
        <v>14</v>
      </c>
      <c r="C8520" t="s">
        <v>15</v>
      </c>
      <c r="D8520" t="s">
        <v>353</v>
      </c>
      <c r="E8520" t="s">
        <v>132</v>
      </c>
      <c r="F8520">
        <v>7501</v>
      </c>
      <c r="G8520" t="s">
        <v>57</v>
      </c>
      <c r="H8520" t="s">
        <v>19</v>
      </c>
      <c r="I8520" t="s">
        <v>33</v>
      </c>
      <c r="J8520">
        <v>12.99</v>
      </c>
      <c r="K8520">
        <v>1</v>
      </c>
      <c r="L8520">
        <v>0</v>
      </c>
      <c r="M8520">
        <v>1.5588</v>
      </c>
    </row>
    <row r="8521" spans="1:13" x14ac:dyDescent="0.3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5">
      <c r="A8525" t="s">
        <v>28</v>
      </c>
      <c r="B8525" t="s">
        <v>14</v>
      </c>
      <c r="C8525" t="s">
        <v>15</v>
      </c>
      <c r="D8525" t="s">
        <v>52</v>
      </c>
      <c r="E8525" t="s">
        <v>24</v>
      </c>
      <c r="F8525">
        <v>94109</v>
      </c>
      <c r="G8525" t="s">
        <v>25</v>
      </c>
      <c r="H8525" t="s">
        <v>26</v>
      </c>
      <c r="I8525" t="s">
        <v>41</v>
      </c>
      <c r="J8525">
        <v>55.86</v>
      </c>
      <c r="K8525">
        <v>7</v>
      </c>
      <c r="L8525">
        <v>0</v>
      </c>
      <c r="M8525">
        <v>27.93</v>
      </c>
    </row>
    <row r="8526" spans="1:13" x14ac:dyDescent="0.3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5">
      <c r="A8532" t="s">
        <v>28</v>
      </c>
      <c r="B8532" t="s">
        <v>14</v>
      </c>
      <c r="C8532" t="s">
        <v>15</v>
      </c>
      <c r="D8532" t="s">
        <v>140</v>
      </c>
      <c r="E8532" t="s">
        <v>70</v>
      </c>
      <c r="F8532">
        <v>48227</v>
      </c>
      <c r="G8532" t="s">
        <v>47</v>
      </c>
      <c r="H8532" t="s">
        <v>26</v>
      </c>
      <c r="I8532" t="s">
        <v>41</v>
      </c>
      <c r="J8532">
        <v>33.36</v>
      </c>
      <c r="K8532">
        <v>4</v>
      </c>
      <c r="L8532">
        <v>0</v>
      </c>
      <c r="M8532">
        <v>16.68</v>
      </c>
    </row>
    <row r="8533" spans="1:13" x14ac:dyDescent="0.3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5">
      <c r="A8540" t="s">
        <v>28</v>
      </c>
      <c r="B8540" t="s">
        <v>44</v>
      </c>
      <c r="C8540" t="s">
        <v>15</v>
      </c>
      <c r="D8540" t="s">
        <v>55</v>
      </c>
      <c r="E8540" t="s">
        <v>56</v>
      </c>
      <c r="F8540">
        <v>19143</v>
      </c>
      <c r="G8540" t="s">
        <v>57</v>
      </c>
      <c r="H8540" t="s">
        <v>26</v>
      </c>
      <c r="I8540" t="s">
        <v>34</v>
      </c>
      <c r="J8540">
        <v>8.016</v>
      </c>
      <c r="K8540">
        <v>3</v>
      </c>
      <c r="L8540">
        <v>0.2</v>
      </c>
      <c r="M8540">
        <v>1.002</v>
      </c>
    </row>
    <row r="8541" spans="1:13" x14ac:dyDescent="0.3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5">
      <c r="A8544" t="s">
        <v>62</v>
      </c>
      <c r="B8544" t="s">
        <v>22</v>
      </c>
      <c r="C8544" t="s">
        <v>15</v>
      </c>
      <c r="D8544" t="s">
        <v>55</v>
      </c>
      <c r="E8544" t="s">
        <v>56</v>
      </c>
      <c r="F8544">
        <v>19140</v>
      </c>
      <c r="G8544" t="s">
        <v>57</v>
      </c>
      <c r="H8544" t="s">
        <v>19</v>
      </c>
      <c r="I8544" t="s">
        <v>21</v>
      </c>
      <c r="J8544">
        <v>422.625</v>
      </c>
      <c r="K8544">
        <v>7</v>
      </c>
      <c r="L8544">
        <v>0.3</v>
      </c>
      <c r="M8544">
        <v>0</v>
      </c>
    </row>
    <row r="8545" spans="1:13" x14ac:dyDescent="0.3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5">
      <c r="A8549" t="s">
        <v>28</v>
      </c>
      <c r="B8549" t="s">
        <v>22</v>
      </c>
      <c r="C8549" t="s">
        <v>15</v>
      </c>
      <c r="D8549" t="s">
        <v>23</v>
      </c>
      <c r="E8549" t="s">
        <v>24</v>
      </c>
      <c r="F8549">
        <v>90049</v>
      </c>
      <c r="G8549" t="s">
        <v>25</v>
      </c>
      <c r="H8549" t="s">
        <v>35</v>
      </c>
      <c r="I8549" t="s">
        <v>59</v>
      </c>
      <c r="J8549">
        <v>39</v>
      </c>
      <c r="K8549">
        <v>3</v>
      </c>
      <c r="L8549">
        <v>0</v>
      </c>
      <c r="M8549">
        <v>17.55</v>
      </c>
    </row>
    <row r="8550" spans="1:13" x14ac:dyDescent="0.35">
      <c r="A8550" t="s">
        <v>28</v>
      </c>
      <c r="B8550" t="s">
        <v>22</v>
      </c>
      <c r="C8550" t="s">
        <v>15</v>
      </c>
      <c r="D8550" t="s">
        <v>23</v>
      </c>
      <c r="E8550" t="s">
        <v>24</v>
      </c>
      <c r="F8550">
        <v>90049</v>
      </c>
      <c r="G8550" t="s">
        <v>25</v>
      </c>
      <c r="H8550" t="s">
        <v>26</v>
      </c>
      <c r="I8550" t="s">
        <v>27</v>
      </c>
      <c r="J8550">
        <v>12.6</v>
      </c>
      <c r="K8550">
        <v>4</v>
      </c>
      <c r="L8550">
        <v>0</v>
      </c>
      <c r="M8550">
        <v>6.048</v>
      </c>
    </row>
    <row r="8551" spans="1:13" x14ac:dyDescent="0.3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5">
      <c r="A8576" t="s">
        <v>168</v>
      </c>
      <c r="B8576" t="s">
        <v>44</v>
      </c>
      <c r="C8576" t="s">
        <v>15</v>
      </c>
      <c r="D8576" t="s">
        <v>52</v>
      </c>
      <c r="E8576" t="s">
        <v>24</v>
      </c>
      <c r="F8576">
        <v>94110</v>
      </c>
      <c r="G8576" t="s">
        <v>25</v>
      </c>
      <c r="H8576" t="s">
        <v>26</v>
      </c>
      <c r="I8576" t="s">
        <v>77</v>
      </c>
      <c r="J8576">
        <v>5.67</v>
      </c>
      <c r="K8576">
        <v>3</v>
      </c>
      <c r="L8576">
        <v>0</v>
      </c>
      <c r="M8576">
        <v>0.1134</v>
      </c>
    </row>
    <row r="8577" spans="1:13" x14ac:dyDescent="0.3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5">
      <c r="A8580" t="s">
        <v>28</v>
      </c>
      <c r="B8580" t="s">
        <v>14</v>
      </c>
      <c r="C8580" t="s">
        <v>15</v>
      </c>
      <c r="D8580" t="s">
        <v>92</v>
      </c>
      <c r="E8580" t="s">
        <v>68</v>
      </c>
      <c r="F8580">
        <v>55901</v>
      </c>
      <c r="G8580" t="s">
        <v>47</v>
      </c>
      <c r="H8580" t="s">
        <v>26</v>
      </c>
      <c r="I8580" t="s">
        <v>32</v>
      </c>
      <c r="J8580">
        <v>31.16</v>
      </c>
      <c r="K8580">
        <v>2</v>
      </c>
      <c r="L8580">
        <v>0</v>
      </c>
      <c r="M8580">
        <v>7.79</v>
      </c>
    </row>
    <row r="8581" spans="1:13" x14ac:dyDescent="0.3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5">
      <c r="A8600" t="s">
        <v>28</v>
      </c>
      <c r="B8600" t="s">
        <v>22</v>
      </c>
      <c r="C8600" t="s">
        <v>15</v>
      </c>
      <c r="D8600" t="s">
        <v>286</v>
      </c>
      <c r="E8600" t="s">
        <v>24</v>
      </c>
      <c r="F8600">
        <v>93727</v>
      </c>
      <c r="G8600" t="s">
        <v>25</v>
      </c>
      <c r="H8600" t="s">
        <v>26</v>
      </c>
      <c r="I8600" t="s">
        <v>37</v>
      </c>
      <c r="J8600">
        <v>4.32</v>
      </c>
      <c r="K8600">
        <v>3</v>
      </c>
      <c r="L8600">
        <v>0.2</v>
      </c>
      <c r="M8600">
        <v>1.512</v>
      </c>
    </row>
    <row r="8601" spans="1:13" x14ac:dyDescent="0.3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5">
      <c r="A8606" t="s">
        <v>28</v>
      </c>
      <c r="B8606" t="s">
        <v>22</v>
      </c>
      <c r="C8606" t="s">
        <v>15</v>
      </c>
      <c r="D8606" t="s">
        <v>122</v>
      </c>
      <c r="E8606" t="s">
        <v>46</v>
      </c>
      <c r="F8606">
        <v>78207</v>
      </c>
      <c r="G8606" t="s">
        <v>47</v>
      </c>
      <c r="H8606" t="s">
        <v>35</v>
      </c>
      <c r="I8606" t="s">
        <v>59</v>
      </c>
      <c r="J8606">
        <v>165.6</v>
      </c>
      <c r="K8606">
        <v>3</v>
      </c>
      <c r="L8606">
        <v>0.2</v>
      </c>
      <c r="M8606">
        <v>-6.21</v>
      </c>
    </row>
    <row r="8607" spans="1:13" x14ac:dyDescent="0.3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5">
      <c r="A8608" t="s">
        <v>28</v>
      </c>
      <c r="B8608" t="s">
        <v>14</v>
      </c>
      <c r="C8608" t="s">
        <v>15</v>
      </c>
      <c r="D8608" t="s">
        <v>302</v>
      </c>
      <c r="E8608" t="s">
        <v>166</v>
      </c>
      <c r="F8608">
        <v>2740</v>
      </c>
      <c r="G8608" t="s">
        <v>57</v>
      </c>
      <c r="H8608" t="s">
        <v>35</v>
      </c>
      <c r="I8608" t="s">
        <v>59</v>
      </c>
      <c r="J8608">
        <v>23.18</v>
      </c>
      <c r="K8608">
        <v>2</v>
      </c>
      <c r="L8608">
        <v>0</v>
      </c>
      <c r="M8608">
        <v>7.6494</v>
      </c>
    </row>
    <row r="8609" spans="1:13" x14ac:dyDescent="0.3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5">
      <c r="A8621" t="s">
        <v>13</v>
      </c>
      <c r="B8621" t="s">
        <v>22</v>
      </c>
      <c r="C8621" t="s">
        <v>15</v>
      </c>
      <c r="D8621" t="s">
        <v>75</v>
      </c>
      <c r="E8621" t="s">
        <v>76</v>
      </c>
      <c r="F8621">
        <v>10024</v>
      </c>
      <c r="G8621" t="s">
        <v>57</v>
      </c>
      <c r="H8621" t="s">
        <v>26</v>
      </c>
      <c r="I8621" t="s">
        <v>32</v>
      </c>
      <c r="J8621">
        <v>65.12</v>
      </c>
      <c r="K8621">
        <v>4</v>
      </c>
      <c r="L8621">
        <v>0</v>
      </c>
      <c r="M8621">
        <v>16.9312</v>
      </c>
    </row>
    <row r="8622" spans="1:13" x14ac:dyDescent="0.3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5">
      <c r="A8629" t="s">
        <v>28</v>
      </c>
      <c r="B8629" t="s">
        <v>22</v>
      </c>
      <c r="C8629" t="s">
        <v>15</v>
      </c>
      <c r="D8629" t="s">
        <v>75</v>
      </c>
      <c r="E8629" t="s">
        <v>76</v>
      </c>
      <c r="F8629">
        <v>10011</v>
      </c>
      <c r="G8629" t="s">
        <v>57</v>
      </c>
      <c r="H8629" t="s">
        <v>35</v>
      </c>
      <c r="I8629" t="s">
        <v>59</v>
      </c>
      <c r="J8629">
        <v>90</v>
      </c>
      <c r="K8629">
        <v>5</v>
      </c>
      <c r="L8629">
        <v>0</v>
      </c>
      <c r="M8629">
        <v>16.2</v>
      </c>
    </row>
    <row r="8630" spans="1:13" x14ac:dyDescent="0.3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5">
      <c r="A8638" t="s">
        <v>62</v>
      </c>
      <c r="B8638" t="s">
        <v>14</v>
      </c>
      <c r="C8638" t="s">
        <v>15</v>
      </c>
      <c r="D8638" t="s">
        <v>183</v>
      </c>
      <c r="E8638" t="s">
        <v>17</v>
      </c>
      <c r="F8638">
        <v>40214</v>
      </c>
      <c r="G8638" t="s">
        <v>18</v>
      </c>
      <c r="H8638" t="s">
        <v>26</v>
      </c>
      <c r="I8638" t="s">
        <v>32</v>
      </c>
      <c r="J8638">
        <v>826</v>
      </c>
      <c r="K8638">
        <v>5</v>
      </c>
      <c r="L8638">
        <v>0</v>
      </c>
      <c r="M8638">
        <v>214.76</v>
      </c>
    </row>
    <row r="8639" spans="1:13" x14ac:dyDescent="0.3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5">
      <c r="A8654" t="s">
        <v>168</v>
      </c>
      <c r="B8654" t="s">
        <v>14</v>
      </c>
      <c r="C8654" t="s">
        <v>15</v>
      </c>
      <c r="D8654" t="s">
        <v>42</v>
      </c>
      <c r="E8654" t="s">
        <v>43</v>
      </c>
      <c r="F8654">
        <v>98103</v>
      </c>
      <c r="G8654" t="s">
        <v>25</v>
      </c>
      <c r="H8654" t="s">
        <v>26</v>
      </c>
      <c r="I8654" t="s">
        <v>110</v>
      </c>
      <c r="J8654">
        <v>7.3</v>
      </c>
      <c r="K8654">
        <v>2</v>
      </c>
      <c r="L8654">
        <v>0</v>
      </c>
      <c r="M8654">
        <v>2.19</v>
      </c>
    </row>
    <row r="8655" spans="1:13" x14ac:dyDescent="0.3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5">
      <c r="A8658" t="s">
        <v>168</v>
      </c>
      <c r="B8658" t="s">
        <v>14</v>
      </c>
      <c r="C8658" t="s">
        <v>15</v>
      </c>
      <c r="D8658" t="s">
        <v>42</v>
      </c>
      <c r="E8658" t="s">
        <v>43</v>
      </c>
      <c r="F8658">
        <v>98103</v>
      </c>
      <c r="G8658" t="s">
        <v>25</v>
      </c>
      <c r="H8658" t="s">
        <v>26</v>
      </c>
      <c r="I8658" t="s">
        <v>41</v>
      </c>
      <c r="J8658">
        <v>48.94</v>
      </c>
      <c r="K8658">
        <v>1</v>
      </c>
      <c r="L8658">
        <v>0</v>
      </c>
      <c r="M8658">
        <v>24.47</v>
      </c>
    </row>
    <row r="8659" spans="1:13" x14ac:dyDescent="0.3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5">
      <c r="A8666" t="s">
        <v>13</v>
      </c>
      <c r="B8666" t="s">
        <v>14</v>
      </c>
      <c r="C8666" t="s">
        <v>15</v>
      </c>
      <c r="D8666" t="s">
        <v>154</v>
      </c>
      <c r="E8666" t="s">
        <v>24</v>
      </c>
      <c r="F8666">
        <v>90712</v>
      </c>
      <c r="G8666" t="s">
        <v>25</v>
      </c>
      <c r="H8666" t="s">
        <v>19</v>
      </c>
      <c r="I8666" t="s">
        <v>33</v>
      </c>
      <c r="J8666">
        <v>94.2</v>
      </c>
      <c r="K8666">
        <v>5</v>
      </c>
      <c r="L8666">
        <v>0</v>
      </c>
      <c r="M8666">
        <v>39.564</v>
      </c>
    </row>
    <row r="8667" spans="1:13" x14ac:dyDescent="0.35">
      <c r="A8667" t="s">
        <v>62</v>
      </c>
      <c r="B8667" t="s">
        <v>44</v>
      </c>
      <c r="C8667" t="s">
        <v>15</v>
      </c>
      <c r="D8667" t="s">
        <v>52</v>
      </c>
      <c r="E8667" t="s">
        <v>24</v>
      </c>
      <c r="F8667">
        <v>94122</v>
      </c>
      <c r="G8667" t="s">
        <v>25</v>
      </c>
      <c r="H8667" t="s">
        <v>26</v>
      </c>
      <c r="I8667" t="s">
        <v>110</v>
      </c>
      <c r="J8667">
        <v>49.5</v>
      </c>
      <c r="K8667">
        <v>5</v>
      </c>
      <c r="L8667">
        <v>0</v>
      </c>
      <c r="M8667">
        <v>13.365</v>
      </c>
    </row>
    <row r="8668" spans="1:13" x14ac:dyDescent="0.3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5">
      <c r="A8677" t="s">
        <v>28</v>
      </c>
      <c r="B8677" t="s">
        <v>14</v>
      </c>
      <c r="C8677" t="s">
        <v>15</v>
      </c>
      <c r="D8677" t="s">
        <v>87</v>
      </c>
      <c r="E8677" t="s">
        <v>65</v>
      </c>
      <c r="F8677">
        <v>62521</v>
      </c>
      <c r="G8677" t="s">
        <v>47</v>
      </c>
      <c r="H8677" t="s">
        <v>26</v>
      </c>
      <c r="I8677" t="s">
        <v>34</v>
      </c>
      <c r="J8677">
        <v>28.032</v>
      </c>
      <c r="K8677">
        <v>6</v>
      </c>
      <c r="L8677">
        <v>0.2</v>
      </c>
      <c r="M8677">
        <v>3.504</v>
      </c>
    </row>
    <row r="8678" spans="1:13" x14ac:dyDescent="0.3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5">
      <c r="A8695" t="s">
        <v>28</v>
      </c>
      <c r="B8695" t="s">
        <v>44</v>
      </c>
      <c r="C8695" t="s">
        <v>15</v>
      </c>
      <c r="D8695" t="s">
        <v>52</v>
      </c>
      <c r="E8695" t="s">
        <v>24</v>
      </c>
      <c r="F8695">
        <v>94110</v>
      </c>
      <c r="G8695" t="s">
        <v>25</v>
      </c>
      <c r="H8695" t="s">
        <v>35</v>
      </c>
      <c r="I8695" t="s">
        <v>59</v>
      </c>
      <c r="J8695">
        <v>450</v>
      </c>
      <c r="K8695">
        <v>5</v>
      </c>
      <c r="L8695">
        <v>0</v>
      </c>
      <c r="M8695">
        <v>162</v>
      </c>
    </row>
    <row r="8696" spans="1:13" x14ac:dyDescent="0.3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5">
      <c r="A8707" t="s">
        <v>28</v>
      </c>
      <c r="B8707" t="s">
        <v>44</v>
      </c>
      <c r="C8707" t="s">
        <v>15</v>
      </c>
      <c r="D8707" t="s">
        <v>277</v>
      </c>
      <c r="E8707" t="s">
        <v>177</v>
      </c>
      <c r="F8707">
        <v>89502</v>
      </c>
      <c r="G8707" t="s">
        <v>25</v>
      </c>
      <c r="H8707" t="s">
        <v>26</v>
      </c>
      <c r="I8707" t="s">
        <v>77</v>
      </c>
      <c r="J8707">
        <v>4.71</v>
      </c>
      <c r="K8707">
        <v>1</v>
      </c>
      <c r="L8707">
        <v>0</v>
      </c>
      <c r="M8707">
        <v>0</v>
      </c>
    </row>
    <row r="8708" spans="1:13" x14ac:dyDescent="0.3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5">
      <c r="A8709" t="s">
        <v>28</v>
      </c>
      <c r="B8709" t="s">
        <v>44</v>
      </c>
      <c r="C8709" t="s">
        <v>15</v>
      </c>
      <c r="D8709" t="s">
        <v>75</v>
      </c>
      <c r="E8709" t="s">
        <v>76</v>
      </c>
      <c r="F8709">
        <v>10009</v>
      </c>
      <c r="G8709" t="s">
        <v>57</v>
      </c>
      <c r="H8709" t="s">
        <v>26</v>
      </c>
      <c r="I8709" t="s">
        <v>34</v>
      </c>
      <c r="J8709">
        <v>3.52</v>
      </c>
      <c r="K8709">
        <v>2</v>
      </c>
      <c r="L8709">
        <v>0</v>
      </c>
      <c r="M8709">
        <v>1.6896</v>
      </c>
    </row>
    <row r="8710" spans="1:13" x14ac:dyDescent="0.3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5">
      <c r="A8716" t="s">
        <v>28</v>
      </c>
      <c r="B8716" t="s">
        <v>22</v>
      </c>
      <c r="C8716" t="s">
        <v>15</v>
      </c>
      <c r="D8716" t="s">
        <v>144</v>
      </c>
      <c r="E8716" t="s">
        <v>24</v>
      </c>
      <c r="F8716">
        <v>92105</v>
      </c>
      <c r="G8716" t="s">
        <v>25</v>
      </c>
      <c r="H8716" t="s">
        <v>26</v>
      </c>
      <c r="I8716" t="s">
        <v>37</v>
      </c>
      <c r="J8716">
        <v>29.8</v>
      </c>
      <c r="K8716">
        <v>5</v>
      </c>
      <c r="L8716">
        <v>0.2</v>
      </c>
      <c r="M8716">
        <v>9.3125</v>
      </c>
    </row>
    <row r="8717" spans="1:13" x14ac:dyDescent="0.3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5">
      <c r="A8739" t="s">
        <v>28</v>
      </c>
      <c r="B8739" t="s">
        <v>22</v>
      </c>
      <c r="C8739" t="s">
        <v>15</v>
      </c>
      <c r="D8739" t="s">
        <v>435</v>
      </c>
      <c r="E8739" t="s">
        <v>86</v>
      </c>
      <c r="F8739">
        <v>37421</v>
      </c>
      <c r="G8739" t="s">
        <v>18</v>
      </c>
      <c r="H8739" t="s">
        <v>26</v>
      </c>
      <c r="I8739" t="s">
        <v>37</v>
      </c>
      <c r="J8739">
        <v>8.1</v>
      </c>
      <c r="K8739">
        <v>5</v>
      </c>
      <c r="L8739">
        <v>0.7</v>
      </c>
      <c r="M8739">
        <v>-5.94</v>
      </c>
    </row>
    <row r="8740" spans="1:13" x14ac:dyDescent="0.3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5">
      <c r="A8745" t="s">
        <v>62</v>
      </c>
      <c r="B8745" t="s">
        <v>14</v>
      </c>
      <c r="C8745" t="s">
        <v>15</v>
      </c>
      <c r="D8745" t="s">
        <v>584</v>
      </c>
      <c r="E8745" t="s">
        <v>95</v>
      </c>
      <c r="F8745">
        <v>97123</v>
      </c>
      <c r="G8745" t="s">
        <v>25</v>
      </c>
      <c r="H8745" t="s">
        <v>35</v>
      </c>
      <c r="I8745" t="s">
        <v>59</v>
      </c>
      <c r="J8745">
        <v>53.04</v>
      </c>
      <c r="K8745">
        <v>3</v>
      </c>
      <c r="L8745">
        <v>0.2</v>
      </c>
      <c r="M8745">
        <v>-4.641</v>
      </c>
    </row>
    <row r="8746" spans="1:13" x14ac:dyDescent="0.3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5">
      <c r="A8767" t="s">
        <v>28</v>
      </c>
      <c r="B8767" t="s">
        <v>22</v>
      </c>
      <c r="C8767" t="s">
        <v>15</v>
      </c>
      <c r="D8767" t="s">
        <v>45</v>
      </c>
      <c r="E8767" t="s">
        <v>46</v>
      </c>
      <c r="F8767">
        <v>76106</v>
      </c>
      <c r="G8767" t="s">
        <v>47</v>
      </c>
      <c r="H8767" t="s">
        <v>26</v>
      </c>
      <c r="I8767" t="s">
        <v>37</v>
      </c>
      <c r="J8767">
        <v>1.696</v>
      </c>
      <c r="K8767">
        <v>2</v>
      </c>
      <c r="L8767">
        <v>0.8</v>
      </c>
      <c r="M8767">
        <v>-2.544</v>
      </c>
    </row>
    <row r="8768" spans="1:13" x14ac:dyDescent="0.3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5">
      <c r="A8769" t="s">
        <v>28</v>
      </c>
      <c r="B8769" t="s">
        <v>22</v>
      </c>
      <c r="C8769" t="s">
        <v>15</v>
      </c>
      <c r="D8769" t="s">
        <v>45</v>
      </c>
      <c r="E8769" t="s">
        <v>46</v>
      </c>
      <c r="F8769">
        <v>76106</v>
      </c>
      <c r="G8769" t="s">
        <v>47</v>
      </c>
      <c r="H8769" t="s">
        <v>26</v>
      </c>
      <c r="I8769" t="s">
        <v>37</v>
      </c>
      <c r="J8769">
        <v>7.98</v>
      </c>
      <c r="K8769">
        <v>5</v>
      </c>
      <c r="L8769">
        <v>0.8</v>
      </c>
      <c r="M8769">
        <v>-13.167</v>
      </c>
    </row>
    <row r="8770" spans="1:13" x14ac:dyDescent="0.35">
      <c r="A8770" t="s">
        <v>28</v>
      </c>
      <c r="B8770" t="s">
        <v>14</v>
      </c>
      <c r="C8770" t="s">
        <v>15</v>
      </c>
      <c r="D8770" t="s">
        <v>103</v>
      </c>
      <c r="E8770" t="s">
        <v>104</v>
      </c>
      <c r="F8770">
        <v>43229</v>
      </c>
      <c r="G8770" t="s">
        <v>57</v>
      </c>
      <c r="H8770" t="s">
        <v>35</v>
      </c>
      <c r="I8770" t="s">
        <v>59</v>
      </c>
      <c r="J8770">
        <v>288</v>
      </c>
      <c r="K8770">
        <v>4</v>
      </c>
      <c r="L8770">
        <v>0.2</v>
      </c>
      <c r="M8770">
        <v>57.6</v>
      </c>
    </row>
    <row r="8771" spans="1:13" x14ac:dyDescent="0.3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5">
      <c r="A8775" t="s">
        <v>28</v>
      </c>
      <c r="B8775" t="s">
        <v>44</v>
      </c>
      <c r="C8775" t="s">
        <v>15</v>
      </c>
      <c r="D8775" t="s">
        <v>75</v>
      </c>
      <c r="E8775" t="s">
        <v>76</v>
      </c>
      <c r="F8775">
        <v>10024</v>
      </c>
      <c r="G8775" t="s">
        <v>57</v>
      </c>
      <c r="H8775" t="s">
        <v>26</v>
      </c>
      <c r="I8775" t="s">
        <v>38</v>
      </c>
      <c r="J8775">
        <v>26.88</v>
      </c>
      <c r="K8775">
        <v>6</v>
      </c>
      <c r="L8775">
        <v>0</v>
      </c>
      <c r="M8775">
        <v>6.72</v>
      </c>
    </row>
    <row r="8776" spans="1:13" x14ac:dyDescent="0.3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5">
      <c r="A8799" t="s">
        <v>28</v>
      </c>
      <c r="B8799" t="s">
        <v>14</v>
      </c>
      <c r="C8799" t="s">
        <v>15</v>
      </c>
      <c r="D8799" t="s">
        <v>58</v>
      </c>
      <c r="E8799" t="s">
        <v>51</v>
      </c>
      <c r="F8799">
        <v>84057</v>
      </c>
      <c r="G8799" t="s">
        <v>25</v>
      </c>
      <c r="H8799" t="s">
        <v>26</v>
      </c>
      <c r="I8799" t="s">
        <v>34</v>
      </c>
      <c r="J8799">
        <v>45.98</v>
      </c>
      <c r="K8799">
        <v>2</v>
      </c>
      <c r="L8799">
        <v>0</v>
      </c>
      <c r="M8799">
        <v>12.8744</v>
      </c>
    </row>
    <row r="8800" spans="1:13" x14ac:dyDescent="0.3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5">
      <c r="A8817" t="s">
        <v>13</v>
      </c>
      <c r="B8817" t="s">
        <v>14</v>
      </c>
      <c r="C8817" t="s">
        <v>15</v>
      </c>
      <c r="D8817" t="s">
        <v>106</v>
      </c>
      <c r="E8817" t="s">
        <v>72</v>
      </c>
      <c r="F8817">
        <v>19805</v>
      </c>
      <c r="G8817" t="s">
        <v>57</v>
      </c>
      <c r="H8817" t="s">
        <v>26</v>
      </c>
      <c r="I8817" t="s">
        <v>41</v>
      </c>
      <c r="J8817">
        <v>44.1</v>
      </c>
      <c r="K8817">
        <v>6</v>
      </c>
      <c r="L8817">
        <v>0</v>
      </c>
      <c r="M8817">
        <v>20.727</v>
      </c>
    </row>
    <row r="8818" spans="1:13" x14ac:dyDescent="0.3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5">
      <c r="A8839" t="s">
        <v>28</v>
      </c>
      <c r="B8839" t="s">
        <v>44</v>
      </c>
      <c r="C8839" t="s">
        <v>15</v>
      </c>
      <c r="D8839" t="s">
        <v>497</v>
      </c>
      <c r="E8839" t="s">
        <v>167</v>
      </c>
      <c r="F8839">
        <v>30328</v>
      </c>
      <c r="G8839" t="s">
        <v>18</v>
      </c>
      <c r="H8839" t="s">
        <v>26</v>
      </c>
      <c r="I8839" t="s">
        <v>27</v>
      </c>
      <c r="J8839">
        <v>15.75</v>
      </c>
      <c r="K8839">
        <v>5</v>
      </c>
      <c r="L8839">
        <v>0</v>
      </c>
      <c r="M8839">
        <v>7.56</v>
      </c>
    </row>
    <row r="8840" spans="1:13" x14ac:dyDescent="0.3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5">
      <c r="A8844" t="s">
        <v>28</v>
      </c>
      <c r="B8844" t="s">
        <v>22</v>
      </c>
      <c r="C8844" t="s">
        <v>15</v>
      </c>
      <c r="D8844" t="s">
        <v>52</v>
      </c>
      <c r="E8844" t="s">
        <v>24</v>
      </c>
      <c r="F8844">
        <v>94110</v>
      </c>
      <c r="G8844" t="s">
        <v>25</v>
      </c>
      <c r="H8844" t="s">
        <v>35</v>
      </c>
      <c r="I8844" t="s">
        <v>59</v>
      </c>
      <c r="J8844">
        <v>31.86</v>
      </c>
      <c r="K8844">
        <v>2</v>
      </c>
      <c r="L8844">
        <v>0</v>
      </c>
      <c r="M8844">
        <v>11.151</v>
      </c>
    </row>
    <row r="8845" spans="1:13" x14ac:dyDescent="0.3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5">
      <c r="A8862" t="s">
        <v>28</v>
      </c>
      <c r="B8862" t="s">
        <v>44</v>
      </c>
      <c r="C8862" t="s">
        <v>15</v>
      </c>
      <c r="D8862" t="s">
        <v>353</v>
      </c>
      <c r="E8862" t="s">
        <v>132</v>
      </c>
      <c r="F8862">
        <v>7501</v>
      </c>
      <c r="G8862" t="s">
        <v>57</v>
      </c>
      <c r="H8862" t="s">
        <v>26</v>
      </c>
      <c r="I8862" t="s">
        <v>27</v>
      </c>
      <c r="J8862">
        <v>31.05</v>
      </c>
      <c r="K8862">
        <v>3</v>
      </c>
      <c r="L8862">
        <v>0</v>
      </c>
      <c r="M8862">
        <v>14.904</v>
      </c>
    </row>
    <row r="8863" spans="1:13" x14ac:dyDescent="0.3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5">
      <c r="A8879" t="s">
        <v>28</v>
      </c>
      <c r="B8879" t="s">
        <v>14</v>
      </c>
      <c r="C8879" t="s">
        <v>15</v>
      </c>
      <c r="D8879" t="s">
        <v>147</v>
      </c>
      <c r="E8879" t="s">
        <v>132</v>
      </c>
      <c r="F8879">
        <v>7960</v>
      </c>
      <c r="G8879" t="s">
        <v>57</v>
      </c>
      <c r="H8879" t="s">
        <v>35</v>
      </c>
      <c r="I8879" t="s">
        <v>123</v>
      </c>
      <c r="J8879">
        <v>480</v>
      </c>
      <c r="K8879">
        <v>4</v>
      </c>
      <c r="L8879">
        <v>0</v>
      </c>
      <c r="M8879">
        <v>225.6</v>
      </c>
    </row>
    <row r="8880" spans="1:13" x14ac:dyDescent="0.3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5">
      <c r="A8898" t="s">
        <v>28</v>
      </c>
      <c r="B8898" t="s">
        <v>14</v>
      </c>
      <c r="C8898" t="s">
        <v>15</v>
      </c>
      <c r="D8898" t="s">
        <v>23</v>
      </c>
      <c r="E8898" t="s">
        <v>24</v>
      </c>
      <c r="F8898">
        <v>90004</v>
      </c>
      <c r="G8898" t="s">
        <v>25</v>
      </c>
      <c r="H8898" t="s">
        <v>35</v>
      </c>
      <c r="I8898" t="s">
        <v>36</v>
      </c>
      <c r="J8898">
        <v>165.6</v>
      </c>
      <c r="K8898">
        <v>3</v>
      </c>
      <c r="L8898">
        <v>0.2</v>
      </c>
      <c r="M8898">
        <v>10.35</v>
      </c>
    </row>
    <row r="8899" spans="1:13" x14ac:dyDescent="0.3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5">
      <c r="A8901" t="s">
        <v>13</v>
      </c>
      <c r="B8901" t="s">
        <v>22</v>
      </c>
      <c r="C8901" t="s">
        <v>15</v>
      </c>
      <c r="D8901" t="s">
        <v>82</v>
      </c>
      <c r="E8901" t="s">
        <v>83</v>
      </c>
      <c r="F8901">
        <v>22153</v>
      </c>
      <c r="G8901" t="s">
        <v>18</v>
      </c>
      <c r="H8901" t="s">
        <v>26</v>
      </c>
      <c r="I8901" t="s">
        <v>27</v>
      </c>
      <c r="J8901">
        <v>25.06</v>
      </c>
      <c r="K8901">
        <v>2</v>
      </c>
      <c r="L8901">
        <v>0</v>
      </c>
      <c r="M8901">
        <v>11.7782</v>
      </c>
    </row>
    <row r="8902" spans="1:13" x14ac:dyDescent="0.3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5">
      <c r="A8949" t="s">
        <v>28</v>
      </c>
      <c r="B8949" t="s">
        <v>22</v>
      </c>
      <c r="C8949" t="s">
        <v>15</v>
      </c>
      <c r="D8949" t="s">
        <v>302</v>
      </c>
      <c r="E8949" t="s">
        <v>166</v>
      </c>
      <c r="F8949">
        <v>2740</v>
      </c>
      <c r="G8949" t="s">
        <v>57</v>
      </c>
      <c r="H8949" t="s">
        <v>26</v>
      </c>
      <c r="I8949" t="s">
        <v>37</v>
      </c>
      <c r="J8949">
        <v>12.3</v>
      </c>
      <c r="K8949">
        <v>5</v>
      </c>
      <c r="L8949">
        <v>0</v>
      </c>
      <c r="M8949">
        <v>6.15</v>
      </c>
    </row>
    <row r="8950" spans="1:13" x14ac:dyDescent="0.3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5">
      <c r="A8953" t="s">
        <v>28</v>
      </c>
      <c r="B8953" t="s">
        <v>14</v>
      </c>
      <c r="C8953" t="s">
        <v>15</v>
      </c>
      <c r="D8953" t="s">
        <v>84</v>
      </c>
      <c r="E8953" t="s">
        <v>86</v>
      </c>
      <c r="F8953">
        <v>38301</v>
      </c>
      <c r="G8953" t="s">
        <v>18</v>
      </c>
      <c r="H8953" t="s">
        <v>26</v>
      </c>
      <c r="I8953" t="s">
        <v>32</v>
      </c>
      <c r="J8953">
        <v>26.16</v>
      </c>
      <c r="K8953">
        <v>3</v>
      </c>
      <c r="L8953">
        <v>0.2</v>
      </c>
      <c r="M8953">
        <v>1.962</v>
      </c>
    </row>
    <row r="8954" spans="1:13" x14ac:dyDescent="0.35">
      <c r="A8954" t="s">
        <v>28</v>
      </c>
      <c r="B8954" t="s">
        <v>14</v>
      </c>
      <c r="C8954" t="s">
        <v>15</v>
      </c>
      <c r="D8954" t="s">
        <v>84</v>
      </c>
      <c r="E8954" t="s">
        <v>86</v>
      </c>
      <c r="F8954">
        <v>38301</v>
      </c>
      <c r="G8954" t="s">
        <v>18</v>
      </c>
      <c r="H8954" t="s">
        <v>26</v>
      </c>
      <c r="I8954" t="s">
        <v>34</v>
      </c>
      <c r="J8954">
        <v>23.128</v>
      </c>
      <c r="K8954">
        <v>7</v>
      </c>
      <c r="L8954">
        <v>0.2</v>
      </c>
      <c r="M8954">
        <v>2.891</v>
      </c>
    </row>
    <row r="8955" spans="1:13" x14ac:dyDescent="0.35">
      <c r="A8955" t="s">
        <v>28</v>
      </c>
      <c r="B8955" t="s">
        <v>14</v>
      </c>
      <c r="C8955" t="s">
        <v>15</v>
      </c>
      <c r="D8955" t="s">
        <v>84</v>
      </c>
      <c r="E8955" t="s">
        <v>86</v>
      </c>
      <c r="F8955">
        <v>38301</v>
      </c>
      <c r="G8955" t="s">
        <v>18</v>
      </c>
      <c r="H8955" t="s">
        <v>26</v>
      </c>
      <c r="I8955" t="s">
        <v>38</v>
      </c>
      <c r="J8955">
        <v>59.24</v>
      </c>
      <c r="K8955">
        <v>5</v>
      </c>
      <c r="L8955">
        <v>0.2</v>
      </c>
      <c r="M8955">
        <v>16.291</v>
      </c>
    </row>
    <row r="8956" spans="1:13" x14ac:dyDescent="0.3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5">
      <c r="A8959" t="s">
        <v>62</v>
      </c>
      <c r="B8959" t="s">
        <v>14</v>
      </c>
      <c r="C8959" t="s">
        <v>15</v>
      </c>
      <c r="D8959" t="s">
        <v>229</v>
      </c>
      <c r="E8959" t="s">
        <v>30</v>
      </c>
      <c r="F8959">
        <v>33012</v>
      </c>
      <c r="G8959" t="s">
        <v>18</v>
      </c>
      <c r="H8959" t="s">
        <v>35</v>
      </c>
      <c r="I8959" t="s">
        <v>123</v>
      </c>
      <c r="J8959">
        <v>120</v>
      </c>
      <c r="K8959">
        <v>2</v>
      </c>
      <c r="L8959">
        <v>0.5</v>
      </c>
      <c r="M8959">
        <v>-7.2</v>
      </c>
    </row>
    <row r="8960" spans="1:13" x14ac:dyDescent="0.3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5">
      <c r="A8968" t="s">
        <v>28</v>
      </c>
      <c r="B8968" t="s">
        <v>44</v>
      </c>
      <c r="C8968" t="s">
        <v>15</v>
      </c>
      <c r="D8968" t="s">
        <v>55</v>
      </c>
      <c r="E8968" t="s">
        <v>56</v>
      </c>
      <c r="F8968">
        <v>19120</v>
      </c>
      <c r="G8968" t="s">
        <v>57</v>
      </c>
      <c r="H8968" t="s">
        <v>35</v>
      </c>
      <c r="I8968" t="s">
        <v>59</v>
      </c>
      <c r="J8968">
        <v>72</v>
      </c>
      <c r="K8968">
        <v>1</v>
      </c>
      <c r="L8968">
        <v>0.2</v>
      </c>
      <c r="M8968">
        <v>14.4</v>
      </c>
    </row>
    <row r="8969" spans="1:13" x14ac:dyDescent="0.3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5">
      <c r="A8980" t="s">
        <v>13</v>
      </c>
      <c r="B8980" t="s">
        <v>22</v>
      </c>
      <c r="C8980" t="s">
        <v>15</v>
      </c>
      <c r="D8980" t="s">
        <v>423</v>
      </c>
      <c r="E8980" t="s">
        <v>132</v>
      </c>
      <c r="F8980">
        <v>7050</v>
      </c>
      <c r="G8980" t="s">
        <v>57</v>
      </c>
      <c r="H8980" t="s">
        <v>26</v>
      </c>
      <c r="I8980" t="s">
        <v>37</v>
      </c>
      <c r="J8980">
        <v>5.76</v>
      </c>
      <c r="K8980">
        <v>2</v>
      </c>
      <c r="L8980">
        <v>0</v>
      </c>
      <c r="M8980">
        <v>2.8224</v>
      </c>
    </row>
    <row r="8981" spans="1:13" x14ac:dyDescent="0.3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5">
      <c r="A9013" t="s">
        <v>62</v>
      </c>
      <c r="B9013" t="s">
        <v>44</v>
      </c>
      <c r="C9013" t="s">
        <v>15</v>
      </c>
      <c r="D9013" t="s">
        <v>61</v>
      </c>
      <c r="E9013" t="s">
        <v>46</v>
      </c>
      <c r="F9013">
        <v>77036</v>
      </c>
      <c r="G9013" t="s">
        <v>47</v>
      </c>
      <c r="H9013" t="s">
        <v>35</v>
      </c>
      <c r="I9013" t="s">
        <v>59</v>
      </c>
      <c r="J9013">
        <v>100.8</v>
      </c>
      <c r="K9013">
        <v>2</v>
      </c>
      <c r="L9013">
        <v>0.2</v>
      </c>
      <c r="M9013">
        <v>21.42</v>
      </c>
    </row>
    <row r="9014" spans="1:13" x14ac:dyDescent="0.3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5">
      <c r="A9022" t="s">
        <v>13</v>
      </c>
      <c r="B9022" t="s">
        <v>14</v>
      </c>
      <c r="C9022" t="s">
        <v>15</v>
      </c>
      <c r="D9022" t="s">
        <v>82</v>
      </c>
      <c r="E9022" t="s">
        <v>83</v>
      </c>
      <c r="F9022">
        <v>22153</v>
      </c>
      <c r="G9022" t="s">
        <v>18</v>
      </c>
      <c r="H9022" t="s">
        <v>19</v>
      </c>
      <c r="I9022" t="s">
        <v>33</v>
      </c>
      <c r="J9022">
        <v>29.46</v>
      </c>
      <c r="K9022">
        <v>6</v>
      </c>
      <c r="L9022">
        <v>0</v>
      </c>
      <c r="M9022">
        <v>9.7218</v>
      </c>
    </row>
    <row r="9023" spans="1:13" x14ac:dyDescent="0.3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5">
      <c r="A9028" t="s">
        <v>28</v>
      </c>
      <c r="B9028" t="s">
        <v>22</v>
      </c>
      <c r="C9028" t="s">
        <v>15</v>
      </c>
      <c r="D9028" t="s">
        <v>75</v>
      </c>
      <c r="E9028" t="s">
        <v>76</v>
      </c>
      <c r="F9028">
        <v>10035</v>
      </c>
      <c r="G9028" t="s">
        <v>57</v>
      </c>
      <c r="H9028" t="s">
        <v>19</v>
      </c>
      <c r="I9028" t="s">
        <v>33</v>
      </c>
      <c r="J9028">
        <v>37.74</v>
      </c>
      <c r="K9028">
        <v>3</v>
      </c>
      <c r="L9028">
        <v>0</v>
      </c>
      <c r="M9028">
        <v>12.8316</v>
      </c>
    </row>
    <row r="9029" spans="1:13" x14ac:dyDescent="0.3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5">
      <c r="A9039" t="s">
        <v>62</v>
      </c>
      <c r="B9039" t="s">
        <v>14</v>
      </c>
      <c r="C9039" t="s">
        <v>15</v>
      </c>
      <c r="D9039" t="s">
        <v>75</v>
      </c>
      <c r="E9039" t="s">
        <v>76</v>
      </c>
      <c r="F9039">
        <v>10035</v>
      </c>
      <c r="G9039" t="s">
        <v>57</v>
      </c>
      <c r="H9039" t="s">
        <v>26</v>
      </c>
      <c r="I9039" t="s">
        <v>32</v>
      </c>
      <c r="J9039">
        <v>22.58</v>
      </c>
      <c r="K9039">
        <v>2</v>
      </c>
      <c r="L9039">
        <v>0</v>
      </c>
      <c r="M9039">
        <v>5.8708</v>
      </c>
    </row>
    <row r="9040" spans="1:13" x14ac:dyDescent="0.3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5">
      <c r="A9050" t="s">
        <v>13</v>
      </c>
      <c r="B9050" t="s">
        <v>22</v>
      </c>
      <c r="C9050" t="s">
        <v>15</v>
      </c>
      <c r="D9050" t="s">
        <v>368</v>
      </c>
      <c r="E9050" t="s">
        <v>24</v>
      </c>
      <c r="F9050">
        <v>94086</v>
      </c>
      <c r="G9050" t="s">
        <v>25</v>
      </c>
      <c r="H9050" t="s">
        <v>26</v>
      </c>
      <c r="I9050" t="s">
        <v>27</v>
      </c>
      <c r="J9050">
        <v>44.4</v>
      </c>
      <c r="K9050">
        <v>3</v>
      </c>
      <c r="L9050">
        <v>0</v>
      </c>
      <c r="M9050">
        <v>22.2</v>
      </c>
    </row>
    <row r="9051" spans="1:13" x14ac:dyDescent="0.35">
      <c r="A9051" t="s">
        <v>28</v>
      </c>
      <c r="B9051" t="s">
        <v>44</v>
      </c>
      <c r="C9051" t="s">
        <v>15</v>
      </c>
      <c r="D9051" t="s">
        <v>75</v>
      </c>
      <c r="E9051" t="s">
        <v>76</v>
      </c>
      <c r="F9051">
        <v>10011</v>
      </c>
      <c r="G9051" t="s">
        <v>57</v>
      </c>
      <c r="H9051" t="s">
        <v>26</v>
      </c>
      <c r="I9051" t="s">
        <v>34</v>
      </c>
      <c r="J9051">
        <v>66.03</v>
      </c>
      <c r="K9051">
        <v>3</v>
      </c>
      <c r="L9051">
        <v>0</v>
      </c>
      <c r="M9051">
        <v>17.1678</v>
      </c>
    </row>
    <row r="9052" spans="1:13" x14ac:dyDescent="0.3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5">
      <c r="A9053" t="s">
        <v>13</v>
      </c>
      <c r="B9053" t="s">
        <v>22</v>
      </c>
      <c r="C9053" t="s">
        <v>15</v>
      </c>
      <c r="D9053" t="s">
        <v>52</v>
      </c>
      <c r="E9053" t="s">
        <v>24</v>
      </c>
      <c r="F9053">
        <v>94122</v>
      </c>
      <c r="G9053" t="s">
        <v>25</v>
      </c>
      <c r="H9053" t="s">
        <v>26</v>
      </c>
      <c r="I9053" t="s">
        <v>34</v>
      </c>
      <c r="J9053">
        <v>3.36</v>
      </c>
      <c r="K9053">
        <v>2</v>
      </c>
      <c r="L9053">
        <v>0</v>
      </c>
      <c r="M9053">
        <v>0.84</v>
      </c>
    </row>
    <row r="9054" spans="1:13" x14ac:dyDescent="0.3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5">
      <c r="A9076" t="s">
        <v>28</v>
      </c>
      <c r="B9076" t="s">
        <v>22</v>
      </c>
      <c r="C9076" t="s">
        <v>15</v>
      </c>
      <c r="D9076" t="s">
        <v>16</v>
      </c>
      <c r="E9076" t="s">
        <v>17</v>
      </c>
      <c r="F9076">
        <v>42420</v>
      </c>
      <c r="G9076" t="s">
        <v>18</v>
      </c>
      <c r="H9076" t="s">
        <v>26</v>
      </c>
      <c r="I9076" t="s">
        <v>32</v>
      </c>
      <c r="J9076">
        <v>828.84</v>
      </c>
      <c r="K9076">
        <v>6</v>
      </c>
      <c r="L9076">
        <v>0</v>
      </c>
      <c r="M9076">
        <v>0</v>
      </c>
    </row>
    <row r="9077" spans="1:13" x14ac:dyDescent="0.3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5">
      <c r="A9078" t="s">
        <v>62</v>
      </c>
      <c r="B9078" t="s">
        <v>14</v>
      </c>
      <c r="C9078" t="s">
        <v>15</v>
      </c>
      <c r="D9078" t="s">
        <v>154</v>
      </c>
      <c r="E9078" t="s">
        <v>104</v>
      </c>
      <c r="F9078">
        <v>44107</v>
      </c>
      <c r="G9078" t="s">
        <v>57</v>
      </c>
      <c r="H9078" t="s">
        <v>26</v>
      </c>
      <c r="I9078" t="s">
        <v>110</v>
      </c>
      <c r="J9078">
        <v>27.2</v>
      </c>
      <c r="K9078">
        <v>4</v>
      </c>
      <c r="L9078">
        <v>0.2</v>
      </c>
      <c r="M9078">
        <v>2.04</v>
      </c>
    </row>
    <row r="9079" spans="1:13" x14ac:dyDescent="0.3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5">
      <c r="A9081" t="s">
        <v>28</v>
      </c>
      <c r="B9081" t="s">
        <v>14</v>
      </c>
      <c r="C9081" t="s">
        <v>15</v>
      </c>
      <c r="D9081" t="s">
        <v>16</v>
      </c>
      <c r="E9081" t="s">
        <v>17</v>
      </c>
      <c r="F9081">
        <v>42420</v>
      </c>
      <c r="G9081" t="s">
        <v>18</v>
      </c>
      <c r="H9081" t="s">
        <v>26</v>
      </c>
      <c r="I9081" t="s">
        <v>37</v>
      </c>
      <c r="J9081">
        <v>5.8</v>
      </c>
      <c r="K9081">
        <v>1</v>
      </c>
      <c r="L9081">
        <v>0</v>
      </c>
      <c r="M9081">
        <v>2.61</v>
      </c>
    </row>
    <row r="9082" spans="1:13" x14ac:dyDescent="0.3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5">
      <c r="A9084" t="s">
        <v>28</v>
      </c>
      <c r="B9084" t="s">
        <v>14</v>
      </c>
      <c r="C9084" t="s">
        <v>15</v>
      </c>
      <c r="D9084" t="s">
        <v>82</v>
      </c>
      <c r="E9084" t="s">
        <v>83</v>
      </c>
      <c r="F9084">
        <v>22153</v>
      </c>
      <c r="G9084" t="s">
        <v>18</v>
      </c>
      <c r="H9084" t="s">
        <v>26</v>
      </c>
      <c r="I9084" t="s">
        <v>34</v>
      </c>
      <c r="J9084">
        <v>5.56</v>
      </c>
      <c r="K9084">
        <v>2</v>
      </c>
      <c r="L9084">
        <v>0</v>
      </c>
      <c r="M9084">
        <v>1.4456</v>
      </c>
    </row>
    <row r="9085" spans="1:13" x14ac:dyDescent="0.3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5">
      <c r="A9086" t="s">
        <v>62</v>
      </c>
      <c r="B9086" t="s">
        <v>22</v>
      </c>
      <c r="C9086" t="s">
        <v>15</v>
      </c>
      <c r="D9086" t="s">
        <v>329</v>
      </c>
      <c r="E9086" t="s">
        <v>83</v>
      </c>
      <c r="F9086">
        <v>23434</v>
      </c>
      <c r="G9086" t="s">
        <v>18</v>
      </c>
      <c r="H9086" t="s">
        <v>26</v>
      </c>
      <c r="I9086" t="s">
        <v>41</v>
      </c>
      <c r="J9086">
        <v>29.9</v>
      </c>
      <c r="K9086">
        <v>5</v>
      </c>
      <c r="L9086">
        <v>0</v>
      </c>
      <c r="M9086">
        <v>13.455</v>
      </c>
    </row>
    <row r="9087" spans="1:13" x14ac:dyDescent="0.3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5">
      <c r="A9099" t="s">
        <v>28</v>
      </c>
      <c r="B9099" t="s">
        <v>14</v>
      </c>
      <c r="C9099" t="s">
        <v>15</v>
      </c>
      <c r="D9099" t="s">
        <v>107</v>
      </c>
      <c r="E9099" t="s">
        <v>74</v>
      </c>
      <c r="F9099">
        <v>47401</v>
      </c>
      <c r="G9099" t="s">
        <v>47</v>
      </c>
      <c r="H9099" t="s">
        <v>26</v>
      </c>
      <c r="I9099" t="s">
        <v>41</v>
      </c>
      <c r="J9099">
        <v>32.4</v>
      </c>
      <c r="K9099">
        <v>5</v>
      </c>
      <c r="L9099">
        <v>0</v>
      </c>
      <c r="M9099">
        <v>15.552</v>
      </c>
    </row>
    <row r="9100" spans="1:13" x14ac:dyDescent="0.3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5">
      <c r="A9103" t="s">
        <v>28</v>
      </c>
      <c r="B9103" t="s">
        <v>14</v>
      </c>
      <c r="C9103" t="s">
        <v>15</v>
      </c>
      <c r="D9103" t="s">
        <v>61</v>
      </c>
      <c r="E9103" t="s">
        <v>46</v>
      </c>
      <c r="F9103">
        <v>77041</v>
      </c>
      <c r="G9103" t="s">
        <v>47</v>
      </c>
      <c r="H9103" t="s">
        <v>26</v>
      </c>
      <c r="I9103" t="s">
        <v>34</v>
      </c>
      <c r="J9103">
        <v>23.64</v>
      </c>
      <c r="K9103">
        <v>3</v>
      </c>
      <c r="L9103">
        <v>0.2</v>
      </c>
      <c r="M9103">
        <v>5.319</v>
      </c>
    </row>
    <row r="9104" spans="1:13" x14ac:dyDescent="0.3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5">
      <c r="A9117" t="s">
        <v>13</v>
      </c>
      <c r="B9117" t="s">
        <v>14</v>
      </c>
      <c r="C9117" t="s">
        <v>15</v>
      </c>
      <c r="D9117" t="s">
        <v>55</v>
      </c>
      <c r="E9117" t="s">
        <v>56</v>
      </c>
      <c r="F9117">
        <v>19140</v>
      </c>
      <c r="G9117" t="s">
        <v>57</v>
      </c>
      <c r="H9117" t="s">
        <v>35</v>
      </c>
      <c r="I9117" t="s">
        <v>36</v>
      </c>
      <c r="J9117">
        <v>429.6</v>
      </c>
      <c r="K9117">
        <v>2</v>
      </c>
      <c r="L9117">
        <v>0.4</v>
      </c>
      <c r="M9117">
        <v>-93.08</v>
      </c>
    </row>
    <row r="9118" spans="1:13" x14ac:dyDescent="0.3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5">
      <c r="A9121" t="s">
        <v>28</v>
      </c>
      <c r="B9121" t="s">
        <v>44</v>
      </c>
      <c r="C9121" t="s">
        <v>15</v>
      </c>
      <c r="D9121" t="s">
        <v>23</v>
      </c>
      <c r="E9121" t="s">
        <v>24</v>
      </c>
      <c r="F9121">
        <v>90036</v>
      </c>
      <c r="G9121" t="s">
        <v>25</v>
      </c>
      <c r="H9121" t="s">
        <v>26</v>
      </c>
      <c r="I9121" t="s">
        <v>27</v>
      </c>
      <c r="J9121">
        <v>22.05</v>
      </c>
      <c r="K9121">
        <v>7</v>
      </c>
      <c r="L9121">
        <v>0</v>
      </c>
      <c r="M9121">
        <v>10.584</v>
      </c>
    </row>
    <row r="9122" spans="1:13" x14ac:dyDescent="0.3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5">
      <c r="A9143" t="s">
        <v>62</v>
      </c>
      <c r="B9143" t="s">
        <v>22</v>
      </c>
      <c r="C9143" t="s">
        <v>15</v>
      </c>
      <c r="D9143" t="s">
        <v>75</v>
      </c>
      <c r="E9143" t="s">
        <v>76</v>
      </c>
      <c r="F9143">
        <v>10011</v>
      </c>
      <c r="G9143" t="s">
        <v>57</v>
      </c>
      <c r="H9143" t="s">
        <v>35</v>
      </c>
      <c r="I9143" t="s">
        <v>36</v>
      </c>
      <c r="J9143">
        <v>43.6</v>
      </c>
      <c r="K9143">
        <v>4</v>
      </c>
      <c r="L9143">
        <v>0</v>
      </c>
      <c r="M9143">
        <v>12.208</v>
      </c>
    </row>
    <row r="9144" spans="1:13" x14ac:dyDescent="0.3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5">
      <c r="A9154" t="s">
        <v>13</v>
      </c>
      <c r="B9154" t="s">
        <v>14</v>
      </c>
      <c r="C9154" t="s">
        <v>15</v>
      </c>
      <c r="D9154" t="s">
        <v>509</v>
      </c>
      <c r="E9154" t="s">
        <v>81</v>
      </c>
      <c r="F9154">
        <v>85323</v>
      </c>
      <c r="G9154" t="s">
        <v>25</v>
      </c>
      <c r="H9154" t="s">
        <v>35</v>
      </c>
      <c r="I9154" t="s">
        <v>59</v>
      </c>
      <c r="J9154">
        <v>23.2</v>
      </c>
      <c r="K9154">
        <v>2</v>
      </c>
      <c r="L9154">
        <v>0.2</v>
      </c>
      <c r="M9154">
        <v>1.45</v>
      </c>
    </row>
    <row r="9155" spans="1:13" x14ac:dyDescent="0.3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5">
      <c r="A9162" t="s">
        <v>28</v>
      </c>
      <c r="B9162" t="s">
        <v>44</v>
      </c>
      <c r="C9162" t="s">
        <v>15</v>
      </c>
      <c r="D9162" t="s">
        <v>561</v>
      </c>
      <c r="E9162" t="s">
        <v>86</v>
      </c>
      <c r="F9162">
        <v>37075</v>
      </c>
      <c r="G9162" t="s">
        <v>18</v>
      </c>
      <c r="H9162" t="s">
        <v>26</v>
      </c>
      <c r="I9162" t="s">
        <v>37</v>
      </c>
      <c r="J9162">
        <v>11.88</v>
      </c>
      <c r="K9162">
        <v>5</v>
      </c>
      <c r="L9162">
        <v>0.7</v>
      </c>
      <c r="M9162">
        <v>-7.92</v>
      </c>
    </row>
    <row r="9163" spans="1:13" x14ac:dyDescent="0.3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5">
      <c r="A9180" t="s">
        <v>28</v>
      </c>
      <c r="B9180" t="s">
        <v>14</v>
      </c>
      <c r="C9180" t="s">
        <v>15</v>
      </c>
      <c r="D9180" t="s">
        <v>75</v>
      </c>
      <c r="E9180" t="s">
        <v>76</v>
      </c>
      <c r="F9180">
        <v>10035</v>
      </c>
      <c r="G9180" t="s">
        <v>57</v>
      </c>
      <c r="H9180" t="s">
        <v>26</v>
      </c>
      <c r="I9180" t="s">
        <v>34</v>
      </c>
      <c r="J9180">
        <v>23.65</v>
      </c>
      <c r="K9180">
        <v>1</v>
      </c>
      <c r="L9180">
        <v>0</v>
      </c>
      <c r="M9180">
        <v>6.149</v>
      </c>
    </row>
    <row r="9181" spans="1:13" x14ac:dyDescent="0.3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5">
      <c r="A9184" t="s">
        <v>28</v>
      </c>
      <c r="B9184" t="s">
        <v>14</v>
      </c>
      <c r="C9184" t="s">
        <v>15</v>
      </c>
      <c r="D9184" t="s">
        <v>308</v>
      </c>
      <c r="E9184" t="s">
        <v>24</v>
      </c>
      <c r="F9184">
        <v>92683</v>
      </c>
      <c r="G9184" t="s">
        <v>25</v>
      </c>
      <c r="H9184" t="s">
        <v>35</v>
      </c>
      <c r="I9184" t="s">
        <v>59</v>
      </c>
      <c r="J9184">
        <v>55.76</v>
      </c>
      <c r="K9184">
        <v>4</v>
      </c>
      <c r="L9184">
        <v>0</v>
      </c>
      <c r="M9184">
        <v>7.8064</v>
      </c>
    </row>
    <row r="9185" spans="1:13" x14ac:dyDescent="0.3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5">
      <c r="A9186" t="s">
        <v>28</v>
      </c>
      <c r="B9186" t="s">
        <v>14</v>
      </c>
      <c r="C9186" t="s">
        <v>15</v>
      </c>
      <c r="D9186" t="s">
        <v>308</v>
      </c>
      <c r="E9186" t="s">
        <v>24</v>
      </c>
      <c r="F9186">
        <v>92683</v>
      </c>
      <c r="G9186" t="s">
        <v>25</v>
      </c>
      <c r="H9186" t="s">
        <v>19</v>
      </c>
      <c r="I9186" t="s">
        <v>33</v>
      </c>
      <c r="J9186">
        <v>51.75</v>
      </c>
      <c r="K9186">
        <v>1</v>
      </c>
      <c r="L9186">
        <v>0</v>
      </c>
      <c r="M9186">
        <v>15.525</v>
      </c>
    </row>
    <row r="9187" spans="1:13" x14ac:dyDescent="0.3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5">
      <c r="A9199" t="s">
        <v>28</v>
      </c>
      <c r="B9199" t="s">
        <v>14</v>
      </c>
      <c r="C9199" t="s">
        <v>15</v>
      </c>
      <c r="D9199" t="s">
        <v>117</v>
      </c>
      <c r="E9199" t="s">
        <v>24</v>
      </c>
      <c r="F9199">
        <v>95123</v>
      </c>
      <c r="G9199" t="s">
        <v>25</v>
      </c>
      <c r="H9199" t="s">
        <v>35</v>
      </c>
      <c r="I9199" t="s">
        <v>36</v>
      </c>
      <c r="J9199">
        <v>1432</v>
      </c>
      <c r="K9199">
        <v>5</v>
      </c>
      <c r="L9199">
        <v>0.2</v>
      </c>
      <c r="M9199">
        <v>125.3</v>
      </c>
    </row>
    <row r="9200" spans="1:13" x14ac:dyDescent="0.3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5">
      <c r="A9205" t="s">
        <v>28</v>
      </c>
      <c r="B9205" t="s">
        <v>22</v>
      </c>
      <c r="C9205" t="s">
        <v>15</v>
      </c>
      <c r="D9205" t="s">
        <v>75</v>
      </c>
      <c r="E9205" t="s">
        <v>76</v>
      </c>
      <c r="F9205">
        <v>10011</v>
      </c>
      <c r="G9205" t="s">
        <v>57</v>
      </c>
      <c r="H9205" t="s">
        <v>26</v>
      </c>
      <c r="I9205" t="s">
        <v>34</v>
      </c>
      <c r="J9205">
        <v>114.95</v>
      </c>
      <c r="K9205">
        <v>5</v>
      </c>
      <c r="L9205">
        <v>0</v>
      </c>
      <c r="M9205">
        <v>32.186</v>
      </c>
    </row>
    <row r="9206" spans="1:13" x14ac:dyDescent="0.3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5">
      <c r="A9217" t="s">
        <v>28</v>
      </c>
      <c r="B9217" t="s">
        <v>22</v>
      </c>
      <c r="C9217" t="s">
        <v>15</v>
      </c>
      <c r="D9217" t="s">
        <v>23</v>
      </c>
      <c r="E9217" t="s">
        <v>24</v>
      </c>
      <c r="F9217">
        <v>90049</v>
      </c>
      <c r="G9217" t="s">
        <v>25</v>
      </c>
      <c r="H9217" t="s">
        <v>26</v>
      </c>
      <c r="I9217" t="s">
        <v>41</v>
      </c>
      <c r="J9217">
        <v>32.4</v>
      </c>
      <c r="K9217">
        <v>5</v>
      </c>
      <c r="L9217">
        <v>0</v>
      </c>
      <c r="M9217">
        <v>15.552</v>
      </c>
    </row>
    <row r="9218" spans="1:13" x14ac:dyDescent="0.3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5">
      <c r="A9230" t="s">
        <v>168</v>
      </c>
      <c r="B9230" t="s">
        <v>44</v>
      </c>
      <c r="C9230" t="s">
        <v>15</v>
      </c>
      <c r="D9230" t="s">
        <v>23</v>
      </c>
      <c r="E9230" t="s">
        <v>24</v>
      </c>
      <c r="F9230">
        <v>90049</v>
      </c>
      <c r="G9230" t="s">
        <v>25</v>
      </c>
      <c r="H9230" t="s">
        <v>26</v>
      </c>
      <c r="I9230" t="s">
        <v>34</v>
      </c>
      <c r="J9230">
        <v>6.72</v>
      </c>
      <c r="K9230">
        <v>4</v>
      </c>
      <c r="L9230">
        <v>0</v>
      </c>
      <c r="M9230">
        <v>3.36</v>
      </c>
    </row>
    <row r="9231" spans="1:13" x14ac:dyDescent="0.3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5">
      <c r="A9247" t="s">
        <v>28</v>
      </c>
      <c r="B9247" t="s">
        <v>44</v>
      </c>
      <c r="C9247" t="s">
        <v>15</v>
      </c>
      <c r="D9247" t="s">
        <v>52</v>
      </c>
      <c r="E9247" t="s">
        <v>24</v>
      </c>
      <c r="F9247">
        <v>94122</v>
      </c>
      <c r="G9247" t="s">
        <v>25</v>
      </c>
      <c r="H9247" t="s">
        <v>26</v>
      </c>
      <c r="I9247" t="s">
        <v>41</v>
      </c>
      <c r="J9247">
        <v>32.4</v>
      </c>
      <c r="K9247">
        <v>5</v>
      </c>
      <c r="L9247">
        <v>0</v>
      </c>
      <c r="M9247">
        <v>15.552</v>
      </c>
    </row>
    <row r="9248" spans="1:13" x14ac:dyDescent="0.3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5">
      <c r="A9249" t="s">
        <v>28</v>
      </c>
      <c r="B9249" t="s">
        <v>44</v>
      </c>
      <c r="C9249" t="s">
        <v>15</v>
      </c>
      <c r="D9249" t="s">
        <v>52</v>
      </c>
      <c r="E9249" t="s">
        <v>24</v>
      </c>
      <c r="F9249">
        <v>94109</v>
      </c>
      <c r="G9249" t="s">
        <v>25</v>
      </c>
      <c r="H9249" t="s">
        <v>26</v>
      </c>
      <c r="I9249" t="s">
        <v>34</v>
      </c>
      <c r="J9249">
        <v>2.78</v>
      </c>
      <c r="K9249">
        <v>1</v>
      </c>
      <c r="L9249">
        <v>0</v>
      </c>
      <c r="M9249">
        <v>0.7228</v>
      </c>
    </row>
    <row r="9250" spans="1:13" x14ac:dyDescent="0.35">
      <c r="A9250" t="s">
        <v>28</v>
      </c>
      <c r="B9250" t="s">
        <v>14</v>
      </c>
      <c r="C9250" t="s">
        <v>15</v>
      </c>
      <c r="D9250" t="s">
        <v>75</v>
      </c>
      <c r="E9250" t="s">
        <v>76</v>
      </c>
      <c r="F9250">
        <v>10009</v>
      </c>
      <c r="G9250" t="s">
        <v>57</v>
      </c>
      <c r="H9250" t="s">
        <v>26</v>
      </c>
      <c r="I9250" t="s">
        <v>37</v>
      </c>
      <c r="J9250">
        <v>3.64</v>
      </c>
      <c r="K9250">
        <v>1</v>
      </c>
      <c r="L9250">
        <v>0.2</v>
      </c>
      <c r="M9250">
        <v>1.365</v>
      </c>
    </row>
    <row r="9251" spans="1:13" x14ac:dyDescent="0.3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5">
      <c r="A9262" t="s">
        <v>13</v>
      </c>
      <c r="B9262" t="s">
        <v>14</v>
      </c>
      <c r="C9262" t="s">
        <v>15</v>
      </c>
      <c r="D9262" t="s">
        <v>613</v>
      </c>
      <c r="E9262" t="s">
        <v>387</v>
      </c>
      <c r="F9262">
        <v>57401</v>
      </c>
      <c r="G9262" t="s">
        <v>47</v>
      </c>
      <c r="H9262" t="s">
        <v>26</v>
      </c>
      <c r="I9262" t="s">
        <v>110</v>
      </c>
      <c r="J9262">
        <v>25.5</v>
      </c>
      <c r="K9262">
        <v>3</v>
      </c>
      <c r="L9262">
        <v>0</v>
      </c>
      <c r="M9262">
        <v>6.63</v>
      </c>
    </row>
    <row r="9263" spans="1:13" x14ac:dyDescent="0.3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5">
      <c r="A9266" t="s">
        <v>28</v>
      </c>
      <c r="B9266" t="s">
        <v>22</v>
      </c>
      <c r="C9266" t="s">
        <v>15</v>
      </c>
      <c r="D9266" t="s">
        <v>85</v>
      </c>
      <c r="E9266" t="s">
        <v>86</v>
      </c>
      <c r="F9266">
        <v>38109</v>
      </c>
      <c r="G9266" t="s">
        <v>18</v>
      </c>
      <c r="H9266" t="s">
        <v>26</v>
      </c>
      <c r="I9266" t="s">
        <v>37</v>
      </c>
      <c r="J9266">
        <v>11.673</v>
      </c>
      <c r="K9266">
        <v>3</v>
      </c>
      <c r="L9266">
        <v>0.7</v>
      </c>
      <c r="M9266">
        <v>-7.782</v>
      </c>
    </row>
    <row r="9267" spans="1:13" x14ac:dyDescent="0.3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5">
      <c r="A9278" t="s">
        <v>13</v>
      </c>
      <c r="B9278" t="s">
        <v>22</v>
      </c>
      <c r="C9278" t="s">
        <v>15</v>
      </c>
      <c r="D9278" t="s">
        <v>570</v>
      </c>
      <c r="E9278" t="s">
        <v>30</v>
      </c>
      <c r="F9278">
        <v>33445</v>
      </c>
      <c r="G9278" t="s">
        <v>18</v>
      </c>
      <c r="H9278" t="s">
        <v>35</v>
      </c>
      <c r="I9278" t="s">
        <v>59</v>
      </c>
      <c r="J9278">
        <v>47.92</v>
      </c>
      <c r="K9278">
        <v>2</v>
      </c>
      <c r="L9278">
        <v>0.2</v>
      </c>
      <c r="M9278">
        <v>11.98</v>
      </c>
    </row>
    <row r="9279" spans="1:13" x14ac:dyDescent="0.3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5">
      <c r="A9282" t="s">
        <v>28</v>
      </c>
      <c r="B9282" t="s">
        <v>44</v>
      </c>
      <c r="C9282" t="s">
        <v>15</v>
      </c>
      <c r="D9282" t="s">
        <v>42</v>
      </c>
      <c r="E9282" t="s">
        <v>43</v>
      </c>
      <c r="F9282">
        <v>98105</v>
      </c>
      <c r="G9282" t="s">
        <v>25</v>
      </c>
      <c r="H9282" t="s">
        <v>19</v>
      </c>
      <c r="I9282" t="s">
        <v>20</v>
      </c>
      <c r="J9282">
        <v>163.88</v>
      </c>
      <c r="K9282">
        <v>2</v>
      </c>
      <c r="L9282">
        <v>0</v>
      </c>
      <c r="M9282">
        <v>40.97</v>
      </c>
    </row>
    <row r="9283" spans="1:13" x14ac:dyDescent="0.3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5">
      <c r="A9291" t="s">
        <v>13</v>
      </c>
      <c r="B9291" t="s">
        <v>44</v>
      </c>
      <c r="C9291" t="s">
        <v>15</v>
      </c>
      <c r="D9291" t="s">
        <v>52</v>
      </c>
      <c r="E9291" t="s">
        <v>24</v>
      </c>
      <c r="F9291">
        <v>94109</v>
      </c>
      <c r="G9291" t="s">
        <v>25</v>
      </c>
      <c r="H9291" t="s">
        <v>26</v>
      </c>
      <c r="I9291" t="s">
        <v>41</v>
      </c>
      <c r="J9291">
        <v>48.91</v>
      </c>
      <c r="K9291">
        <v>1</v>
      </c>
      <c r="L9291">
        <v>0</v>
      </c>
      <c r="M9291">
        <v>22.9877</v>
      </c>
    </row>
    <row r="9292" spans="1:13" x14ac:dyDescent="0.3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5">
      <c r="A9293" t="s">
        <v>62</v>
      </c>
      <c r="B9293" t="s">
        <v>14</v>
      </c>
      <c r="C9293" t="s">
        <v>15</v>
      </c>
      <c r="D9293" t="s">
        <v>71</v>
      </c>
      <c r="E9293" t="s">
        <v>72</v>
      </c>
      <c r="F9293">
        <v>19901</v>
      </c>
      <c r="G9293" t="s">
        <v>57</v>
      </c>
      <c r="H9293" t="s">
        <v>26</v>
      </c>
      <c r="I9293" t="s">
        <v>37</v>
      </c>
      <c r="J9293">
        <v>34.5</v>
      </c>
      <c r="K9293">
        <v>3</v>
      </c>
      <c r="L9293">
        <v>0</v>
      </c>
      <c r="M9293">
        <v>15.525</v>
      </c>
    </row>
    <row r="9294" spans="1:13" x14ac:dyDescent="0.3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5">
      <c r="A9309" t="s">
        <v>28</v>
      </c>
      <c r="B9309" t="s">
        <v>14</v>
      </c>
      <c r="C9309" t="s">
        <v>15</v>
      </c>
      <c r="D9309" t="s">
        <v>52</v>
      </c>
      <c r="E9309" t="s">
        <v>24</v>
      </c>
      <c r="F9309">
        <v>94110</v>
      </c>
      <c r="G9309" t="s">
        <v>25</v>
      </c>
      <c r="H9309" t="s">
        <v>26</v>
      </c>
      <c r="I9309" t="s">
        <v>34</v>
      </c>
      <c r="J9309">
        <v>14.88</v>
      </c>
      <c r="K9309">
        <v>2</v>
      </c>
      <c r="L9309">
        <v>0</v>
      </c>
      <c r="M9309">
        <v>3.72</v>
      </c>
    </row>
    <row r="9310" spans="1:13" x14ac:dyDescent="0.3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5">
      <c r="A9330" t="s">
        <v>62</v>
      </c>
      <c r="B9330" t="s">
        <v>14</v>
      </c>
      <c r="C9330" t="s">
        <v>15</v>
      </c>
      <c r="D9330" t="s">
        <v>239</v>
      </c>
      <c r="E9330" t="s">
        <v>43</v>
      </c>
      <c r="F9330">
        <v>98026</v>
      </c>
      <c r="G9330" t="s">
        <v>25</v>
      </c>
      <c r="H9330" t="s">
        <v>26</v>
      </c>
      <c r="I9330" t="s">
        <v>34</v>
      </c>
      <c r="J9330">
        <v>25.98</v>
      </c>
      <c r="K9330">
        <v>1</v>
      </c>
      <c r="L9330">
        <v>0</v>
      </c>
      <c r="M9330">
        <v>7.2744</v>
      </c>
    </row>
    <row r="9331" spans="1:13" x14ac:dyDescent="0.3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5">
      <c r="A9342" t="s">
        <v>13</v>
      </c>
      <c r="B9342" t="s">
        <v>22</v>
      </c>
      <c r="C9342" t="s">
        <v>15</v>
      </c>
      <c r="D9342" t="s">
        <v>52</v>
      </c>
      <c r="E9342" t="s">
        <v>24</v>
      </c>
      <c r="F9342">
        <v>94110</v>
      </c>
      <c r="G9342" t="s">
        <v>25</v>
      </c>
      <c r="H9342" t="s">
        <v>26</v>
      </c>
      <c r="I9342" t="s">
        <v>27</v>
      </c>
      <c r="J9342">
        <v>18.75</v>
      </c>
      <c r="K9342">
        <v>5</v>
      </c>
      <c r="L9342">
        <v>0</v>
      </c>
      <c r="M9342">
        <v>9</v>
      </c>
    </row>
    <row r="9343" spans="1:13" x14ac:dyDescent="0.3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5">
      <c r="A9362" t="s">
        <v>13</v>
      </c>
      <c r="B9362" t="s">
        <v>22</v>
      </c>
      <c r="C9362" t="s">
        <v>15</v>
      </c>
      <c r="D9362" t="s">
        <v>75</v>
      </c>
      <c r="E9362" t="s">
        <v>76</v>
      </c>
      <c r="F9362">
        <v>10024</v>
      </c>
      <c r="G9362" t="s">
        <v>57</v>
      </c>
      <c r="H9362" t="s">
        <v>26</v>
      </c>
      <c r="I9362" t="s">
        <v>32</v>
      </c>
      <c r="J9362">
        <v>428.68</v>
      </c>
      <c r="K9362">
        <v>7</v>
      </c>
      <c r="L9362">
        <v>0</v>
      </c>
      <c r="M9362">
        <v>0</v>
      </c>
    </row>
    <row r="9363" spans="1:13" x14ac:dyDescent="0.3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5">
      <c r="A9364" t="s">
        <v>28</v>
      </c>
      <c r="B9364" t="s">
        <v>44</v>
      </c>
      <c r="C9364" t="s">
        <v>15</v>
      </c>
      <c r="D9364" t="s">
        <v>42</v>
      </c>
      <c r="E9364" t="s">
        <v>43</v>
      </c>
      <c r="F9364">
        <v>98105</v>
      </c>
      <c r="G9364" t="s">
        <v>25</v>
      </c>
      <c r="H9364" t="s">
        <v>26</v>
      </c>
      <c r="I9364" t="s">
        <v>77</v>
      </c>
      <c r="J9364">
        <v>13.02</v>
      </c>
      <c r="K9364">
        <v>7</v>
      </c>
      <c r="L9364">
        <v>0</v>
      </c>
      <c r="M9364">
        <v>0.3906</v>
      </c>
    </row>
    <row r="9365" spans="1:13" x14ac:dyDescent="0.3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5">
      <c r="A9368" t="s">
        <v>28</v>
      </c>
      <c r="B9368" t="s">
        <v>14</v>
      </c>
      <c r="C9368" t="s">
        <v>15</v>
      </c>
      <c r="D9368" t="s">
        <v>159</v>
      </c>
      <c r="E9368" t="s">
        <v>76</v>
      </c>
      <c r="F9368">
        <v>11561</v>
      </c>
      <c r="G9368" t="s">
        <v>57</v>
      </c>
      <c r="H9368" t="s">
        <v>26</v>
      </c>
      <c r="I9368" t="s">
        <v>37</v>
      </c>
      <c r="J9368">
        <v>68.48</v>
      </c>
      <c r="K9368">
        <v>2</v>
      </c>
      <c r="L9368">
        <v>0.2</v>
      </c>
      <c r="M9368">
        <v>25.68</v>
      </c>
    </row>
    <row r="9369" spans="1:13" x14ac:dyDescent="0.3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5">
      <c r="A9377" t="s">
        <v>13</v>
      </c>
      <c r="B9377" t="s">
        <v>14</v>
      </c>
      <c r="C9377" t="s">
        <v>15</v>
      </c>
      <c r="D9377" t="s">
        <v>23</v>
      </c>
      <c r="E9377" t="s">
        <v>24</v>
      </c>
      <c r="F9377">
        <v>90045</v>
      </c>
      <c r="G9377" t="s">
        <v>25</v>
      </c>
      <c r="H9377" t="s">
        <v>35</v>
      </c>
      <c r="I9377" t="s">
        <v>59</v>
      </c>
      <c r="J9377">
        <v>50</v>
      </c>
      <c r="K9377">
        <v>2</v>
      </c>
      <c r="L9377">
        <v>0</v>
      </c>
      <c r="M9377">
        <v>10.5</v>
      </c>
    </row>
    <row r="9378" spans="1:13" x14ac:dyDescent="0.3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5">
      <c r="A9409" t="s">
        <v>13</v>
      </c>
      <c r="B9409" t="s">
        <v>14</v>
      </c>
      <c r="C9409" t="s">
        <v>15</v>
      </c>
      <c r="D9409" t="s">
        <v>75</v>
      </c>
      <c r="E9409" t="s">
        <v>76</v>
      </c>
      <c r="F9409">
        <v>10035</v>
      </c>
      <c r="G9409" t="s">
        <v>57</v>
      </c>
      <c r="H9409" t="s">
        <v>35</v>
      </c>
      <c r="I9409" t="s">
        <v>59</v>
      </c>
      <c r="J9409">
        <v>1071</v>
      </c>
      <c r="K9409">
        <v>9</v>
      </c>
      <c r="L9409">
        <v>0</v>
      </c>
      <c r="M9409">
        <v>171.36</v>
      </c>
    </row>
    <row r="9410" spans="1:13" x14ac:dyDescent="0.3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5">
      <c r="A9414" t="s">
        <v>62</v>
      </c>
      <c r="B9414" t="s">
        <v>14</v>
      </c>
      <c r="C9414" t="s">
        <v>15</v>
      </c>
      <c r="D9414" t="s">
        <v>23</v>
      </c>
      <c r="E9414" t="s">
        <v>24</v>
      </c>
      <c r="F9414">
        <v>90036</v>
      </c>
      <c r="G9414" t="s">
        <v>25</v>
      </c>
      <c r="H9414" t="s">
        <v>19</v>
      </c>
      <c r="I9414" t="s">
        <v>21</v>
      </c>
      <c r="J9414">
        <v>2803.92</v>
      </c>
      <c r="K9414">
        <v>5</v>
      </c>
      <c r="L9414">
        <v>0.2</v>
      </c>
      <c r="M9414">
        <v>0</v>
      </c>
    </row>
    <row r="9415" spans="1:13" x14ac:dyDescent="0.3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5">
      <c r="A9426" t="s">
        <v>28</v>
      </c>
      <c r="B9426" t="s">
        <v>22</v>
      </c>
      <c r="C9426" t="s">
        <v>15</v>
      </c>
      <c r="D9426" t="s">
        <v>52</v>
      </c>
      <c r="E9426" t="s">
        <v>24</v>
      </c>
      <c r="F9426">
        <v>94122</v>
      </c>
      <c r="G9426" t="s">
        <v>25</v>
      </c>
      <c r="H9426" t="s">
        <v>35</v>
      </c>
      <c r="I9426" t="s">
        <v>59</v>
      </c>
      <c r="J9426">
        <v>45</v>
      </c>
      <c r="K9426">
        <v>3</v>
      </c>
      <c r="L9426">
        <v>0</v>
      </c>
      <c r="M9426">
        <v>4.95</v>
      </c>
    </row>
    <row r="9427" spans="1:13" x14ac:dyDescent="0.3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5">
      <c r="A9428" t="s">
        <v>28</v>
      </c>
      <c r="B9428" t="s">
        <v>14</v>
      </c>
      <c r="C9428" t="s">
        <v>15</v>
      </c>
      <c r="D9428" t="s">
        <v>42</v>
      </c>
      <c r="E9428" t="s">
        <v>43</v>
      </c>
      <c r="F9428">
        <v>98105</v>
      </c>
      <c r="G9428" t="s">
        <v>25</v>
      </c>
      <c r="H9428" t="s">
        <v>26</v>
      </c>
      <c r="I9428" t="s">
        <v>34</v>
      </c>
      <c r="J9428">
        <v>35.4</v>
      </c>
      <c r="K9428">
        <v>5</v>
      </c>
      <c r="L9428">
        <v>0</v>
      </c>
      <c r="M9428">
        <v>13.452</v>
      </c>
    </row>
    <row r="9429" spans="1:13" x14ac:dyDescent="0.3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5">
      <c r="A9437" t="s">
        <v>28</v>
      </c>
      <c r="B9437" t="s">
        <v>14</v>
      </c>
      <c r="C9437" t="s">
        <v>15</v>
      </c>
      <c r="D9437" t="s">
        <v>175</v>
      </c>
      <c r="E9437" t="s">
        <v>81</v>
      </c>
      <c r="F9437">
        <v>85345</v>
      </c>
      <c r="G9437" t="s">
        <v>25</v>
      </c>
      <c r="H9437" t="s">
        <v>35</v>
      </c>
      <c r="I9437" t="s">
        <v>59</v>
      </c>
      <c r="J9437">
        <v>252.8</v>
      </c>
      <c r="K9437">
        <v>4</v>
      </c>
      <c r="L9437">
        <v>0.2</v>
      </c>
      <c r="M9437">
        <v>-31.6</v>
      </c>
    </row>
    <row r="9438" spans="1:13" x14ac:dyDescent="0.3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5">
      <c r="A9462" t="s">
        <v>13</v>
      </c>
      <c r="B9462" t="s">
        <v>44</v>
      </c>
      <c r="C9462" t="s">
        <v>15</v>
      </c>
      <c r="D9462" t="s">
        <v>75</v>
      </c>
      <c r="E9462" t="s">
        <v>76</v>
      </c>
      <c r="F9462">
        <v>10024</v>
      </c>
      <c r="G9462" t="s">
        <v>57</v>
      </c>
      <c r="H9462" t="s">
        <v>26</v>
      </c>
      <c r="I9462" t="s">
        <v>41</v>
      </c>
      <c r="J9462">
        <v>34.44</v>
      </c>
      <c r="K9462">
        <v>3</v>
      </c>
      <c r="L9462">
        <v>0</v>
      </c>
      <c r="M9462">
        <v>17.22</v>
      </c>
    </row>
    <row r="9463" spans="1:13" x14ac:dyDescent="0.3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5">
      <c r="A9478" t="s">
        <v>13</v>
      </c>
      <c r="B9478" t="s">
        <v>22</v>
      </c>
      <c r="C9478" t="s">
        <v>15</v>
      </c>
      <c r="D9478" t="s">
        <v>79</v>
      </c>
      <c r="E9478" t="s">
        <v>65</v>
      </c>
      <c r="F9478">
        <v>60653</v>
      </c>
      <c r="G9478" t="s">
        <v>47</v>
      </c>
      <c r="H9478" t="s">
        <v>19</v>
      </c>
      <c r="I9478" t="s">
        <v>33</v>
      </c>
      <c r="J9478">
        <v>51.56</v>
      </c>
      <c r="K9478">
        <v>2</v>
      </c>
      <c r="L9478">
        <v>0.6</v>
      </c>
      <c r="M9478">
        <v>-61.872</v>
      </c>
    </row>
    <row r="9479" spans="1:13" x14ac:dyDescent="0.3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5">
      <c r="A9497" t="s">
        <v>28</v>
      </c>
      <c r="B9497" t="s">
        <v>14</v>
      </c>
      <c r="C9497" t="s">
        <v>15</v>
      </c>
      <c r="D9497" t="s">
        <v>216</v>
      </c>
      <c r="E9497" t="s">
        <v>24</v>
      </c>
      <c r="F9497">
        <v>92691</v>
      </c>
      <c r="G9497" t="s">
        <v>25</v>
      </c>
      <c r="H9497" t="s">
        <v>35</v>
      </c>
      <c r="I9497" t="s">
        <v>59</v>
      </c>
      <c r="J9497">
        <v>120</v>
      </c>
      <c r="K9497">
        <v>6</v>
      </c>
      <c r="L9497">
        <v>0</v>
      </c>
      <c r="M9497">
        <v>46.8</v>
      </c>
    </row>
    <row r="9498" spans="1:13" x14ac:dyDescent="0.35">
      <c r="A9498" t="s">
        <v>28</v>
      </c>
      <c r="B9498" t="s">
        <v>14</v>
      </c>
      <c r="C9498" t="s">
        <v>15</v>
      </c>
      <c r="D9498" t="s">
        <v>216</v>
      </c>
      <c r="E9498" t="s">
        <v>24</v>
      </c>
      <c r="F9498">
        <v>92691</v>
      </c>
      <c r="G9498" t="s">
        <v>25</v>
      </c>
      <c r="H9498" t="s">
        <v>26</v>
      </c>
      <c r="I9498" t="s">
        <v>38</v>
      </c>
      <c r="J9498">
        <v>8.67</v>
      </c>
      <c r="K9498">
        <v>1</v>
      </c>
      <c r="L9498">
        <v>0</v>
      </c>
      <c r="M9498">
        <v>2.3409</v>
      </c>
    </row>
    <row r="9499" spans="1:13" x14ac:dyDescent="0.35">
      <c r="A9499" t="s">
        <v>62</v>
      </c>
      <c r="B9499" t="s">
        <v>44</v>
      </c>
      <c r="C9499" t="s">
        <v>15</v>
      </c>
      <c r="D9499" t="s">
        <v>472</v>
      </c>
      <c r="E9499" t="s">
        <v>74</v>
      </c>
      <c r="F9499">
        <v>46142</v>
      </c>
      <c r="G9499" t="s">
        <v>47</v>
      </c>
      <c r="H9499" t="s">
        <v>26</v>
      </c>
      <c r="I9499" t="s">
        <v>41</v>
      </c>
      <c r="J9499">
        <v>4.41</v>
      </c>
      <c r="K9499">
        <v>1</v>
      </c>
      <c r="L9499">
        <v>0</v>
      </c>
      <c r="M9499">
        <v>2.0286</v>
      </c>
    </row>
    <row r="9500" spans="1:13" x14ac:dyDescent="0.3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5">
      <c r="A9503" t="s">
        <v>28</v>
      </c>
      <c r="B9503" t="s">
        <v>14</v>
      </c>
      <c r="C9503" t="s">
        <v>15</v>
      </c>
      <c r="D9503" t="s">
        <v>52</v>
      </c>
      <c r="E9503" t="s">
        <v>24</v>
      </c>
      <c r="F9503">
        <v>94109</v>
      </c>
      <c r="G9503" t="s">
        <v>25</v>
      </c>
      <c r="H9503" t="s">
        <v>19</v>
      </c>
      <c r="I9503" t="s">
        <v>33</v>
      </c>
      <c r="J9503">
        <v>32.04</v>
      </c>
      <c r="K9503">
        <v>3</v>
      </c>
      <c r="L9503">
        <v>0</v>
      </c>
      <c r="M9503">
        <v>8.01</v>
      </c>
    </row>
    <row r="9504" spans="1:13" x14ac:dyDescent="0.3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5">
      <c r="A9508" t="s">
        <v>13</v>
      </c>
      <c r="B9508" t="s">
        <v>14</v>
      </c>
      <c r="C9508" t="s">
        <v>15</v>
      </c>
      <c r="D9508" t="s">
        <v>453</v>
      </c>
      <c r="E9508" t="s">
        <v>70</v>
      </c>
      <c r="F9508">
        <v>48127</v>
      </c>
      <c r="G9508" t="s">
        <v>47</v>
      </c>
      <c r="H9508" t="s">
        <v>26</v>
      </c>
      <c r="I9508" t="s">
        <v>34</v>
      </c>
      <c r="J9508">
        <v>26.7</v>
      </c>
      <c r="K9508">
        <v>2</v>
      </c>
      <c r="L9508">
        <v>0</v>
      </c>
      <c r="M9508">
        <v>7.476</v>
      </c>
    </row>
    <row r="9509" spans="1:13" x14ac:dyDescent="0.3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5">
      <c r="A9526" t="s">
        <v>62</v>
      </c>
      <c r="B9526" t="s">
        <v>44</v>
      </c>
      <c r="C9526" t="s">
        <v>15</v>
      </c>
      <c r="D9526" t="s">
        <v>42</v>
      </c>
      <c r="E9526" t="s">
        <v>43</v>
      </c>
      <c r="F9526">
        <v>98115</v>
      </c>
      <c r="G9526" t="s">
        <v>25</v>
      </c>
      <c r="H9526" t="s">
        <v>26</v>
      </c>
      <c r="I9526" t="s">
        <v>37</v>
      </c>
      <c r="J9526">
        <v>83.92</v>
      </c>
      <c r="K9526">
        <v>5</v>
      </c>
      <c r="L9526">
        <v>0.2</v>
      </c>
      <c r="M9526">
        <v>29.372</v>
      </c>
    </row>
    <row r="9527" spans="1:13" x14ac:dyDescent="0.3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5">
      <c r="A9551" t="s">
        <v>13</v>
      </c>
      <c r="B9551" t="s">
        <v>22</v>
      </c>
      <c r="C9551" t="s">
        <v>15</v>
      </c>
      <c r="D9551" t="s">
        <v>55</v>
      </c>
      <c r="E9551" t="s">
        <v>56</v>
      </c>
      <c r="F9551">
        <v>19134</v>
      </c>
      <c r="G9551" t="s">
        <v>57</v>
      </c>
      <c r="H9551" t="s">
        <v>26</v>
      </c>
      <c r="I9551" t="s">
        <v>38</v>
      </c>
      <c r="J9551">
        <v>453.6</v>
      </c>
      <c r="K9551">
        <v>3</v>
      </c>
      <c r="L9551">
        <v>0.2</v>
      </c>
      <c r="M9551">
        <v>90.72</v>
      </c>
    </row>
    <row r="9552" spans="1:13" x14ac:dyDescent="0.3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5">
      <c r="A9565" t="s">
        <v>62</v>
      </c>
      <c r="B9565" t="s">
        <v>14</v>
      </c>
      <c r="C9565" t="s">
        <v>15</v>
      </c>
      <c r="D9565" t="s">
        <v>114</v>
      </c>
      <c r="E9565" t="s">
        <v>104</v>
      </c>
      <c r="F9565">
        <v>43055</v>
      </c>
      <c r="G9565" t="s">
        <v>57</v>
      </c>
      <c r="H9565" t="s">
        <v>26</v>
      </c>
      <c r="I9565" t="s">
        <v>27</v>
      </c>
      <c r="J9565">
        <v>6</v>
      </c>
      <c r="K9565">
        <v>2</v>
      </c>
      <c r="L9565">
        <v>0.2</v>
      </c>
      <c r="M9565">
        <v>2.1</v>
      </c>
    </row>
    <row r="9566" spans="1:13" x14ac:dyDescent="0.3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5">
      <c r="A9612" t="s">
        <v>13</v>
      </c>
      <c r="B9612" t="s">
        <v>14</v>
      </c>
      <c r="C9612" t="s">
        <v>15</v>
      </c>
      <c r="D9612" t="s">
        <v>23</v>
      </c>
      <c r="E9612" t="s">
        <v>24</v>
      </c>
      <c r="F9612">
        <v>90045</v>
      </c>
      <c r="G9612" t="s">
        <v>25</v>
      </c>
      <c r="H9612" t="s">
        <v>26</v>
      </c>
      <c r="I9612" t="s">
        <v>27</v>
      </c>
      <c r="J9612">
        <v>27.72</v>
      </c>
      <c r="K9612">
        <v>9</v>
      </c>
      <c r="L9612">
        <v>0</v>
      </c>
      <c r="M9612">
        <v>13.3056</v>
      </c>
    </row>
    <row r="9613" spans="1:13" x14ac:dyDescent="0.3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5">
      <c r="A9635" t="s">
        <v>62</v>
      </c>
      <c r="B9635" t="s">
        <v>14</v>
      </c>
      <c r="C9635" t="s">
        <v>15</v>
      </c>
      <c r="D9635" t="s">
        <v>316</v>
      </c>
      <c r="E9635" t="s">
        <v>166</v>
      </c>
      <c r="F9635">
        <v>2149</v>
      </c>
      <c r="G9635" t="s">
        <v>57</v>
      </c>
      <c r="H9635" t="s">
        <v>35</v>
      </c>
      <c r="I9635" t="s">
        <v>59</v>
      </c>
      <c r="J9635">
        <v>177</v>
      </c>
      <c r="K9635">
        <v>3</v>
      </c>
      <c r="L9635">
        <v>0</v>
      </c>
      <c r="M9635">
        <v>30.09</v>
      </c>
    </row>
    <row r="9636" spans="1:13" x14ac:dyDescent="0.3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5">
      <c r="A9643" t="s">
        <v>28</v>
      </c>
      <c r="B9643" t="s">
        <v>22</v>
      </c>
      <c r="C9643" t="s">
        <v>15</v>
      </c>
      <c r="D9643" t="s">
        <v>42</v>
      </c>
      <c r="E9643" t="s">
        <v>43</v>
      </c>
      <c r="F9643">
        <v>98103</v>
      </c>
      <c r="G9643" t="s">
        <v>25</v>
      </c>
      <c r="H9643" t="s">
        <v>26</v>
      </c>
      <c r="I9643" t="s">
        <v>32</v>
      </c>
      <c r="J9643">
        <v>204.9</v>
      </c>
      <c r="K9643">
        <v>5</v>
      </c>
      <c r="L9643">
        <v>0</v>
      </c>
      <c r="M9643">
        <v>0</v>
      </c>
    </row>
    <row r="9644" spans="1:13" x14ac:dyDescent="0.3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5">
      <c r="A9652" t="s">
        <v>28</v>
      </c>
      <c r="B9652" t="s">
        <v>14</v>
      </c>
      <c r="C9652" t="s">
        <v>15</v>
      </c>
      <c r="D9652" t="s">
        <v>23</v>
      </c>
      <c r="E9652" t="s">
        <v>24</v>
      </c>
      <c r="F9652">
        <v>90045</v>
      </c>
      <c r="G9652" t="s">
        <v>25</v>
      </c>
      <c r="H9652" t="s">
        <v>26</v>
      </c>
      <c r="I9652" t="s">
        <v>34</v>
      </c>
      <c r="J9652">
        <v>37.17</v>
      </c>
      <c r="K9652">
        <v>9</v>
      </c>
      <c r="L9652">
        <v>0</v>
      </c>
      <c r="M9652">
        <v>10.4076</v>
      </c>
    </row>
    <row r="9653" spans="1:13" x14ac:dyDescent="0.3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5">
      <c r="A9654" t="s">
        <v>28</v>
      </c>
      <c r="B9654" t="s">
        <v>14</v>
      </c>
      <c r="C9654" t="s">
        <v>15</v>
      </c>
      <c r="D9654" t="s">
        <v>23</v>
      </c>
      <c r="E9654" t="s">
        <v>24</v>
      </c>
      <c r="F9654">
        <v>90045</v>
      </c>
      <c r="G9654" t="s">
        <v>25</v>
      </c>
      <c r="H9654" t="s">
        <v>19</v>
      </c>
      <c r="I9654" t="s">
        <v>33</v>
      </c>
      <c r="J9654">
        <v>595.38</v>
      </c>
      <c r="K9654">
        <v>6</v>
      </c>
      <c r="L9654">
        <v>0</v>
      </c>
      <c r="M9654">
        <v>297.69</v>
      </c>
    </row>
    <row r="9655" spans="1:13" x14ac:dyDescent="0.3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5">
      <c r="A9661" t="s">
        <v>13</v>
      </c>
      <c r="B9661" t="s">
        <v>14</v>
      </c>
      <c r="C9661" t="s">
        <v>15</v>
      </c>
      <c r="D9661" t="s">
        <v>310</v>
      </c>
      <c r="E9661" t="s">
        <v>24</v>
      </c>
      <c r="F9661">
        <v>91767</v>
      </c>
      <c r="G9661" t="s">
        <v>25</v>
      </c>
      <c r="H9661" t="s">
        <v>26</v>
      </c>
      <c r="I9661" t="s">
        <v>27</v>
      </c>
      <c r="J9661">
        <v>18.75</v>
      </c>
      <c r="K9661">
        <v>5</v>
      </c>
      <c r="L9661">
        <v>0</v>
      </c>
      <c r="M9661">
        <v>9</v>
      </c>
    </row>
    <row r="9662" spans="1:13" x14ac:dyDescent="0.3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5">
      <c r="A9663" t="s">
        <v>28</v>
      </c>
      <c r="B9663" t="s">
        <v>44</v>
      </c>
      <c r="C9663" t="s">
        <v>15</v>
      </c>
      <c r="D9663" t="s">
        <v>534</v>
      </c>
      <c r="E9663" t="s">
        <v>24</v>
      </c>
      <c r="F9663">
        <v>93101</v>
      </c>
      <c r="G9663" t="s">
        <v>25</v>
      </c>
      <c r="H9663" t="s">
        <v>35</v>
      </c>
      <c r="I9663" t="s">
        <v>59</v>
      </c>
      <c r="J9663">
        <v>26.96</v>
      </c>
      <c r="K9663">
        <v>2</v>
      </c>
      <c r="L9663">
        <v>0</v>
      </c>
      <c r="M9663">
        <v>3.7744</v>
      </c>
    </row>
    <row r="9664" spans="1:13" x14ac:dyDescent="0.3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5">
      <c r="A9667" t="s">
        <v>28</v>
      </c>
      <c r="B9667" t="s">
        <v>14</v>
      </c>
      <c r="C9667" t="s">
        <v>15</v>
      </c>
      <c r="D9667" t="s">
        <v>23</v>
      </c>
      <c r="E9667" t="s">
        <v>24</v>
      </c>
      <c r="F9667">
        <v>90049</v>
      </c>
      <c r="G9667" t="s">
        <v>25</v>
      </c>
      <c r="H9667" t="s">
        <v>19</v>
      </c>
      <c r="I9667" t="s">
        <v>33</v>
      </c>
      <c r="J9667">
        <v>119.94</v>
      </c>
      <c r="K9667">
        <v>3</v>
      </c>
      <c r="L9667">
        <v>0</v>
      </c>
      <c r="M9667">
        <v>23.988</v>
      </c>
    </row>
    <row r="9668" spans="1:13" x14ac:dyDescent="0.3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5">
      <c r="A9673" t="s">
        <v>28</v>
      </c>
      <c r="B9673" t="s">
        <v>14</v>
      </c>
      <c r="C9673" t="s">
        <v>15</v>
      </c>
      <c r="D9673" t="s">
        <v>139</v>
      </c>
      <c r="E9673" t="s">
        <v>24</v>
      </c>
      <c r="F9673">
        <v>94568</v>
      </c>
      <c r="G9673" t="s">
        <v>25</v>
      </c>
      <c r="H9673" t="s">
        <v>35</v>
      </c>
      <c r="I9673" t="s">
        <v>36</v>
      </c>
      <c r="J9673">
        <v>22</v>
      </c>
      <c r="K9673">
        <v>5</v>
      </c>
      <c r="L9673">
        <v>0.2</v>
      </c>
      <c r="M9673">
        <v>1.375</v>
      </c>
    </row>
    <row r="9674" spans="1:13" x14ac:dyDescent="0.35">
      <c r="A9674" t="s">
        <v>28</v>
      </c>
      <c r="B9674" t="s">
        <v>44</v>
      </c>
      <c r="C9674" t="s">
        <v>15</v>
      </c>
      <c r="D9674" t="s">
        <v>55</v>
      </c>
      <c r="E9674" t="s">
        <v>56</v>
      </c>
      <c r="F9674">
        <v>19143</v>
      </c>
      <c r="G9674" t="s">
        <v>57</v>
      </c>
      <c r="H9674" t="s">
        <v>26</v>
      </c>
      <c r="I9674" t="s">
        <v>41</v>
      </c>
      <c r="J9674">
        <v>7.968</v>
      </c>
      <c r="K9674">
        <v>2</v>
      </c>
      <c r="L9674">
        <v>0.2</v>
      </c>
      <c r="M9674">
        <v>2.6892</v>
      </c>
    </row>
    <row r="9675" spans="1:13" x14ac:dyDescent="0.3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5">
      <c r="A9677" t="s">
        <v>28</v>
      </c>
      <c r="B9677" t="s">
        <v>14</v>
      </c>
      <c r="C9677" t="s">
        <v>15</v>
      </c>
      <c r="D9677" t="s">
        <v>418</v>
      </c>
      <c r="E9677" t="s">
        <v>24</v>
      </c>
      <c r="F9677">
        <v>93309</v>
      </c>
      <c r="G9677" t="s">
        <v>25</v>
      </c>
      <c r="H9677" t="s">
        <v>19</v>
      </c>
      <c r="I9677" t="s">
        <v>33</v>
      </c>
      <c r="J9677">
        <v>41.6</v>
      </c>
      <c r="K9677">
        <v>4</v>
      </c>
      <c r="L9677">
        <v>0</v>
      </c>
      <c r="M9677">
        <v>14.144</v>
      </c>
    </row>
    <row r="9678" spans="1:13" x14ac:dyDescent="0.3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5">
      <c r="A9680" t="s">
        <v>28</v>
      </c>
      <c r="B9680" t="s">
        <v>22</v>
      </c>
      <c r="C9680" t="s">
        <v>15</v>
      </c>
      <c r="D9680" t="s">
        <v>75</v>
      </c>
      <c r="E9680" t="s">
        <v>76</v>
      </c>
      <c r="F9680">
        <v>10009</v>
      </c>
      <c r="G9680" t="s">
        <v>57</v>
      </c>
      <c r="H9680" t="s">
        <v>26</v>
      </c>
      <c r="I9680" t="s">
        <v>110</v>
      </c>
      <c r="J9680">
        <v>6.84</v>
      </c>
      <c r="K9680">
        <v>1</v>
      </c>
      <c r="L9680">
        <v>0</v>
      </c>
      <c r="M9680">
        <v>1.8468</v>
      </c>
    </row>
    <row r="9681" spans="1:13" x14ac:dyDescent="0.3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5">
      <c r="A9683" t="s">
        <v>28</v>
      </c>
      <c r="B9683" t="s">
        <v>14</v>
      </c>
      <c r="C9683" t="s">
        <v>15</v>
      </c>
      <c r="D9683" t="s">
        <v>52</v>
      </c>
      <c r="E9683" t="s">
        <v>24</v>
      </c>
      <c r="F9683">
        <v>94122</v>
      </c>
      <c r="G9683" t="s">
        <v>25</v>
      </c>
      <c r="H9683" t="s">
        <v>26</v>
      </c>
      <c r="I9683" t="s">
        <v>27</v>
      </c>
      <c r="J9683">
        <v>8.64</v>
      </c>
      <c r="K9683">
        <v>3</v>
      </c>
      <c r="L9683">
        <v>0</v>
      </c>
      <c r="M9683">
        <v>4.2336</v>
      </c>
    </row>
    <row r="9684" spans="1:13" x14ac:dyDescent="0.3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5">
      <c r="A9688" t="s">
        <v>28</v>
      </c>
      <c r="B9688" t="s">
        <v>14</v>
      </c>
      <c r="C9688" t="s">
        <v>15</v>
      </c>
      <c r="D9688" t="s">
        <v>144</v>
      </c>
      <c r="E9688" t="s">
        <v>24</v>
      </c>
      <c r="F9688">
        <v>92037</v>
      </c>
      <c r="G9688" t="s">
        <v>25</v>
      </c>
      <c r="H9688" t="s">
        <v>26</v>
      </c>
      <c r="I9688" t="s">
        <v>34</v>
      </c>
      <c r="J9688">
        <v>35.1</v>
      </c>
      <c r="K9688">
        <v>6</v>
      </c>
      <c r="L9688">
        <v>0</v>
      </c>
      <c r="M9688">
        <v>10.179</v>
      </c>
    </row>
    <row r="9689" spans="1:13" x14ac:dyDescent="0.3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5">
      <c r="A9690" t="s">
        <v>28</v>
      </c>
      <c r="B9690" t="s">
        <v>14</v>
      </c>
      <c r="C9690" t="s">
        <v>15</v>
      </c>
      <c r="D9690" t="s">
        <v>182</v>
      </c>
      <c r="E9690" t="s">
        <v>83</v>
      </c>
      <c r="F9690">
        <v>23223</v>
      </c>
      <c r="G9690" t="s">
        <v>18</v>
      </c>
      <c r="H9690" t="s">
        <v>26</v>
      </c>
      <c r="I9690" t="s">
        <v>41</v>
      </c>
      <c r="J9690">
        <v>32.4</v>
      </c>
      <c r="K9690">
        <v>5</v>
      </c>
      <c r="L9690">
        <v>0</v>
      </c>
      <c r="M9690">
        <v>15.552</v>
      </c>
    </row>
    <row r="9691" spans="1:13" x14ac:dyDescent="0.3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5">
      <c r="A9696" t="s">
        <v>13</v>
      </c>
      <c r="B9696" t="s">
        <v>44</v>
      </c>
      <c r="C9696" t="s">
        <v>15</v>
      </c>
      <c r="D9696" t="s">
        <v>52</v>
      </c>
      <c r="E9696" t="s">
        <v>24</v>
      </c>
      <c r="F9696">
        <v>94110</v>
      </c>
      <c r="G9696" t="s">
        <v>25</v>
      </c>
      <c r="H9696" t="s">
        <v>26</v>
      </c>
      <c r="I9696" t="s">
        <v>110</v>
      </c>
      <c r="J9696">
        <v>7.3</v>
      </c>
      <c r="K9696">
        <v>2</v>
      </c>
      <c r="L9696">
        <v>0</v>
      </c>
      <c r="M9696">
        <v>2.19</v>
      </c>
    </row>
    <row r="9697" spans="1:13" x14ac:dyDescent="0.3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5">
      <c r="A9710" t="s">
        <v>28</v>
      </c>
      <c r="B9710" t="s">
        <v>14</v>
      </c>
      <c r="C9710" t="s">
        <v>15</v>
      </c>
      <c r="D9710" t="s">
        <v>23</v>
      </c>
      <c r="E9710" t="s">
        <v>24</v>
      </c>
      <c r="F9710">
        <v>90045</v>
      </c>
      <c r="G9710" t="s">
        <v>25</v>
      </c>
      <c r="H9710" t="s">
        <v>19</v>
      </c>
      <c r="I9710" t="s">
        <v>33</v>
      </c>
      <c r="J9710">
        <v>19.96</v>
      </c>
      <c r="K9710">
        <v>2</v>
      </c>
      <c r="L9710">
        <v>0</v>
      </c>
      <c r="M9710">
        <v>5.5888</v>
      </c>
    </row>
    <row r="9711" spans="1:13" x14ac:dyDescent="0.3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5">
      <c r="A9731" t="s">
        <v>28</v>
      </c>
      <c r="B9731" t="s">
        <v>14</v>
      </c>
      <c r="C9731" t="s">
        <v>15</v>
      </c>
      <c r="D9731" t="s">
        <v>42</v>
      </c>
      <c r="E9731" t="s">
        <v>43</v>
      </c>
      <c r="F9731">
        <v>98115</v>
      </c>
      <c r="G9731" t="s">
        <v>25</v>
      </c>
      <c r="H9731" t="s">
        <v>26</v>
      </c>
      <c r="I9731" t="s">
        <v>37</v>
      </c>
      <c r="J9731">
        <v>10.048</v>
      </c>
      <c r="K9731">
        <v>2</v>
      </c>
      <c r="L9731">
        <v>0.2</v>
      </c>
      <c r="M9731">
        <v>3.14</v>
      </c>
    </row>
    <row r="9732" spans="1:13" x14ac:dyDescent="0.3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5">
      <c r="A9762" t="s">
        <v>28</v>
      </c>
      <c r="B9762" t="s">
        <v>44</v>
      </c>
      <c r="C9762" t="s">
        <v>15</v>
      </c>
      <c r="D9762" t="s">
        <v>621</v>
      </c>
      <c r="E9762" t="s">
        <v>197</v>
      </c>
      <c r="F9762">
        <v>72762</v>
      </c>
      <c r="G9762" t="s">
        <v>18</v>
      </c>
      <c r="H9762" t="s">
        <v>26</v>
      </c>
      <c r="I9762" t="s">
        <v>34</v>
      </c>
      <c r="J9762">
        <v>4.3</v>
      </c>
      <c r="K9762">
        <v>2</v>
      </c>
      <c r="L9762">
        <v>0</v>
      </c>
      <c r="M9762">
        <v>1.419</v>
      </c>
    </row>
    <row r="9763" spans="1:13" x14ac:dyDescent="0.3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5">
      <c r="A9769" t="s">
        <v>28</v>
      </c>
      <c r="B9769" t="s">
        <v>14</v>
      </c>
      <c r="C9769" t="s">
        <v>15</v>
      </c>
      <c r="D9769" t="s">
        <v>444</v>
      </c>
      <c r="E9769" t="s">
        <v>70</v>
      </c>
      <c r="F9769">
        <v>49505</v>
      </c>
      <c r="G9769" t="s">
        <v>47</v>
      </c>
      <c r="H9769" t="s">
        <v>26</v>
      </c>
      <c r="I9769" t="s">
        <v>37</v>
      </c>
      <c r="J9769">
        <v>54.9</v>
      </c>
      <c r="K9769">
        <v>5</v>
      </c>
      <c r="L9769">
        <v>0</v>
      </c>
      <c r="M9769">
        <v>26.901</v>
      </c>
    </row>
    <row r="9770" spans="1:13" x14ac:dyDescent="0.35">
      <c r="A9770" t="s">
        <v>28</v>
      </c>
      <c r="B9770" t="s">
        <v>44</v>
      </c>
      <c r="C9770" t="s">
        <v>15</v>
      </c>
      <c r="D9770" t="s">
        <v>52</v>
      </c>
      <c r="E9770" t="s">
        <v>24</v>
      </c>
      <c r="F9770">
        <v>94122</v>
      </c>
      <c r="G9770" t="s">
        <v>25</v>
      </c>
      <c r="H9770" t="s">
        <v>26</v>
      </c>
      <c r="I9770" t="s">
        <v>41</v>
      </c>
      <c r="J9770">
        <v>50.04</v>
      </c>
      <c r="K9770">
        <v>6</v>
      </c>
      <c r="L9770">
        <v>0</v>
      </c>
      <c r="M9770">
        <v>25.02</v>
      </c>
    </row>
    <row r="9771" spans="1:13" x14ac:dyDescent="0.3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5">
      <c r="A9814" t="s">
        <v>62</v>
      </c>
      <c r="B9814" t="s">
        <v>14</v>
      </c>
      <c r="C9814" t="s">
        <v>15</v>
      </c>
      <c r="D9814" t="s">
        <v>615</v>
      </c>
      <c r="E9814" t="s">
        <v>132</v>
      </c>
      <c r="F9814">
        <v>7017</v>
      </c>
      <c r="G9814" t="s">
        <v>57</v>
      </c>
      <c r="H9814" t="s">
        <v>26</v>
      </c>
      <c r="I9814" t="s">
        <v>34</v>
      </c>
      <c r="J9814">
        <v>34.65</v>
      </c>
      <c r="K9814">
        <v>3</v>
      </c>
      <c r="L9814">
        <v>0</v>
      </c>
      <c r="M9814">
        <v>9.702</v>
      </c>
    </row>
    <row r="9815" spans="1:13" x14ac:dyDescent="0.3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5">
      <c r="A9821" t="s">
        <v>28</v>
      </c>
      <c r="B9821" t="s">
        <v>22</v>
      </c>
      <c r="C9821" t="s">
        <v>15</v>
      </c>
      <c r="D9821" t="s">
        <v>158</v>
      </c>
      <c r="E9821" t="s">
        <v>30</v>
      </c>
      <c r="F9821">
        <v>33710</v>
      </c>
      <c r="G9821" t="s">
        <v>18</v>
      </c>
      <c r="H9821" t="s">
        <v>26</v>
      </c>
      <c r="I9821" t="s">
        <v>27</v>
      </c>
      <c r="J9821">
        <v>9</v>
      </c>
      <c r="K9821">
        <v>3</v>
      </c>
      <c r="L9821">
        <v>0.2</v>
      </c>
      <c r="M9821">
        <v>3.15</v>
      </c>
    </row>
    <row r="9822" spans="1:13" x14ac:dyDescent="0.35">
      <c r="A9822" t="s">
        <v>28</v>
      </c>
      <c r="B9822" t="s">
        <v>22</v>
      </c>
      <c r="C9822" t="s">
        <v>15</v>
      </c>
      <c r="D9822" t="s">
        <v>158</v>
      </c>
      <c r="E9822" t="s">
        <v>30</v>
      </c>
      <c r="F9822">
        <v>33710</v>
      </c>
      <c r="G9822" t="s">
        <v>18</v>
      </c>
      <c r="H9822" t="s">
        <v>26</v>
      </c>
      <c r="I9822" t="s">
        <v>41</v>
      </c>
      <c r="J9822">
        <v>42.24</v>
      </c>
      <c r="K9822">
        <v>10</v>
      </c>
      <c r="L9822">
        <v>0.2</v>
      </c>
      <c r="M9822">
        <v>13.2</v>
      </c>
    </row>
    <row r="9823" spans="1:13" x14ac:dyDescent="0.3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5">
      <c r="A9825" t="s">
        <v>28</v>
      </c>
      <c r="B9825" t="s">
        <v>14</v>
      </c>
      <c r="C9825" t="s">
        <v>15</v>
      </c>
      <c r="D9825" t="s">
        <v>52</v>
      </c>
      <c r="E9825" t="s">
        <v>24</v>
      </c>
      <c r="F9825">
        <v>94122</v>
      </c>
      <c r="G9825" t="s">
        <v>25</v>
      </c>
      <c r="H9825" t="s">
        <v>26</v>
      </c>
      <c r="I9825" t="s">
        <v>41</v>
      </c>
      <c r="J9825">
        <v>92.94</v>
      </c>
      <c r="K9825">
        <v>3</v>
      </c>
      <c r="L9825">
        <v>0</v>
      </c>
      <c r="M9825">
        <v>41.823</v>
      </c>
    </row>
    <row r="9826" spans="1:13" x14ac:dyDescent="0.3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5">
      <c r="A9827" t="s">
        <v>28</v>
      </c>
      <c r="B9827" t="s">
        <v>14</v>
      </c>
      <c r="C9827" t="s">
        <v>15</v>
      </c>
      <c r="D9827" t="s">
        <v>52</v>
      </c>
      <c r="E9827" t="s">
        <v>24</v>
      </c>
      <c r="F9827">
        <v>94122</v>
      </c>
      <c r="G9827" t="s">
        <v>25</v>
      </c>
      <c r="H9827" t="s">
        <v>26</v>
      </c>
      <c r="I9827" t="s">
        <v>37</v>
      </c>
      <c r="J9827">
        <v>46.44</v>
      </c>
      <c r="K9827">
        <v>3</v>
      </c>
      <c r="L9827">
        <v>0.2</v>
      </c>
      <c r="M9827">
        <v>15.093</v>
      </c>
    </row>
    <row r="9828" spans="1:13" x14ac:dyDescent="0.3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5">
      <c r="A9836" t="s">
        <v>62</v>
      </c>
      <c r="B9836" t="s">
        <v>14</v>
      </c>
      <c r="C9836" t="s">
        <v>15</v>
      </c>
      <c r="D9836" t="s">
        <v>274</v>
      </c>
      <c r="E9836" t="s">
        <v>46</v>
      </c>
      <c r="F9836">
        <v>77571</v>
      </c>
      <c r="G9836" t="s">
        <v>47</v>
      </c>
      <c r="H9836" t="s">
        <v>19</v>
      </c>
      <c r="I9836" t="s">
        <v>33</v>
      </c>
      <c r="J9836">
        <v>14</v>
      </c>
      <c r="K9836">
        <v>4</v>
      </c>
      <c r="L9836">
        <v>0.6</v>
      </c>
      <c r="M9836">
        <v>-6.3</v>
      </c>
    </row>
    <row r="9837" spans="1:13" x14ac:dyDescent="0.3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5">
      <c r="A9839" t="s">
        <v>28</v>
      </c>
      <c r="B9839" t="s">
        <v>14</v>
      </c>
      <c r="C9839" t="s">
        <v>15</v>
      </c>
      <c r="D9839" t="s">
        <v>159</v>
      </c>
      <c r="E9839" t="s">
        <v>24</v>
      </c>
      <c r="F9839">
        <v>90805</v>
      </c>
      <c r="G9839" t="s">
        <v>25</v>
      </c>
      <c r="H9839" t="s">
        <v>26</v>
      </c>
      <c r="I9839" t="s">
        <v>27</v>
      </c>
      <c r="J9839">
        <v>29.6</v>
      </c>
      <c r="K9839">
        <v>2</v>
      </c>
      <c r="L9839">
        <v>0</v>
      </c>
      <c r="M9839">
        <v>14.8</v>
      </c>
    </row>
    <row r="9840" spans="1:13" x14ac:dyDescent="0.3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5">
      <c r="A9848" t="s">
        <v>13</v>
      </c>
      <c r="B9848" t="s">
        <v>44</v>
      </c>
      <c r="C9848" t="s">
        <v>15</v>
      </c>
      <c r="D9848" t="s">
        <v>23</v>
      </c>
      <c r="E9848" t="s">
        <v>24</v>
      </c>
      <c r="F9848">
        <v>90008</v>
      </c>
      <c r="G9848" t="s">
        <v>25</v>
      </c>
      <c r="H9848" t="s">
        <v>26</v>
      </c>
      <c r="I9848" t="s">
        <v>38</v>
      </c>
      <c r="J9848">
        <v>43.1</v>
      </c>
      <c r="K9848">
        <v>5</v>
      </c>
      <c r="L9848">
        <v>0</v>
      </c>
      <c r="M9848">
        <v>11.206</v>
      </c>
    </row>
    <row r="9849" spans="1:13" x14ac:dyDescent="0.35">
      <c r="A9849" t="s">
        <v>13</v>
      </c>
      <c r="B9849" t="s">
        <v>44</v>
      </c>
      <c r="C9849" t="s">
        <v>15</v>
      </c>
      <c r="D9849" t="s">
        <v>23</v>
      </c>
      <c r="E9849" t="s">
        <v>24</v>
      </c>
      <c r="F9849">
        <v>90008</v>
      </c>
      <c r="G9849" t="s">
        <v>25</v>
      </c>
      <c r="H9849" t="s">
        <v>19</v>
      </c>
      <c r="I9849" t="s">
        <v>33</v>
      </c>
      <c r="J9849">
        <v>511.5</v>
      </c>
      <c r="K9849">
        <v>5</v>
      </c>
      <c r="L9849">
        <v>0</v>
      </c>
      <c r="M9849">
        <v>132.99</v>
      </c>
    </row>
    <row r="9850" spans="1:13" x14ac:dyDescent="0.3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5">
      <c r="A9853" t="s">
        <v>28</v>
      </c>
      <c r="B9853" t="s">
        <v>22</v>
      </c>
      <c r="C9853" t="s">
        <v>15</v>
      </c>
      <c r="D9853" t="s">
        <v>75</v>
      </c>
      <c r="E9853" t="s">
        <v>76</v>
      </c>
      <c r="F9853">
        <v>10009</v>
      </c>
      <c r="G9853" t="s">
        <v>57</v>
      </c>
      <c r="H9853" t="s">
        <v>26</v>
      </c>
      <c r="I9853" t="s">
        <v>37</v>
      </c>
      <c r="J9853">
        <v>90.48</v>
      </c>
      <c r="K9853">
        <v>3</v>
      </c>
      <c r="L9853">
        <v>0.2</v>
      </c>
      <c r="M9853">
        <v>33.93</v>
      </c>
    </row>
    <row r="9854" spans="1:13" x14ac:dyDescent="0.3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5">
      <c r="A9861" t="s">
        <v>28</v>
      </c>
      <c r="B9861" t="s">
        <v>44</v>
      </c>
      <c r="C9861" t="s">
        <v>15</v>
      </c>
      <c r="D9861" t="s">
        <v>182</v>
      </c>
      <c r="E9861" t="s">
        <v>74</v>
      </c>
      <c r="F9861">
        <v>47374</v>
      </c>
      <c r="G9861" t="s">
        <v>47</v>
      </c>
      <c r="H9861" t="s">
        <v>26</v>
      </c>
      <c r="I9861" t="s">
        <v>77</v>
      </c>
      <c r="J9861">
        <v>2.52</v>
      </c>
      <c r="K9861">
        <v>2</v>
      </c>
      <c r="L9861">
        <v>0</v>
      </c>
      <c r="M9861">
        <v>0.1008</v>
      </c>
    </row>
    <row r="9862" spans="1:13" x14ac:dyDescent="0.3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5">
      <c r="A9867" t="s">
        <v>28</v>
      </c>
      <c r="B9867" t="s">
        <v>44</v>
      </c>
      <c r="C9867" t="s">
        <v>15</v>
      </c>
      <c r="D9867" t="s">
        <v>182</v>
      </c>
      <c r="E9867" t="s">
        <v>74</v>
      </c>
      <c r="F9867">
        <v>47374</v>
      </c>
      <c r="G9867" t="s">
        <v>47</v>
      </c>
      <c r="H9867" t="s">
        <v>19</v>
      </c>
      <c r="I9867" t="s">
        <v>33</v>
      </c>
      <c r="J9867">
        <v>18.96</v>
      </c>
      <c r="K9867">
        <v>2</v>
      </c>
      <c r="L9867">
        <v>0</v>
      </c>
      <c r="M9867">
        <v>8.532</v>
      </c>
    </row>
    <row r="9868" spans="1:13" x14ac:dyDescent="0.3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5">
      <c r="A9885" t="s">
        <v>28</v>
      </c>
      <c r="B9885" t="s">
        <v>22</v>
      </c>
      <c r="C9885" t="s">
        <v>15</v>
      </c>
      <c r="D9885" t="s">
        <v>23</v>
      </c>
      <c r="E9885" t="s">
        <v>24</v>
      </c>
      <c r="F9885">
        <v>90008</v>
      </c>
      <c r="G9885" t="s">
        <v>25</v>
      </c>
      <c r="H9885" t="s">
        <v>26</v>
      </c>
      <c r="I9885" t="s">
        <v>60</v>
      </c>
      <c r="J9885">
        <v>11.16</v>
      </c>
      <c r="K9885">
        <v>2</v>
      </c>
      <c r="L9885">
        <v>0</v>
      </c>
      <c r="M9885">
        <v>5.58</v>
      </c>
    </row>
    <row r="9886" spans="1:13" x14ac:dyDescent="0.35">
      <c r="A9886" t="s">
        <v>28</v>
      </c>
      <c r="B9886" t="s">
        <v>22</v>
      </c>
      <c r="C9886" t="s">
        <v>15</v>
      </c>
      <c r="D9886" t="s">
        <v>23</v>
      </c>
      <c r="E9886" t="s">
        <v>24</v>
      </c>
      <c r="F9886">
        <v>90008</v>
      </c>
      <c r="G9886" t="s">
        <v>25</v>
      </c>
      <c r="H9886" t="s">
        <v>35</v>
      </c>
      <c r="I9886" t="s">
        <v>59</v>
      </c>
      <c r="J9886">
        <v>62.31</v>
      </c>
      <c r="K9886">
        <v>3</v>
      </c>
      <c r="L9886">
        <v>0</v>
      </c>
      <c r="M9886">
        <v>22.4316</v>
      </c>
    </row>
    <row r="9887" spans="1:13" x14ac:dyDescent="0.3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5">
      <c r="A9888" t="s">
        <v>28</v>
      </c>
      <c r="B9888" t="s">
        <v>14</v>
      </c>
      <c r="C9888" t="s">
        <v>15</v>
      </c>
      <c r="D9888" t="s">
        <v>325</v>
      </c>
      <c r="E9888" t="s">
        <v>74</v>
      </c>
      <c r="F9888">
        <v>47905</v>
      </c>
      <c r="G9888" t="s">
        <v>47</v>
      </c>
      <c r="H9888" t="s">
        <v>26</v>
      </c>
      <c r="I9888" t="s">
        <v>77</v>
      </c>
      <c r="J9888">
        <v>5.94</v>
      </c>
      <c r="K9888">
        <v>3</v>
      </c>
      <c r="L9888">
        <v>0</v>
      </c>
      <c r="M9888">
        <v>0</v>
      </c>
    </row>
    <row r="9889" spans="1:13" x14ac:dyDescent="0.3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5">
      <c r="A9900" t="s">
        <v>28</v>
      </c>
      <c r="B9900" t="s">
        <v>14</v>
      </c>
      <c r="C9900" t="s">
        <v>15</v>
      </c>
      <c r="D9900" t="s">
        <v>126</v>
      </c>
      <c r="E9900" t="s">
        <v>104</v>
      </c>
      <c r="F9900">
        <v>45014</v>
      </c>
      <c r="G9900" t="s">
        <v>57</v>
      </c>
      <c r="H9900" t="s">
        <v>19</v>
      </c>
      <c r="I9900" t="s">
        <v>33</v>
      </c>
      <c r="J9900">
        <v>82.64</v>
      </c>
      <c r="K9900">
        <v>2</v>
      </c>
      <c r="L9900">
        <v>0.2</v>
      </c>
      <c r="M9900">
        <v>0</v>
      </c>
    </row>
    <row r="9901" spans="1:13" x14ac:dyDescent="0.3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5">
      <c r="A9915" t="s">
        <v>62</v>
      </c>
      <c r="B9915" t="s">
        <v>22</v>
      </c>
      <c r="C9915" t="s">
        <v>15</v>
      </c>
      <c r="D9915" t="s">
        <v>534</v>
      </c>
      <c r="E9915" t="s">
        <v>24</v>
      </c>
      <c r="F9915">
        <v>93101</v>
      </c>
      <c r="G9915" t="s">
        <v>25</v>
      </c>
      <c r="H9915" t="s">
        <v>26</v>
      </c>
      <c r="I9915" t="s">
        <v>27</v>
      </c>
      <c r="J9915">
        <v>31.05</v>
      </c>
      <c r="K9915">
        <v>3</v>
      </c>
      <c r="L9915">
        <v>0</v>
      </c>
      <c r="M9915">
        <v>14.904</v>
      </c>
    </row>
    <row r="9916" spans="1:13" x14ac:dyDescent="0.3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5">
      <c r="A9953" t="s">
        <v>13</v>
      </c>
      <c r="B9953" t="s">
        <v>22</v>
      </c>
      <c r="C9953" t="s">
        <v>15</v>
      </c>
      <c r="D9953" t="s">
        <v>330</v>
      </c>
      <c r="E9953" t="s">
        <v>74</v>
      </c>
      <c r="F9953">
        <v>46203</v>
      </c>
      <c r="G9953" t="s">
        <v>47</v>
      </c>
      <c r="H9953" t="s">
        <v>26</v>
      </c>
      <c r="I9953" t="s">
        <v>37</v>
      </c>
      <c r="J9953">
        <v>17.38</v>
      </c>
      <c r="K9953">
        <v>2</v>
      </c>
      <c r="L9953">
        <v>0</v>
      </c>
      <c r="M9953">
        <v>8.69</v>
      </c>
    </row>
    <row r="9954" spans="1:13" x14ac:dyDescent="0.3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5">
      <c r="A9960" t="s">
        <v>28</v>
      </c>
      <c r="B9960" t="s">
        <v>44</v>
      </c>
      <c r="C9960" t="s">
        <v>15</v>
      </c>
      <c r="D9960" t="s">
        <v>187</v>
      </c>
      <c r="E9960" t="s">
        <v>76</v>
      </c>
      <c r="F9960">
        <v>10801</v>
      </c>
      <c r="G9960" t="s">
        <v>57</v>
      </c>
      <c r="H9960" t="s">
        <v>26</v>
      </c>
      <c r="I9960" t="s">
        <v>110</v>
      </c>
      <c r="J9960">
        <v>7.3</v>
      </c>
      <c r="K9960">
        <v>2</v>
      </c>
      <c r="L9960">
        <v>0</v>
      </c>
      <c r="M9960">
        <v>2.19</v>
      </c>
    </row>
    <row r="9961" spans="1:13" x14ac:dyDescent="0.3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5">
      <c r="A9962" t="s">
        <v>13</v>
      </c>
      <c r="B9962" t="s">
        <v>44</v>
      </c>
      <c r="C9962" t="s">
        <v>15</v>
      </c>
      <c r="D9962" t="s">
        <v>242</v>
      </c>
      <c r="E9962" t="s">
        <v>17</v>
      </c>
      <c r="F9962">
        <v>41042</v>
      </c>
      <c r="G9962" t="s">
        <v>18</v>
      </c>
      <c r="H9962" t="s">
        <v>35</v>
      </c>
      <c r="I9962" t="s">
        <v>59</v>
      </c>
      <c r="J9962">
        <v>18</v>
      </c>
      <c r="K9962">
        <v>1</v>
      </c>
      <c r="L9962">
        <v>0</v>
      </c>
      <c r="M9962">
        <v>3.24</v>
      </c>
    </row>
    <row r="9963" spans="1:13" x14ac:dyDescent="0.3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5">
      <c r="A9979" t="s">
        <v>28</v>
      </c>
      <c r="B9979" t="s">
        <v>44</v>
      </c>
      <c r="C9979" t="s">
        <v>15</v>
      </c>
      <c r="D9979" t="s">
        <v>23</v>
      </c>
      <c r="E9979" t="s">
        <v>24</v>
      </c>
      <c r="F9979">
        <v>90032</v>
      </c>
      <c r="G9979" t="s">
        <v>25</v>
      </c>
      <c r="H9979" t="s">
        <v>26</v>
      </c>
      <c r="I9979" t="s">
        <v>77</v>
      </c>
      <c r="J9979">
        <v>13.86</v>
      </c>
      <c r="K9979">
        <v>7</v>
      </c>
      <c r="L9979">
        <v>0</v>
      </c>
      <c r="M9979">
        <v>0</v>
      </c>
    </row>
    <row r="9980" spans="1:13" x14ac:dyDescent="0.3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5">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3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5">
      <c r="A9985" t="s">
        <v>28</v>
      </c>
      <c r="B9985" t="s">
        <v>14</v>
      </c>
      <c r="C9985" t="s">
        <v>15</v>
      </c>
      <c r="D9985" t="s">
        <v>444</v>
      </c>
      <c r="E9985" t="s">
        <v>70</v>
      </c>
      <c r="F9985">
        <v>49505</v>
      </c>
      <c r="G9985" t="s">
        <v>47</v>
      </c>
      <c r="H9985" t="s">
        <v>35</v>
      </c>
      <c r="I9985" t="s">
        <v>36</v>
      </c>
      <c r="J9985">
        <v>97.98</v>
      </c>
      <c r="K9985">
        <v>2</v>
      </c>
      <c r="L9985">
        <v>0</v>
      </c>
      <c r="M9985">
        <v>27.4344</v>
      </c>
    </row>
    <row r="9986" spans="1:13" x14ac:dyDescent="0.35">
      <c r="A9986" t="s">
        <v>28</v>
      </c>
      <c r="B9986" t="s">
        <v>14</v>
      </c>
      <c r="C9986" t="s">
        <v>15</v>
      </c>
      <c r="D9986" t="s">
        <v>159</v>
      </c>
      <c r="E9986" t="s">
        <v>76</v>
      </c>
      <c r="F9986">
        <v>11561</v>
      </c>
      <c r="G9986" t="s">
        <v>57</v>
      </c>
      <c r="H9986" t="s">
        <v>26</v>
      </c>
      <c r="I9986" t="s">
        <v>27</v>
      </c>
      <c r="J9986">
        <v>31.5</v>
      </c>
      <c r="K9986">
        <v>10</v>
      </c>
      <c r="L9986">
        <v>0</v>
      </c>
      <c r="M9986">
        <v>15.12</v>
      </c>
    </row>
    <row r="9987" spans="1:13" x14ac:dyDescent="0.3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5">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5">
      <c r="A9994" t="s">
        <v>28</v>
      </c>
      <c r="B9994" t="s">
        <v>14</v>
      </c>
      <c r="C9994" t="s">
        <v>15</v>
      </c>
      <c r="D9994" t="s">
        <v>198</v>
      </c>
      <c r="E9994" t="s">
        <v>24</v>
      </c>
      <c r="F9994">
        <v>92627</v>
      </c>
      <c r="G9994" t="s">
        <v>25</v>
      </c>
      <c r="H9994" t="s">
        <v>26</v>
      </c>
      <c r="I9994" t="s">
        <v>41</v>
      </c>
      <c r="J9994">
        <v>29.6</v>
      </c>
      <c r="K9994">
        <v>4</v>
      </c>
      <c r="L9994">
        <v>0</v>
      </c>
      <c r="M9994">
        <v>13.32</v>
      </c>
    </row>
    <row r="9995" spans="1:13" x14ac:dyDescent="0.3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Sheet3</vt:lpstr>
      <vt:lpstr>Sheet4</vt:lpstr>
      <vt:lpstr>Sheet5</vt:lpstr>
      <vt:lpstr>Sheet6</vt:lpstr>
      <vt:lpstr>Sheet7</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2022-06-10T14:56:19Z</dcterms:created>
  <dcterms:modified xsi:type="dcterms:W3CDTF">2022-06-16T04:19:12Z</dcterms:modified>
</cp:coreProperties>
</file>