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fink-delta\evaluation\doc\"/>
    </mc:Choice>
  </mc:AlternateContent>
  <bookViews>
    <workbookView xWindow="0" yWindow="0" windowWidth="26445" windowHeight="100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37" i="1"/>
  <c r="F36" i="1"/>
  <c r="F35" i="1"/>
  <c r="F34" i="1"/>
  <c r="F33" i="1"/>
  <c r="F32" i="1"/>
  <c r="F31" i="1"/>
  <c r="F30" i="1"/>
  <c r="F29" i="1"/>
  <c r="D38" i="1"/>
  <c r="D37" i="1"/>
  <c r="D36" i="1"/>
  <c r="D35" i="1"/>
  <c r="D34" i="1"/>
  <c r="D33" i="1"/>
  <c r="D32" i="1"/>
  <c r="D31" i="1"/>
  <c r="D30" i="1"/>
  <c r="D29" i="1"/>
  <c r="B38" i="1"/>
  <c r="B37" i="1"/>
  <c r="B36" i="1"/>
  <c r="B35" i="1"/>
  <c r="B34" i="1"/>
  <c r="B33" i="1"/>
  <c r="B32" i="1"/>
  <c r="B31" i="1"/>
  <c r="B30" i="1"/>
  <c r="B29" i="1"/>
  <c r="E28" i="1"/>
  <c r="F28" i="1"/>
  <c r="D28" i="1"/>
  <c r="B28" i="1"/>
  <c r="F17" i="1" l="1"/>
  <c r="F14" i="1"/>
  <c r="F13" i="1"/>
  <c r="F7" i="1"/>
  <c r="F12" i="1" s="1"/>
  <c r="E7" i="1"/>
  <c r="D17" i="1"/>
  <c r="D16" i="1"/>
  <c r="D12" i="1"/>
  <c r="D11" i="1"/>
  <c r="D10" i="1"/>
  <c r="D9" i="1"/>
  <c r="D8" i="1"/>
  <c r="B13" i="1"/>
  <c r="B12" i="1"/>
  <c r="B11" i="1"/>
  <c r="B10" i="1"/>
  <c r="D7" i="1"/>
  <c r="D15" i="1" s="1"/>
  <c r="B7" i="1"/>
  <c r="B17" i="1" s="1"/>
  <c r="F15" i="1" l="1"/>
  <c r="B14" i="1"/>
  <c r="F8" i="1"/>
  <c r="F16" i="1"/>
  <c r="B15" i="1"/>
  <c r="D13" i="1"/>
  <c r="F9" i="1"/>
  <c r="B8" i="1"/>
  <c r="B16" i="1"/>
  <c r="D14" i="1"/>
  <c r="F10" i="1"/>
  <c r="B9" i="1"/>
  <c r="F11" i="1"/>
</calcChain>
</file>

<file path=xl/sharedStrings.xml><?xml version="1.0" encoding="utf-8"?>
<sst xmlns="http://schemas.openxmlformats.org/spreadsheetml/2006/main" count="2" uniqueCount="2">
  <si>
    <t>PARQUET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</si>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</sst>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Mo/s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Delta 10</c:v>
          </c:tx>
          <c:marker>
            <c:symbol val="none"/>
          </c:marker>
          <c:val>
            <c:numRef>
              <c:f>Feuil1!$B$8:$B$17</c:f>
              <c:numCache>
                <c:formatCode>General</c:formatCode>
                <c:ptCount val="10"/>
                <c:pt idx="0">
                  <c:v>0.4918782887211165</c:v>
                </c:pt>
                <c:pt idx="1">
                  <c:v>1.1042629686697483</c:v>
                </c:pt>
                <c:pt idx="2">
                  <c:v>1.1834862385321101</c:v>
                </c:pt>
                <c:pt idx="3">
                  <c:v>1.5820456217807213</c:v>
                </c:pt>
                <c:pt idx="4">
                  <c:v>1.3141809290953546</c:v>
                </c:pt>
                <c:pt idx="5">
                  <c:v>0.77570655441972347</c:v>
                </c:pt>
                <c:pt idx="6">
                  <c:v>0.76025459688826025</c:v>
                </c:pt>
                <c:pt idx="7">
                  <c:v>1.0694743823578181</c:v>
                </c:pt>
                <c:pt idx="8">
                  <c:v>1.3401205069603159</c:v>
                </c:pt>
                <c:pt idx="9">
                  <c:v>1.5070093457943925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57-4C9E-B635-BC64C3442692}"/>
            </c:ext>
          </c:extLst>
        </c:ser>
        <c:ser>
          <c:idx val="6"/>
          <c:order val="1"/>
          <c:tx>
            <c:v>Delta 100</c:v>
          </c:tx>
          <c:marker>
            <c:symbol val="none"/>
          </c:marker>
          <c:val>
            <c:numRef>
              <c:f>Feuil1!$D$8:$D$17</c:f>
              <c:numCache>
                <c:formatCode>General</c:formatCode>
                <c:ptCount val="10"/>
                <c:pt idx="0">
                  <c:v>2.7328320802005015</c:v>
                </c:pt>
                <c:pt idx="1">
                  <c:v>6.4118546395389862</c:v>
                </c:pt>
                <c:pt idx="2">
                  <c:v>16.347826086956523</c:v>
                </c:pt>
                <c:pt idx="3">
                  <c:v>10.893106893106895</c:v>
                </c:pt>
                <c:pt idx="4">
                  <c:v>15.922897196261683</c:v>
                </c:pt>
                <c:pt idx="5">
                  <c:v>8.1276088252832448</c:v>
                </c:pt>
                <c:pt idx="6">
                  <c:v>11.570458404074705</c:v>
                </c:pt>
                <c:pt idx="7">
                  <c:v>14.305956441878774</c:v>
                </c:pt>
                <c:pt idx="8">
                  <c:v>11.201972467639203</c:v>
                </c:pt>
                <c:pt idx="9">
                  <c:v>6.8320802005012533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57-4C9E-B635-BC64C3442692}"/>
            </c:ext>
          </c:extLst>
        </c:ser>
        <c:ser>
          <c:idx val="7"/>
          <c:order val="2"/>
          <c:tx>
            <c:v>Delta 1000</c:v>
          </c:tx>
          <c:marker>
            <c:symbol val="none"/>
          </c:marker>
          <c:val>
            <c:numRef>
              <c:f>Feuil1!$F$8:$F$17</c:f>
              <c:numCache>
                <c:formatCode>General</c:formatCode>
                <c:ptCount val="10"/>
                <c:pt idx="0">
                  <c:v>39.207716662985057</c:v>
                </c:pt>
                <c:pt idx="1">
                  <c:v>82.902070683481242</c:v>
                </c:pt>
                <c:pt idx="2">
                  <c:v>88.334439283344409</c:v>
                </c:pt>
                <c:pt idx="3">
                  <c:v>112.40869748786152</c:v>
                </c:pt>
                <c:pt idx="4">
                  <c:v>147.21592479955765</c:v>
                </c:pt>
                <c:pt idx="5">
                  <c:v>131.57400543612553</c:v>
                </c:pt>
                <c:pt idx="6">
                  <c:v>106.68803846924465</c:v>
                </c:pt>
                <c:pt idx="7">
                  <c:v>120.68902991840436</c:v>
                </c:pt>
                <c:pt idx="8">
                  <c:v>95.666546891843339</c:v>
                </c:pt>
                <c:pt idx="9">
                  <c:v>61.988358556461002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57-4C9E-B635-BC64C3442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13039"/>
        <c:axId val="2096025519"/>
      </c:lineChart>
      <c:catAx>
        <c:axId val="209601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batch</a:t>
                </a:r>
                <a:r>
                  <a:rPr lang="fr-FR" baseline="0"/>
                  <a:t> # (x 220 Mo)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025519"/>
        <c:crosses val="autoZero"/>
        <c:auto val="0"/>
        <c:lblAlgn val="ctr"/>
        <c:lblOffset val="100"/>
        <c:tickLblSkip val="1"/>
        <c:noMultiLvlLbl val="0"/>
      </c:catAx>
      <c:valAx>
        <c:axId val="20960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013039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Mo/s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Parquet 10</c:v>
          </c:tx>
          <c:marker>
            <c:symbol val="none"/>
          </c:marker>
          <c:val>
            <c:numRef>
              <c:f>Feuil1!$B$29:$B$38</c:f>
              <c:numCache>
                <c:formatCode>General</c:formatCode>
                <c:ptCount val="10"/>
                <c:pt idx="0">
                  <c:v>0.17054683270167839</c:v>
                </c:pt>
                <c:pt idx="1">
                  <c:v>0.21870443657571337</c:v>
                </c:pt>
                <c:pt idx="2">
                  <c:v>0.22862534475250398</c:v>
                </c:pt>
                <c:pt idx="3">
                  <c:v>0.18021625951141371</c:v>
                </c:pt>
                <c:pt idx="4">
                  <c:v>0.19509476031215159</c:v>
                </c:pt>
                <c:pt idx="5">
                  <c:v>0.18948508180943216</c:v>
                </c:pt>
                <c:pt idx="6">
                  <c:v>9.4808126410835206E-2</c:v>
                </c:pt>
                <c:pt idx="7">
                  <c:v>0.10794695178369486</c:v>
                </c:pt>
                <c:pt idx="8">
                  <c:v>0.19946808510638298</c:v>
                </c:pt>
                <c:pt idx="9">
                  <c:v>0.207523552276171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F-4D16-8651-DBDF791D69BF}"/>
            </c:ext>
          </c:extLst>
        </c:ser>
        <c:ser>
          <c:idx val="6"/>
          <c:order val="1"/>
          <c:tx>
            <c:v>Parquet 100</c:v>
          </c:tx>
          <c:marker>
            <c:symbol val="none"/>
          </c:marker>
          <c:val>
            <c:numRef>
              <c:f>Feuil1!$D$29:$D$38</c:f>
              <c:numCache>
                <c:formatCode>General</c:formatCode>
                <c:ptCount val="10"/>
                <c:pt idx="0">
                  <c:v>1.3479766161530167</c:v>
                </c:pt>
                <c:pt idx="1">
                  <c:v>1.5527950310559007</c:v>
                </c:pt>
                <c:pt idx="2">
                  <c:v>1.6642141405647817</c:v>
                </c:pt>
                <c:pt idx="3">
                  <c:v>1.6255989048596853</c:v>
                </c:pt>
                <c:pt idx="4">
                  <c:v>1.5926770386266094</c:v>
                </c:pt>
                <c:pt idx="5">
                  <c:v>1.6372535502550669</c:v>
                </c:pt>
                <c:pt idx="6">
                  <c:v>1.4855820354037657</c:v>
                </c:pt>
                <c:pt idx="7">
                  <c:v>1.5477354187031607</c:v>
                </c:pt>
                <c:pt idx="8">
                  <c:v>1.5703517587939697</c:v>
                </c:pt>
                <c:pt idx="9">
                  <c:v>1.4475528737733894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F-4D16-8651-DBDF791D69BF}"/>
            </c:ext>
          </c:extLst>
        </c:ser>
        <c:ser>
          <c:idx val="7"/>
          <c:order val="2"/>
          <c:tx>
            <c:v>Parquet 1000</c:v>
          </c:tx>
          <c:marker>
            <c:symbol val="none"/>
          </c:marker>
          <c:val>
            <c:numRef>
              <c:f>Feuil1!$F$29:$F$38</c:f>
              <c:numCache>
                <c:formatCode>General</c:formatCode>
                <c:ptCount val="10"/>
                <c:pt idx="0">
                  <c:v>9.9774126400637773</c:v>
                </c:pt>
                <c:pt idx="1">
                  <c:v>11.161868899568946</c:v>
                </c:pt>
                <c:pt idx="2">
                  <c:v>11.76519740965114</c:v>
                </c:pt>
                <c:pt idx="3">
                  <c:v>12.121603443637342</c:v>
                </c:pt>
                <c:pt idx="4">
                  <c:v>12.986683576410908</c:v>
                </c:pt>
                <c:pt idx="5">
                  <c:v>11.7602839841303</c:v>
                </c:pt>
                <c:pt idx="6">
                  <c:v>14.942955691164766</c:v>
                </c:pt>
                <c:pt idx="7">
                  <c:v>10.156440196564628</c:v>
                </c:pt>
                <c:pt idx="8">
                  <c:v>10.756816119944613</c:v>
                </c:pt>
                <c:pt idx="9">
                  <c:v>11.530941290883966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2F-4D16-8651-DBDF791D6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13039"/>
        <c:axId val="2096025519"/>
        <c:extLst>
          <c:ext xmlns:c15="http://schemas.microsoft.com/office/drawing/2012/chart" uri="{02D57815-91ED-43cb-92C2-25804820EDAC}">
            <c15:filteredLineSeries>
              <c15:ser>
                <c:idx val="0"/>
                <c:order val="3"/>
                <c:tx>
                  <c:v>Parquet</c:v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Feuil1!$D$47:$D$55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A2F-4D16-8651-DBDF791D69BF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v>Delta 10</c:v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Feuil1!$B$8:$B$17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0.4918782887211165</c:v>
                      </c:pt>
                      <c:pt idx="1">
                        <c:v>1.1042629686697483</c:v>
                      </c:pt>
                      <c:pt idx="2">
                        <c:v>1.1834862385321101</c:v>
                      </c:pt>
                      <c:pt idx="3">
                        <c:v>1.5820456217807213</c:v>
                      </c:pt>
                      <c:pt idx="4">
                        <c:v>1.3141809290953546</c:v>
                      </c:pt>
                      <c:pt idx="5">
                        <c:v>0.77570655441972347</c:v>
                      </c:pt>
                      <c:pt idx="6">
                        <c:v>0.76025459688826025</c:v>
                      </c:pt>
                      <c:pt idx="7">
                        <c:v>1.0694743823578181</c:v>
                      </c:pt>
                      <c:pt idx="8">
                        <c:v>1.3401205069603159</c:v>
                      </c:pt>
                      <c:pt idx="9">
                        <c:v>1.5070093457943925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A2F-4D16-8651-DBDF791D69BF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Delta 100</c:v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Feuil1!$D$8:$D$17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2.7328320802005015</c:v>
                      </c:pt>
                      <c:pt idx="1">
                        <c:v>6.4118546395389862</c:v>
                      </c:pt>
                      <c:pt idx="2">
                        <c:v>16.347826086956523</c:v>
                      </c:pt>
                      <c:pt idx="3">
                        <c:v>10.893106893106895</c:v>
                      </c:pt>
                      <c:pt idx="4">
                        <c:v>15.922897196261683</c:v>
                      </c:pt>
                      <c:pt idx="5">
                        <c:v>8.1276088252832448</c:v>
                      </c:pt>
                      <c:pt idx="6">
                        <c:v>11.570458404074705</c:v>
                      </c:pt>
                      <c:pt idx="7">
                        <c:v>14.305956441878774</c:v>
                      </c:pt>
                      <c:pt idx="8">
                        <c:v>11.201972467639203</c:v>
                      </c:pt>
                      <c:pt idx="9">
                        <c:v>6.8320802005012533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A2F-4D16-8651-DBDF791D69BF}"/>
                  </c:ext>
                </c:extLst>
              </c15:ser>
            </c15:filteredLineSeries>
            <c15:filteredLineSeries>
              <c15:ser>
                <c:idx val="3"/>
                <c:order val="6"/>
                <c:tx>
                  <c:v>Delta 1000</c:v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Feuil1!$F$8:$F$17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39.207716662985057</c:v>
                      </c:pt>
                      <c:pt idx="1">
                        <c:v>82.902070683481242</c:v>
                      </c:pt>
                      <c:pt idx="2">
                        <c:v>88.334439283344409</c:v>
                      </c:pt>
                      <c:pt idx="3">
                        <c:v>112.40869748786152</c:v>
                      </c:pt>
                      <c:pt idx="4">
                        <c:v>147.21592479955765</c:v>
                      </c:pt>
                      <c:pt idx="5">
                        <c:v>131.57400543612553</c:v>
                      </c:pt>
                      <c:pt idx="6">
                        <c:v>106.68803846924465</c:v>
                      </c:pt>
                      <c:pt idx="7">
                        <c:v>120.68902991840436</c:v>
                      </c:pt>
                      <c:pt idx="8">
                        <c:v>95.666546891843339</c:v>
                      </c:pt>
                      <c:pt idx="9">
                        <c:v>61.988358556461002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A2F-4D16-8651-DBDF791D69BF}"/>
                  </c:ext>
                </c:extLst>
              </c15:ser>
            </c15:filteredLineSeries>
          </c:ext>
        </c:extLst>
      </c:lineChart>
      <c:catAx>
        <c:axId val="209601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batch</a:t>
                </a:r>
                <a:r>
                  <a:rPr lang="fr-FR" baseline="0"/>
                  <a:t> # (x 220 Mo)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025519"/>
        <c:crosses val="autoZero"/>
        <c:auto val="0"/>
        <c:lblAlgn val="ctr"/>
        <c:lblOffset val="100"/>
        <c:tickLblSkip val="1"/>
        <c:noMultiLvlLbl val="0"/>
      </c:catAx>
      <c:valAx>
        <c:axId val="20960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013039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</xdr:row>
      <xdr:rowOff>28575</xdr:rowOff>
    </xdr:from>
    <xdr:to>
      <xdr:col>15</xdr:col>
      <xdr:colOff>190500</xdr:colOff>
      <xdr:row>17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23</xdr:row>
      <xdr:rowOff>142875</xdr:rowOff>
    </xdr:from>
    <xdr:to>
      <xdr:col>15</xdr:col>
      <xdr:colOff>123825</xdr:colOff>
      <xdr:row>38</xdr:row>
      <xdr:rowOff>28575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4"/>
  <sheetViews>
    <sheetView tabSelected="1" topLeftCell="E8" workbookViewId="0">
      <selection activeCell="K29" sqref="K29"/>
    </sheetView>
  </sheetViews>
  <sheetFormatPr baseColWidth="10" defaultRowHeight="15" x14ac:dyDescent="0.25"/>
  <cols>
    <col min="1" max="1" width="15.5703125" customWidth="1"/>
    <col min="2" max="2" width="12.28515625" bestFit="1" customWidth="1"/>
    <col min="6" max="6" width="15.7109375" customWidth="1"/>
  </cols>
  <sheetData>
    <row r="3" spans="1:6" x14ac:dyDescent="0.25">
      <c r="A3" t="s">
        <v>1</v>
      </c>
    </row>
    <row r="4" spans="1:6" x14ac:dyDescent="0.25">
      <c r="B4" s="1"/>
      <c r="C4" s="1"/>
      <c r="D4" s="1"/>
    </row>
    <row r="5" spans="1:6" x14ac:dyDescent="0.25">
      <c r="A5" s="2"/>
      <c r="B5" s="2"/>
      <c r="C5" s="2"/>
    </row>
    <row r="6" spans="1:6" s="3" customFormat="1" x14ac:dyDescent="0.25">
      <c r="A6" s="6"/>
      <c r="B6">
        <v>10</v>
      </c>
      <c r="C6"/>
      <c r="D6">
        <v>10</v>
      </c>
      <c r="E6"/>
      <c r="F6">
        <v>10</v>
      </c>
    </row>
    <row r="7" spans="1:6" x14ac:dyDescent="0.25">
      <c r="A7">
        <v>64.5</v>
      </c>
      <c r="B7">
        <f>A7/B6</f>
        <v>6.45</v>
      </c>
      <c r="C7">
        <v>545.20000000000005</v>
      </c>
      <c r="D7">
        <f>C7/D6</f>
        <v>54.52</v>
      </c>
      <c r="E7">
        <f>5.2*1024</f>
        <v>5324.8</v>
      </c>
      <c r="F7">
        <f t="shared" ref="F7" si="0">E7/F6</f>
        <v>532.48</v>
      </c>
    </row>
    <row r="8" spans="1:6" x14ac:dyDescent="0.25">
      <c r="A8">
        <v>13.113</v>
      </c>
      <c r="B8">
        <f t="shared" ref="B8:B17" si="1">(B$7)/A8</f>
        <v>0.4918782887211165</v>
      </c>
      <c r="C8">
        <v>19.95</v>
      </c>
      <c r="D8">
        <f t="shared" ref="D8:D17" si="2">(D$7)/C8</f>
        <v>2.7328320802005015</v>
      </c>
      <c r="E8">
        <v>13.581</v>
      </c>
      <c r="F8">
        <f t="shared" ref="F8:F17" si="3">(F$7)/E8</f>
        <v>39.207716662985057</v>
      </c>
    </row>
    <row r="9" spans="1:6" x14ac:dyDescent="0.25">
      <c r="A9">
        <v>5.8410000000000002</v>
      </c>
      <c r="B9">
        <f t="shared" si="1"/>
        <v>1.1042629686697483</v>
      </c>
      <c r="C9">
        <v>8.5030000000000001</v>
      </c>
      <c r="D9">
        <f t="shared" si="2"/>
        <v>6.4118546395389862</v>
      </c>
      <c r="E9">
        <v>6.423</v>
      </c>
      <c r="F9">
        <f t="shared" si="3"/>
        <v>82.902070683481242</v>
      </c>
    </row>
    <row r="10" spans="1:6" x14ac:dyDescent="0.25">
      <c r="A10">
        <v>5.45</v>
      </c>
      <c r="B10">
        <f t="shared" si="1"/>
        <v>1.1834862385321101</v>
      </c>
      <c r="C10">
        <v>3.335</v>
      </c>
      <c r="D10">
        <f t="shared" si="2"/>
        <v>16.347826086956523</v>
      </c>
      <c r="E10">
        <v>6.0279999999999996</v>
      </c>
      <c r="F10">
        <f t="shared" si="3"/>
        <v>88.334439283344409</v>
      </c>
    </row>
    <row r="11" spans="1:6" x14ac:dyDescent="0.25">
      <c r="A11">
        <v>4.077</v>
      </c>
      <c r="B11">
        <f t="shared" si="1"/>
        <v>1.5820456217807213</v>
      </c>
      <c r="C11">
        <v>5.0049999999999999</v>
      </c>
      <c r="D11">
        <f t="shared" si="2"/>
        <v>10.893106893106895</v>
      </c>
      <c r="E11">
        <v>4.7370000000000001</v>
      </c>
      <c r="F11">
        <f t="shared" si="3"/>
        <v>112.40869748786152</v>
      </c>
    </row>
    <row r="12" spans="1:6" x14ac:dyDescent="0.25">
      <c r="A12">
        <v>4.9080000000000004</v>
      </c>
      <c r="B12">
        <f t="shared" si="1"/>
        <v>1.3141809290953546</v>
      </c>
      <c r="C12">
        <v>3.4239999999999999</v>
      </c>
      <c r="D12">
        <f t="shared" si="2"/>
        <v>15.922897196261683</v>
      </c>
      <c r="E12">
        <v>3.617</v>
      </c>
      <c r="F12">
        <f t="shared" si="3"/>
        <v>147.21592479955765</v>
      </c>
    </row>
    <row r="13" spans="1:6" x14ac:dyDescent="0.25">
      <c r="A13">
        <v>8.3149999999999995</v>
      </c>
      <c r="B13">
        <f t="shared" si="1"/>
        <v>0.77570655441972347</v>
      </c>
      <c r="C13">
        <v>6.7080000000000002</v>
      </c>
      <c r="D13">
        <f t="shared" si="2"/>
        <v>8.1276088252832448</v>
      </c>
      <c r="E13">
        <v>4.0469999999999997</v>
      </c>
      <c r="F13">
        <f t="shared" si="3"/>
        <v>131.57400543612553</v>
      </c>
    </row>
    <row r="14" spans="1:6" x14ac:dyDescent="0.25">
      <c r="A14">
        <v>8.484</v>
      </c>
      <c r="B14">
        <f t="shared" si="1"/>
        <v>0.76025459688826025</v>
      </c>
      <c r="C14">
        <v>4.7119999999999997</v>
      </c>
      <c r="D14">
        <f t="shared" si="2"/>
        <v>11.570458404074705</v>
      </c>
      <c r="E14">
        <v>4.9909999999999997</v>
      </c>
      <c r="F14">
        <f t="shared" si="3"/>
        <v>106.68803846924465</v>
      </c>
    </row>
    <row r="15" spans="1:6" x14ac:dyDescent="0.25">
      <c r="A15">
        <v>6.0309999999999997</v>
      </c>
      <c r="B15">
        <f t="shared" si="1"/>
        <v>1.0694743823578181</v>
      </c>
      <c r="C15">
        <v>3.8109999999999999</v>
      </c>
      <c r="D15">
        <f t="shared" si="2"/>
        <v>14.305956441878774</v>
      </c>
      <c r="E15">
        <v>4.4119999999999999</v>
      </c>
      <c r="F15">
        <f t="shared" si="3"/>
        <v>120.68902991840436</v>
      </c>
    </row>
    <row r="16" spans="1:6" x14ac:dyDescent="0.25">
      <c r="A16">
        <v>4.8129999999999997</v>
      </c>
      <c r="B16">
        <f t="shared" si="1"/>
        <v>1.3401205069603159</v>
      </c>
      <c r="C16">
        <v>4.867</v>
      </c>
      <c r="D16">
        <f t="shared" si="2"/>
        <v>11.201972467639203</v>
      </c>
      <c r="E16">
        <v>5.5659999999999998</v>
      </c>
      <c r="F16">
        <f t="shared" si="3"/>
        <v>95.666546891843339</v>
      </c>
    </row>
    <row r="17" spans="1:6" x14ac:dyDescent="0.25">
      <c r="A17">
        <v>4.28</v>
      </c>
      <c r="B17">
        <f t="shared" si="1"/>
        <v>1.5070093457943925</v>
      </c>
      <c r="C17">
        <v>7.98</v>
      </c>
      <c r="D17">
        <f t="shared" si="2"/>
        <v>6.8320802005012533</v>
      </c>
      <c r="E17">
        <v>8.59</v>
      </c>
      <c r="F17">
        <f t="shared" si="3"/>
        <v>61.988358556461002</v>
      </c>
    </row>
    <row r="18" spans="1:6" x14ac:dyDescent="0.25">
      <c r="B18" s="1"/>
      <c r="C18" s="7"/>
      <c r="D18" s="4"/>
      <c r="F18" s="4"/>
    </row>
    <row r="19" spans="1:6" x14ac:dyDescent="0.25">
      <c r="B19" s="1"/>
      <c r="C19" s="7"/>
      <c r="D19" s="4"/>
      <c r="F19" s="4"/>
    </row>
    <row r="20" spans="1:6" x14ac:dyDescent="0.25">
      <c r="B20" s="1"/>
      <c r="C20" s="7"/>
      <c r="D20" s="4"/>
      <c r="F20" s="4"/>
    </row>
    <row r="22" spans="1:6" x14ac:dyDescent="0.25">
      <c r="B22" s="6"/>
      <c r="C22" s="5"/>
    </row>
    <row r="23" spans="1:6" x14ac:dyDescent="0.25">
      <c r="B23" s="1"/>
      <c r="C23" s="1"/>
      <c r="D23" s="1"/>
    </row>
    <row r="24" spans="1:6" x14ac:dyDescent="0.25">
      <c r="A24" s="2" t="s">
        <v>0</v>
      </c>
      <c r="B24" s="2"/>
      <c r="C24" s="2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B26" s="1"/>
      <c r="C26" s="7"/>
      <c r="D26" s="4"/>
    </row>
    <row r="27" spans="1:6" x14ac:dyDescent="0.25">
      <c r="B27">
        <v>10</v>
      </c>
      <c r="D27">
        <v>10</v>
      </c>
      <c r="F27">
        <v>10</v>
      </c>
    </row>
    <row r="28" spans="1:6" x14ac:dyDescent="0.25">
      <c r="A28">
        <v>31.5</v>
      </c>
      <c r="B28">
        <f>A28/B27</f>
        <v>3.15</v>
      </c>
      <c r="C28">
        <v>237.5</v>
      </c>
      <c r="D28">
        <f>C28/D27</f>
        <v>23.75</v>
      </c>
      <c r="E28">
        <f>2.2*1024</f>
        <v>2252.8000000000002</v>
      </c>
      <c r="F28">
        <f>E28/F27</f>
        <v>225.28000000000003</v>
      </c>
    </row>
    <row r="29" spans="1:6" x14ac:dyDescent="0.25">
      <c r="A29">
        <v>18.47</v>
      </c>
      <c r="B29">
        <f>(B$28)/A29</f>
        <v>0.17054683270167839</v>
      </c>
      <c r="C29">
        <v>17.619</v>
      </c>
      <c r="D29">
        <f t="shared" ref="D29:D38" si="4">(D$28)/C29</f>
        <v>1.3479766161530167</v>
      </c>
      <c r="E29">
        <v>22.579000000000001</v>
      </c>
      <c r="F29">
        <f t="shared" ref="F29:F38" si="5">(F$28)/E29</f>
        <v>9.9774126400637773</v>
      </c>
    </row>
    <row r="30" spans="1:6" x14ac:dyDescent="0.25">
      <c r="A30">
        <v>14.403</v>
      </c>
      <c r="B30">
        <f t="shared" ref="B30:B38" si="6">(B$28)/A30</f>
        <v>0.21870443657571337</v>
      </c>
      <c r="C30">
        <v>15.295</v>
      </c>
      <c r="D30">
        <f t="shared" si="4"/>
        <v>1.5527950310559007</v>
      </c>
      <c r="E30">
        <v>20.183</v>
      </c>
      <c r="F30">
        <f t="shared" si="5"/>
        <v>11.161868899568946</v>
      </c>
    </row>
    <row r="31" spans="1:6" x14ac:dyDescent="0.25">
      <c r="A31">
        <v>13.778</v>
      </c>
      <c r="B31">
        <f t="shared" si="6"/>
        <v>0.22862534475250398</v>
      </c>
      <c r="C31">
        <v>14.271000000000001</v>
      </c>
      <c r="D31">
        <f t="shared" si="4"/>
        <v>1.6642141405647817</v>
      </c>
      <c r="E31">
        <v>19.148</v>
      </c>
      <c r="F31">
        <f t="shared" si="5"/>
        <v>11.76519740965114</v>
      </c>
    </row>
    <row r="32" spans="1:6" x14ac:dyDescent="0.25">
      <c r="A32">
        <v>17.478999999999999</v>
      </c>
      <c r="B32">
        <f t="shared" si="6"/>
        <v>0.18021625951141371</v>
      </c>
      <c r="C32">
        <v>14.61</v>
      </c>
      <c r="D32">
        <f t="shared" si="4"/>
        <v>1.6255989048596853</v>
      </c>
      <c r="E32">
        <v>18.585000000000001</v>
      </c>
      <c r="F32">
        <f t="shared" si="5"/>
        <v>12.121603443637342</v>
      </c>
    </row>
    <row r="33" spans="1:6" x14ac:dyDescent="0.25">
      <c r="A33">
        <v>16.146000000000001</v>
      </c>
      <c r="B33">
        <f t="shared" si="6"/>
        <v>0.19509476031215159</v>
      </c>
      <c r="C33">
        <v>14.912000000000001</v>
      </c>
      <c r="D33">
        <f t="shared" si="4"/>
        <v>1.5926770386266094</v>
      </c>
      <c r="E33">
        <v>17.347000000000001</v>
      </c>
      <c r="F33">
        <f t="shared" si="5"/>
        <v>12.986683576410908</v>
      </c>
    </row>
    <row r="34" spans="1:6" x14ac:dyDescent="0.25">
      <c r="A34">
        <v>16.623999999999999</v>
      </c>
      <c r="B34">
        <f t="shared" si="6"/>
        <v>0.18948508180943216</v>
      </c>
      <c r="C34">
        <v>14.506</v>
      </c>
      <c r="D34">
        <f t="shared" si="4"/>
        <v>1.6372535502550669</v>
      </c>
      <c r="E34">
        <v>19.155999999999999</v>
      </c>
      <c r="F34">
        <f t="shared" si="5"/>
        <v>11.7602839841303</v>
      </c>
    </row>
    <row r="35" spans="1:6" x14ac:dyDescent="0.25">
      <c r="A35">
        <v>33.225000000000001</v>
      </c>
      <c r="B35">
        <f t="shared" si="6"/>
        <v>9.4808126410835206E-2</v>
      </c>
      <c r="C35">
        <v>15.987</v>
      </c>
      <c r="D35">
        <f t="shared" si="4"/>
        <v>1.4855820354037657</v>
      </c>
      <c r="E35">
        <v>15.076000000000001</v>
      </c>
      <c r="F35">
        <f t="shared" si="5"/>
        <v>14.942955691164766</v>
      </c>
    </row>
    <row r="36" spans="1:6" x14ac:dyDescent="0.25">
      <c r="A36">
        <v>29.181000000000001</v>
      </c>
      <c r="B36">
        <f t="shared" si="6"/>
        <v>0.10794695178369486</v>
      </c>
      <c r="C36">
        <v>15.345000000000001</v>
      </c>
      <c r="D36">
        <f t="shared" si="4"/>
        <v>1.5477354187031607</v>
      </c>
      <c r="E36">
        <v>22.181000000000001</v>
      </c>
      <c r="F36">
        <f t="shared" si="5"/>
        <v>10.156440196564628</v>
      </c>
    </row>
    <row r="37" spans="1:6" x14ac:dyDescent="0.25">
      <c r="A37">
        <v>15.792</v>
      </c>
      <c r="B37">
        <f t="shared" si="6"/>
        <v>0.19946808510638298</v>
      </c>
      <c r="C37">
        <v>15.124000000000001</v>
      </c>
      <c r="D37">
        <f t="shared" si="4"/>
        <v>1.5703517587939697</v>
      </c>
      <c r="E37">
        <v>20.943000000000001</v>
      </c>
      <c r="F37">
        <f t="shared" si="5"/>
        <v>10.756816119944613</v>
      </c>
    </row>
    <row r="38" spans="1:6" x14ac:dyDescent="0.25">
      <c r="A38">
        <v>15.179</v>
      </c>
      <c r="B38">
        <f t="shared" si="6"/>
        <v>0.207523552276171</v>
      </c>
      <c r="C38">
        <v>16.407</v>
      </c>
      <c r="D38">
        <f t="shared" si="4"/>
        <v>1.4475528737733894</v>
      </c>
      <c r="E38">
        <v>19.536999999999999</v>
      </c>
      <c r="F38">
        <f t="shared" si="5"/>
        <v>11.530941290883966</v>
      </c>
    </row>
    <row r="40" spans="1:6" x14ac:dyDescent="0.25">
      <c r="C40" s="7"/>
      <c r="D40" s="4"/>
      <c r="F40" s="4"/>
    </row>
    <row r="41" spans="1:6" x14ac:dyDescent="0.25">
      <c r="C41" s="7"/>
      <c r="D41" s="4"/>
      <c r="F41" s="4"/>
    </row>
    <row r="42" spans="1:6" x14ac:dyDescent="0.25">
      <c r="C42" s="7"/>
      <c r="D42" s="4"/>
      <c r="F42" s="4"/>
    </row>
    <row r="43" spans="1:6" x14ac:dyDescent="0.25">
      <c r="C43" s="7"/>
      <c r="D43" s="4"/>
      <c r="F43" s="4"/>
    </row>
    <row r="44" spans="1:6" x14ac:dyDescent="0.25">
      <c r="C44" s="7"/>
      <c r="D44" s="4"/>
      <c r="F44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Arnault</dc:creator>
  <cp:lastModifiedBy>Christian Arnault</cp:lastModifiedBy>
  <dcterms:created xsi:type="dcterms:W3CDTF">2019-12-03T13:15:00Z</dcterms:created>
  <dcterms:modified xsi:type="dcterms:W3CDTF">2019-12-09T15:56:34Z</dcterms:modified>
</cp:coreProperties>
</file>