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RFEN_2023/DwC/zoo/"/>
    </mc:Choice>
  </mc:AlternateContent>
  <xr:revisionPtr revIDLastSave="91" documentId="8_{BCB47420-DDA2-4966-9205-77B1DC7C241F}" xr6:coauthVersionLast="47" xr6:coauthVersionMax="47" xr10:uidLastSave="{E6C6F02C-FA59-455A-8CE6-0DC688B46B38}"/>
  <bookViews>
    <workbookView xWindow="38295" yWindow="0" windowWidth="19410" windowHeight="15585" activeTab="4" xr2:uid="{00000000-000D-0000-FFFF-FFFF00000000}"/>
  </bookViews>
  <sheets>
    <sheet name="Sheet1" sheetId="1" r:id="rId1"/>
    <sheet name="Hoja1" sheetId="7" r:id="rId2"/>
    <sheet name="conteo" sheetId="5" r:id="rId3"/>
    <sheet name="listado_taxonomico" sheetId="4" r:id="rId4"/>
    <sheet name="Listado_Final" sheetId="6" r:id="rId5"/>
  </sheets>
  <definedNames>
    <definedName name="_xlnm._FilterDatabase" localSheetId="4" hidden="1">Listado_Final!$A$1:$AC$142</definedName>
    <definedName name="_xlnm._FilterDatabase" localSheetId="3" hidden="1">listado_taxonomico!$A$1:$G$142</definedName>
    <definedName name="_xlnm._FilterDatabase" localSheetId="0" hidden="1">Sheet1!$A$1:$K$987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2" i="6" l="1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</calcChain>
</file>

<file path=xl/sharedStrings.xml><?xml version="1.0" encoding="utf-8"?>
<sst xmlns="http://schemas.openxmlformats.org/spreadsheetml/2006/main" count="11174" uniqueCount="880">
  <si>
    <t>Phylllum</t>
  </si>
  <si>
    <t>Familia</t>
  </si>
  <si>
    <t>Genero</t>
  </si>
  <si>
    <t>Especies</t>
  </si>
  <si>
    <t>codigo</t>
  </si>
  <si>
    <t>conteo</t>
  </si>
  <si>
    <t>verbatimIdentification</t>
  </si>
  <si>
    <t>SP-23-0426</t>
  </si>
  <si>
    <t>Teleostei</t>
  </si>
  <si>
    <t>Thaliacea</t>
  </si>
  <si>
    <t>Cladocera</t>
  </si>
  <si>
    <t>Chaetognatha</t>
  </si>
  <si>
    <t>Copepoda</t>
  </si>
  <si>
    <t>Appendicularia</t>
  </si>
  <si>
    <t>Globigerina</t>
  </si>
  <si>
    <t>Leucosiidae</t>
  </si>
  <si>
    <t>Ostracoda</t>
  </si>
  <si>
    <t>Decapoda</t>
  </si>
  <si>
    <t>Cnidaria</t>
  </si>
  <si>
    <t>Sipuncula</t>
  </si>
  <si>
    <t>Chordata</t>
  </si>
  <si>
    <t>Gastropoda</t>
  </si>
  <si>
    <t>Littorinimorpha </t>
  </si>
  <si>
    <t>Atlantidae</t>
  </si>
  <si>
    <t>Atlanta</t>
  </si>
  <si>
    <t>SP-23-0427</t>
  </si>
  <si>
    <t>Siphonostomatoida</t>
  </si>
  <si>
    <t>Porcellanidae</t>
  </si>
  <si>
    <t>Limacina sp</t>
  </si>
  <si>
    <t>Pteropoda</t>
  </si>
  <si>
    <t>Clionidae </t>
  </si>
  <si>
    <t>Clione</t>
  </si>
  <si>
    <t>Creseis</t>
  </si>
  <si>
    <t>Amphipoda</t>
  </si>
  <si>
    <t>Stomatopoda</t>
  </si>
  <si>
    <t>Hydrozoa</t>
  </si>
  <si>
    <t>Creseidae </t>
  </si>
  <si>
    <t>Arthropoda</t>
  </si>
  <si>
    <t>Branchiopoda</t>
  </si>
  <si>
    <t>Bryozoa</t>
  </si>
  <si>
    <t>Malacostraca</t>
  </si>
  <si>
    <t>Foraminifera</t>
  </si>
  <si>
    <t>Globothalamea </t>
  </si>
  <si>
    <t>Rotaliida</t>
  </si>
  <si>
    <t>Globigerinidae</t>
  </si>
  <si>
    <t>Annelida</t>
  </si>
  <si>
    <t>Limacina</t>
  </si>
  <si>
    <t>Cirripedia</t>
  </si>
  <si>
    <t>Limacinidae</t>
  </si>
  <si>
    <t>Thecostraca</t>
  </si>
  <si>
    <t>SP-23-0443</t>
  </si>
  <si>
    <t>Symphurus atramentatus</t>
  </si>
  <si>
    <t>Gymnosomata</t>
  </si>
  <si>
    <t>Polychaeta</t>
  </si>
  <si>
    <t>Euphausiacea</t>
  </si>
  <si>
    <t>Ophiura</t>
  </si>
  <si>
    <t>Luciferidae</t>
  </si>
  <si>
    <t>Symphurus</t>
  </si>
  <si>
    <t>Pleuronectiformes</t>
  </si>
  <si>
    <t>Cynoglossidae</t>
  </si>
  <si>
    <t>atramentatus </t>
  </si>
  <si>
    <t>Loligo</t>
  </si>
  <si>
    <t>Cephalopoda</t>
  </si>
  <si>
    <t>Myopsida </t>
  </si>
  <si>
    <t>Loliginidae</t>
  </si>
  <si>
    <t>Euphausiacea </t>
  </si>
  <si>
    <t>Echinodermata </t>
  </si>
  <si>
    <t>Ophiuroidea</t>
  </si>
  <si>
    <t>Ophiurida </t>
  </si>
  <si>
    <t>Farranula sp</t>
  </si>
  <si>
    <t>Phronimoidea</t>
  </si>
  <si>
    <t>Cyclopoida</t>
  </si>
  <si>
    <t>Farranula </t>
  </si>
  <si>
    <t>Corycaeidae</t>
  </si>
  <si>
    <t>Doliolida</t>
  </si>
  <si>
    <t>Doliolidae</t>
  </si>
  <si>
    <t>Doliolum</t>
  </si>
  <si>
    <t>SP-23-0444</t>
  </si>
  <si>
    <t>SP-23-0452</t>
  </si>
  <si>
    <t>Hymenosomatidae</t>
  </si>
  <si>
    <t>Narcomedusae</t>
  </si>
  <si>
    <t>Firoloida desmarestia</t>
  </si>
  <si>
    <t>Anomura</t>
  </si>
  <si>
    <t>Iasis</t>
  </si>
  <si>
    <t>Mollusca</t>
  </si>
  <si>
    <t>Achelata</t>
  </si>
  <si>
    <t>Firoloida</t>
  </si>
  <si>
    <t>Salpida</t>
  </si>
  <si>
    <t>Salpidae</t>
  </si>
  <si>
    <t>Pterotracheidae </t>
  </si>
  <si>
    <t>desmarestia </t>
  </si>
  <si>
    <t>Thalia democratica</t>
  </si>
  <si>
    <t>Dendrobranchiata</t>
  </si>
  <si>
    <t>SP-23-0453</t>
  </si>
  <si>
    <t>Thalia</t>
  </si>
  <si>
    <t>democratica</t>
  </si>
  <si>
    <t>SP-23-0462</t>
  </si>
  <si>
    <t>Bivalvia</t>
  </si>
  <si>
    <t>Mysida</t>
  </si>
  <si>
    <t>SP-23-0463</t>
  </si>
  <si>
    <t>Gigantactinidae</t>
  </si>
  <si>
    <t>SP-23-0472</t>
  </si>
  <si>
    <t>SP-23-0473</t>
  </si>
  <si>
    <t>Lophiiformes</t>
  </si>
  <si>
    <t>Amphilepidida </t>
  </si>
  <si>
    <t>Ophiotrichidae</t>
  </si>
  <si>
    <t>Ophiothrix </t>
  </si>
  <si>
    <t>Scyphozoa</t>
  </si>
  <si>
    <t>Nudibranchia</t>
  </si>
  <si>
    <t>Clio sp</t>
  </si>
  <si>
    <t>Mytilidae</t>
  </si>
  <si>
    <t>Cliidae</t>
  </si>
  <si>
    <t>Mytilida</t>
  </si>
  <si>
    <t>SP-23-0482</t>
  </si>
  <si>
    <t>SP-23-0483</t>
  </si>
  <si>
    <t>SP-23-0492</t>
  </si>
  <si>
    <t>Cavoliniidae </t>
  </si>
  <si>
    <t>Cavolina</t>
  </si>
  <si>
    <t>SP-23-0493</t>
  </si>
  <si>
    <t>SP-23-0502</t>
  </si>
  <si>
    <t>Clio</t>
  </si>
  <si>
    <t>SP-23-0503</t>
  </si>
  <si>
    <t>Cavoliniidae</t>
  </si>
  <si>
    <t>SP-23-0512</t>
  </si>
  <si>
    <t>SP-23-0513</t>
  </si>
  <si>
    <t>SP-23-0522</t>
  </si>
  <si>
    <t>SP-23-0523</t>
  </si>
  <si>
    <t>SP-23-0535</t>
  </si>
  <si>
    <t>Brachyura</t>
  </si>
  <si>
    <t>Farranula rostrata</t>
  </si>
  <si>
    <t>Caridea</t>
  </si>
  <si>
    <t>Cumacea</t>
  </si>
  <si>
    <t>Radiolaria</t>
  </si>
  <si>
    <t>Eucarida</t>
  </si>
  <si>
    <t>Crystallophyes</t>
  </si>
  <si>
    <t>Triconia</t>
  </si>
  <si>
    <t>Sagitta</t>
  </si>
  <si>
    <t>Clausophyidae </t>
  </si>
  <si>
    <t>Sagittidae</t>
  </si>
  <si>
    <t>Calanoida</t>
  </si>
  <si>
    <t>Oncaeidae </t>
  </si>
  <si>
    <t>Corycaeidae </t>
  </si>
  <si>
    <t>rostrata</t>
  </si>
  <si>
    <t>Sagittoidea</t>
  </si>
  <si>
    <t>Aphragmophora</t>
  </si>
  <si>
    <t>Harpacticoida</t>
  </si>
  <si>
    <t>Copelata </t>
  </si>
  <si>
    <t>Oikopleuridae</t>
  </si>
  <si>
    <t>Oikopleura</t>
  </si>
  <si>
    <t>Radiozoa</t>
  </si>
  <si>
    <t>SP-23-0536</t>
  </si>
  <si>
    <t>Flaccisagitta</t>
  </si>
  <si>
    <t>Sagittidae </t>
  </si>
  <si>
    <t>SP-23-0550</t>
  </si>
  <si>
    <t>SP-23-0551</t>
  </si>
  <si>
    <t>SP-23-0560</t>
  </si>
  <si>
    <t>SP-23-0561</t>
  </si>
  <si>
    <t>Pycnogonida</t>
  </si>
  <si>
    <t>SP-23-0595</t>
  </si>
  <si>
    <t>SP-23-0596</t>
  </si>
  <si>
    <t>SP-23-0605</t>
  </si>
  <si>
    <t>SP-23-0606</t>
  </si>
  <si>
    <t xml:space="preserve">Stenopodidae </t>
  </si>
  <si>
    <t>SP-23-0615</t>
  </si>
  <si>
    <t>Stenopodidae</t>
  </si>
  <si>
    <t xml:space="preserve">Vibiliidae </t>
  </si>
  <si>
    <t>SP-23-0616</t>
  </si>
  <si>
    <t>Vibiliidae </t>
  </si>
  <si>
    <t>Copilia cuadrata</t>
  </si>
  <si>
    <t>Limacina helicina</t>
  </si>
  <si>
    <t>Clio pyramidata</t>
  </si>
  <si>
    <t>SP-23-0625</t>
  </si>
  <si>
    <t>Calanus</t>
  </si>
  <si>
    <t>Acartia</t>
  </si>
  <si>
    <t>Calanidae</t>
  </si>
  <si>
    <t>Ammoniidae</t>
  </si>
  <si>
    <t>Ammonia </t>
  </si>
  <si>
    <t>Acartiidae</t>
  </si>
  <si>
    <t>Sapphirina</t>
  </si>
  <si>
    <t>Copilia</t>
  </si>
  <si>
    <t>cuadrata</t>
  </si>
  <si>
    <t>pyramidata</t>
  </si>
  <si>
    <t>Sapphirinidae</t>
  </si>
  <si>
    <t>SP-23-0626</t>
  </si>
  <si>
    <t>SP-23-0635</t>
  </si>
  <si>
    <t>SP-23-0636</t>
  </si>
  <si>
    <t>Diphyidae</t>
  </si>
  <si>
    <t>Muggiaea </t>
  </si>
  <si>
    <t>Salpa fusiformis</t>
  </si>
  <si>
    <t>Salpa</t>
  </si>
  <si>
    <t>fusiformis</t>
  </si>
  <si>
    <t>Upogebiidae</t>
  </si>
  <si>
    <t>Upogebia</t>
  </si>
  <si>
    <t>Sergestes</t>
  </si>
  <si>
    <t>Thalassinidea</t>
  </si>
  <si>
    <t>SP-23-0645</t>
  </si>
  <si>
    <t>SP-23-0646</t>
  </si>
  <si>
    <t>SP-23-0655</t>
  </si>
  <si>
    <t>SP-23-0656</t>
  </si>
  <si>
    <t>Firolioda sp</t>
  </si>
  <si>
    <t>Lucifer</t>
  </si>
  <si>
    <t>Benthesicymidae</t>
  </si>
  <si>
    <t>SP-23-0665</t>
  </si>
  <si>
    <t>SP-23-0666</t>
  </si>
  <si>
    <t>Ctenostomata</t>
  </si>
  <si>
    <t>Gymnolaemata </t>
  </si>
  <si>
    <t>SP-23-0705</t>
  </si>
  <si>
    <t>SP-23-0706</t>
  </si>
  <si>
    <t>SP-23-0713</t>
  </si>
  <si>
    <t>SP-23-0714</t>
  </si>
  <si>
    <t>SP-23-0723</t>
  </si>
  <si>
    <t>SP-23-0724</t>
  </si>
  <si>
    <t>SP-23-0729</t>
  </si>
  <si>
    <t>SP-23-0730</t>
  </si>
  <si>
    <t>Hexapoda </t>
  </si>
  <si>
    <t>Hemiptera</t>
  </si>
  <si>
    <t>Gerridae </t>
  </si>
  <si>
    <t>Halobates</t>
  </si>
  <si>
    <t>SP-23-0739</t>
  </si>
  <si>
    <t>SP-23-0740</t>
  </si>
  <si>
    <t>SP-23-0749</t>
  </si>
  <si>
    <t>SP-23-0750</t>
  </si>
  <si>
    <t>Estación</t>
  </si>
  <si>
    <t>Latitud(deg)</t>
  </si>
  <si>
    <t>Longitud(deg)</t>
  </si>
  <si>
    <t>Hora</t>
  </si>
  <si>
    <t>Fecha</t>
  </si>
  <si>
    <t>Red</t>
  </si>
  <si>
    <t>Solicitud</t>
  </si>
  <si>
    <t>Vol_filtrado</t>
  </si>
  <si>
    <t>Vol_concentrado</t>
  </si>
  <si>
    <t>2°00'</t>
  </si>
  <si>
    <t xml:space="preserve">79°00' </t>
  </si>
  <si>
    <t xml:space="preserve">80°00' </t>
  </si>
  <si>
    <t xml:space="preserve">81°00' </t>
  </si>
  <si>
    <t>Num_alicuotas</t>
  </si>
  <si>
    <t>Vol_alicuota</t>
  </si>
  <si>
    <t xml:space="preserve">82°00' </t>
  </si>
  <si>
    <t xml:space="preserve">83°00' </t>
  </si>
  <si>
    <t xml:space="preserve">84°00' </t>
  </si>
  <si>
    <t>3°00'</t>
  </si>
  <si>
    <t xml:space="preserve">78°00' </t>
  </si>
  <si>
    <t>4°00'</t>
  </si>
  <si>
    <t>5°00'</t>
  </si>
  <si>
    <t>6°30'</t>
  </si>
  <si>
    <t xml:space="preserve">77°30' </t>
  </si>
  <si>
    <t>6°00'</t>
  </si>
  <si>
    <t>xxx</t>
  </si>
  <si>
    <t>5°30'</t>
  </si>
  <si>
    <t>4°30'</t>
  </si>
  <si>
    <t>3°30'</t>
  </si>
  <si>
    <t>SP-23-0675</t>
  </si>
  <si>
    <t>Echinoidea</t>
  </si>
  <si>
    <t>Ethmodiscus rex</t>
  </si>
  <si>
    <t>Centropages</t>
  </si>
  <si>
    <t>Centropages furcatus</t>
  </si>
  <si>
    <t>Euchaeta pubera</t>
  </si>
  <si>
    <t>Pontella mimocerami</t>
  </si>
  <si>
    <t>Labidocera detruncata</t>
  </si>
  <si>
    <t>Corycaeus</t>
  </si>
  <si>
    <t>Limacina retroversa</t>
  </si>
  <si>
    <t>Limacina inflata</t>
  </si>
  <si>
    <t>Limacina helicoides</t>
  </si>
  <si>
    <t>Pyrocystis pseudonoctiluca</t>
  </si>
  <si>
    <t>Lensia</t>
  </si>
  <si>
    <t>Eudoxoides mitra</t>
  </si>
  <si>
    <t>SP-23-0676</t>
  </si>
  <si>
    <t>SP-23-0685</t>
  </si>
  <si>
    <t>SP-23-0686</t>
  </si>
  <si>
    <t>Euchaeta</t>
  </si>
  <si>
    <t>Pontella</t>
  </si>
  <si>
    <t>Labidocera</t>
  </si>
  <si>
    <t>rex</t>
  </si>
  <si>
    <t>Globorotalia</t>
  </si>
  <si>
    <t>furcatus</t>
  </si>
  <si>
    <t>pubera</t>
  </si>
  <si>
    <t>mimocerami</t>
  </si>
  <si>
    <t>detruncata</t>
  </si>
  <si>
    <t>Heterokontophyta</t>
  </si>
  <si>
    <t>Bacillariophyceae</t>
  </si>
  <si>
    <t>Coscinodiscales </t>
  </si>
  <si>
    <t>Coscinodiscaceae</t>
  </si>
  <si>
    <t>Ethmodiscus </t>
  </si>
  <si>
    <t>Centropagidae</t>
  </si>
  <si>
    <t>Euchaetidae</t>
  </si>
  <si>
    <t>Pontellidae</t>
  </si>
  <si>
    <t>Ctenopoda</t>
  </si>
  <si>
    <t>Sididae </t>
  </si>
  <si>
    <t>Pyrocystis</t>
  </si>
  <si>
    <t>Eudoxoides</t>
  </si>
  <si>
    <t>retroversa</t>
  </si>
  <si>
    <t>inflata</t>
  </si>
  <si>
    <t>helicoides</t>
  </si>
  <si>
    <t>pseudonoctiluca</t>
  </si>
  <si>
    <t>mitra</t>
  </si>
  <si>
    <t>Dinophyceae</t>
  </si>
  <si>
    <t>Gonyaulacales</t>
  </si>
  <si>
    <t>Pyrocystaceae</t>
  </si>
  <si>
    <t>Metridia</t>
  </si>
  <si>
    <t>Limacina trochiformis</t>
  </si>
  <si>
    <t>trochiformis</t>
  </si>
  <si>
    <t>Metridinidae</t>
  </si>
  <si>
    <t>Pontellina morii</t>
  </si>
  <si>
    <t>Calocalanus</t>
  </si>
  <si>
    <t>Pontellina plumata</t>
  </si>
  <si>
    <t>Lucicutia</t>
  </si>
  <si>
    <t>Pontella valida</t>
  </si>
  <si>
    <t>Pontellopsis regalis</t>
  </si>
  <si>
    <t>Oithona</t>
  </si>
  <si>
    <t>Oncaea</t>
  </si>
  <si>
    <t>Pareucalanus</t>
  </si>
  <si>
    <t>Euchirella</t>
  </si>
  <si>
    <t>Pontellina platychela</t>
  </si>
  <si>
    <t>Clausocalanus</t>
  </si>
  <si>
    <t>Heterorhabdus</t>
  </si>
  <si>
    <t>Copilia mirabilis</t>
  </si>
  <si>
    <t>Euphausia</t>
  </si>
  <si>
    <t>Pontellina</t>
  </si>
  <si>
    <t>morii</t>
  </si>
  <si>
    <t>Polycystina</t>
  </si>
  <si>
    <t>Spumellaria</t>
  </si>
  <si>
    <t>Spongodiscidae </t>
  </si>
  <si>
    <t>plumata</t>
  </si>
  <si>
    <t>Paracalanidae </t>
  </si>
  <si>
    <t>valida</t>
  </si>
  <si>
    <t>regalis</t>
  </si>
  <si>
    <t>Lucicutiidae</t>
  </si>
  <si>
    <t>Potellopsis</t>
  </si>
  <si>
    <t>Temora stylifera</t>
  </si>
  <si>
    <t>Temoridae</t>
  </si>
  <si>
    <t>Temora</t>
  </si>
  <si>
    <t>stylifera</t>
  </si>
  <si>
    <t>platychela</t>
  </si>
  <si>
    <t>mirabilis</t>
  </si>
  <si>
    <t>Oithonidae </t>
  </si>
  <si>
    <t>Eucalanidae </t>
  </si>
  <si>
    <t>Aetideidae</t>
  </si>
  <si>
    <t>Clausocalanidae</t>
  </si>
  <si>
    <t>Heterorhabdidae </t>
  </si>
  <si>
    <t>Euphausiidae </t>
  </si>
  <si>
    <t>Palinurus</t>
  </si>
  <si>
    <t>Palinuridae</t>
  </si>
  <si>
    <t>Phyllodocida </t>
  </si>
  <si>
    <t>Lopadorrhynchidae </t>
  </si>
  <si>
    <t>SP-23-0695</t>
  </si>
  <si>
    <t>SP-23-0696</t>
  </si>
  <si>
    <t>Pirosistis sepudonoctiluca</t>
  </si>
  <si>
    <t>Undinula</t>
  </si>
  <si>
    <t>Artotrogidae</t>
  </si>
  <si>
    <t xml:space="preserve">Pontella fera </t>
  </si>
  <si>
    <t>Acartia danae</t>
  </si>
  <si>
    <t>Candacia</t>
  </si>
  <si>
    <t>Artotrogidae </t>
  </si>
  <si>
    <t>fera</t>
  </si>
  <si>
    <t>danae</t>
  </si>
  <si>
    <t>Candaciidae </t>
  </si>
  <si>
    <t>SP-23-0754</t>
  </si>
  <si>
    <t>Leptothecata</t>
  </si>
  <si>
    <t>Eirenidae </t>
  </si>
  <si>
    <t>SP-23-0755</t>
  </si>
  <si>
    <t>Abylidae </t>
  </si>
  <si>
    <t>Abylopsis</t>
  </si>
  <si>
    <t>tetragona</t>
  </si>
  <si>
    <t>Siphonophorae</t>
  </si>
  <si>
    <t xml:space="preserve">Scyphozoa </t>
  </si>
  <si>
    <t xml:space="preserve">Upogebia </t>
  </si>
  <si>
    <t>Spongodiscidae</t>
  </si>
  <si>
    <t>Abylopsis tetragona</t>
  </si>
  <si>
    <t xml:space="preserve">Calanus </t>
  </si>
  <si>
    <t xml:space="preserve">Ophiotrix </t>
  </si>
  <si>
    <t xml:space="preserve">Cavolina </t>
  </si>
  <si>
    <t xml:space="preserve">Ammonia </t>
  </si>
  <si>
    <t xml:space="preserve">Sapphirina </t>
  </si>
  <si>
    <t xml:space="preserve">Muggiaea </t>
  </si>
  <si>
    <t>Acartia sp</t>
  </si>
  <si>
    <t>Euchaeta sp</t>
  </si>
  <si>
    <t>Myzozoa</t>
  </si>
  <si>
    <t>fieldNumber</t>
  </si>
  <si>
    <t>Clase</t>
  </si>
  <si>
    <t>Orden</t>
  </si>
  <si>
    <t>Ophiuridae</t>
  </si>
  <si>
    <t>Sergestidae</t>
  </si>
  <si>
    <t>Centropages sp</t>
  </si>
  <si>
    <t>Etiquetas de fila</t>
  </si>
  <si>
    <t>Total general</t>
  </si>
  <si>
    <t>Etiquetas de columna</t>
  </si>
  <si>
    <t>SP-23-0426:E33:300</t>
  </si>
  <si>
    <t>SP-23-0427:E33:500</t>
  </si>
  <si>
    <t>SP-23-0443:E49:300</t>
  </si>
  <si>
    <t>SP-23-0444:E49:500</t>
  </si>
  <si>
    <t>SP-23-0452:E65:300</t>
  </si>
  <si>
    <t>SP-23-0453:E65:500</t>
  </si>
  <si>
    <t>SP-23-0462:E81:300</t>
  </si>
  <si>
    <t>SP-23-0463:E81:500</t>
  </si>
  <si>
    <t>SP-23-0472:E97:300</t>
  </si>
  <si>
    <t>SP-23-0473:E97:500</t>
  </si>
  <si>
    <t>SP-23-0482:E113:300</t>
  </si>
  <si>
    <t>SP-23-0483:E113:500</t>
  </si>
  <si>
    <t>SP-23-0492:E111:300</t>
  </si>
  <si>
    <t>SP-23-0493:E111:500</t>
  </si>
  <si>
    <t>SP-23-0502:E95:300</t>
  </si>
  <si>
    <t>SP-23-0503:E95:500</t>
  </si>
  <si>
    <t>SP-23-0512:E79:300</t>
  </si>
  <si>
    <t>SP-23-0513:E79:500</t>
  </si>
  <si>
    <t>SP-23-0522:E63:300</t>
  </si>
  <si>
    <t>SP-23-0523:E63:500</t>
  </si>
  <si>
    <t>SP-23-0535:E16:300</t>
  </si>
  <si>
    <t>SP-23-0536:E16:500</t>
  </si>
  <si>
    <t>SP-23-0550:E45:300</t>
  </si>
  <si>
    <t>SP-23-0551:E45:500</t>
  </si>
  <si>
    <t>SP-23-0560:E61:300</t>
  </si>
  <si>
    <t>SP-23-0561:E61:500</t>
  </si>
  <si>
    <t>SP-23-0595:E77:300</t>
  </si>
  <si>
    <t>SP-23-0596:E77:500</t>
  </si>
  <si>
    <t>SP-23-0605:E93:300</t>
  </si>
  <si>
    <t>SP-23-0606:E93:500</t>
  </si>
  <si>
    <t>SP-23-0615:E109:300</t>
  </si>
  <si>
    <t>SP-23-0616:E109:500</t>
  </si>
  <si>
    <t>SP-23-0625:E107:300</t>
  </si>
  <si>
    <t>SP-23-0626:E107:500</t>
  </si>
  <si>
    <t>SP-23-0635:E91:300</t>
  </si>
  <si>
    <t>SP-23-0636:E91:500</t>
  </si>
  <si>
    <t>SP-23-0645:E75:300</t>
  </si>
  <si>
    <t>SP-23-0646:E75:500</t>
  </si>
  <si>
    <t>SP-23-0655:E59:300</t>
  </si>
  <si>
    <t>SP-23-0656:E59:500</t>
  </si>
  <si>
    <t>SP-23-0665:E43:300</t>
  </si>
  <si>
    <t>SP-23-0666:E43:500</t>
  </si>
  <si>
    <t>SP-23-0675:E29:300</t>
  </si>
  <si>
    <t>SP-23-0676:E29:500</t>
  </si>
  <si>
    <t>SP-23-0685:E27:300</t>
  </si>
  <si>
    <t>SP-23-0686:E27:500</t>
  </si>
  <si>
    <t>SP-23-0695:E25:300</t>
  </si>
  <si>
    <t>SP-23-0696:E25:500</t>
  </si>
  <si>
    <t>SP-23-0705:E1:300</t>
  </si>
  <si>
    <t>SP-23-0706:E1:500</t>
  </si>
  <si>
    <t>SP-23-0713:E10:300</t>
  </si>
  <si>
    <t>SP-23-0714:E10:500</t>
  </si>
  <si>
    <t>SP-23-0723:E3:300</t>
  </si>
  <si>
    <t>SP-23-0724:E3:500</t>
  </si>
  <si>
    <t>SP-23-0729:E12:300</t>
  </si>
  <si>
    <t>SP-23-0730:E12:500</t>
  </si>
  <si>
    <t>SP-23-0739:E14:300</t>
  </si>
  <si>
    <t>SP-23-0740:E14:500</t>
  </si>
  <si>
    <t>SP-23-0749:E7:300</t>
  </si>
  <si>
    <t>SP-23-0750:E7:500</t>
  </si>
  <si>
    <t>SP-23-0754:E31:300</t>
  </si>
  <si>
    <t>SP-23-0755:E31:500</t>
  </si>
  <si>
    <t>Suma de conteo</t>
  </si>
  <si>
    <t>Match type</t>
  </si>
  <si>
    <t>ScientificName</t>
  </si>
  <si>
    <t>AphiaID_accepted</t>
  </si>
  <si>
    <t>ScientificName_accepted</t>
  </si>
  <si>
    <t>Authority_accepted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</si>
  <si>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</si>
  <si>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</si>
  <si>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</si>
  <si>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</si>
  <si>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</si>
  <si>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</si>
  <si>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</si>
  <si>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</si>
  <si>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</si>
  <si>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Citation</t>
  </si>
  <si>
    <t>Abylidae</t>
  </si>
  <si>
    <t>exact</t>
  </si>
  <si>
    <t>urn:lsid:marinespecies.org:taxname:135352</t>
  </si>
  <si>
    <t>accepted</t>
  </si>
  <si>
    <t>Chun, 1888</t>
  </si>
  <si>
    <t>Animalia</t>
  </si>
  <si>
    <t>Schuchert, P. (2024). World Hydrozoa Database. Abylopsis Chun, 1888. Accessed through: World Register of Marine Species at: https://www.marinespecies.org/aphia.php?p=taxdetails&amp;id=135352 on 2024-11-19</t>
  </si>
  <si>
    <t>urn:lsid:marinespecies.org:taxname:104108</t>
  </si>
  <si>
    <t>Dana, 1846</t>
  </si>
  <si>
    <t>ambiguous</t>
  </si>
  <si>
    <t>Ammonia</t>
  </si>
  <si>
    <t>Globothalamea</t>
  </si>
  <si>
    <t>urn:lsid:marinespecies.org:taxname:112078</t>
  </si>
  <si>
    <t>Brünnich, 1771</t>
  </si>
  <si>
    <t>Chromista</t>
  </si>
  <si>
    <t>Littorinimorpha</t>
  </si>
  <si>
    <t>urn:lsid:marinespecies.org:taxname:137687</t>
  </si>
  <si>
    <t>Lesueur, 1817</t>
  </si>
  <si>
    <t>MolluscaBase eds. (2024). MolluscaBase. Atlanta Lesueur, 1817. Accessed through: World Register of Marine Species at: https://www.marinespecies.org/aphia.php?p=taxdetails&amp;id=137687 on 2024-11-19</t>
  </si>
  <si>
    <t>urn:lsid:marinespecies.org:taxname:104152</t>
  </si>
  <si>
    <t>Leach, 1816</t>
  </si>
  <si>
    <t>Walter, T.C.; Boxshall, G. (2024). World of Copepods Database. Calanus Leach, 1816. Accessed through: World Register of Marine Species at: https://www.marinespecies.org/aphia.php?p=taxdetails&amp;id=104152 on 2024-11-19</t>
  </si>
  <si>
    <t>Paracalanidae</t>
  </si>
  <si>
    <t>urn:lsid:marinespecies.org:taxname:104193</t>
  </si>
  <si>
    <t>Giesbrecht, 1888</t>
  </si>
  <si>
    <t>Walter, T.C.; Boxshall, G. (2024). World of Copepods Database. Calocalanus Giesbrecht, 1888. Accessed through: World Register of Marine Species at: https://www.marinespecies.org/aphia.php?p=taxdetails&amp;id=104193 on 2024-11-19</t>
  </si>
  <si>
    <t>Candaciidae</t>
  </si>
  <si>
    <t>urn:lsid:marinespecies.org:taxname:104157</t>
  </si>
  <si>
    <t>Walter, T.C.; Boxshall, G. (2024). World of Copepods Database. Candacia Dana, 1846. Accessed through: World Register of Marine Species at: https://www.marinespecies.org/aphia.php?p=taxdetails&amp;id=104157 on 2024-11-19</t>
  </si>
  <si>
    <t>urn:lsid:marinespecies.org:taxname:718777</t>
  </si>
  <si>
    <t>unaccepted</t>
  </si>
  <si>
    <t>Abildgaard, 1791</t>
  </si>
  <si>
    <t>Cavolinia</t>
  </si>
  <si>
    <t>MolluscaBase eds. (2024). MolluscaBase. Cavolina Abildgaard, 1791. Accessed through: World Register of Marine Species at: https://www.marinespecies.org/aphia.php?p=taxdetails&amp;id=718777 on 2024-11-19</t>
  </si>
  <si>
    <t>urn:lsid:marinespecies.org:taxname:104159</t>
  </si>
  <si>
    <t>Krøyer, 1849</t>
  </si>
  <si>
    <t>Walter, T.C.; Boxshall, G. (2024). World of Copepods Database. Centropages Krøyer, 1849. Accessed through: World Register of Marine Species at: https://www.marinespecies.org/aphia.php?p=taxdetails&amp;id=104159 on 2024-11-19</t>
  </si>
  <si>
    <t>urn:lsid:marinespecies.org:taxname:1076</t>
  </si>
  <si>
    <t>Latreille, 1829</t>
  </si>
  <si>
    <t>Diplostraca</t>
  </si>
  <si>
    <t>Gerstaecker, 1866</t>
  </si>
  <si>
    <t>WoRMS (2024). Cladocera. Accessed at: https://www.marinespecies.org/aphia.php?p=taxdetails&amp;id=1076 on 2024-11-19</t>
  </si>
  <si>
    <t>urn:lsid:marinespecies.org:taxname:104161</t>
  </si>
  <si>
    <t>Walter, T.C.; Boxshall, G. (2024). World of Copepods Database. Clausocalanus Giesbrecht, 1888. Accessed through: World Register of Marine Species at: https://www.marinespecies.org/aphia.php?p=taxdetails&amp;id=104161 on 2024-11-19</t>
  </si>
  <si>
    <t>urn:lsid:marinespecies.org:taxname:137751</t>
  </si>
  <si>
    <t>Linnaeus, 1767</t>
  </si>
  <si>
    <t>MolluscaBase eds. (2024). MolluscaBase. Clio Linnaeus, 1767. Accessed through: World Register of Marine Species at: https://www.marinespecies.org/aphia.php?p=taxdetails&amp;id=137751 on 2024-11-19</t>
  </si>
  <si>
    <t>Clionidae</t>
  </si>
  <si>
    <t>urn:lsid:marinespecies.org:taxname:137793</t>
  </si>
  <si>
    <t>Pallas, 1774</t>
  </si>
  <si>
    <t>MolluscaBase eds. (2024). MolluscaBase. Clione Pallas, 1774. Accessed through: World Register of Marine Species at: https://www.marinespecies.org/aphia.php?p=taxdetails&amp;id=137793 on 2024-11-19</t>
  </si>
  <si>
    <t>urn:lsid:marinespecies.org:taxname:128721</t>
  </si>
  <si>
    <t>Dana, 1849-1852</t>
  </si>
  <si>
    <t>Walter, T.C.; Boxshall, G. (2024). World of Copepods Database. Copilia Dana, 1849-1852. Accessed through: World Register of Marine Species at: https://www.marinespecies.org/aphia.php?p=taxdetails&amp;id=128721 on 2024-11-19</t>
  </si>
  <si>
    <t>urn:lsid:marinespecies.org:taxname:128634</t>
  </si>
  <si>
    <t>Walter, T.C.; Boxshall, G. (2024). World of Copepods Database. Corycaeus Dana, 1846. Accessed through: World Register of Marine Species at: https://www.marinespecies.org/aphia.php?p=taxdetails&amp;id=128634 on 2024-11-19</t>
  </si>
  <si>
    <t>Creseidae</t>
  </si>
  <si>
    <t>urn:lsid:marinespecies.org:taxname:137752</t>
  </si>
  <si>
    <t>Rang, 1828</t>
  </si>
  <si>
    <t>MolluscaBase eds. (2024). MolluscaBase. Creseis Rang, 1828. Accessed through: World Register of Marine Species at: https://www.marinespecies.org/aphia.php?p=taxdetails&amp;id=137752 on 2024-11-19</t>
  </si>
  <si>
    <t>Clausophyidae</t>
  </si>
  <si>
    <t>urn:lsid:marinespecies.org:taxname:135358</t>
  </si>
  <si>
    <t>Moser, 1925</t>
  </si>
  <si>
    <t>Schuchert, P. (2024). World Hydrozoa Database. Crystallophyes Moser, 1925. Accessed through: World Register of Marine Species at: https://www.marinespecies.org/aphia.php?p=taxdetails&amp;id=135358 on 2024-11-19</t>
  </si>
  <si>
    <t>Gymnolaemata</t>
  </si>
  <si>
    <t>urn:lsid:marinespecies.org:taxname:137222</t>
  </si>
  <si>
    <t>Quoy &amp; Gaimard, 1834</t>
  </si>
  <si>
    <t>Garic, R.; Madin, L.; van Soest, R.W.M. (2024). World List of Thaliacea. Doliolum Quoy &amp; Gaimard, 1834. Accessed through: World Register of Marine Species at: https://www.marinespecies.org/aphia.php?p=taxdetails&amp;id=137222 on 2024-11-19</t>
  </si>
  <si>
    <t>Echinodermata</t>
  </si>
  <si>
    <t>Eirenidae</t>
  </si>
  <si>
    <t>Coscinodiscales</t>
  </si>
  <si>
    <t>Ethmodiscus</t>
  </si>
  <si>
    <t>urn:lsid:marinespecies.org:taxname:104174</t>
  </si>
  <si>
    <t>Philippi, 1843</t>
  </si>
  <si>
    <t>Walter, T.C.; Boxshall, G. (2024). World of Copepods Database. Euchaeta Philippi, 1843. Accessed through: World Register of Marine Species at: https://www.marinespecies.org/aphia.php?p=taxdetails&amp;id=104174 on 2024-11-19</t>
  </si>
  <si>
    <t>urn:lsid:marinespecies.org:taxname:104120</t>
  </si>
  <si>
    <t>Walter, T.C.; Boxshall, G. (2024). World of Copepods Database. Euchirella Giesbrecht, 1888. Accessed through: World Register of Marine Species at: https://www.marinespecies.org/aphia.php?p=taxdetails&amp;id=104120 on 2024-11-19</t>
  </si>
  <si>
    <t>urn:lsid:marinespecies.org:taxname:135364</t>
  </si>
  <si>
    <t>Huxley, 1859</t>
  </si>
  <si>
    <t>Schuchert, P. (2024). World Hydrozoa Database. Eudoxoides Huxley, 1859. Accessed through: World Register of Marine Species at: https://www.marinespecies.org/aphia.php?p=taxdetails&amp;id=135364 on 2024-11-19</t>
  </si>
  <si>
    <t>Euphausiidae</t>
  </si>
  <si>
    <t>urn:lsid:marinespecies.org:taxname:110673</t>
  </si>
  <si>
    <t>Dana, 1850</t>
  </si>
  <si>
    <t>Siegel, V.; De Grave, S. (Ed) (2024). World Euphausiacea Database. Euphausia Dana, 1850. Accessed through: World Register of Marine Species at: https://www.marinespecies.org/aphia.php?p=taxdetails&amp;id=110673 on 2024-11-19</t>
  </si>
  <si>
    <t>Farranula</t>
  </si>
  <si>
    <t>urn:lsid:marinespecies.org:taxname:128636</t>
  </si>
  <si>
    <t>Wilson C.B., 1932</t>
  </si>
  <si>
    <t>Walter, T.C.; Boxshall, G. (2024). World of Copepods Database. Farranula Wilson C.B., 1932. Accessed through: World Register of Marine Species at: https://www.marinespecies.org/aphia.php?p=taxdetails&amp;id=128636 on 2024-11-19</t>
  </si>
  <si>
    <t>Pterotracheidae</t>
  </si>
  <si>
    <t>urn:lsid:marinespecies.org:taxname:138008</t>
  </si>
  <si>
    <t>MolluscaBase eds. (2024). MolluscaBase. Firoloida Lesueur, 1817. Accessed through: World Register of Marine Species at: https://www.marinespecies.org/aphia.php?p=taxdetails&amp;id=138008 on 2024-11-19</t>
  </si>
  <si>
    <t>desmarestia</t>
  </si>
  <si>
    <t>urn:lsid:marinespecies.org:taxname:105406</t>
  </si>
  <si>
    <t>Tokioka, 1965</t>
  </si>
  <si>
    <t>WoRMS (2024). Flaccisagitta Tokioka, 1965. Accessed at: https://www.marinespecies.org/aphia.php?p=taxdetails&amp;id=105406 on 2024-11-19</t>
  </si>
  <si>
    <t>urn:lsid:marinespecies.org:taxname:112197</t>
  </si>
  <si>
    <t>d'Orbigny, 1826</t>
  </si>
  <si>
    <t>Hayward, B.W.; Le Coze, F.; Vachard, D.; Gross, O. (2024). World Foraminifera Database. Globigerina d'Orbigny, 1826. Accessed through: World Register of Marine Species at: https://www.marinespecies.org/aphia.php?p=taxdetails&amp;id=112197 on 2024-11-19</t>
  </si>
  <si>
    <t>Hexapoda</t>
  </si>
  <si>
    <t>Gerridae</t>
  </si>
  <si>
    <t>urn:lsid:marinespecies.org:taxname:204105</t>
  </si>
  <si>
    <t>Eschscholtz, 1822</t>
  </si>
  <si>
    <t>WoRMS (2024). Halobates Eschscholtz, 1822. Accessed at: https://www.marinespecies.org/aphia.php?p=taxdetails&amp;id=204105 on 2024-11-19</t>
  </si>
  <si>
    <t>Heterorhabdidae</t>
  </si>
  <si>
    <t>urn:lsid:marinespecies.org:taxname:104178</t>
  </si>
  <si>
    <t>Giesbrecht, 1892</t>
  </si>
  <si>
    <t>Walter, T.C.; Boxshall, G. (2024). World of Copepods Database. Heterorhabdus Giesbrecht, 1892. Accessed through: World Register of Marine Species at: https://www.marinespecies.org/aphia.php?p=taxdetails&amp;id=104178 on 2024-11-19</t>
  </si>
  <si>
    <t>urn:lsid:marinespecies.org:taxname:158535</t>
  </si>
  <si>
    <t>Savigny, 1816</t>
  </si>
  <si>
    <t>Garic, R.; Madin, L.; van Soest, R.W.M. (2024). World List of Thaliacea. Iasis Savigny, 1816. Accessed through: World Register of Marine Species at: https://www.marinespecies.org/aphia.php?p=taxdetails&amp;id=158535 on 2024-11-19</t>
  </si>
  <si>
    <t>urn:lsid:marinespecies.org:taxname:104208</t>
  </si>
  <si>
    <t>Lubbock, 1853</t>
  </si>
  <si>
    <t>Walter, T.C.; Boxshall, G. (2024). World of Copepods Database. Labidocera Lubbock, 1853. Accessed through: World Register of Marine Species at: https://www.marinespecies.org/aphia.php?p=taxdetails&amp;id=104208 on 2024-11-19</t>
  </si>
  <si>
    <t>urn:lsid:marinespecies.org:taxname:135365</t>
  </si>
  <si>
    <t>Totton, 1932</t>
  </si>
  <si>
    <t>Schuchert, P. (2024). World Hydrozoa Database. Lensia Totton, 1932. Accessed through: World Register of Marine Species at: https://www.marinespecies.org/aphia.php?p=taxdetails&amp;id=135365 on 2024-11-19</t>
  </si>
  <si>
    <t>urn:lsid:marinespecies.org:taxname:138122</t>
  </si>
  <si>
    <t>Bosc, 1817</t>
  </si>
  <si>
    <t>MolluscaBase eds. (2024). MolluscaBase. Limacina Bosc, 1817. Accessed through: World Register of Marine Species at: https://www.marinespecies.org/aphia.php?p=taxdetails&amp;id=138122 on 2024-11-19</t>
  </si>
  <si>
    <t>Myopsida</t>
  </si>
  <si>
    <t>urn:lsid:marinespecies.org:taxname:138139</t>
  </si>
  <si>
    <t>Lamarck, 1798</t>
  </si>
  <si>
    <t>MolluscaBase eds. (2024). MolluscaBase. Loligo Lamarck, 1798. Accessed through: World Register of Marine Species at: https://www.marinespecies.org/aphia.php?p=taxdetails&amp;id=138139 on 2024-11-19</t>
  </si>
  <si>
    <t>Lopadorrhynchidae</t>
  </si>
  <si>
    <t>Phyllodocida</t>
  </si>
  <si>
    <t>urn:lsid:marinespecies.org:taxname:104183</t>
  </si>
  <si>
    <t>Giesbrecht, 1898</t>
  </si>
  <si>
    <t>Walter, T.C.; Boxshall, G. (2024). World of Copepods Database. Lucicutia Giesbrecht, 1898. Accessed through: World Register of Marine Species at: https://www.marinespecies.org/aphia.php?p=taxdetails&amp;id=104183 on 2024-11-19</t>
  </si>
  <si>
    <t>urn:lsid:marinespecies.org:taxname:106827</t>
  </si>
  <si>
    <t>Thompson, 1829</t>
  </si>
  <si>
    <t>DecaNet eds. (2024). DecaNet. Lucifer Thompson, 1829. Accessed through: World Register of Marine Species at: https://www.marinespecies.org/aphia.php?p=taxdetails&amp;id=106827 on 2024-11-19</t>
  </si>
  <si>
    <t>urn:lsid:marinespecies.org:taxname:104190</t>
  </si>
  <si>
    <t>Boeck, 1865</t>
  </si>
  <si>
    <t>Walter, T.C.; Boxshall, G. (2024). World of Copepods Database. Metridia Boeck, 1865. Accessed through: World Register of Marine Species at: https://www.marinespecies.org/aphia.php?p=taxdetails&amp;id=104190 on 2024-11-19</t>
  </si>
  <si>
    <t>Muggiaea</t>
  </si>
  <si>
    <t>urn:lsid:marinespecies.org:taxname:135366</t>
  </si>
  <si>
    <t>Busch, 1851</t>
  </si>
  <si>
    <t>Schuchert, P. (2024). World Hydrozoa Database. Muggiaea Busch, 1851. Accessed through: World Register of Marine Species at: https://www.marinespecies.org/aphia.php?p=taxdetails&amp;id=135366 on 2024-11-19</t>
  </si>
  <si>
    <t>Copelata</t>
  </si>
  <si>
    <t>urn:lsid:marinespecies.org:taxname:103367</t>
  </si>
  <si>
    <t>Mertens, 1830</t>
  </si>
  <si>
    <t>Garic, R. (2024). World List of Appendicularia. Oikopleura Mertens, 1830. Accessed through: World Register of Marine Species at: https://www.marinespecies.org/aphia.php?p=taxdetails&amp;id=103367 on 2024-11-19</t>
  </si>
  <si>
    <t>Oithonidae</t>
  </si>
  <si>
    <t>urn:lsid:marinespecies.org:taxname:106485</t>
  </si>
  <si>
    <t>Baird, 1843</t>
  </si>
  <si>
    <t>Walter, T.C.; Boxshall, G. (2024). World of Copepods Database. Oithona Baird, 1843. Accessed through: World Register of Marine Species at: https://www.marinespecies.org/aphia.php?p=taxdetails&amp;id=106485 on 2024-11-19</t>
  </si>
  <si>
    <t>Oncaeidae</t>
  </si>
  <si>
    <t>urn:lsid:marinespecies.org:taxname:128690</t>
  </si>
  <si>
    <t>Walter, T.C.; Boxshall, G. (2024). World of Copepods Database. Oncaea Philippi, 1843. Accessed through: World Register of Marine Species at: https://www.marinespecies.org/aphia.php?p=taxdetails&amp;id=128690 on 2024-11-19</t>
  </si>
  <si>
    <t>Ophiotrix</t>
  </si>
  <si>
    <t>Amphilepidida</t>
  </si>
  <si>
    <t>Ophiothrix</t>
  </si>
  <si>
    <t>urn:lsid:marinespecies.org:taxname:123626</t>
  </si>
  <si>
    <t>Müller &amp; Troschel, 1840</t>
  </si>
  <si>
    <t>Stöhr, S.; O’Hara, T.; Thuy, B. (Eds) (2024). World Ophiuroidea Database. Ophiothrix Müller &amp; Troschel, 1840. Accessed through: World Register of Marine Species at: https://www.marinespecies.org/aphia.php?p=taxdetails&amp;id=123626 on 2024-11-19</t>
  </si>
  <si>
    <t>Ophiurida</t>
  </si>
  <si>
    <t>urn:lsid:marinespecies.org:taxname:123574</t>
  </si>
  <si>
    <t>Lamarck, 1801</t>
  </si>
  <si>
    <t>Stöhr, S.; O’Hara, T.; Thuy, B. (Eds) (2024). World Ophiuroidea Database. Ophiura Lamarck, 1801. Accessed through: World Register of Marine Species at: https://www.marinespecies.org/aphia.php?p=taxdetails&amp;id=123574 on 2024-11-19</t>
  </si>
  <si>
    <t>urn:lsid:marinespecies.org:taxname:107059</t>
  </si>
  <si>
    <t>Weber, 1795</t>
  </si>
  <si>
    <t>DecaNet eds. (2024). DecaNet. Palinurus Weber, 1795. Accessed through: World Register of Marine Species at: https://www.marinespecies.org/aphia.php?p=taxdetails&amp;id=107059 on 2024-11-19</t>
  </si>
  <si>
    <t>Eucalanidae</t>
  </si>
  <si>
    <t>urn:lsid:marinespecies.org:taxname:237967</t>
  </si>
  <si>
    <t>Geletin, 1976</t>
  </si>
  <si>
    <t>Walter, T.C.; Boxshall, G. (2024). World of Copepods Database. Pareucalanus Geletin, 1976. Accessed through: World Register of Marine Species at: https://www.marinespecies.org/aphia.php?p=taxdetails&amp;id=237967 on 2024-11-19</t>
  </si>
  <si>
    <t>urn:lsid:marinespecies.org:taxname:109571</t>
  </si>
  <si>
    <t>J.Murray ex Haeckel, 1890</t>
  </si>
  <si>
    <t>Guiry, M.D. &amp; Guiry, G.M. (2024). AlgaeBase. World-wide electronic publication, National University of Ireland, Galway (taxonomic information republished from AlgaeBase with permission of M.D. Guiry). Pyrocystis J.Murray ex Haeckel, 1890. Accessed through: World Register of Marine Species at: https://www.marinespecies.org/aphia.php?p=taxdetails&amp;id=109571 on 2024-11-19</t>
  </si>
  <si>
    <t>Pontella fera</t>
  </si>
  <si>
    <t>urn:lsid:marinespecies.org:taxname:104209</t>
  </si>
  <si>
    <t>Walter, T.C.; Boxshall, G. (2024). World of Copepods Database. Pontella Dana, 1846. Accessed through: World Register of Marine Species at: https://www.marinespecies.org/aphia.php?p=taxdetails&amp;id=104209 on 2024-11-19</t>
  </si>
  <si>
    <t>urn:lsid:marinespecies.org:taxname:104210</t>
  </si>
  <si>
    <t>Dana, 1852-1853</t>
  </si>
  <si>
    <t>Walter, T.C.; Boxshall, G. (2024). World of Copepods Database. Pontellina Dana, 1852-1853. Accessed through: World Register of Marine Species at: https://www.marinespecies.org/aphia.php?p=taxdetails&amp;id=104210 on 2024-11-19</t>
  </si>
  <si>
    <t>urn:lsid:marinespecies.org:taxname:105410</t>
  </si>
  <si>
    <t>Quoy &amp; Gaimard, 1827</t>
  </si>
  <si>
    <t>WoRMS (2024). Sagitta Quoy &amp; Gaimard, 1827. Accessed at: https://www.marinespecies.org/aphia.php?p=taxdetails&amp;id=105410 on 2024-11-19</t>
  </si>
  <si>
    <t>urn:lsid:marinespecies.org:taxname:137233</t>
  </si>
  <si>
    <t>Forskål, 1775</t>
  </si>
  <si>
    <t>Garic, R.; Madin, L.; van Soest, R.W.M. (2024). World List of Thaliacea. Salpa Forskål, 1775. Accessed through: World Register of Marine Species at: https://www.marinespecies.org/aphia.php?p=taxdetails&amp;id=137233 on 2024-11-19</t>
  </si>
  <si>
    <t>urn:lsid:marinespecies.org:taxname:128722</t>
  </si>
  <si>
    <t>Thompson J.V., 1829</t>
  </si>
  <si>
    <t>Walter, T.C.; Boxshall, G. (2024). World of Copepods Database. Sapphirina Thompson J.V., 1829. Accessed through: World Register of Marine Species at: https://www.marinespecies.org/aphia.php?p=taxdetails&amp;id=128722 on 2024-11-19</t>
  </si>
  <si>
    <t>urn:lsid:marinespecies.org:taxname:106829</t>
  </si>
  <si>
    <t>H. Milne Edwards, 1830</t>
  </si>
  <si>
    <t>DecaNet eds. (2024). DecaNet. Sergestes H. Milne Edwards, 1830. Accessed through: World Register of Marine Species at: https://www.marinespecies.org/aphia.php?p=taxdetails&amp;id=106829 on 2024-11-19</t>
  </si>
  <si>
    <t>Sididae</t>
  </si>
  <si>
    <t>atramentatus</t>
  </si>
  <si>
    <t>urn:lsid:marinespecies.org:taxname:126113</t>
  </si>
  <si>
    <t>Rafinesque, 1810</t>
  </si>
  <si>
    <t>Froese, R. and D. Pauly. Editors. (2024). FishBase. Symphurus Rafinesque, 1810. Accessed through: World Register of Marine Species at: https://www.marinespecies.org/aphia.php?p=taxdetails&amp;id=126113 on 2024-11-19</t>
  </si>
  <si>
    <t>urn:lsid:marinespecies.org:taxname:104241</t>
  </si>
  <si>
    <t>Baird, 1850</t>
  </si>
  <si>
    <t>Walter, T.C.; Boxshall, G. (2024). World of Copepods Database. Temora Baird, 1850. Accessed through: World Register of Marine Species at: https://www.marinespecies.org/aphia.php?p=taxdetails&amp;id=104241 on 2024-11-19</t>
  </si>
  <si>
    <t>urn:lsid:marinespecies.org:taxname:137236</t>
  </si>
  <si>
    <t>Blumenbach, 1798</t>
  </si>
  <si>
    <t>Garic, R.; Madin, L.; van Soest, R.W.M. (2024). World List of Thaliacea. Thalia Blumenbach, 1798. Accessed through: World Register of Marine Species at: https://www.marinespecies.org/aphia.php?p=taxdetails&amp;id=137236 on 2024-11-19</t>
  </si>
  <si>
    <t>urn:lsid:marinespecies.org:taxname:128691</t>
  </si>
  <si>
    <t>Böttger-Schnack, 1999</t>
  </si>
  <si>
    <t>Walter, T.C.; Boxshall, G. (2024). World of Copepods Database. Triconia Böttger-Schnack, 1999. Accessed through: World Register of Marine Species at: https://www.marinespecies.org/aphia.php?p=taxdetails&amp;id=128691 on 2024-11-19</t>
  </si>
  <si>
    <t>urn:lsid:marinespecies.org:taxname:104156</t>
  </si>
  <si>
    <t>Scott A., 1909</t>
  </si>
  <si>
    <t>Walter, T.C.; Boxshall, G. (2024). World of Copepods Database. Undinula Scott A., 1909. Accessed through: World Register of Marine Species at: https://www.marinespecies.org/aphia.php?p=taxdetails&amp;id=104156 on 2024-11-19</t>
  </si>
  <si>
    <t>urn:lsid:marinespecies.org:taxname:107079</t>
  </si>
  <si>
    <t>Leach, 1814</t>
  </si>
  <si>
    <t>DecaNet eds. (2024). DecaNet. Upogebia Leach, 1814. Accessed through: World Register of Marine Species at: https://www.marinespecies.org/aphia.php?p=taxdetails&amp;id=107079 on 2024-11-19</t>
  </si>
  <si>
    <t>Vibiliidae</t>
  </si>
  <si>
    <t xml:space="preserve">Lamarck, 1802 [as Annelides] </t>
  </si>
  <si>
    <t>urn:lsid:marinespecies.org:taxname:882</t>
  </si>
  <si>
    <t>urn:lsid:marinespecies.org:taxname:1135</t>
  </si>
  <si>
    <t>urn:lsid:marinespecies.org:taxname:383017</t>
  </si>
  <si>
    <t>Scholtz, G.; Richter, S. (1995)</t>
  </si>
  <si>
    <t>Latreille, 1816</t>
  </si>
  <si>
    <t>urn:lsid:marinespecies.org:taxname:106671</t>
  </si>
  <si>
    <t>MacLeay, 1838</t>
  </si>
  <si>
    <t>urn:lsid:marinespecies.org:taxname:103357</t>
  </si>
  <si>
    <t>Fol, 1874</t>
  </si>
  <si>
    <t>urn:lsid:marinespecies.org:taxname:1065</t>
  </si>
  <si>
    <t>Gravenhorst, 1843</t>
  </si>
  <si>
    <t>urn:lsid:marinespecies.org:taxname:135510</t>
  </si>
  <si>
    <t>Brady, G.S. (1880)</t>
  </si>
  <si>
    <t>urn:lsid:marinespecies.org:taxname:106726</t>
  </si>
  <si>
    <t>Wood-Mason in Wood-Mason &amp; Alcock, 1891</t>
  </si>
  <si>
    <t>urn:lsid:marinespecies.org:taxname:105</t>
  </si>
  <si>
    <t>Linnaeus, 1758</t>
  </si>
  <si>
    <t>urn:lsid:marinespecies.org:taxname:106673</t>
  </si>
  <si>
    <t>Latreille, 1802</t>
  </si>
  <si>
    <t>Walter, T.C.; Boxshall, G. (2024). World of Copepods Database. Acartia Dana, 1846. Accessed through: World Register of Marine Species at: page(s): 645 https://www.marinespecies.org/aphia.php?p=taxdetails&amp;id=104108 on 2024-11-19</t>
  </si>
  <si>
    <t>urn:lsid:marinespecies.org:taxname:1069</t>
  </si>
  <si>
    <t>Latreille, 1817</t>
  </si>
  <si>
    <t>urn:lsid:marinespecies.org:taxname:146142</t>
  </si>
  <si>
    <t>WoRMS (2024). Bryozoa. Accessed at: https://www.marinespecies.org/aphia.php?p=taxdetails&amp;id=146142 on 2024-11-20</t>
  </si>
  <si>
    <t>urn:lsid:marinespecies.org:taxname:104079</t>
  </si>
  <si>
    <t>urn:lsid:marinespecies.org:taxname:1100</t>
  </si>
  <si>
    <t>Sars G.O., 1903</t>
  </si>
  <si>
    <t>urn:lsid:marinespecies.org:taxname:106674</t>
  </si>
  <si>
    <t>Dana, 1852</t>
  </si>
  <si>
    <t>urn:lsid:marinespecies.org:taxname:23000</t>
  </si>
  <si>
    <t>J. E. Gray, 1850 (1815)</t>
  </si>
  <si>
    <t>urn:lsid:marinespecies.org:taxname:11707</t>
  </si>
  <si>
    <t>Cuvier, 1795</t>
  </si>
  <si>
    <t>urn:lsid:marinespecies.org:taxname:2081</t>
  </si>
  <si>
    <t>WoRMS (2024). Chaetognatha. Accessed at: https://www.marinespecies.org/aphia.php?p=taxdetails&amp;id=2081 on 2024-11-20</t>
  </si>
  <si>
    <t>urn:lsid:marinespecies.org:taxname:1082</t>
  </si>
  <si>
    <t>Burmeister, 1834</t>
  </si>
  <si>
    <t>urn:lsid:marinespecies.org:taxname:1267</t>
  </si>
  <si>
    <t>Hatschek, 1888</t>
  </si>
  <si>
    <t>urn:lsid:marinespecies.org:taxname:1080</t>
  </si>
  <si>
    <t>Milne Edwards, 1840</t>
  </si>
  <si>
    <t>urn:lsid:marinespecies.org:taxname:1033445</t>
  </si>
  <si>
    <t>Busk, 1852</t>
  </si>
  <si>
    <t>Ctenostomatida</t>
  </si>
  <si>
    <t>WoRMS (2024). Ctenostomatida. Accessed at: https://www.marinespecies.org/aphia.php?p=taxdetails&amp;id=110723 on 2024-11-20</t>
  </si>
  <si>
    <t>urn:lsid:marinespecies.org:taxname:1137</t>
  </si>
  <si>
    <t>Krøyer, 1846</t>
  </si>
  <si>
    <t>urn:lsid:marinespecies.org:taxname:1101</t>
  </si>
  <si>
    <t>urn:lsid:marinespecies.org:taxname:1130</t>
  </si>
  <si>
    <t>urn:lsid:marinespecies.org:taxname:106669</t>
  </si>
  <si>
    <t>Spence Bate, 1888</t>
  </si>
  <si>
    <t>urn:lsid:marinespecies.org:taxname:123082</t>
  </si>
  <si>
    <t>Schumacher, 1817</t>
  </si>
  <si>
    <t>urn:lsid:marinespecies.org:taxname:15378</t>
  </si>
  <si>
    <t>Haeckel, 1879</t>
  </si>
  <si>
    <t>urn:lsid:marinespecies.org:taxname:573463</t>
  </si>
  <si>
    <t>uncertain &gt; unassessed</t>
  </si>
  <si>
    <t>Wiseman &amp; Hendey, 1953</t>
  </si>
  <si>
    <t>Coscinodiscus rex</t>
  </si>
  <si>
    <t>Schmidt, 1888</t>
  </si>
  <si>
    <t>Coscinodiscus</t>
  </si>
  <si>
    <t>urn:lsid:marinespecies.org:taxname:1089</t>
  </si>
  <si>
    <t>Calman, 1904</t>
  </si>
  <si>
    <t>urn:lsid:marinespecies.org:taxname:1128</t>
  </si>
  <si>
    <t>urn:lsid:marinespecies.org:taxname:1410</t>
  </si>
  <si>
    <t>urn:lsid:marinespecies.org:taxname:101</t>
  </si>
  <si>
    <t>urn:lsid:marinespecies.org:taxname:125490</t>
  </si>
  <si>
    <t>Boulenger, 1904</t>
  </si>
  <si>
    <t>urn:lsid:marinespecies.org:taxname:112200</t>
  </si>
  <si>
    <t>Cushman, 1927</t>
  </si>
  <si>
    <t>Globorotaliidae</t>
  </si>
  <si>
    <t>urn:lsid:marinespecies.org:taxname:164</t>
  </si>
  <si>
    <t>Blainville, 1824</t>
  </si>
  <si>
    <t>urn:lsid:marinespecies.org:taxname:1102</t>
  </si>
  <si>
    <t>urn:lsid:marinespecies.org:taxname:1337</t>
  </si>
  <si>
    <t>Owen, 1843</t>
  </si>
  <si>
    <t>WoRMS (2024). Hydrozoa. Accessed at: https://marinespecies.org/aphia.php?p=taxdetails&amp;id=1337 on 2024-11-20</t>
  </si>
  <si>
    <t>urn:lsid:marinespecies.org:taxname:196155</t>
  </si>
  <si>
    <t>DecaNet eds. (2024). DecaNet. Hymenosomatidae MacLeay, 1838. Accessed through: World Register of Marine Species at: https://www.marinespecies.org/aphia.php?p=taxdetails&amp;id=196155 on 2024-11-20</t>
  </si>
  <si>
    <t>urn:lsid:marinespecies.org:taxname:106758</t>
  </si>
  <si>
    <t>Samouelle, 1819</t>
  </si>
  <si>
    <t>DecaNet eds. (2024). DecaNet. Leucosiidae Samouelle, 1819. Accessed through: World Register of Marine Species at: https://www.marinespecies.org/aphia.php?p=taxdetails&amp;id=106758 on 2024-11-20</t>
  </si>
  <si>
    <t>urn:lsid:marinespecies.org:taxname:382213</t>
  </si>
  <si>
    <t>A. N. Golikov &amp; Starobogatov, 1975</t>
  </si>
  <si>
    <t>WoRMS (2024). Littorinimorpha. Accessed at: https://www.marinespecies.org/aphia.php?p=taxdetails&amp;id=382213 on 2024-11-20</t>
  </si>
  <si>
    <t>urn:lsid:marinespecies.org:taxname:933</t>
  </si>
  <si>
    <t>Claparède, 1870</t>
  </si>
  <si>
    <t>Read, G.; Fauchald, K. (Ed.) (2024). World Polychaeta Database. Lopadorrhynchidae Claparède, 1870. Accessed through: World Register of Marine Species at: https://www.marinespecies.org/aphia.php?p=taxdetails&amp;id=933 on 2024-11-20</t>
  </si>
  <si>
    <t>urn:lsid:marinespecies.org:taxname:51</t>
  </si>
  <si>
    <t>WoRMS (2024). Mollusca. Accessed at: https://www.marinespecies.org/aphia.php?p=taxdetails&amp;id=51 on 2024-11-20</t>
  </si>
  <si>
    <t>urn:lsid:marinespecies.org:taxname:149668</t>
  </si>
  <si>
    <t>Boas, 1883</t>
  </si>
  <si>
    <t>WoRMS (2024). Mysida. Accessed at: https://marinespecies.org/aphia.php?p=taxdetails&amp;id=149668 on 2024-11-20</t>
  </si>
  <si>
    <t>urn:lsid:marinespecies.org:taxname:211</t>
  </si>
  <si>
    <t>Rafinesque, 1815</t>
  </si>
  <si>
    <t>MolluscaBase eds. (2024). MolluscaBase. Mytilidae Rafinesque, 1815. Accessed through: World Register of Marine Species at: https://www.marinespecies.org/aphia.php?p=taxdetails&amp;id=211 on 2024-11-20</t>
  </si>
  <si>
    <t>urn:lsid:marinespecies.org:taxname:16349</t>
  </si>
  <si>
    <t>Schuchert, P. (2024). World Hydrozoa Database. Narcomedusae. Accessed through: World Register of Marine Species at: https://marinespecies.org/aphia.php?p=taxdetails&amp;id=16349 on 2024-11-20</t>
  </si>
  <si>
    <t>urn:lsid:marinespecies.org:taxname:1762</t>
  </si>
  <si>
    <t>Cuvier, 1817</t>
  </si>
  <si>
    <t>NudNudibranchia</t>
  </si>
  <si>
    <t>MolluscaBase eds. (2024). MolluscaBase. Nudibranchia. Accessed through: World Register of Marine Species at: https://www.marinespecies.org/aphia.php?p=taxdetails&amp;id=1762 on 2024-11-20</t>
  </si>
  <si>
    <t>urn:lsid:marinespecies.org:taxname:123084</t>
  </si>
  <si>
    <t>Gray, 1840</t>
  </si>
  <si>
    <t>Stöhr, S.; O’Hara, T.; Thuy, B. (Eds) (2024). World Ophiuroidea Database. Ophiuroidea. Accessed through: World Register of Marine Species at: https://marinespecies.org/aphia.php?p=taxdetails&amp;id=123084 on 2024-11-20</t>
  </si>
  <si>
    <t>urn:lsid:marinespecies.org:taxname:1078</t>
  </si>
  <si>
    <t>WoRMS (2024). Ostracoda. Accessed at: https://marinespecies.org/aphia.php?p=taxdetails&amp;id=1078 on 2024-11-20</t>
  </si>
  <si>
    <t>urn:lsid:marinespecies.org:taxname:155696</t>
  </si>
  <si>
    <t>Horton, T.; Lowry, J.; De Broyer, C.; Bellan-Santini, D.; Copilas-Ciocianu, D.; Corbari, L.; Costello, M.J.; Daneliya, M.; Dauvin, J.-C.; Fišer, C.; Gasca, R.; Grabowski, M.; Guerra-García, J.M.; Hendrycks, E.; Hughes, L.; Jaume, D.; Jazdzewski, K.; Kim, Y.-H.; King, R.; Krapp-Schickel, T.; LeCroy, S.; Lörz, A.-N.; Mamos, T.; Senna, A.R.; Serejo, C.; Souza-Filho, J.F.; Tandberg, A.H.; Thomas, J.D.; Thurston, M.; Vader, W.; Väinölä, R.; Valls Domedel, G.; Vonk, R.; White, K.; Zeidler, W. (2024). World Amphipoda Database. Phronimoidea Rafinesque, 1815. Accessed through: World Register of Marine Species at: https://www.marinespecies.org/aphia.php?p=taxdetails&amp;id=155696 on 2024-11-20</t>
  </si>
  <si>
    <t>urn:lsid:marinespecies.org:taxname:883</t>
  </si>
  <si>
    <t>Grube, 1850</t>
  </si>
  <si>
    <t>WoRMS (2024). Polychaeta. Accessed at: https://marinespecies.org/aphia.php?p=taxdetails&amp;id=883 on 2024-11-20</t>
  </si>
  <si>
    <t>urn:lsid:marinespecies.org:taxname:104745</t>
  </si>
  <si>
    <t>Pontellopsis</t>
  </si>
  <si>
    <t>Walter, T.C.; Boxshall, G. (2024). World of Copepods Database. Pontellopsis regalis (Dana, 1849-1852). Accessed through: World Register of Marine Species at: https://www.marinespecies.org/aphia.php?p=taxdetails&amp;id=104745 on 2024-11-20</t>
  </si>
  <si>
    <t>urn:lsid:marinespecies.org:taxname:106734</t>
  </si>
  <si>
    <t>Haworth, 1825</t>
  </si>
  <si>
    <t>DecaNet eds. (2024). DecaNet. Porcellanidae Haworth, 1825. Accessed through: World Register of Marine Species at: https://www.marinespecies.org/aphia.php?p=taxdetails&amp;id=106734 on 2024-11-20</t>
  </si>
  <si>
    <t>urn:lsid:marinespecies.org:taxname:1302</t>
  </si>
  <si>
    <t>Latreille, 1810</t>
  </si>
  <si>
    <t>Bamber, R.N.; El Nagar, A.; Arango, C.P. (Eds) (2024). Pycnobase: World Pycnogonida Database. Pycnogonida. Accessed through: World Register of Marine Species at: https://www.marinespecies.org/aphia.php?p=taxdetails&amp;id=1302 on 2024-11-20</t>
  </si>
  <si>
    <t>urn:lsid:marinespecies.org:taxname:582421</t>
  </si>
  <si>
    <t>Guiry, M.D. &amp; Guiry, G.M. (2024). AlgaeBase. World-wide electronic publication, National University of Ireland, Galway (taxonomic information republished from AlgaeBase with permission of M.D. Guiry). Radiozoa. Accessed through: World Register of Marine Species at: https://www.marinespecies.org/aphia.php?p=taxdetails&amp;id=582421 on 2024-11-20</t>
  </si>
  <si>
    <t>urn:lsid:marinespecies.org:taxname:135220</t>
  </si>
  <si>
    <t>Goette, 1887</t>
  </si>
  <si>
    <t>Collins, A.G.; Morandini, A.C. (2024). World List of Scyphozoa. Scyphozoa. Accessed through: World Register of Marine Species at: https://marinespecies.org/aphia.php?p=taxdetails&amp;id=135220 on 2024-11-20</t>
  </si>
  <si>
    <t>urn:lsid:marinespecies.org:taxname:106263</t>
  </si>
  <si>
    <t>WoRMS (2024). Sididae Baird, 1850. Accessed at: https://www.marinespecies.org/aphia.php?p=taxdetails&amp;id=106263 on 2024-11-20</t>
  </si>
  <si>
    <t>urn:lsid:marinespecies.org:taxname:1371</t>
  </si>
  <si>
    <t>Eschscholtz, 1829</t>
  </si>
  <si>
    <t>Schuchert, P. (2024). World Hydrozoa Database. Siphonophorae. Accessed through: World Register of Marine Species at: https://marinespecies.org/aphia.php?p=taxdetails&amp;id=1371 on 2024-11-20</t>
  </si>
  <si>
    <t>urn:lsid:marinespecies.org:taxname:1104</t>
  </si>
  <si>
    <t>Burmeister, 1835</t>
  </si>
  <si>
    <t>Walter, T.C.; Boxshall, G. (2024). World of Copepods Database. Siphonostomatoida. Accessed through: World Register of Marine Species at: https://www.marinespecies.org/aphia.php?p=taxdetails&amp;id=1104 on 2024-11-20</t>
  </si>
  <si>
    <t>urn:lsid:marinespecies.org:taxname:1268</t>
  </si>
  <si>
    <t>Stephen, 1965</t>
  </si>
  <si>
    <t>WoRMS (2024). Sipuncula. Accessed at: https://www.marinespecies.org/aphia.php?p=taxdetails&amp;id=1268 on 2024-11-20</t>
  </si>
  <si>
    <t>urn:lsid:marinespecies.org:taxname:345858</t>
  </si>
  <si>
    <t>Haeckel, 1862 emend. Riedel, 1967</t>
  </si>
  <si>
    <t>WoRMS (2024). Spongodiscidae Haeckel, 1862 emend. Riedel, 1967. Accessed at: https://www.marinespecies.org/aphia.php?p=taxdetails&amp;id=345858 on 2024-11-20</t>
  </si>
  <si>
    <t>urn:lsid:marinespecies.org:taxname:106797</t>
  </si>
  <si>
    <t>Claus, 1872</t>
  </si>
  <si>
    <t>DecaNet eds. (2024). DecaNet. Stenopodidae Claus, 1872. Accessed through: World Register of Marine Species at: https://www.marinespecies.org/aphia.php?p=taxdetails&amp;id=106797 on 2024-11-20</t>
  </si>
  <si>
    <t>urn:lsid:marinespecies.org:taxname:14355</t>
  </si>
  <si>
    <t>WoRMS (2024). Stomatopoda. Accessed at: https://www.marinespecies.org/aphia.php?p=taxdetails&amp;id=14355 on 2024-11-20</t>
  </si>
  <si>
    <t>urn:lsid:marinespecies.org:taxname:293496</t>
  </si>
  <si>
    <t>WoRMS (2024). Teleostei. Accessed at: https://www.marinespecies.org/aphia.php?p=taxdetails&amp;id=293496 on 2024-11-20</t>
  </si>
  <si>
    <t>urn:lsid:marinespecies.org:taxname:106677</t>
  </si>
  <si>
    <t>Latreille, 1831</t>
  </si>
  <si>
    <t>Gebiidea</t>
  </si>
  <si>
    <t>de Saint Laurent, 1979</t>
  </si>
  <si>
    <t>DecaNet eds. (2024). DecaNet. Gebiidea. Accessed through: World Register of Marine Species at: https://www.marinespecies.org/aphia.php?p=taxdetails&amp;id=477323 on 2024-11-20</t>
  </si>
  <si>
    <t>urn:lsid:marinespecies.org:taxname:22626</t>
  </si>
  <si>
    <t>Van der Hoeven, 1850</t>
  </si>
  <si>
    <t>WoRMS (2024). Thaliacea. Accessed at: https://www.marinespecies.org/aphia.php?p=taxdetails&amp;id=22626 on 2024-11-20</t>
  </si>
  <si>
    <t>urn:lsid:marinespecies.org:taxname:101426</t>
  </si>
  <si>
    <t>Horton, T.; Lowry, J.; De Broyer, C.; Bellan-Santini, D.; Copilas-Ciocianu, D.; Corbari, L.; Costello, M.J.; Daneliya, M.; Dauvin, J.-C.; Fišer, C.; Gasca, R.; Grabowski, M.; Guerra-García, J.M.; Hendrycks, E.; Hughes, L.; Jaume, D.; Jazdzewski, K.; Kim, Y.-H.; King, R.; Krapp-Schickel, T.; LeCroy, S.; Lörz, A.-N.; Mamos, T.; Senna, A.R.; Serejo, C.; Souza-Filho, J.F.; Tandberg, A.H.; Thomas, J.D.; Thurston, M.; Vader, W.; Väinölä, R.; Valls Domedel, G.; Vonk, R.; White, K.; Zeidler, W. (2024). World Amphipoda Database. Vibiliidae Dana, 1852. Accessed through: World Register of Marine Species at: https://www.marinespecies.org/aphia.php?p=taxdetails&amp;id=101426 on 2024-11-20</t>
  </si>
  <si>
    <t>Walter, T.C.; Boxshall, G. (2024). World of Copepods Database. Acartia Dana, 1846. Accessed through: World Register of Marine Species at: https://www.marinespecies.org/aphia.php?p=taxdetails&amp;id=104108 on 2024-11-21</t>
  </si>
  <si>
    <t>DecaNet eds. (2024). DecaNet. Achelata. Accessed through: World Register of Marine Species at: https://www.marinespecies.org/aphia.php?p=taxdetails&amp;id=383017 on 2024-11-21</t>
  </si>
  <si>
    <t>Hayward, B.W.; Le Coze, F.; Vachard, D.; Gross, O. (2024). World Foraminifera Database. Ammonia Brünnich, 1771. Accessed through: World Register of Marine Species at: https://www.marinespecies.org/aphia.php?p=taxdetails&amp;id=112078 on 2024-11-21</t>
  </si>
  <si>
    <t>Horton, T.; Lowry, J.; De Broyer, C.; Bellan-Santini, D.; Copilas-Ciocianu, D.; Corbari, L.; Costello, M.J.; Daneliya, M.; Dauvin, J.-C.; Fišer, C.; Gasca, R.; Grabowski, M.; Guerra-García, J.M.; Hendrycks, E.; Hughes, L.; Jaume, D.; Jazdzewski, K.; Kim, Y.-H.; King, R.; Krapp-Schickel, T.; LeCroy, S.; Lörz, A.-N.; Mamos, T.; Senna, A.R.; Serejo, C.; Souza-Filho, J.F.; Tandberg, A.H.; Thomas, J.D.; Thurston, M.; Vader, W.; Väinölä, R.; Valls Domedel, G.; Vonk, R.; White, K.; Zeidler, W. (2024). World Amphipoda Database. Amphipoda. Accessed through: World Register of Marine Species at: https://www.marinespecies.org/aphia.php?p=taxdetails&amp;id=1135 on 2024-11-21</t>
  </si>
  <si>
    <t>WoRMS (2024). Annelida. Accessed at: https://www.marinespecies.org/aphia.php?p=taxdetails&amp;id=882 on 2024-11-21</t>
  </si>
  <si>
    <t>WoRMS (2024). Anomura. Accessed at: https://marinespecies.org/aphia.php?p=taxdetails&amp;id=106671 on 2024-11-21</t>
  </si>
  <si>
    <t>Garic, R. (2024). World List of Appendicularia. Appendicularia Fol, 1874. Accessed through: World Register of Marine Species at: https://www.marinespecies.org/aphia.php?p=taxdetails&amp;id=103357 on 2024-11-21</t>
  </si>
  <si>
    <t>WoRMS (2024). Arthropoda. Accessed at: https://www.marinespecies.org/aphia.php?p=taxdetails&amp;id=1065 on 2024-11-21</t>
  </si>
  <si>
    <t>Walter, T.C.; Boxshall, G. (2024). World of Copepods Database. Artotrogidae Brady, 1880. Accessed through: World Register of Marine Species at: https://www.marinespecies.org/aphia.php?p=taxdetails&amp;id=135510 on 2024-11-21</t>
  </si>
  <si>
    <t>DecaNet eds. (2024). DecaNet. Benthesicymidae Wood-Mason in Wood-Mason &amp; Alcock, 1891. Accessed through: World Register of Marine Species at: https://www.marinespecies.org/aphia.php?p=taxdetails&amp;id=106726 on 2024-11-21</t>
  </si>
  <si>
    <t>WoRMS (2024). Bivalvia. Accessed at: https://www.marinespecies.org/aphia.php?p=taxdetails&amp;id=105 on 2024-11-21</t>
  </si>
  <si>
    <t>WoRMS (2024). Brachyura. Accessed at: https://www.marinespecies.org/aphia.php?p=taxdetails&amp;id=106673 on 2024-11-21</t>
  </si>
  <si>
    <t>WoRMS (2024). Branchiopoda. Accessed at: https://www.marinespecies.org/aphia.php?p=taxdetails&amp;id=1069 on 2024-11-21</t>
  </si>
  <si>
    <t>Walter, T.C.; Boxshall, G. (2024). World of Copepods Database. Calanidae Dana, 1846. Accessed through: World Register of Marine Species at: https://marinespecies.org/aphia.php?p=taxdetails&amp;id=104079 on 2024-11-21</t>
  </si>
  <si>
    <t>Walter, T.C.; Boxshall, G. (2024). World of Copepods Database. Calanoida. Accessed through: World Register of Marine Species at: https://www.marinespecies.org/aphia.php?p=taxdetails&amp;id=1100 on 2024-11-21</t>
  </si>
  <si>
    <t>DecaNet eds. (2024). DecaNet. Caridea. Accessed through: World Register of Marine Species at: https://www.marinespecies.org/aphia.php?p=taxdetails&amp;id=106674 on 2024-11-21</t>
  </si>
  <si>
    <t>MolluscaBase eds. (2024). MolluscaBase. Cavoliniidae J. E. Gray, 1850 (1815). Accessed through: World Register of Marine Species at: https://www.marinespecies.org/aphia.php?p=taxdetails&amp;id=23000 on 2024-11-21</t>
  </si>
  <si>
    <t>WoRMS (2024). Cephalopoda. Accessed at: https://www.marinespecies.org/aphia.php?p=taxdetails&amp;id=11707 on 2024-11-21</t>
  </si>
  <si>
    <t>Boyko, C.B. (2024). World List of Rhizocephala. Cirripedia. Accessed through: World Register of Marine Species at: https://www.marinespecies.org/aphia.php?p=taxdetails&amp;id=1082 on 2024-11-21</t>
  </si>
  <si>
    <t>WoRMS (2024). Cnidaria. Accessed at: https://www.marinespecies.org/aphia.php?p=taxdetails&amp;id=1267 on 2024-11-21</t>
  </si>
  <si>
    <t>WoRMS (2024). Copepoda. Accessed at: https://www.marinespecies.org/aphia.php?p=taxdetails&amp;id=1080 on 2024-11-21</t>
  </si>
  <si>
    <t>Watling, L.; Gerken, S. (2024). World Cumacea Database. Cumacea. Accessed through: World Register of Marine Species at: https://www.marinespecies.org/aphia.php?p=taxdetails&amp;id=1137 on 2024-11-21</t>
  </si>
  <si>
    <t>WoRMS (2024). Cyclopoida. Accessed at: https://www.marinespecies.org/aphia.php?p=taxdetails&amp;id=1101 on 2024-11-21</t>
  </si>
  <si>
    <t>WoRMS (2024). Decapoda. Accessed at: https://marinespecies.org/aphia.php?p=taxdetails&amp;id=1130 on 2024-11-21</t>
  </si>
  <si>
    <t>DecaNet eds. (2024). DecaNet. Dendrobranchiata. Accessed through: World Register of Marine Species at: https://www.marinespecies.org/aphia.php?p=taxdetails&amp;id=106669 on 2024-11-21</t>
  </si>
  <si>
    <t>WoRMS (2024). Echinoidea. Accessed at: https://www.marinespecies.org/aphia.php?p=taxdetails&amp;id=123082 on 2024-11-21</t>
  </si>
  <si>
    <t>Schuchert, P. (2024). World Hydrozoa Database. Eirenidae Haeckel, 1879. Accessed through: World Register of Marine Species at: https://www.marinespecies.org/aphia.php?p=taxdetails&amp;id=15378 on 2024-11-21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</si>
  <si>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Ethmodiscus rex (Wallich in Rattray) Hendey in Wiseman &amp; Hendey, 1953. Accessed through: World Register of Marine Species at: https://www.marinespecies.org/aphia.php?p=taxdetails&amp;id=573463 on 2024-11-21</t>
  </si>
  <si>
    <t>WoRMS (2024). Eucarida. Accessed at: https://www.marinespecies.org/aphia.php?p=taxdetails&amp;id=1089 on 2024-11-21</t>
  </si>
  <si>
    <t>Siegel, V.; De Grave, S. (Ed) (2024). World Euphausiacea Database. Euphausiacea. Accessed through: World Register of Marine Species at: https://www.marinespecies.org/aphia.php?p=taxdetails&amp;id=1128 on 2024-11-21</t>
  </si>
  <si>
    <t>WoRMS (2024). Foraminifera. Accessed at: https://www.marinespecies.org/aphia.php?p=taxdetails&amp;id=1410 on 2024-11-21</t>
  </si>
  <si>
    <t>WoRMS (2024). Gastropoda. Accessed at: https://www.marinespecies.org/aphia.php?p=taxdetails&amp;id=101 on 2024-11-21</t>
  </si>
  <si>
    <t>Froese, R. and D. Pauly. Editors. (2024). FishBase. Gigantactinidae Boulenger, 1904. Accessed through: World Register of Marine Species at: https://www.marinespecies.org/aphia.php?p=taxdetails&amp;id=125490 on 2024-11-21</t>
  </si>
  <si>
    <t>Hayward, B.W.; Le Coze, F.; Vachard, D.; Gross, O. (2024). World Foraminifera Database. Globorotalia Cushman, 1927. Accessed through: World Register of Marine Species at: https://www.marinespecies.org/aphia.php?p=taxdetails&amp;id=112200 on 2024-11-21</t>
  </si>
  <si>
    <t>MolluscaBase eds. (2024). MolluscaBase. Gymnosomata. Accessed through: World Register of Marine Species at: https://www.marinespecies.org/aphia.php?p=taxdetails&amp;id=164 on 2024-11-21</t>
  </si>
  <si>
    <t>WoRMS (2024). Harpacticoida. Accessed at: https://www.marinespecies.org/aphia.php?p=taxdetails&amp;id=1102 on 2024-11-21</t>
  </si>
  <si>
    <t>scientificName</t>
  </si>
  <si>
    <t>Firolioda</t>
  </si>
  <si>
    <t>authority</t>
  </si>
  <si>
    <t>url</t>
  </si>
  <si>
    <t>lsid</t>
  </si>
  <si>
    <t>kingdom</t>
  </si>
  <si>
    <t>Chromista </t>
  </si>
  <si>
    <t>phylum</t>
  </si>
  <si>
    <t>class</t>
  </si>
  <si>
    <t>family</t>
  </si>
  <si>
    <t>genus</t>
  </si>
  <si>
    <t>species</t>
  </si>
  <si>
    <t>aphiaID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</si>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</sst>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0" xfId="0" applyFill="1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14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0" borderId="1" xfId="1" applyFont="1" applyBorder="1" applyAlignment="1" applyProtection="1">
      <alignment vertical="center"/>
      <protection locked="0"/>
    </xf>
    <xf numFmtId="0" fontId="3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4A357945-E11F-41BF-A9A8-93FF7E1E690F}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yyyy/mm/dd"/>
      <fill>
        <patternFill patternType="solid">
          <fgColor indexed="64"/>
          <bgColor rgb="FFFFFF00"/>
        </patternFill>
      </fill>
    </dxf>
    <dxf>
      <numFmt numFmtId="25" formatCode="h:mm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615.697775231478" createdVersion="8" refreshedVersion="8" minRefreshableVersion="3" recordCount="986" xr:uid="{EE30B816-E1A5-4937-B166-70A48DF8395C}">
  <cacheSource type="worksheet">
    <worksheetSource ref="A1:U987" sheet="Sheet1"/>
  </cacheSource>
  <cacheFields count="21">
    <cacheField name="Estación" numFmtId="0">
      <sharedItems containsSemiMixedTypes="0" containsString="0" containsNumber="1" containsInteger="1" minValue="1" maxValue="113"/>
    </cacheField>
    <cacheField name="Latitud(deg)" numFmtId="0">
      <sharedItems/>
    </cacheField>
    <cacheField name="Longitud(deg)" numFmtId="0">
      <sharedItems/>
    </cacheField>
    <cacheField name="Hora" numFmtId="20">
      <sharedItems containsDate="1" containsMixedTypes="1" minDate="1899-12-30T00:12:00" maxDate="1899-12-31T17:12:00"/>
    </cacheField>
    <cacheField name="Fecha" numFmtId="14">
      <sharedItems containsSemiMixedTypes="0" containsNonDate="0" containsDate="1" containsString="0" minDate="2023-10-25T00:00:00" maxDate="2023-11-19T00:00:00"/>
    </cacheField>
    <cacheField name="Red" numFmtId="0">
      <sharedItems containsSemiMixedTypes="0" containsString="0" containsNumber="1" containsInteger="1" minValue="300" maxValue="500"/>
    </cacheField>
    <cacheField name="Solicitud" numFmtId="0">
      <sharedItems containsSemiMixedTypes="0" containsString="0" containsNumber="1" containsInteger="1" minValue="31" maxValue="31"/>
    </cacheField>
    <cacheField name="Vol_filtrado" numFmtId="0">
      <sharedItems containsSemiMixedTypes="0" containsString="0" containsNumber="1" minValue="36.212748706398699" maxValue="198.18604712404712"/>
    </cacheField>
    <cacheField name="Vol_concentrado" numFmtId="0">
      <sharedItems containsSemiMixedTypes="0" containsString="0" containsNumber="1" containsInteger="1" minValue="10" maxValue="1500"/>
    </cacheField>
    <cacheField name="Vol_alicuota" numFmtId="0">
      <sharedItems containsSemiMixedTypes="0" containsString="0" containsNumber="1" containsInteger="1" minValue="5" maxValue="5"/>
    </cacheField>
    <cacheField name="Num_alicuotas" numFmtId="0">
      <sharedItems containsSemiMixedTypes="0" containsString="0" containsNumber="1" containsInteger="1" minValue="1" maxValue="1"/>
    </cacheField>
    <cacheField name="codigo" numFmtId="0">
      <sharedItems/>
    </cacheField>
    <cacheField name="fieldNumber" numFmtId="0">
      <sharedItems count="62">
        <s v="SP-23-0426:E33:300"/>
        <s v="SP-23-0427:E33:500"/>
        <s v="SP-23-0443:E49:300"/>
        <s v="SP-23-0444:E49:500"/>
        <s v="SP-23-0452:E65:300"/>
        <s v="SP-23-0453:E65:500"/>
        <s v="SP-23-0462:E81:300"/>
        <s v="SP-23-0463:E81:500"/>
        <s v="SP-23-0472:E97:300"/>
        <s v="SP-23-0473:E97:500"/>
        <s v="SP-23-0482:E113:300"/>
        <s v="SP-23-0483:E113:500"/>
        <s v="SP-23-0492:E111:300"/>
        <s v="SP-23-0493:E111:500"/>
        <s v="SP-23-0502:E95:300"/>
        <s v="SP-23-0503:E95:500"/>
        <s v="SP-23-0512:E79:300"/>
        <s v="SP-23-0513:E79:500"/>
        <s v="SP-23-0522:E63:300"/>
        <s v="SP-23-0523:E63:500"/>
        <s v="SP-23-0535:E16:300"/>
        <s v="SP-23-0536:E16:500"/>
        <s v="SP-23-0550:E45:300"/>
        <s v="SP-23-0551:E45:500"/>
        <s v="SP-23-0560:E61:300"/>
        <s v="SP-23-0561:E61:500"/>
        <s v="SP-23-0595:E77:300"/>
        <s v="SP-23-0596:E77:500"/>
        <s v="SP-23-0605:E93:300"/>
        <s v="SP-23-0606:E93:500"/>
        <s v="SP-23-0615:E109:300"/>
        <s v="SP-23-0616:E109:500"/>
        <s v="SP-23-0625:E107:300"/>
        <s v="SP-23-0626:E107:500"/>
        <s v="SP-23-0635:E91:300"/>
        <s v="SP-23-0636:E91:500"/>
        <s v="SP-23-0645:E75:300"/>
        <s v="SP-23-0646:E75:500"/>
        <s v="SP-23-0655:E59:300"/>
        <s v="SP-23-0656:E59:500"/>
        <s v="SP-23-0665:E43:300"/>
        <s v="SP-23-0666:E43:500"/>
        <s v="SP-23-0705:E1:300"/>
        <s v="SP-23-0706:E1:500"/>
        <s v="SP-23-0713:E10:300"/>
        <s v="SP-23-0714:E10:500"/>
        <s v="SP-23-0723:E3:300"/>
        <s v="SP-23-0724:E3:500"/>
        <s v="SP-23-0729:E12:300"/>
        <s v="SP-23-0730:E12:500"/>
        <s v="SP-23-0739:E14:300"/>
        <s v="SP-23-0740:E14:500"/>
        <s v="SP-23-0749:E7:300"/>
        <s v="SP-23-0750:E7:500"/>
        <s v="SP-23-0675:E29:300"/>
        <s v="SP-23-0676:E29:500"/>
        <s v="SP-23-0685:E27:300"/>
        <s v="SP-23-0686:E27:500"/>
        <s v="SP-23-0695:E25:300"/>
        <s v="SP-23-0696:E25:500"/>
        <s v="SP-23-0754:E31:300"/>
        <s v="SP-23-0755:E31:500"/>
      </sharedItems>
    </cacheField>
    <cacheField name="verbatimIdentification" numFmtId="0">
      <sharedItems count="142">
        <s v="Teleostei"/>
        <s v="Atlanta"/>
        <s v="Clione"/>
        <s v="Thaliacea"/>
        <s v="Gastropoda"/>
        <s v="Siphonophorae"/>
        <s v="Creseis"/>
        <s v="Cladocera"/>
        <s v="Chaetognatha"/>
        <s v="Copepoda"/>
        <s v="Appendicularia"/>
        <s v="Bryozoa"/>
        <s v="Amphipoda"/>
        <s v="Globigerina"/>
        <s v="Leucosiidae"/>
        <s v="Ostracoda"/>
        <s v="Decapoda"/>
        <s v="Stomatopoda"/>
        <s v="Cnidaria"/>
        <s v="Sipuncula"/>
        <s v="Siphonostomatoida"/>
        <s v="Limacina sp"/>
        <s v="Porcellanidae"/>
        <s v="Cirripedia"/>
        <s v="Brachyura"/>
        <s v="Arthropoda"/>
        <s v="Symphurus atramentatus"/>
        <s v="Gymnosomata"/>
        <s v="Loligo"/>
        <s v="Hydrozoa"/>
        <s v="Euphausiacea"/>
        <s v="Lucifer"/>
        <s v="Phronimoidea"/>
        <s v="Anomura"/>
        <s v="Cephalopoda"/>
        <s v="Ophiura"/>
        <s v="Farranula sp"/>
        <s v="Doliolum"/>
        <s v="Polychaeta"/>
        <s v="Achelata"/>
        <s v="Iasis"/>
        <s v="Mollusca"/>
        <s v="Hymenosomatidae"/>
        <s v="Narcomedusae"/>
        <s v="Firoloida desmarestia"/>
        <s v="Thalia democratica"/>
        <s v="Dendrobranchiata"/>
        <s v="Littorinimorpha "/>
        <s v="Bivalvia"/>
        <s v="Mysida"/>
        <s v="Gigantactinidae"/>
        <s v="Ophiotrix "/>
        <s v="Scyphozoa "/>
        <s v="Nudibranchia"/>
        <s v="Clio sp"/>
        <s v="Mytilidae"/>
        <s v="Annelida"/>
        <s v="Cavolina "/>
        <s v="Cavoliniidae"/>
        <s v="Crystallophyes"/>
        <s v="Calanoida"/>
        <s v="Triconia"/>
        <s v="Farranula rostrata"/>
        <s v="Cyclopoida"/>
        <s v="Sagitta"/>
        <s v="Harpacticoida"/>
        <s v="Caridea"/>
        <s v="Oikopleura"/>
        <s v="Cumacea"/>
        <s v="Radiolaria"/>
        <s v="Eucarida"/>
        <s v="Flaccisagitta"/>
        <s v="Branchiopoda"/>
        <s v="Pycnogonida"/>
        <s v="Stenopodidae "/>
        <s v="Vibiliidae "/>
        <s v="Calanus "/>
        <s v="Ammonia "/>
        <s v="Acartia sp"/>
        <s v="Sapphirina "/>
        <s v="Copilia cuadrata"/>
        <s v="Foraminifera"/>
        <s v="Limacina helicina"/>
        <s v="Clio pyramidata"/>
        <s v="Muggiaea "/>
        <s v="Salpa fusiformis"/>
        <s v="Upogebia "/>
        <s v="Sergestes"/>
        <s v="Firolioda sp"/>
        <s v="Thalassinidea"/>
        <s v="Benthesicymidae"/>
        <s v="Ctenostomata"/>
        <s v="Ophiuroidea"/>
        <s v="Halobates"/>
        <s v="Spongodiscidae"/>
        <s v="Echinoidea"/>
        <s v="Ethmodiscus rex"/>
        <s v="Centropages sp"/>
        <s v="Centropages furcatus"/>
        <s v="Euchaeta pubera"/>
        <s v="Pontella mimocerami"/>
        <s v="Labidocera detruncata"/>
        <s v="Corycaeus"/>
        <s v="Sididae "/>
        <s v="Limacina retroversa"/>
        <s v="Limacina inflata"/>
        <s v="Limacina helicoides"/>
        <s v="Pyrocystis pseudonoctiluca"/>
        <s v="Lensia"/>
        <s v="Eudoxoides mitra"/>
        <s v="Metridia"/>
        <s v="Limacina trochiformis"/>
        <s v="Globorotalia"/>
        <s v="Pontellina morii"/>
        <s v="Calocalanus"/>
        <s v="Pontellina plumata"/>
        <s v="Lucicutia"/>
        <s v="Pontella valida"/>
        <s v="Pontellopsis regalis"/>
        <s v="Temora stylifera"/>
        <s v="Oithona"/>
        <s v="Oncaea"/>
        <s v="Pareucalanus"/>
        <s v="Calanidae"/>
        <s v="Euchirella"/>
        <s v="Pontellina platychela"/>
        <s v="Clausocalanus"/>
        <s v="Heterorhabdus"/>
        <s v="Copilia mirabilis"/>
        <s v="Euphausia"/>
        <s v="Palinurus"/>
        <s v="Lopadorrhynchidae "/>
        <s v="Pirosistis sepudonoctiluca"/>
        <s v="Undinula"/>
        <s v="Artotrogidae"/>
        <s v="Pontella fera "/>
        <s v="Acartia danae"/>
        <s v="Candacia"/>
        <s v="Euchaeta sp"/>
        <s v="Eirenidae "/>
        <s v="Abylopsis tetragona"/>
        <s v="Actinopterygii" u="1"/>
      </sharedItems>
    </cacheField>
    <cacheField name="Phylllum" numFmtId="0">
      <sharedItems/>
    </cacheField>
    <cacheField name="Clase" numFmtId="0">
      <sharedItems containsBlank="1"/>
    </cacheField>
    <cacheField name="Orden" numFmtId="0">
      <sharedItems containsBlank="1"/>
    </cacheField>
    <cacheField name="Familia" numFmtId="0">
      <sharedItems containsBlank="1"/>
    </cacheField>
    <cacheField name="Genero" numFmtId="0">
      <sharedItems containsBlank="1"/>
    </cacheField>
    <cacheField name="Especies" numFmtId="0">
      <sharedItems containsBlank="1"/>
    </cacheField>
    <cacheField name="conteo" numFmtId="0">
      <sharedItems containsSemiMixedTypes="0" containsString="0" containsNumber="1" containsInteger="1" minValue="1" maxValue="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0"/>
    <s v="Chordata"/>
    <s v="Teleostei"/>
    <m/>
    <m/>
    <m/>
    <m/>
    <n v="57"/>
  </r>
  <r>
    <n v="33"/>
    <s v="2°00'"/>
    <s v="79°00' "/>
    <d v="1899-12-30T18:37:00"/>
    <d v="2023-10-25T00:00:00"/>
    <n v="300"/>
    <n v="31"/>
    <n v="101.24056672441671"/>
    <n v="150"/>
    <n v="5"/>
    <n v="1"/>
    <s v="SP-23-0426"/>
    <x v="0"/>
    <x v="1"/>
    <s v="Mollusca"/>
    <s v="Gastropoda"/>
    <s v="Littorinimorpha "/>
    <s v="Atlantidae"/>
    <s v="Atlanta"/>
    <m/>
    <n v="1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2"/>
    <s v="Mollusca"/>
    <s v="Gastropoda"/>
    <s v="Pteropoda"/>
    <s v="Clionidae "/>
    <s v="Clione"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3"/>
    <s v="Chordata"/>
    <s v="Thaliacea"/>
    <m/>
    <m/>
    <m/>
    <m/>
    <n v="2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4"/>
    <s v="Mollusca"/>
    <s v="Gastropoda"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5"/>
    <s v="Cnidaria"/>
    <s v="Hydrozoa"/>
    <s v="Siphonophorae"/>
    <m/>
    <m/>
    <m/>
    <n v="3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6"/>
    <s v="Mollusca"/>
    <s v="Gastropoda"/>
    <s v="Pteropoda"/>
    <s v="Creseidae "/>
    <s v="Creseis"/>
    <m/>
    <n v="200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7"/>
    <s v="Arthropoda"/>
    <s v="Branchiopoda"/>
    <s v="Cladocer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8"/>
    <s v="Chaetognatha"/>
    <m/>
    <m/>
    <m/>
    <m/>
    <m/>
    <n v="2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9"/>
    <s v="Arthropoda"/>
    <s v="Copepoda"/>
    <m/>
    <m/>
    <m/>
    <m/>
    <n v="244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0"/>
    <s v="Chordata"/>
    <s v="Appendicularia"/>
    <m/>
    <m/>
    <m/>
    <m/>
    <n v="8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1"/>
    <s v="Bryozoa"/>
    <m/>
    <m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2"/>
    <s v="Arthropoda"/>
    <s v="Malacostraca"/>
    <s v="Amphipoda"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3"/>
    <s v="Foraminifera"/>
    <s v="Globothalamea "/>
    <s v="Rotaliida"/>
    <s v="Globigerinidae"/>
    <s v="Globigerina"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4"/>
    <s v="Arthropoda"/>
    <s v="Malacostraca"/>
    <s v="Decapoda"/>
    <s v="Leucosiidae"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5"/>
    <s v="Arthropoda"/>
    <s v="Ostracoda"/>
    <m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7"/>
    <s v="Arthropoda"/>
    <s v="Malacostraca"/>
    <s v="Stomatopoda"/>
    <m/>
    <m/>
    <m/>
    <n v="2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8"/>
    <s v="Cnidaria"/>
    <m/>
    <m/>
    <m/>
    <m/>
    <m/>
    <n v="5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6"/>
    <s v="Arthropoda"/>
    <s v="Malacostraca"/>
    <s v="Decapoda"/>
    <m/>
    <m/>
    <m/>
    <n v="1"/>
  </r>
  <r>
    <n v="33"/>
    <s v="2°00'"/>
    <s v="79°00' "/>
    <d v="1899-12-30T18:37:00"/>
    <d v="2023-10-25T00:00:00"/>
    <n v="300"/>
    <n v="31"/>
    <n v="101.24056672441699"/>
    <n v="150"/>
    <n v="5"/>
    <n v="1"/>
    <s v="SP-23-0426"/>
    <x v="0"/>
    <x v="19"/>
    <s v="Sipuncula"/>
    <m/>
    <m/>
    <m/>
    <m/>
    <m/>
    <n v="1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5"/>
    <s v="Cnidaria"/>
    <s v="Hydrozoa"/>
    <s v="Siphonophorae"/>
    <m/>
    <m/>
    <m/>
    <n v="14"/>
  </r>
  <r>
    <n v="33"/>
    <s v="2°00'"/>
    <s v="79°00' "/>
    <d v="1899-12-30T18:37:00"/>
    <d v="2023-10-25T00:00:00"/>
    <n v="500"/>
    <n v="31"/>
    <n v="100.66542617232618"/>
    <n v="150"/>
    <n v="5"/>
    <n v="1"/>
    <s v="SP-23-0427"/>
    <x v="1"/>
    <x v="3"/>
    <s v="Chordata"/>
    <s v="Thaliacea"/>
    <m/>
    <m/>
    <m/>
    <m/>
    <n v="37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0"/>
    <s v="Chordata"/>
    <s v="Teleostei"/>
    <m/>
    <m/>
    <m/>
    <m/>
    <n v="3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0"/>
    <s v="Chordata"/>
    <s v="Appendicularia"/>
    <m/>
    <m/>
    <m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0"/>
    <s v="Arthropoda"/>
    <s v="Copepoda"/>
    <s v="Siphonostomatoida"/>
    <m/>
    <m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"/>
    <s v="Mollusca"/>
    <s v="Gastropoda"/>
    <s v="Pteropoda"/>
    <s v="Clionidae "/>
    <s v="Clione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"/>
    <s v="Mollusca"/>
    <s v="Gastropoda"/>
    <s v="Littorinimorpha "/>
    <s v="Atlantidae"/>
    <s v="Atlanta"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6"/>
    <s v="Mollusca"/>
    <s v="Gastropoda"/>
    <s v="Pteropoda"/>
    <s v="Creseidae "/>
    <s v="Creseis"/>
    <m/>
    <n v="5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1"/>
    <s v="Mollusca"/>
    <s v="Gastropoda"/>
    <s v="Pteropoda"/>
    <s v="Limacinidae"/>
    <s v="Limacina"/>
    <m/>
    <n v="1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8"/>
    <s v="Cnidaria"/>
    <m/>
    <m/>
    <m/>
    <m/>
    <m/>
    <n v="3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2"/>
    <s v="Arthropoda"/>
    <s v="Malacostraca"/>
    <s v="Decapoda"/>
    <s v="Porcellanidae"/>
    <m/>
    <m/>
    <n v="8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9"/>
    <s v="Arthropoda"/>
    <s v="Copepoda"/>
    <m/>
    <m/>
    <m/>
    <m/>
    <n v="36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3"/>
    <s v="Arthropoda"/>
    <s v="Thecostraca"/>
    <m/>
    <m/>
    <m/>
    <m/>
    <n v="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8"/>
    <s v="Chaetognatha"/>
    <m/>
    <m/>
    <m/>
    <m/>
    <m/>
    <n v="21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16"/>
    <s v="Arthropoda"/>
    <s v="Malacostraca"/>
    <s v="Decapoda"/>
    <m/>
    <m/>
    <m/>
    <n v="42"/>
  </r>
  <r>
    <n v="33"/>
    <s v="2°00'"/>
    <s v="79°00' "/>
    <d v="1899-12-30T18:37:00"/>
    <d v="2023-10-25T00:00:00"/>
    <n v="500"/>
    <n v="31"/>
    <n v="100.66542617232599"/>
    <n v="150"/>
    <n v="5"/>
    <n v="1"/>
    <s v="SP-23-0427"/>
    <x v="1"/>
    <x v="24"/>
    <s v="Arthropoda"/>
    <s v="Malacostraca"/>
    <s v="Decapoda"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25"/>
    <s v="Arthropoda"/>
    <m/>
    <m/>
    <m/>
    <m/>
    <m/>
    <n v="2"/>
  </r>
  <r>
    <n v="49"/>
    <s v="2°00'"/>
    <s v="80°00' "/>
    <d v="1899-12-30T10:32:00"/>
    <d v="2023-10-26T00:00:00"/>
    <n v="300"/>
    <n v="31"/>
    <n v="49.657318676368675"/>
    <n v="300"/>
    <n v="5"/>
    <n v="1"/>
    <s v="SP-23-0443"/>
    <x v="2"/>
    <x v="3"/>
    <s v="Chordata"/>
    <s v="Thaliacea"/>
    <m/>
    <m/>
    <m/>
    <m/>
    <n v="4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5"/>
    <s v="Cnidaria"/>
    <s v="Hydrozoa"/>
    <s v="Siphonophorae"/>
    <m/>
    <m/>
    <m/>
    <n v="7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6"/>
    <s v="Chordata"/>
    <s v="Teleostei"/>
    <s v="Pleuronectiformes"/>
    <s v="Cynoglossidae"/>
    <s v="Symphurus"/>
    <s v="atramentatus "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7"/>
    <s v="Mollusca"/>
    <s v="Gastropoda"/>
    <s v="Pteropoda"/>
    <m/>
    <m/>
    <m/>
    <n v="1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0"/>
    <s v="Chordata"/>
    <s v="Teleostei"/>
    <m/>
    <m/>
    <m/>
    <m/>
    <n v="7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"/>
    <s v="Mollusca"/>
    <s v="Gastropoda"/>
    <s v="Littorinimorpha "/>
    <s v="Atlantidae"/>
    <s v="Atlanta"/>
    <m/>
    <n v="2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1"/>
    <s v="Mollusca"/>
    <s v="Gastropoda"/>
    <s v="Pteropoda"/>
    <s v="Limacinidae"/>
    <s v="Limacina"/>
    <m/>
    <n v="5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8"/>
    <s v="Mollusca"/>
    <s v="Cephalopoda"/>
    <s v="Myopsida "/>
    <s v="Loliginidae"/>
    <s v="Loligo"/>
    <m/>
    <n v="2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29"/>
    <s v="Cnidaria"/>
    <s v="Hydrozoa"/>
    <m/>
    <m/>
    <m/>
    <m/>
    <n v="3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0"/>
    <s v="Chordata"/>
    <s v="Appendicularia"/>
    <m/>
    <m/>
    <m/>
    <m/>
    <n v="4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8"/>
    <s v="Chaetognatha"/>
    <m/>
    <m/>
    <m/>
    <m/>
    <m/>
    <n v="10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9"/>
    <s v="Arthropoda"/>
    <s v="Copepoda"/>
    <m/>
    <m/>
    <m/>
    <m/>
    <n v="31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0"/>
    <s v="Arthropoda"/>
    <s v="Malacostraca"/>
    <s v="Euphausiacea "/>
    <m/>
    <m/>
    <m/>
    <n v="6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5"/>
    <s v="Arthropoda"/>
    <s v="Ostracoda"/>
    <m/>
    <m/>
    <m/>
    <m/>
    <n v="10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1"/>
    <s v="Arthropoda"/>
    <s v="Malacostraca"/>
    <s v="Decapoda"/>
    <s v="Luciferidae"/>
    <s v="Lucifer"/>
    <m/>
    <n v="4"/>
  </r>
  <r>
    <n v="49"/>
    <s v="2°00'"/>
    <s v="80°00' "/>
    <d v="1899-12-30T10:32:00"/>
    <d v="2023-10-26T00:00:00"/>
    <n v="300"/>
    <n v="31"/>
    <n v="49.657318676368703"/>
    <n v="300"/>
    <n v="5"/>
    <n v="1"/>
    <s v="SP-23-0443"/>
    <x v="2"/>
    <x v="32"/>
    <s v="Arthropoda"/>
    <s v="Malacostraca"/>
    <s v="Amphipoda"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5"/>
    <s v="Cnidaria"/>
    <s v="Hydrozoa"/>
    <s v="Siphonophorae"/>
    <m/>
    <m/>
    <m/>
    <n v="4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"/>
    <s v="Chordata"/>
    <s v="Thaliacea"/>
    <m/>
    <m/>
    <m/>
    <m/>
    <n v="4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0"/>
    <s v="Chordata"/>
    <s v="Teleostei"/>
    <m/>
    <m/>
    <m/>
    <m/>
    <n v="20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3"/>
    <s v="Arthropoda"/>
    <s v="Malacostraca"/>
    <s v="Decapoda"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4"/>
    <s v="Mollusca"/>
    <s v="Cephalopod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8"/>
    <s v="Chaetognatha"/>
    <m/>
    <m/>
    <m/>
    <m/>
    <m/>
    <n v="229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9"/>
    <s v="Arthropoda"/>
    <s v="Copepoda"/>
    <m/>
    <m/>
    <m/>
    <m/>
    <n v="8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0"/>
    <s v="Chordata"/>
    <s v="Appendicularia"/>
    <m/>
    <m/>
    <m/>
    <m/>
    <n v="4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9"/>
    <s v="Cnidaria"/>
    <s v="Hydrozoa"/>
    <m/>
    <m/>
    <m/>
    <m/>
    <n v="1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5"/>
    <s v="Echinodermata "/>
    <s v="Ophiuroidea"/>
    <s v="Ophiurida "/>
    <s v="Ophiuridae"/>
    <s v="Ophiura"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"/>
    <s v="Mollusca"/>
    <s v="Gastropoda"/>
    <s v="Littorinimorpha "/>
    <s v="Atlantidae"/>
    <s v="Atlanta"/>
    <m/>
    <n v="15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2"/>
    <s v="Arthropoda"/>
    <s v="Malacostraca"/>
    <s v="Amphipoda"/>
    <m/>
    <m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6"/>
    <s v="Arthropoda"/>
    <s v="Copepoda"/>
    <s v="Cyclopoida"/>
    <s v="Corycaeidae"/>
    <s v="Farranula "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7"/>
    <s v="Chordata"/>
    <s v="Thaliacea"/>
    <s v="Doliolida"/>
    <s v="Doliolidae"/>
    <s v="Doliolum"/>
    <m/>
    <n v="1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2"/>
    <s v="Arthropoda"/>
    <s v="Malacostraca"/>
    <s v="Decapoda"/>
    <s v="Porcellanidae"/>
    <m/>
    <m/>
    <n v="6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16"/>
    <s v="Arthropoda"/>
    <s v="Malacostraca"/>
    <s v="Decapoda"/>
    <m/>
    <m/>
    <m/>
    <n v="7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1"/>
    <s v="Arthropoda"/>
    <s v="Malacostraca"/>
    <s v="Decapoda"/>
    <s v="Luciferidae"/>
    <s v="Lucifer"/>
    <m/>
    <n v="8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8"/>
    <s v="Annelida"/>
    <s v="Polychaeta"/>
    <m/>
    <m/>
    <m/>
    <m/>
    <n v="2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1"/>
    <s v="Mollusca"/>
    <s v="Gastropoda"/>
    <s v="Pteropoda"/>
    <s v="Limacinidae"/>
    <s v="Limacina"/>
    <m/>
    <n v="4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23"/>
    <s v="Arthropoda"/>
    <s v="Thecostraca"/>
    <m/>
    <m/>
    <m/>
    <m/>
    <n v="1"/>
  </r>
  <r>
    <n v="49"/>
    <s v="2°00'"/>
    <s v="80°00' "/>
    <d v="1899-12-30T10:32:00"/>
    <d v="2023-10-26T00:00:00"/>
    <n v="500"/>
    <n v="31"/>
    <n v="84.134092688842699"/>
    <n v="150"/>
    <n v="5"/>
    <n v="1"/>
    <s v="SP-23-0444"/>
    <x v="3"/>
    <x v="32"/>
    <s v="Arthropoda"/>
    <s v="Malacostraca"/>
    <s v="Amphipoda"/>
    <m/>
    <m/>
    <m/>
    <n v="8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39"/>
    <s v="Arthropoda"/>
    <s v="Malacostraca"/>
    <s v="Decapoda"/>
    <m/>
    <m/>
    <m/>
    <n v="4"/>
  </r>
  <r>
    <n v="65"/>
    <s v="2°00'"/>
    <s v="81°00' "/>
    <d v="1899-12-30T01:22:00"/>
    <d v="2023-10-27T00:00:00"/>
    <n v="300"/>
    <n v="31"/>
    <n v="59.777681785631785"/>
    <n v="150"/>
    <n v="5"/>
    <n v="1"/>
    <s v="SP-23-0452"/>
    <x v="4"/>
    <x v="0"/>
    <s v="Chordata"/>
    <s v="Teleostei"/>
    <m/>
    <m/>
    <m/>
    <m/>
    <n v="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0"/>
    <s v="Chordata"/>
    <s v="Thaliacea"/>
    <s v="Salpida"/>
    <s v="Salpidae"/>
    <s v="Iasis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"/>
    <s v="Chordata"/>
    <s v="Thaliacea"/>
    <m/>
    <m/>
    <m/>
    <m/>
    <n v="16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5"/>
    <s v="Cnidaria"/>
    <s v="Hydrozoa"/>
    <s v="Siphonophorae"/>
    <m/>
    <m/>
    <m/>
    <n v="4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7"/>
    <s v="Chordata"/>
    <s v="Thaliacea"/>
    <s v="Doliolida"/>
    <s v="Doliolidae"/>
    <s v="Doliolum"/>
    <m/>
    <n v="28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1"/>
    <s v="Mollusca"/>
    <m/>
    <m/>
    <m/>
    <m/>
    <m/>
    <n v="25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"/>
    <s v="Mollusca"/>
    <s v="Gastropoda"/>
    <s v="Littorinimorpha "/>
    <s v="Atlantidae"/>
    <s v="Atlanta"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21"/>
    <s v="Mollusca"/>
    <s v="Gastropoda"/>
    <s v="Pteropoda"/>
    <s v="Limacinidae"/>
    <s v="Limacina"/>
    <m/>
    <n v="27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2"/>
    <s v="Arthropoda"/>
    <s v="Malacostraca"/>
    <s v="Decapoda"/>
    <s v="Hymenosomatidae"/>
    <m/>
    <m/>
    <n v="4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3"/>
    <s v="Cnidaria"/>
    <s v="Hydrozoa"/>
    <s v="Narcomedusae"/>
    <m/>
    <m/>
    <m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44"/>
    <s v="Mollusca"/>
    <s v="Gastropoda"/>
    <s v="Littorinimorpha "/>
    <s v="Pterotracheidae "/>
    <s v="Firoloida"/>
    <s v="desmarestia "/>
    <n v="1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9"/>
    <s v="Arthropoda"/>
    <s v="Copepoda"/>
    <m/>
    <m/>
    <m/>
    <m/>
    <n v="47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8"/>
    <s v="Chaetognatha"/>
    <m/>
    <m/>
    <m/>
    <m/>
    <m/>
    <n v="52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12"/>
    <s v="Arthropoda"/>
    <s v="Malacostraca"/>
    <s v="Amphipoda"/>
    <m/>
    <m/>
    <m/>
    <n v="2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3"/>
    <s v="Arthropoda"/>
    <s v="Malacostraca"/>
    <s v="Decapoda"/>
    <m/>
    <m/>
    <m/>
    <n v="53"/>
  </r>
  <r>
    <n v="65"/>
    <s v="2°00'"/>
    <s v="81°00' "/>
    <d v="1899-12-30T01:22:00"/>
    <d v="2023-10-27T00:00:00"/>
    <n v="300"/>
    <n v="31"/>
    <n v="59.777681785631799"/>
    <n v="150"/>
    <n v="5"/>
    <n v="1"/>
    <s v="SP-23-0452"/>
    <x v="4"/>
    <x v="30"/>
    <s v="Arthropoda"/>
    <s v="Malacostraca"/>
    <s v="Euphausiacea "/>
    <m/>
    <m/>
    <m/>
    <n v="24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45"/>
    <s v="Chordata"/>
    <s v="Thaliacea"/>
    <s v="Salpida"/>
    <s v="Salpidae"/>
    <s v="Thalia"/>
    <s v="democratica"/>
    <n v="51"/>
  </r>
  <r>
    <n v="65"/>
    <s v="2°00'"/>
    <s v="81°00' "/>
    <d v="1899-12-30T01:22:00"/>
    <d v="2023-10-27T00:00:00"/>
    <n v="500"/>
    <n v="31"/>
    <n v="61.054599341649343"/>
    <n v="150"/>
    <n v="5"/>
    <n v="1"/>
    <s v="SP-23-0453"/>
    <x v="5"/>
    <x v="5"/>
    <s v="Cnidaria"/>
    <s v="Hydrozoa"/>
    <s v="Siphonophorae"/>
    <m/>
    <m/>
    <m/>
    <n v="183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0"/>
    <s v="Chordata"/>
    <s v="Thaliacea"/>
    <s v="Salpida"/>
    <s v="Salpidae"/>
    <s v="Iasis"/>
    <m/>
    <n v="14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0"/>
    <s v="Chordata"/>
    <s v="Teleostei"/>
    <m/>
    <m/>
    <m/>
    <m/>
    <n v="1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7"/>
    <s v="Chordata"/>
    <s v="Thaliacea"/>
    <s v="Doliolida"/>
    <s v="Doliolidae"/>
    <s v="Doliolum"/>
    <m/>
    <n v="3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"/>
    <s v="Chordata"/>
    <s v="Thaliacea"/>
    <m/>
    <m/>
    <m/>
    <m/>
    <n v="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"/>
    <s v="Mollusca"/>
    <s v="Gastropoda"/>
    <s v="Littorinimorpha "/>
    <s v="Atlantidae"/>
    <s v="Atlanta"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8"/>
    <s v="Chaetognatha"/>
    <m/>
    <m/>
    <m/>
    <m/>
    <m/>
    <n v="7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30"/>
    <s v="Arthropoda"/>
    <s v="Malacostraca"/>
    <s v="Euphausiacea "/>
    <m/>
    <m/>
    <m/>
    <n v="21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9"/>
    <s v="Arthropoda"/>
    <s v="Copepoda"/>
    <m/>
    <m/>
    <m/>
    <m/>
    <n v="13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2"/>
    <s v="Arthropoda"/>
    <s v="Malacostraca"/>
    <s v="Amphipoda"/>
    <m/>
    <m/>
    <m/>
    <n v="6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10"/>
    <s v="Chordata"/>
    <s v="Appendicularia"/>
    <m/>
    <m/>
    <m/>
    <m/>
    <n v="56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1"/>
    <s v="Mollusca"/>
    <s v="Gastropoda"/>
    <s v="Pteropoda"/>
    <s v="Limacinidae"/>
    <s v="Limacina"/>
    <m/>
    <n v="8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46"/>
    <s v="Arthropoda"/>
    <s v="Malacostraca"/>
    <s v="Decapoda"/>
    <m/>
    <m/>
    <m/>
    <n v="24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2"/>
  </r>
  <r>
    <n v="65"/>
    <s v="2°00'"/>
    <s v="81°00' "/>
    <d v="1899-12-30T01:22:00"/>
    <d v="2023-10-27T00:00:00"/>
    <n v="500"/>
    <n v="31"/>
    <n v="61.0545993416493"/>
    <n v="150"/>
    <n v="5"/>
    <n v="1"/>
    <s v="SP-23-0453"/>
    <x v="5"/>
    <x v="24"/>
    <s v="Arthropoda"/>
    <s v="Malacostraca"/>
    <s v="Decapoda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7"/>
    <s v="Mollusca"/>
    <s v="Gastropoda"/>
    <s v="Littorinimorpha "/>
    <m/>
    <m/>
    <m/>
    <n v="1"/>
  </r>
  <r>
    <n v="81"/>
    <s v="2°00'"/>
    <s v="82°00' "/>
    <d v="1899-12-30T16:18:00"/>
    <d v="2023-10-27T00:00:00"/>
    <n v="300"/>
    <n v="31"/>
    <n v="76.757519369369362"/>
    <n v="100"/>
    <n v="5"/>
    <n v="1"/>
    <s v="SP-23-0462"/>
    <x v="6"/>
    <x v="48"/>
    <s v="Mollusca"/>
    <s v="Bivalvia"/>
    <m/>
    <m/>
    <m/>
    <m/>
    <n v="2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21"/>
    <s v="Mollusca"/>
    <s v="Gastropoda"/>
    <s v="Pteropoda"/>
    <s v="Limacinidae"/>
    <s v="Limacina"/>
    <m/>
    <n v="5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"/>
    <s v="Chordata"/>
    <s v="Thaliacea"/>
    <m/>
    <m/>
    <m/>
    <m/>
    <n v="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5"/>
    <s v="Cnidaria"/>
    <s v="Hydrozoa"/>
    <s v="Siphonophorae"/>
    <m/>
    <m/>
    <m/>
    <n v="4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4"/>
    <s v="Mollusca"/>
    <s v="Cephalopoda"/>
    <m/>
    <m/>
    <m/>
    <m/>
    <n v="1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9"/>
    <s v="Arthropoda"/>
    <s v="Copepoda"/>
    <m/>
    <m/>
    <m/>
    <m/>
    <n v="246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12"/>
    <s v="Arthropoda"/>
    <s v="Malacostraca"/>
    <s v="Amphipoda"/>
    <m/>
    <m/>
    <m/>
    <n v="5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30"/>
    <s v="Arthropoda"/>
    <s v="Malacostraca"/>
    <s v="Euphausiacea "/>
    <m/>
    <m/>
    <m/>
    <n v="17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49"/>
    <s v="Arthropoda"/>
    <s v="Malacostraca"/>
    <s v="Mysida"/>
    <m/>
    <m/>
    <m/>
    <n v="23"/>
  </r>
  <r>
    <n v="81"/>
    <s v="2°00'"/>
    <s v="82°00' "/>
    <d v="1899-12-30T16:18:00"/>
    <d v="2023-10-27T00:00:00"/>
    <n v="300"/>
    <n v="31"/>
    <n v="76.757519369369405"/>
    <n v="100"/>
    <n v="5"/>
    <n v="1"/>
    <s v="SP-23-0462"/>
    <x v="6"/>
    <x v="8"/>
    <s v="Chaetognatha"/>
    <m/>
    <m/>
    <m/>
    <m/>
    <m/>
    <n v="31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5"/>
    <s v="Cnidaria"/>
    <s v="Hydrozoa"/>
    <s v="Siphonophorae"/>
    <m/>
    <m/>
    <m/>
    <n v="26"/>
  </r>
  <r>
    <n v="81"/>
    <s v="2°00'"/>
    <s v="82°00' "/>
    <d v="1899-12-30T16:18:00"/>
    <d v="2023-10-27T00:00:00"/>
    <n v="500"/>
    <n v="31"/>
    <n v="76.324844825594823"/>
    <n v="100"/>
    <n v="5"/>
    <n v="1"/>
    <s v="SP-23-0463"/>
    <x v="7"/>
    <x v="3"/>
    <s v="Chordata"/>
    <s v="Thaliacea"/>
    <m/>
    <m/>
    <m/>
    <m/>
    <n v="2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0"/>
    <s v="Chordata"/>
    <s v="Teleostei"/>
    <m/>
    <m/>
    <m/>
    <m/>
    <n v="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2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41"/>
    <s v="Mollusca"/>
    <m/>
    <m/>
    <m/>
    <m/>
    <m/>
    <n v="25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"/>
    <s v="Mollusca"/>
    <s v="Gastropoda"/>
    <s v="Littorinimorpha "/>
    <s v="Atlantidae"/>
    <s v="Atlanta"/>
    <m/>
    <n v="6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3"/>
    <s v="Arthropoda"/>
    <s v="Thecostraca"/>
    <m/>
    <m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9"/>
    <s v="Arthropoda"/>
    <s v="Copepoda"/>
    <m/>
    <m/>
    <m/>
    <m/>
    <n v="20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29"/>
    <s v="Cnidaria"/>
    <s v="Hydrozoa"/>
    <m/>
    <m/>
    <m/>
    <m/>
    <n v="39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8"/>
    <s v="Chaetognatha"/>
    <m/>
    <m/>
    <m/>
    <m/>
    <m/>
    <n v="143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30"/>
    <s v="Arthropoda"/>
    <s v="Malacostraca"/>
    <s v="Euphausiacea "/>
    <m/>
    <m/>
    <m/>
    <n v="14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50"/>
    <s v="Chordata"/>
    <s v="Teleostei"/>
    <s v="Lophiiformes"/>
    <s v="Gigantactinidae"/>
    <m/>
    <m/>
    <n v="1"/>
  </r>
  <r>
    <n v="81"/>
    <s v="2°00'"/>
    <s v="82°00' "/>
    <d v="1899-12-30T16:18:00"/>
    <d v="2023-10-27T00:00:00"/>
    <n v="500"/>
    <n v="31"/>
    <n v="76.324844825594795"/>
    <n v="100"/>
    <n v="5"/>
    <n v="1"/>
    <s v="SP-23-0463"/>
    <x v="7"/>
    <x v="18"/>
    <s v="Cnidaria"/>
    <m/>
    <m/>
    <m/>
    <m/>
    <m/>
    <n v="2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5"/>
    <s v="Cnidaria"/>
    <s v="Hydrozoa"/>
    <s v="Siphonophorae"/>
    <m/>
    <m/>
    <m/>
    <n v="108"/>
  </r>
  <r>
    <n v="97"/>
    <s v="2°00'"/>
    <s v="83°00' "/>
    <d v="1899-12-30T07:58:00"/>
    <d v="2023-10-28T00:00:00"/>
    <n v="300"/>
    <n v="31"/>
    <n v="56.163266389466386"/>
    <n v="150"/>
    <n v="5"/>
    <n v="1"/>
    <s v="SP-23-0472"/>
    <x v="8"/>
    <x v="37"/>
    <s v="Chordata"/>
    <s v="Thaliacea"/>
    <s v="Doliolida"/>
    <s v="Doliolidae"/>
    <s v="Doliolum"/>
    <m/>
    <n v="15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0"/>
    <s v="Chordata"/>
    <s v="Thaliacea"/>
    <s v="Salpida"/>
    <s v="Salpidae"/>
    <s v="Iasis"/>
    <m/>
    <n v="6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0"/>
    <s v="Chordata"/>
    <s v="Teleostei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"/>
    <s v="Chordata"/>
    <s v="Thaliace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8"/>
    <s v="Annelida"/>
    <s v="Polychaet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5"/>
    <s v="Echinodermata "/>
    <s v="Ophiuroidea"/>
    <s v="Ophiurida "/>
    <s v="Ophiuridae"/>
    <s v="Ophiur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1"/>
    <s v="Echinodermata "/>
    <s v="Ophiuroidea"/>
    <s v="Amphilepidida "/>
    <s v="Ophiotrichidae"/>
    <s v="Ophiothrix "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"/>
    <s v="Mollusca"/>
    <s v="Gastropoda"/>
    <s v="Littorinimorpha "/>
    <s v="Atlantidae"/>
    <s v="Atlanta"/>
    <m/>
    <n v="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48"/>
    <s v="Mollusca"/>
    <s v="Bivalvia"/>
    <m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9"/>
    <s v="Arthropoda"/>
    <s v="Copepoda"/>
    <m/>
    <m/>
    <m/>
    <m/>
    <n v="652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8"/>
    <s v="Chaetognatha"/>
    <m/>
    <m/>
    <m/>
    <m/>
    <m/>
    <n v="9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0"/>
    <s v="Chordata"/>
    <s v="Appendicularia"/>
    <m/>
    <m/>
    <m/>
    <m/>
    <n v="4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13"/>
    <s v="Foraminifera"/>
    <s v="Globothalamea "/>
    <s v="Rotaliida"/>
    <s v="Globigerinidae"/>
    <s v="Globigerina"/>
    <m/>
    <n v="10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2"/>
    <s v="Cnidaria"/>
    <s v="Scyphozoa"/>
    <m/>
    <m/>
    <m/>
    <m/>
    <n v="3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33"/>
    <s v="Arthropoda"/>
    <s v="Malacostraca"/>
    <s v="Decapoda"/>
    <m/>
    <m/>
    <m/>
    <n v="1"/>
  </r>
  <r>
    <n v="97"/>
    <s v="2°00'"/>
    <s v="83°00' "/>
    <d v="1899-12-30T07:58:00"/>
    <d v="2023-10-28T00:00:00"/>
    <n v="300"/>
    <n v="31"/>
    <n v="56.163266389466401"/>
    <n v="150"/>
    <n v="5"/>
    <n v="1"/>
    <s v="SP-23-0472"/>
    <x v="8"/>
    <x v="53"/>
    <s v="Mollusca"/>
    <s v="Gastropoda"/>
    <s v="Nudibranchia"/>
    <m/>
    <m/>
    <m/>
    <n v="1"/>
  </r>
  <r>
    <n v="97"/>
    <s v="2°00'"/>
    <s v="83°00' "/>
    <d v="1899-12-30T07:58:00"/>
    <d v="2023-10-28T00:00:00"/>
    <n v="500"/>
    <n v="31"/>
    <n v="62.28402822822823"/>
    <n v="1500"/>
    <n v="5"/>
    <n v="1"/>
    <s v="SP-23-0473"/>
    <x v="9"/>
    <x v="5"/>
    <s v="Cnidaria"/>
    <s v="Hydrozoa"/>
    <s v="Siphonophorae"/>
    <m/>
    <m/>
    <m/>
    <n v="85"/>
  </r>
  <r>
    <n v="97"/>
    <s v="2°00'"/>
    <s v="83°00' "/>
    <d v="1899-12-30T07:58:00"/>
    <d v="2023-10-28T00:00:00"/>
    <n v="500"/>
    <n v="31"/>
    <n v="62.28402822822823"/>
    <n v="150"/>
    <n v="5"/>
    <n v="1"/>
    <s v="SP-23-0473"/>
    <x v="9"/>
    <x v="3"/>
    <s v="Chordata"/>
    <s v="Thaliacea"/>
    <m/>
    <m/>
    <m/>
    <m/>
    <n v="10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"/>
    <s v="Mollusca"/>
    <s v="Gastropoda"/>
    <s v="Littorinimorpha "/>
    <s v="Atlantidae"/>
    <s v="Atlanta"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0"/>
    <s v="Chordata"/>
    <s v="Teleostei"/>
    <m/>
    <m/>
    <m/>
    <m/>
    <n v="3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4"/>
    <s v="Mollusca"/>
    <s v="Gastropoda"/>
    <s v="Pteropoda"/>
    <s v="Cliidae"/>
    <s v="Clio"/>
    <m/>
    <n v="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1"/>
    <s v="Mollusca"/>
    <s v="Gastropoda"/>
    <s v="Pteropoda"/>
    <s v="Limacinidae"/>
    <s v="Limacina"/>
    <m/>
    <n v="20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55"/>
    <s v="Mollusca"/>
    <s v="Bivalvia"/>
    <s v="Mytilida"/>
    <s v="Mytilidae"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9"/>
    <s v="Arthropoda"/>
    <s v="Copepoda"/>
    <m/>
    <m/>
    <m/>
    <m/>
    <n v="208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0"/>
    <s v="Chordata"/>
    <s v="Appendicularia"/>
    <m/>
    <m/>
    <m/>
    <m/>
    <n v="72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2"/>
    <s v="Arthropoda"/>
    <s v="Malacostraca"/>
    <s v="Amphipoda"/>
    <m/>
    <m/>
    <m/>
    <n v="9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13"/>
    <s v="Foraminifera"/>
    <s v="Globothalamea "/>
    <s v="Rotaliida"/>
    <s v="Globigerinidae"/>
    <s v="Globigerina"/>
    <m/>
    <n v="36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8"/>
    <s v="Chaetognatha"/>
    <m/>
    <m/>
    <m/>
    <m/>
    <m/>
    <n v="27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38"/>
    <s v="Annelida"/>
    <s v="Polychaet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3"/>
    <s v="Arthropoda"/>
    <s v="Thecostraca"/>
    <m/>
    <m/>
    <m/>
    <m/>
    <n v="4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48"/>
    <s v="Mollusca"/>
    <s v="Bivalvia"/>
    <m/>
    <m/>
    <m/>
    <m/>
    <n v="1"/>
  </r>
  <r>
    <n v="97"/>
    <s v="2°00'"/>
    <s v="83°00' "/>
    <d v="1899-12-30T07:58:00"/>
    <d v="2023-10-28T00:00:00"/>
    <n v="500"/>
    <n v="31"/>
    <n v="62.284028228228202"/>
    <n v="150"/>
    <n v="5"/>
    <n v="1"/>
    <s v="SP-23-0473"/>
    <x v="9"/>
    <x v="25"/>
    <s v="Arthropoda"/>
    <m/>
    <m/>
    <m/>
    <m/>
    <m/>
    <n v="2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3"/>
    <s v="Chordata"/>
    <s v="Thaliacea"/>
    <m/>
    <m/>
    <m/>
    <m/>
    <n v="103"/>
  </r>
  <r>
    <n v="113"/>
    <s v="2°00'"/>
    <s v="84°00' "/>
    <d v="1899-12-30T00:12:00"/>
    <d v="2023-10-29T00:00:00"/>
    <n v="300"/>
    <n v="31"/>
    <n v="93.737356953106953"/>
    <n v="300"/>
    <n v="5"/>
    <n v="1"/>
    <s v="SP-23-0482"/>
    <x v="10"/>
    <x v="5"/>
    <s v="Cnidaria"/>
    <s v="Hydrozoa"/>
    <s v="Siphonophorae"/>
    <m/>
    <m/>
    <m/>
    <n v="10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56"/>
    <s v="Annelida"/>
    <m/>
    <m/>
    <m/>
    <m/>
    <m/>
    <n v="3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9"/>
    <s v="Cnidaria"/>
    <s v="Hydrozoa"/>
    <m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9"/>
    <s v="Arthropoda"/>
    <s v="Malacostraca"/>
    <s v="Decapoda"/>
    <m/>
    <m/>
    <m/>
    <n v="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"/>
    <s v="Mollusca"/>
    <s v="Gastropoda"/>
    <s v="Littorinimorpha "/>
    <s v="Atlantidae"/>
    <s v="Atlanta"/>
    <m/>
    <n v="1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8"/>
    <s v="Cnidaria"/>
    <m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0"/>
    <s v="Chordata"/>
    <s v="Teleostei"/>
    <m/>
    <m/>
    <m/>
    <m/>
    <n v="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7"/>
    <s v="Mollusca"/>
    <s v="Gastropoda"/>
    <s v="Littorinimorpha "/>
    <m/>
    <m/>
    <m/>
    <n v="5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4"/>
    <s v="Mollusca"/>
    <s v="Cephalopoda"/>
    <m/>
    <m/>
    <m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2"/>
    <s v="Mollusca"/>
    <s v="Gastropoda"/>
    <s v="Pteropoda"/>
    <s v="Clionidae "/>
    <s v="Clione"/>
    <m/>
    <n v="1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30"/>
    <s v="Arthropoda"/>
    <s v="Malacostraca"/>
    <s v="Euphausiacea "/>
    <m/>
    <m/>
    <m/>
    <n v="254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49"/>
    <s v="Arthropoda"/>
    <s v="Malacostraca"/>
    <s v="Mysida"/>
    <m/>
    <m/>
    <m/>
    <n v="32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9"/>
    <s v="Arthropoda"/>
    <s v="Copepoda"/>
    <m/>
    <m/>
    <m/>
    <m/>
    <n v="367"/>
  </r>
  <r>
    <n v="113"/>
    <s v="2°00'"/>
    <s v="84°00' "/>
    <d v="1899-12-30T00:12:00"/>
    <d v="2023-10-29T00:00:00"/>
    <n v="300"/>
    <n v="31"/>
    <n v="93.737356953106996"/>
    <n v="300"/>
    <n v="5"/>
    <n v="1"/>
    <s v="SP-23-0482"/>
    <x v="10"/>
    <x v="16"/>
    <s v="Arthropoda"/>
    <s v="Malacostraca"/>
    <s v="Decapoda"/>
    <m/>
    <m/>
    <m/>
    <n v="1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3"/>
    <s v="Chordata"/>
    <s v="Thaliacea"/>
    <m/>
    <m/>
    <m/>
    <m/>
    <n v="72"/>
  </r>
  <r>
    <n v="113"/>
    <s v="2°00'"/>
    <s v="84°00' "/>
    <d v="1899-12-30T00:12:00"/>
    <d v="2023-10-29T00:00:00"/>
    <n v="500"/>
    <n v="31"/>
    <n v="99.034981854931857"/>
    <n v="150"/>
    <n v="5"/>
    <n v="1"/>
    <s v="SP-23-0483"/>
    <x v="11"/>
    <x v="0"/>
    <s v="Chordata"/>
    <s v="Teleostei"/>
    <m/>
    <m/>
    <m/>
    <m/>
    <n v="5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9"/>
    <s v="Cnidaria"/>
    <s v="Hydrozoa"/>
    <m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5"/>
    <s v="Cnidaria"/>
    <s v="Hydrozoa"/>
    <s v="Siphonophorae"/>
    <m/>
    <m/>
    <m/>
    <n v="3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1"/>
    <s v="Mollusca"/>
    <s v="Gastropoda"/>
    <s v="Littorinimorpha "/>
    <s v="Atlantidae"/>
    <s v="Atlanta"/>
    <m/>
    <n v="6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47"/>
    <s v="Mollusca"/>
    <s v="Gastropoda"/>
    <s v="Littorinimorpha "/>
    <m/>
    <m/>
    <m/>
    <n v="1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21"/>
    <s v="Mollusca"/>
    <s v="Gastropoda"/>
    <s v="Pteropoda"/>
    <s v="Limacinidae"/>
    <s v="Limacina"/>
    <m/>
    <n v="4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30"/>
    <s v="Arthropoda"/>
    <s v="Malacostraca"/>
    <s v="Euphausiacea "/>
    <m/>
    <m/>
    <m/>
    <n v="278"/>
  </r>
  <r>
    <n v="113"/>
    <s v="2°00'"/>
    <s v="84°00' "/>
    <d v="1899-12-30T00:12:00"/>
    <d v="2023-10-29T00:00:00"/>
    <n v="500"/>
    <n v="31"/>
    <n v="99.0349818549319"/>
    <n v="150"/>
    <n v="5"/>
    <n v="1"/>
    <s v="SP-23-0483"/>
    <x v="11"/>
    <x v="9"/>
    <s v="Arthropoda"/>
    <s v="Copepoda"/>
    <m/>
    <m/>
    <m/>
    <m/>
    <n v="19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0"/>
    <s v="Chordata"/>
    <s v="Teleostei"/>
    <m/>
    <m/>
    <m/>
    <m/>
    <n v="13"/>
  </r>
  <r>
    <n v="111"/>
    <s v="3°00'"/>
    <s v="84°00' "/>
    <d v="1899-12-30T09:49:00"/>
    <d v="2023-10-29T00:00:00"/>
    <n v="300"/>
    <n v="31"/>
    <n v="70.510121078771078"/>
    <n v="125"/>
    <n v="5"/>
    <n v="1"/>
    <s v="SP-23-0492"/>
    <x v="12"/>
    <x v="47"/>
    <s v="Mollusca"/>
    <s v="Gastropoda"/>
    <s v="Littorinimorpha "/>
    <m/>
    <m/>
    <m/>
    <n v="22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"/>
    <s v="Cnidaria"/>
    <s v="Hydrozoa"/>
    <s v="Siphonophorae"/>
    <m/>
    <m/>
    <m/>
    <n v="1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"/>
    <s v="Chordata"/>
    <s v="Thaliacea"/>
    <m/>
    <m/>
    <m/>
    <m/>
    <n v="29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1"/>
    <s v="Mollusca"/>
    <s v="Gastropoda"/>
    <s v="Pteropoda"/>
    <s v="Limacinidae"/>
    <s v="Limacina"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"/>
    <s v="Mollusca"/>
    <s v="Gastropoda"/>
    <s v="Littorinimorpha "/>
    <s v="Atlantidae"/>
    <s v="Atlant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6"/>
    <s v="Mollusca"/>
    <s v="Gastropoda"/>
    <s v="Pteropoda"/>
    <s v="Creseidae "/>
    <s v="Creseis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9"/>
    <s v="Arthropoda"/>
    <s v="Copepoda"/>
    <m/>
    <m/>
    <m/>
    <m/>
    <n v="21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8"/>
    <s v="Chaetognatha"/>
    <m/>
    <m/>
    <m/>
    <m/>
    <m/>
    <n v="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0"/>
    <s v="Chordata"/>
    <s v="Appendicularia"/>
    <m/>
    <m/>
    <m/>
    <m/>
    <n v="17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3"/>
    <s v="Foraminifera"/>
    <s v="Globothalamea "/>
    <s v="Rotaliida"/>
    <s v="Globigerinidae"/>
    <s v="Globigerina"/>
    <m/>
    <n v="8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49"/>
    <s v="Arthropoda"/>
    <s v="Malacostraca"/>
    <s v="Mysida"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2"/>
    <s v="Arthropoda"/>
    <s v="Malacostraca"/>
    <s v="Amphipoda"/>
    <m/>
    <m/>
    <m/>
    <n v="4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7"/>
    <s v="Mollusca"/>
    <s v="Gastropoda"/>
    <s v="Pteropoda"/>
    <s v="Cavoliniidae "/>
    <s v="Cavolina"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34"/>
    <s v="Mollusca"/>
    <s v="Cephalopod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23"/>
    <s v="Arthropoda"/>
    <s v="Thecostraca"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18"/>
    <s v="Cnidaria"/>
    <m/>
    <m/>
    <m/>
    <m/>
    <m/>
    <n v="1"/>
  </r>
  <r>
    <n v="111"/>
    <s v="3°00'"/>
    <s v="84°00' "/>
    <d v="1899-12-30T09:49:00"/>
    <d v="2023-10-29T00:00:00"/>
    <n v="300"/>
    <n v="31"/>
    <n v="70.510121078771107"/>
    <n v="125"/>
    <n v="5"/>
    <n v="1"/>
    <s v="SP-23-0492"/>
    <x v="12"/>
    <x v="56"/>
    <s v="Annelida"/>
    <m/>
    <m/>
    <m/>
    <m/>
    <m/>
    <n v="1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47"/>
    <s v="Mollusca"/>
    <s v="Gastropoda"/>
    <s v="Littorinimorpha "/>
    <m/>
    <m/>
    <m/>
    <n v="33"/>
  </r>
  <r>
    <n v="111"/>
    <s v="3°00'"/>
    <s v="84°00' "/>
    <d v="1899-12-30T09:49:00"/>
    <d v="2023-10-29T00:00:00"/>
    <n v="500"/>
    <n v="31"/>
    <n v="72.509921714021715"/>
    <n v="125"/>
    <n v="5"/>
    <n v="1"/>
    <s v="SP-23-0493"/>
    <x v="13"/>
    <x v="1"/>
    <s v="Mollusca"/>
    <s v="Gastropoda"/>
    <s v="Littorinimorpha "/>
    <s v="Atlantidae"/>
    <s v="Atlanta"/>
    <m/>
    <n v="6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"/>
    <s v="Chordata"/>
    <s v="Thaliacea"/>
    <m/>
    <m/>
    <m/>
    <m/>
    <n v="2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3"/>
    <s v="Mollusca"/>
    <s v="Gastropoda"/>
    <s v="Nudibranchi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5"/>
    <s v="Cnidaria"/>
    <s v="Hydrozoa"/>
    <s v="Siphonophorae"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0"/>
    <s v="Chordata"/>
    <s v="Teleostei"/>
    <m/>
    <m/>
    <m/>
    <m/>
    <n v="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48"/>
    <s v="Mollusca"/>
    <s v="Bivalvia"/>
    <m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1"/>
    <s v="Mollusca"/>
    <s v="Gastropoda"/>
    <s v="Pteropoda"/>
    <s v="Limacinidae"/>
    <s v="Limacina"/>
    <m/>
    <n v="2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7"/>
    <s v="Arthropoda"/>
    <s v="Malacostraca"/>
    <s v="Stomatopoda"/>
    <m/>
    <m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8"/>
    <s v="Chaetognatha"/>
    <m/>
    <m/>
    <m/>
    <m/>
    <m/>
    <n v="2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9"/>
    <s v="Arthropoda"/>
    <s v="Copepoda"/>
    <m/>
    <m/>
    <m/>
    <m/>
    <n v="207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9"/>
    <s v="Cnidaria"/>
    <s v="Hydrozoa"/>
    <m/>
    <m/>
    <m/>
    <m/>
    <n v="9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0"/>
    <s v="Chordata"/>
    <s v="Appendicularia"/>
    <m/>
    <m/>
    <m/>
    <m/>
    <n v="10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12"/>
    <s v="Arthropoda"/>
    <s v="Malacostraca"/>
    <s v="Amphipoda"/>
    <m/>
    <m/>
    <m/>
    <n v="18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31"/>
    <s v="Arthropoda"/>
    <s v="Malacostraca"/>
    <s v="Decapoda"/>
    <s v="Luciferidae"/>
    <s v="Lucifer"/>
    <m/>
    <n v="1"/>
  </r>
  <r>
    <n v="111"/>
    <s v="3°00'"/>
    <s v="84°00' "/>
    <d v="1899-12-30T09:49:00"/>
    <d v="2023-10-29T00:00:00"/>
    <n v="500"/>
    <n v="31"/>
    <n v="72.509921714021701"/>
    <n v="125"/>
    <n v="5"/>
    <n v="1"/>
    <s v="SP-23-0493"/>
    <x v="13"/>
    <x v="23"/>
    <s v="Arthropoda"/>
    <s v="Thecostraca"/>
    <m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9"/>
    <s v="Arthropoda"/>
    <s v="Malacostraca"/>
    <s v="Decapoda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3"/>
    <s v="Chordata"/>
    <s v="Thaliacea"/>
    <m/>
    <m/>
    <m/>
    <m/>
    <n v="8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"/>
    <s v="Cnidaria"/>
    <s v="Hydrozoa"/>
    <s v="Siphonophorae"/>
    <m/>
    <m/>
    <m/>
    <n v="58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6"/>
    <s v="Mollusca"/>
    <s v="Gastropoda"/>
    <s v="Pteropoda"/>
    <s v="Creseidae "/>
    <s v="Creseis"/>
    <m/>
    <n v="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1"/>
    <s v="Mollusca"/>
    <s v="Gastropoda"/>
    <s v="Pteropoda"/>
    <s v="Limacinidae"/>
    <s v="Limacina"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29"/>
    <s v="Cnidaria"/>
    <s v="Hydrozoa"/>
    <m/>
    <m/>
    <m/>
    <m/>
    <n v="17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17"/>
    <s v="Arthropoda"/>
    <s v="Malacostraca"/>
    <s v="Stomatopoda"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6"/>
    <s v="Annelida"/>
    <m/>
    <m/>
    <m/>
    <m/>
    <m/>
    <n v="2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54"/>
    <s v="Mollusca"/>
    <s v="Gastropoda"/>
    <s v="Pteropoda"/>
    <s v="Cliidae"/>
    <s v="Clio"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0"/>
    <s v="Chordata"/>
    <s v="Teleostei"/>
    <m/>
    <m/>
    <m/>
    <m/>
    <n v="3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47"/>
    <s v="Mollusca"/>
    <s v="Gastropoda"/>
    <s v="Littorinimorpha "/>
    <m/>
    <m/>
    <m/>
    <n v="1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9"/>
    <s v="Arthropoda"/>
    <s v="Copepoda"/>
    <m/>
    <m/>
    <m/>
    <m/>
    <n v="305"/>
  </r>
  <r>
    <n v="95"/>
    <s v="3°00'"/>
    <s v="83°00' "/>
    <d v="1899-12-30T18:58:00"/>
    <d v="2023-10-29T00:00:00"/>
    <n v="300"/>
    <n v="31"/>
    <n v="85.147184303534303"/>
    <n v="150"/>
    <n v="5"/>
    <n v="1"/>
    <s v="SP-23-0502"/>
    <x v="14"/>
    <x v="8"/>
    <s v="Chaetognatha"/>
    <m/>
    <m/>
    <m/>
    <m/>
    <m/>
    <n v="3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4"/>
    <s v="Mollusca"/>
    <s v="Cephalopoda"/>
    <m/>
    <m/>
    <m/>
    <m/>
    <n v="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0"/>
    <s v="Chordata"/>
    <s v="Teleostei"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7"/>
    <s v="Arthropoda"/>
    <s v="Malacostraca"/>
    <s v="Stomato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9"/>
    <s v="Arthropoda"/>
    <s v="Malacostraca"/>
    <s v="Decapoda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"/>
    <s v="Chordata"/>
    <s v="Thaliacea"/>
    <m/>
    <m/>
    <m/>
    <m/>
    <n v="127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"/>
    <s v="Cnidaria"/>
    <s v="Hydrozoa"/>
    <s v="Siphonophorae"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8"/>
    <s v="Mollusca"/>
    <s v="Gastropoda"/>
    <s v="Pteropoda"/>
    <s v="Cavoliniidae "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9"/>
    <s v="Cnidaria"/>
    <s v="Hydrozoa"/>
    <m/>
    <m/>
    <m/>
    <m/>
    <n v="1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6"/>
    <s v="Mollusca"/>
    <s v="Gastropoda"/>
    <s v="Pteropoda"/>
    <s v="Creseidae "/>
    <s v="Creseis"/>
    <m/>
    <n v="8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1"/>
    <s v="Mollusca"/>
    <s v="Gastropoda"/>
    <s v="Pteropoda"/>
    <s v="Limacinidae"/>
    <s v="Limacina"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"/>
    <s v="Mollusca"/>
    <s v="Gastropoda"/>
    <s v="Littorinimorpha "/>
    <s v="Atlantidae"/>
    <s v="Atlanta"/>
    <m/>
    <n v="4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47"/>
    <s v="Mollusca"/>
    <s v="Gastropoda"/>
    <s v="Littorinimorpha "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9"/>
    <s v="Arthropoda"/>
    <s v="Copepoda"/>
    <m/>
    <m/>
    <m/>
    <m/>
    <n v="30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30"/>
    <s v="Arthropoda"/>
    <s v="Malacostraca"/>
    <s v="Euphausiacea "/>
    <m/>
    <m/>
    <m/>
    <n v="23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0"/>
    <s v="Chordata"/>
    <s v="Appendicularia"/>
    <m/>
    <m/>
    <m/>
    <m/>
    <n v="1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56"/>
    <s v="Annelida"/>
    <m/>
    <m/>
    <m/>
    <m/>
    <m/>
    <n v="2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23"/>
    <s v="Arthropoda"/>
    <s v="Thecostraca"/>
    <m/>
    <m/>
    <m/>
    <m/>
    <n v="1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12"/>
    <s v="Arthropoda"/>
    <s v="Malacostraca"/>
    <s v="Amphipoda"/>
    <m/>
    <m/>
    <m/>
    <n v="6"/>
  </r>
  <r>
    <n v="95"/>
    <s v="3°00'"/>
    <s v="83°00' "/>
    <d v="1899-12-30T18:58:00"/>
    <d v="2023-10-29T00:00:00"/>
    <n v="500"/>
    <n v="31"/>
    <n v="198.18604712404712"/>
    <n v="125"/>
    <n v="5"/>
    <n v="1"/>
    <s v="SP-23-0503"/>
    <x v="15"/>
    <x v="8"/>
    <s v="Chaetognatha"/>
    <m/>
    <m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"/>
    <s v="Chordata"/>
    <s v="Thaliacea"/>
    <m/>
    <m/>
    <m/>
    <m/>
    <n v="22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"/>
    <s v="Mollusca"/>
    <s v="Gastropoda"/>
    <s v="Littorinimorpha "/>
    <s v="Atlantidae"/>
    <s v="Atlanta"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4"/>
    <s v="Mollusca"/>
    <s v="Cephalopoda"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0"/>
    <s v="Chordata"/>
    <s v="Teleostei"/>
    <m/>
    <m/>
    <m/>
    <m/>
    <n v="6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"/>
    <s v="Cnidaria"/>
    <s v="Hydrozoa"/>
    <s v="Siphonophorae"/>
    <m/>
    <m/>
    <m/>
    <n v="4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1"/>
    <s v="Bryozoa"/>
    <m/>
    <m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30"/>
    <s v="Arthropoda"/>
    <s v="Malacostraca"/>
    <s v="Euphausiacea "/>
    <m/>
    <m/>
    <m/>
    <n v="208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49"/>
    <s v="Arthropoda"/>
    <s v="Malacostraca"/>
    <s v="Mysida"/>
    <m/>
    <m/>
    <m/>
    <n v="5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24"/>
    <s v="Arthropoda"/>
    <s v="Malacostraca"/>
    <s v="Decapoda"/>
    <m/>
    <m/>
    <m/>
    <n v="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2"/>
    <s v="Arthropoda"/>
    <s v="Malacostraca"/>
    <s v="Amphipoda"/>
    <m/>
    <m/>
    <m/>
    <n v="2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9"/>
    <s v="Arthropoda"/>
    <s v="Copepoda"/>
    <m/>
    <m/>
    <m/>
    <m/>
    <n v="105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8"/>
    <s v="Chaetognatha"/>
    <m/>
    <m/>
    <m/>
    <m/>
    <m/>
    <n v="7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10"/>
    <s v="Chordata"/>
    <s v="Appendicularia"/>
    <m/>
    <m/>
    <m/>
    <m/>
    <n v="11"/>
  </r>
  <r>
    <n v="79"/>
    <s v="3°00'"/>
    <s v="82°00' "/>
    <d v="1899-12-30T03:59:00"/>
    <d v="2023-10-30T00:00:00"/>
    <n v="300"/>
    <n v="31"/>
    <n v="50.760111111111115"/>
    <n v="100"/>
    <n v="5"/>
    <n v="1"/>
    <s v="SP-23-0512"/>
    <x v="16"/>
    <x v="56"/>
    <s v="Annelida"/>
    <m/>
    <m/>
    <m/>
    <m/>
    <m/>
    <n v="1"/>
  </r>
  <r>
    <n v="79"/>
    <s v="3°00'"/>
    <s v="82°00' "/>
    <d v="1899-12-30T03:59:00"/>
    <d v="2023-10-30T00:00:00"/>
    <n v="500"/>
    <n v="31"/>
    <n v="57.144698891198892"/>
    <n v="125"/>
    <n v="5"/>
    <n v="1"/>
    <s v="SP-23-0513"/>
    <x v="17"/>
    <x v="3"/>
    <s v="Chordata"/>
    <s v="Thaliacea"/>
    <m/>
    <m/>
    <m/>
    <m/>
    <n v="21"/>
  </r>
  <r>
    <n v="79"/>
    <s v="3°00'"/>
    <s v="82°00' "/>
    <d v="1899-12-30T04:59:00"/>
    <d v="2023-10-30T00:00:00"/>
    <n v="500"/>
    <n v="31"/>
    <n v="57.144698891198892"/>
    <n v="125"/>
    <n v="5"/>
    <n v="1"/>
    <s v="SP-23-0513"/>
    <x v="17"/>
    <x v="34"/>
    <s v="Mollusca"/>
    <s v="Cephalopoda"/>
    <m/>
    <m/>
    <m/>
    <m/>
    <n v="3"/>
  </r>
  <r>
    <n v="79"/>
    <s v="3°00'"/>
    <s v="82°00' "/>
    <d v="1899-12-30T05:59:00"/>
    <d v="2023-10-30T00:00:00"/>
    <n v="500"/>
    <n v="31"/>
    <n v="57.144698891198892"/>
    <n v="125"/>
    <n v="5"/>
    <n v="1"/>
    <s v="SP-23-0513"/>
    <x v="17"/>
    <x v="0"/>
    <s v="Chordata"/>
    <s v="Teleostei"/>
    <m/>
    <m/>
    <m/>
    <m/>
    <n v="6"/>
  </r>
  <r>
    <n v="79"/>
    <s v="3°00'"/>
    <s v="82°00' "/>
    <d v="1899-12-30T06:59:00"/>
    <d v="2023-10-30T00:00:00"/>
    <n v="500"/>
    <n v="31"/>
    <n v="57.144698891198892"/>
    <n v="125"/>
    <n v="5"/>
    <n v="1"/>
    <s v="SP-23-0513"/>
    <x v="17"/>
    <x v="53"/>
    <s v="Mollusca"/>
    <s v="Gastropoda"/>
    <s v="Nudibranchia"/>
    <m/>
    <m/>
    <m/>
    <n v="2"/>
  </r>
  <r>
    <n v="79"/>
    <s v="3°00'"/>
    <s v="82°00' "/>
    <d v="1899-12-30T07:59:00"/>
    <d v="2023-10-30T00:00:00"/>
    <n v="500"/>
    <n v="31"/>
    <n v="57.144698891198892"/>
    <n v="125"/>
    <n v="5"/>
    <n v="1"/>
    <s v="SP-23-0513"/>
    <x v="17"/>
    <x v="5"/>
    <s v="Cnidaria"/>
    <s v="Hydrozoa"/>
    <s v="Siphonophorae"/>
    <m/>
    <m/>
    <m/>
    <n v="9"/>
  </r>
  <r>
    <n v="79"/>
    <s v="3°00'"/>
    <s v="82°00' "/>
    <d v="1899-12-30T08:59:00"/>
    <d v="2023-10-30T00:00:00"/>
    <n v="500"/>
    <n v="31"/>
    <n v="57.144698891198892"/>
    <n v="125"/>
    <n v="5"/>
    <n v="1"/>
    <s v="SP-23-0513"/>
    <x v="17"/>
    <x v="6"/>
    <s v="Mollusca"/>
    <s v="Gastropoda"/>
    <s v="Pteropoda"/>
    <s v="Creseidae "/>
    <s v="Creseis"/>
    <m/>
    <n v="1"/>
  </r>
  <r>
    <n v="79"/>
    <s v="3°00'"/>
    <s v="82°00' "/>
    <d v="1899-12-30T09:59:00"/>
    <d v="2023-10-30T00:00:00"/>
    <n v="500"/>
    <n v="31"/>
    <n v="57.144698891198892"/>
    <n v="125"/>
    <n v="5"/>
    <n v="1"/>
    <s v="SP-23-0513"/>
    <x v="17"/>
    <x v="12"/>
    <s v="Arthropoda"/>
    <s v="Malacostraca"/>
    <s v="Amphipoda"/>
    <m/>
    <m/>
    <m/>
    <n v="28"/>
  </r>
  <r>
    <n v="79"/>
    <s v="3°00'"/>
    <s v="82°00' "/>
    <d v="1899-12-30T10:59:00"/>
    <d v="2023-10-30T00:00:00"/>
    <n v="500"/>
    <n v="31"/>
    <n v="57.144698891198892"/>
    <n v="125"/>
    <n v="5"/>
    <n v="1"/>
    <s v="SP-23-0513"/>
    <x v="17"/>
    <x v="29"/>
    <s v="Cnidaria"/>
    <s v="Hydrozoa"/>
    <m/>
    <m/>
    <m/>
    <m/>
    <n v="3"/>
  </r>
  <r>
    <n v="79"/>
    <s v="3°00'"/>
    <s v="82°00' "/>
    <d v="1899-12-30T12:59:00"/>
    <d v="2023-10-30T00:00:00"/>
    <n v="500"/>
    <n v="31"/>
    <n v="57.144698891198892"/>
    <n v="125"/>
    <n v="5"/>
    <n v="1"/>
    <s v="SP-23-0513"/>
    <x v="17"/>
    <x v="1"/>
    <s v="Mollusca"/>
    <s v="Gastropoda"/>
    <s v="Littorinimorpha "/>
    <s v="Atlantidae"/>
    <s v="Atlanta"/>
    <m/>
    <n v="1"/>
  </r>
  <r>
    <n v="79"/>
    <s v="3°00'"/>
    <s v="82°00' "/>
    <d v="1899-12-30T13:59:00"/>
    <d v="2023-10-30T00:00:00"/>
    <n v="500"/>
    <n v="31"/>
    <n v="57.144698891198892"/>
    <n v="125"/>
    <n v="5"/>
    <n v="1"/>
    <s v="SP-23-0513"/>
    <x v="17"/>
    <x v="30"/>
    <s v="Arthropoda"/>
    <s v="Malacostraca"/>
    <s v="Euphausiacea "/>
    <m/>
    <m/>
    <m/>
    <n v="367"/>
  </r>
  <r>
    <n v="79"/>
    <s v="3°00'"/>
    <s v="82°00' "/>
    <d v="1899-12-30T14:59:00"/>
    <d v="2023-10-30T00:00:00"/>
    <n v="500"/>
    <n v="31"/>
    <n v="57.144698891198892"/>
    <n v="125"/>
    <n v="5"/>
    <n v="1"/>
    <s v="SP-23-0513"/>
    <x v="17"/>
    <x v="49"/>
    <s v="Arthropoda"/>
    <s v="Malacostraca"/>
    <s v="Mysida"/>
    <m/>
    <m/>
    <m/>
    <n v="57"/>
  </r>
  <r>
    <n v="79"/>
    <s v="3°00'"/>
    <s v="82°00' "/>
    <d v="1899-12-30T15:59:00"/>
    <d v="2023-10-30T00:00:00"/>
    <n v="500"/>
    <n v="31"/>
    <n v="57.144698891198892"/>
    <n v="125"/>
    <n v="5"/>
    <n v="1"/>
    <s v="SP-23-0513"/>
    <x v="17"/>
    <x v="9"/>
    <s v="Arthropoda"/>
    <s v="Copepoda"/>
    <m/>
    <m/>
    <m/>
    <m/>
    <n v="39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47"/>
    <s v="Mollusca"/>
    <s v="Gastropoda"/>
    <s v="Littorinimorpha "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34"/>
    <s v="Mollusca"/>
    <s v="Cephalopoda"/>
    <m/>
    <m/>
    <m/>
    <m/>
    <n v="1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"/>
    <s v="Mollusca"/>
    <s v="Gastropoda"/>
    <s v="Littorinimorpha "/>
    <s v="Atlantidae"/>
    <s v="Atlanta"/>
    <m/>
    <n v="4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21"/>
    <s v="Mollusca"/>
    <s v="Gastropoda"/>
    <s v="Pteropoda"/>
    <s v="Limacinidae"/>
    <s v="Limacina"/>
    <m/>
    <n v="15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9"/>
    <s v="Arthropoda"/>
    <s v="Copepoda"/>
    <m/>
    <m/>
    <m/>
    <m/>
    <n v="208"/>
  </r>
  <r>
    <n v="63"/>
    <s v="3°00'"/>
    <s v="81°00' "/>
    <d v="1899-12-30T13:07:00"/>
    <d v="2023-10-30T00:00:00"/>
    <n v="300"/>
    <n v="31"/>
    <n v="43.594598544698542"/>
    <n v="50"/>
    <n v="5"/>
    <n v="1"/>
    <s v="SP-23-0522"/>
    <x v="18"/>
    <x v="12"/>
    <s v="Arthropoda"/>
    <s v="Malacostraca"/>
    <s v="Amphipoda"/>
    <m/>
    <m/>
    <m/>
    <n v="2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0"/>
    <s v="Chordata"/>
    <s v="Teleostei"/>
    <m/>
    <m/>
    <m/>
    <m/>
    <n v="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9"/>
    <s v="Arthropoda"/>
    <s v="Copepoda"/>
    <m/>
    <m/>
    <m/>
    <m/>
    <n v="11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29"/>
    <s v="Cnidaria"/>
    <s v="Hydrozoa"/>
    <m/>
    <m/>
    <m/>
    <m/>
    <n v="13"/>
  </r>
  <r>
    <n v="63"/>
    <s v="3°00'"/>
    <s v="81°00' "/>
    <d v="1899-12-30T13:07:00"/>
    <d v="2023-10-30T00:00:00"/>
    <n v="500"/>
    <n v="31"/>
    <n v="42.634272118272122"/>
    <n v="10"/>
    <n v="5"/>
    <n v="1"/>
    <s v="SP-23-0523"/>
    <x v="19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1"/>
    <s v="Mollusca"/>
    <m/>
    <m/>
    <m/>
    <m/>
    <m/>
    <n v="6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7"/>
    <s v="Chordata"/>
    <s v="Thaliacea"/>
    <s v="Doliolida"/>
    <s v="Doliolidae"/>
    <s v="Doliolum"/>
    <m/>
    <n v="1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9"/>
    <s v="Cnidaria"/>
    <s v="Hydrozoa"/>
    <s v="Siphonophorae"/>
    <s v="Clausophyidae "/>
    <s v="Crystallophyes"/>
    <m/>
    <n v="558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0"/>
    <s v="Chordata"/>
    <s v="Teleostei"/>
    <m/>
    <m/>
    <m/>
    <m/>
    <n v="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"/>
    <s v="Mollusca"/>
    <s v="Gastropoda"/>
    <s v="Pteropoda"/>
    <s v="Creseidae "/>
    <s v="Creseis"/>
    <m/>
    <n v="10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"/>
    <s v="Mollusca"/>
    <s v="Gastropoda"/>
    <s v="Littorinimorpha "/>
    <s v="Atlantidae"/>
    <s v="Atlanta"/>
    <m/>
    <n v="1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48"/>
    <s v="Mollusca"/>
    <s v="Bivalvi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0"/>
    <s v="Arthropoda"/>
    <s v="Copepoda"/>
    <s v="Calanoida"/>
    <m/>
    <m/>
    <m/>
    <n v="22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"/>
    <s v="Arthropoda"/>
    <s v="Branchiopoda"/>
    <s v="Cladocera"/>
    <m/>
    <m/>
    <m/>
    <n v="247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4"/>
    <s v="Arthropoda"/>
    <s v="Malacostraca"/>
    <s v="Deca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5"/>
    <s v="Arthropoda"/>
    <s v="Ostracoda"/>
    <m/>
    <m/>
    <m/>
    <m/>
    <n v="1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1"/>
    <s v="Arthropoda"/>
    <s v="Copepoda"/>
    <s v="Cyclopoida"/>
    <s v="Oncaeidae "/>
    <s v="Triconia"/>
    <m/>
    <n v="4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2"/>
    <s v="Arthropoda"/>
    <s v="Copepoda"/>
    <s v="Cyclopoida"/>
    <s v="Corycaeidae "/>
    <s v="Farranula "/>
    <s v="rostrata"/>
    <n v="56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3"/>
    <s v="Arthropoda"/>
    <s v="Copepoda"/>
    <s v="Cyclopoida"/>
    <m/>
    <m/>
    <m/>
    <n v="20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4"/>
    <s v="Chaetognatha"/>
    <s v="Sagittoidea"/>
    <s v="Aphragmophora"/>
    <s v="Sagittidae"/>
    <s v="Sagitta"/>
    <m/>
    <n v="1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3"/>
    <s v="Arthropoda"/>
    <s v="Malacostraca"/>
    <s v="Decapoda"/>
    <m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1"/>
    <s v="Bryozoa"/>
    <m/>
    <m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5"/>
    <s v="Arthropoda"/>
    <s v="Copepoda"/>
    <s v="Harpacticoida"/>
    <m/>
    <m/>
    <m/>
    <n v="9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6"/>
    <s v="Arthropoda"/>
    <s v="Malacostraca"/>
    <s v="Deca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7"/>
    <s v="Chordata"/>
    <s v="Appendicularia"/>
    <s v="Copelata "/>
    <s v="Oikopleuridae"/>
    <s v="Oikopleura"/>
    <m/>
    <n v="1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8"/>
    <s v="Arthropoda"/>
    <s v="Malacostraca"/>
    <s v="Cumacea"/>
    <m/>
    <m/>
    <m/>
    <n v="3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3"/>
    <s v="Arthropoda"/>
    <s v="Thecostraca"/>
    <m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38"/>
    <s v="Annelida"/>
    <s v="Polychaeta"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53"/>
    <s v="Mollusca"/>
    <s v="Gastropoda"/>
    <s v="Nudibranchi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2"/>
    <s v="Arthropoda"/>
    <s v="Malacostraca"/>
    <s v="Amphipoda"/>
    <m/>
    <m/>
    <m/>
    <n v="1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22"/>
    <s v="Arthropoda"/>
    <s v="Malacostraca"/>
    <s v="Decapoda"/>
    <s v="Porcellanidae"/>
    <m/>
    <m/>
    <n v="5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17"/>
    <s v="Arthropoda"/>
    <s v="Malacostraca"/>
    <s v="Stomatopoda"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69"/>
    <s v="Radiozoa"/>
    <m/>
    <m/>
    <m/>
    <m/>
    <m/>
    <n v="2"/>
  </r>
  <r>
    <n v="16"/>
    <s v="3°00'"/>
    <s v="78°00' "/>
    <d v="1899-12-30T22:55:00"/>
    <d v="2023-10-31T00:00:00"/>
    <n v="300"/>
    <n v="31"/>
    <n v="55.392894640794644"/>
    <n v="400"/>
    <n v="5"/>
    <n v="1"/>
    <s v="SP-23-0535"/>
    <x v="20"/>
    <x v="70"/>
    <s v="Arthropoda"/>
    <s v="Malacostrac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1"/>
    <s v="Mollusca"/>
    <s v="Gastropoda"/>
    <s v="Pteropoda"/>
    <s v="Limacinidae"/>
    <s v="Limacina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37"/>
    <s v="Chordata"/>
    <s v="Thaliacea"/>
    <s v="Doliolida"/>
    <s v="Doliolidae"/>
    <s v="Doliolum"/>
    <m/>
    <n v="24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59"/>
    <s v="Cnidaria"/>
    <s v="Hydrozoa"/>
    <s v="Siphonophorae"/>
    <s v="Clausophyidae "/>
    <s v="Crystallophyes"/>
    <m/>
    <n v="19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0"/>
    <s v="Chordata"/>
    <s v="Teleostei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"/>
    <s v="Mollusca"/>
    <s v="Gastropoda"/>
    <s v="Pteropoda"/>
    <s v="Creseidae "/>
    <s v="Creseis"/>
    <m/>
    <n v="61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1"/>
    <s v="Mollusca"/>
    <s v="Gastropoda"/>
    <s v="Littorinimorpha "/>
    <s v="Atlantidae"/>
    <s v="Atlanta"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0"/>
    <s v="Chordata"/>
    <s v="Thaliacea"/>
    <s v="Salpida"/>
    <s v="Salpidae"/>
    <s v="Iasis"/>
    <m/>
    <n v="5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8"/>
    <s v="Mollusca"/>
    <s v="Bivalvia"/>
    <m/>
    <m/>
    <m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1"/>
    <s v="Chaetognatha"/>
    <s v="Sagittoidea"/>
    <s v="Aphragmophora"/>
    <s v="Sagittidae "/>
    <s v="Flaccisagitta"/>
    <m/>
    <n v="2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7"/>
    <s v="Arthropoda"/>
    <s v="Branchiopoda"/>
    <s v="Cladocera"/>
    <m/>
    <m/>
    <m/>
    <n v="22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2"/>
    <s v="Arthropoda"/>
    <s v="Copepoda"/>
    <s v="Cyclopoida"/>
    <s v="Corycaeidae "/>
    <s v="Farranula "/>
    <s v="rostrata"/>
    <n v="1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9"/>
    <s v="Arthropoda"/>
    <s v="Copepoda"/>
    <m/>
    <m/>
    <m/>
    <m/>
    <n v="8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49"/>
    <s v="Arthropoda"/>
    <s v="Malacostraca"/>
    <s v="Mysida"/>
    <m/>
    <m/>
    <m/>
    <n v="7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63"/>
    <s v="Arthropoda"/>
    <s v="Copepoda"/>
    <s v="Cyclopoida"/>
    <m/>
    <m/>
    <m/>
    <n v="6"/>
  </r>
  <r>
    <n v="16"/>
    <s v="3°00'"/>
    <s v="78°00' "/>
    <d v="1899-12-30T22:55:00"/>
    <d v="2023-10-31T00:00:00"/>
    <n v="500"/>
    <n v="31"/>
    <n v="57.308270974820971"/>
    <n v="400"/>
    <n v="5"/>
    <n v="1"/>
    <s v="SP-23-0536"/>
    <x v="21"/>
    <x v="22"/>
    <s v="Arthropoda"/>
    <s v="Malacostraca"/>
    <s v="Decapoda"/>
    <s v="Porcellanidae"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5"/>
    <s v="Cnidaria"/>
    <s v="Hydrozoa"/>
    <s v="Siphonophorae"/>
    <m/>
    <m/>
    <m/>
    <n v="5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"/>
    <s v="Mollusca"/>
    <s v="Gastropoda"/>
    <s v="Littorinimorpha "/>
    <s v="Atlantidae"/>
    <s v="Atlanta"/>
    <m/>
    <n v="9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1"/>
    <s v="Mollusca"/>
    <s v="Gastropoda"/>
    <s v="Pteropoda"/>
    <s v="Limacinidae"/>
    <s v="Limacina"/>
    <m/>
    <n v="1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3"/>
    <s v="Chordata"/>
    <s v="Thaliacea"/>
    <m/>
    <m/>
    <m/>
    <m/>
    <n v="7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48"/>
    <s v="Mollusca"/>
    <s v="Bivalvia"/>
    <m/>
    <m/>
    <m/>
    <m/>
    <n v="2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3"/>
    <s v="Arthropoda"/>
    <s v="Thecostraca"/>
    <m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9"/>
    <s v="Arthropoda"/>
    <s v="Copepoda"/>
    <m/>
    <m/>
    <m/>
    <m/>
    <n v="478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12"/>
    <s v="Arthropoda"/>
    <s v="Malacostraca"/>
    <s v="Amphipoda"/>
    <m/>
    <m/>
    <m/>
    <n v="1"/>
  </r>
  <r>
    <n v="45"/>
    <s v="4°00'"/>
    <s v="80°00' "/>
    <d v="1899-12-30T15:15:00"/>
    <d v="2023-11-09T00:00:00"/>
    <n v="300"/>
    <n v="31"/>
    <n v="84.128816170016179"/>
    <n v="150"/>
    <n v="5"/>
    <n v="1"/>
    <s v="SP-23-0550"/>
    <x v="22"/>
    <x v="29"/>
    <s v="Cnidaria"/>
    <s v="Hydrozoa"/>
    <m/>
    <m/>
    <m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5"/>
    <s v="Cnidaria"/>
    <s v="Hydrozoa"/>
    <s v="Siphonophorae"/>
    <m/>
    <m/>
    <m/>
    <n v="16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1"/>
    <s v="Mollusca"/>
    <s v="Gastropoda"/>
    <s v="Littorinimorpha "/>
    <s v="Atlantidae"/>
    <s v="Atlanta"/>
    <m/>
    <n v="2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3"/>
    <s v="Chordata"/>
    <s v="Thaliacea"/>
    <m/>
    <m/>
    <m/>
    <m/>
    <n v="3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9"/>
    <s v="Cnidaria"/>
    <s v="Hydrozoa"/>
    <m/>
    <m/>
    <m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21"/>
    <s v="Mollusca"/>
    <s v="Gastropoda"/>
    <s v="Pteropoda"/>
    <s v="Limacinidae"/>
    <s v="Limacina"/>
    <m/>
    <n v="1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9"/>
    <s v="Arthropoda"/>
    <s v="Copepoda"/>
    <m/>
    <m/>
    <m/>
    <m/>
    <n v="68"/>
  </r>
  <r>
    <n v="45"/>
    <s v="4°00'"/>
    <s v="80°00' "/>
    <d v="1899-12-30T15:15:00"/>
    <d v="2023-11-09T00:00:00"/>
    <n v="500"/>
    <n v="31"/>
    <n v="80.910139685839681"/>
    <n v="10"/>
    <n v="5"/>
    <n v="1"/>
    <s v="SP-23-0551"/>
    <x v="23"/>
    <x v="8"/>
    <s v="Chaetognatha"/>
    <m/>
    <m/>
    <m/>
    <m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"/>
    <s v="Cnidaria"/>
    <s v="Hydrozoa"/>
    <s v="Siphonophorae"/>
    <m/>
    <m/>
    <m/>
    <n v="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4"/>
    <s v="Mollusca"/>
    <s v="Cephalopoda"/>
    <m/>
    <m/>
    <m/>
    <m/>
    <n v="80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0"/>
    <s v="Chordata"/>
    <s v="Teleostei"/>
    <m/>
    <m/>
    <m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"/>
    <s v="Chordata"/>
    <s v="Thaliacea"/>
    <m/>
    <m/>
    <m/>
    <m/>
    <n v="2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"/>
    <s v="Mollusca"/>
    <s v="Gastropoda"/>
    <s v="Pteropoda"/>
    <s v="Creseidae "/>
    <s v="Creseis"/>
    <m/>
    <n v="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"/>
    <s v="Mollusca"/>
    <s v="Gastropoda"/>
    <s v="Littorinimorpha "/>
    <s v="Atlantidae"/>
    <s v="Atlanta"/>
    <m/>
    <n v="5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54"/>
    <s v="Mollusca"/>
    <s v="Gastropoda"/>
    <s v="Pteropoda"/>
    <s v="Cliidae"/>
    <s v="Clio"/>
    <m/>
    <n v="3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1"/>
    <s v="Mollusca"/>
    <s v="Gastropoda"/>
    <s v="Pteropoda"/>
    <s v="Limacinidae"/>
    <s v="Limacina"/>
    <m/>
    <n v="3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8"/>
    <s v="Mollusca"/>
    <s v="Bivalvia"/>
    <m/>
    <m/>
    <m/>
    <m/>
    <n v="1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9"/>
    <s v="Arthropoda"/>
    <s v="Copepoda"/>
    <m/>
    <m/>
    <m/>
    <m/>
    <n v="51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12"/>
    <s v="Arthropoda"/>
    <s v="Malacostraca"/>
    <s v="Amphipoda"/>
    <m/>
    <m/>
    <m/>
    <n v="37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8"/>
    <s v="Chaetognatha"/>
    <m/>
    <m/>
    <m/>
    <m/>
    <m/>
    <n v="28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30"/>
    <s v="Arthropoda"/>
    <s v="Malacostraca"/>
    <s v="Euphausiacea "/>
    <m/>
    <m/>
    <m/>
    <n v="214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49"/>
    <s v="Arthropoda"/>
    <s v="Malacostraca"/>
    <s v="Mysida"/>
    <m/>
    <m/>
    <m/>
    <n v="19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66"/>
    <s v="Arthropoda"/>
    <s v="Malacostraca"/>
    <s v="Decapoda"/>
    <m/>
    <m/>
    <m/>
    <n v="22"/>
  </r>
  <r>
    <n v="61"/>
    <s v="4°00'"/>
    <s v="81°00' "/>
    <d v="1899-12-30T00:17:00"/>
    <d v="2023-11-10T00:00:00"/>
    <n v="300"/>
    <n v="31"/>
    <n v="46.422812635712638"/>
    <n v="300"/>
    <n v="5"/>
    <n v="1"/>
    <s v="SP-23-0560"/>
    <x v="24"/>
    <x v="29"/>
    <s v="Cnidaria"/>
    <s v="Hydrozoa"/>
    <m/>
    <m/>
    <m/>
    <m/>
    <n v="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0"/>
    <s v="Chordata"/>
    <s v="Teleostei"/>
    <m/>
    <m/>
    <m/>
    <m/>
    <n v="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4"/>
    <s v="Mollusca"/>
    <s v="Cephalopoda"/>
    <m/>
    <m/>
    <m/>
    <m/>
    <n v="22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"/>
    <s v="Chordata"/>
    <s v="Thaliacea"/>
    <m/>
    <m/>
    <m/>
    <m/>
    <n v="2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47"/>
    <s v="Mollusca"/>
    <s v="Gastropoda"/>
    <s v="Littorinimorpha "/>
    <m/>
    <m/>
    <m/>
    <n v="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5"/>
    <s v="Cnidaria"/>
    <s v="Hydrozoa"/>
    <s v="Siphonophorae"/>
    <m/>
    <m/>
    <m/>
    <n v="19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1"/>
    <s v="Mollusca"/>
    <s v="Gastropoda"/>
    <s v="Littorinimorpha "/>
    <s v="Atlantidae"/>
    <s v="Atlant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6"/>
    <s v="Mollusca"/>
    <s v="Gastropoda"/>
    <s v="Pteropoda"/>
    <s v="Creseidae "/>
    <s v="Creseis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21"/>
    <s v="Mollusca"/>
    <s v="Gastropoda"/>
    <s v="Pteropoda"/>
    <s v="Limacinidae"/>
    <s v="Limacina"/>
    <m/>
    <n v="3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0"/>
    <s v="Arthropoda"/>
    <s v="Malacostraca"/>
    <s v="Euphausiacea "/>
    <m/>
    <m/>
    <m/>
    <n v="186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9"/>
    <s v="Arthropoda"/>
    <s v="Copepoda"/>
    <m/>
    <m/>
    <m/>
    <m/>
    <n v="3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8"/>
    <s v="Chaetognatha"/>
    <m/>
    <m/>
    <m/>
    <m/>
    <m/>
    <n v="21"/>
  </r>
  <r>
    <n v="61"/>
    <s v="4°00'"/>
    <s v="81°00' "/>
    <d v="1899-12-30T00:17:00"/>
    <d v="2023-11-10T00:00:00"/>
    <n v="500"/>
    <n v="31"/>
    <n v="47.20901394086394"/>
    <n v="150"/>
    <n v="5"/>
    <n v="1"/>
    <s v="SP-23-0561"/>
    <x v="25"/>
    <x v="31"/>
    <s v="Arthropoda"/>
    <s v="Malacostraca"/>
    <s v="Decapoda"/>
    <s v="Luciferidae"/>
    <s v="Lucifer"/>
    <m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9"/>
    <s v="Arthropoda"/>
    <s v="Malacostraca"/>
    <s v="Decapod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4"/>
    <s v="Mollusca"/>
    <s v="Gastropoda"/>
    <s v="Littorinimorpha "/>
    <s v="Pterotracheidae "/>
    <s v="Firoloida"/>
    <s v="desmarestia "/>
    <n v="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"/>
    <s v="Cnidaria"/>
    <s v="Hydrozoa"/>
    <s v="Siphonophorae"/>
    <m/>
    <m/>
    <m/>
    <n v="9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7"/>
    <s v="Chordata"/>
    <s v="Thaliacea"/>
    <s v="Doliolida"/>
    <s v="Doliolidae"/>
    <s v="Doliolum"/>
    <m/>
    <n v="9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5"/>
    <s v="Chordata"/>
    <s v="Thaliacea"/>
    <s v="Salpida"/>
    <s v="Salpidae"/>
    <s v="Thalia"/>
    <s v="democratica"/>
    <n v="5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0"/>
    <s v="Chordata"/>
    <s v="Teleostei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40"/>
    <s v="Chordata"/>
    <s v="Thaliacea"/>
    <s v="Salpida"/>
    <s v="Salpidae"/>
    <s v="Iasis"/>
    <m/>
    <n v="17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9"/>
    <s v="Cnidaria"/>
    <s v="Hydrozoa"/>
    <m/>
    <m/>
    <m/>
    <m/>
    <n v="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0"/>
    <s v="Arthropoda"/>
    <s v="Copepoda"/>
    <s v="Calanoida"/>
    <m/>
    <m/>
    <m/>
    <n v="324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6"/>
    <s v="Arthropoda"/>
    <s v="Copepoda"/>
    <s v="Cyclopoida"/>
    <s v="Corycaeidae"/>
    <s v="Farranula "/>
    <m/>
    <n v="5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3"/>
    <s v="Arthropoda"/>
    <s v="Copepoda"/>
    <s v="Cyclopoida"/>
    <m/>
    <m/>
    <m/>
    <n v="16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0"/>
    <s v="Chordata"/>
    <s v="Appendicularia"/>
    <m/>
    <m/>
    <m/>
    <m/>
    <n v="40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2"/>
    <s v="Arthropoda"/>
    <s v="Branchiopoda"/>
    <m/>
    <m/>
    <m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1"/>
    <s v="Mollusca"/>
    <s v="Gastropoda"/>
    <s v="Pteropoda"/>
    <s v="Limacinidae"/>
    <s v="Limacina"/>
    <m/>
    <n v="12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64"/>
    <s v="Chaetognatha"/>
    <s v="Sagittoidea"/>
    <s v="Aphragmophora"/>
    <s v="Sagittidae"/>
    <s v="Sagitta"/>
    <m/>
    <n v="1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3"/>
    <s v="Foraminifera"/>
    <s v="Globothalamea "/>
    <s v="Rotaliida"/>
    <s v="Globigerinidae"/>
    <s v="Globigerina"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0"/>
    <s v="Arthropoda"/>
    <s v="Malacostraca"/>
    <s v="Euphausiacea "/>
    <m/>
    <m/>
    <m/>
    <n v="8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19"/>
    <s v="Sipuncula"/>
    <m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1"/>
    <s v="Arthropoda"/>
    <s v="Malacostraca"/>
    <s v="Decapoda"/>
    <s v="Luciferidae"/>
    <s v="Lucifer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28"/>
    <s v="Mollusca"/>
    <s v="Cephalopoda"/>
    <s v="Myopsida "/>
    <s v="Loliginidae"/>
    <s v="Loligo"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53"/>
    <s v="Mollusca"/>
    <s v="Gastropoda"/>
    <s v="Nudibranchia"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38"/>
    <s v="Annelida"/>
    <s v="Polychaeta"/>
    <m/>
    <m/>
    <m/>
    <m/>
    <n v="1"/>
  </r>
  <r>
    <n v="77"/>
    <s v="4°00'"/>
    <s v="82°00' "/>
    <d v="1899-12-30T01:57:00"/>
    <d v="2023-11-11T00:00:00"/>
    <n v="300"/>
    <n v="31"/>
    <n v="91.742832836682837"/>
    <n v="300"/>
    <n v="5"/>
    <n v="1"/>
    <s v="SP-23-0595"/>
    <x v="26"/>
    <x v="73"/>
    <s v="Arthropoda"/>
    <s v="Pycnogonida"/>
    <m/>
    <m/>
    <m/>
    <m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5"/>
    <s v="Cnidaria"/>
    <s v="Hydrozoa"/>
    <s v="Siphonophorae"/>
    <m/>
    <m/>
    <m/>
    <n v="1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7"/>
    <s v="Chordata"/>
    <s v="Thaliacea"/>
    <s v="Doliolida"/>
    <s v="Doliolidae"/>
    <s v="Doliolum"/>
    <m/>
    <n v="3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0"/>
    <s v="Chordata"/>
    <s v="Thaliacea"/>
    <s v="Salpida"/>
    <s v="Salpidae"/>
    <s v="Iasis"/>
    <m/>
    <n v="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0"/>
    <s v="Chordata"/>
    <s v="Teleostei"/>
    <m/>
    <m/>
    <m/>
    <m/>
    <n v="3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21"/>
    <s v="Mollusca"/>
    <s v="Gastropoda"/>
    <s v="Pteropoda"/>
    <s v="Limacinidae"/>
    <s v="Limacina"/>
    <m/>
    <n v="9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5"/>
    <s v="Chordata"/>
    <s v="Thaliacea"/>
    <s v="Salpida"/>
    <s v="Salpidae"/>
    <s v="Thalia"/>
    <s v="democratica"/>
    <n v="1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9"/>
    <s v="Arthropoda"/>
    <s v="Copepoda"/>
    <m/>
    <m/>
    <m/>
    <m/>
    <n v="216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8"/>
    <s v="Chaetognatha"/>
    <m/>
    <m/>
    <m/>
    <m/>
    <m/>
    <n v="16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0"/>
    <s v="Chordata"/>
    <s v="Appendicularia"/>
    <m/>
    <m/>
    <m/>
    <m/>
    <n v="11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3"/>
    <s v="Foraminifera"/>
    <s v="Globothalamea "/>
    <s v="Rotaliida"/>
    <s v="Globigerinidae"/>
    <s v="Globigerina"/>
    <m/>
    <n v="32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0"/>
    <s v="Arthropoda"/>
    <s v="Malacostraca"/>
    <s v="Euphausiacea "/>
    <m/>
    <m/>
    <m/>
    <n v="200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33"/>
    <s v="Arthropoda"/>
    <s v="Malacostraca"/>
    <s v="Decapoda"/>
    <m/>
    <m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1"/>
    <s v="Mollusca"/>
    <s v="Gastropoda"/>
    <s v="Littorinimorpha "/>
    <s v="Atlantidae"/>
    <s v="Atlanta"/>
    <m/>
    <n v="8"/>
  </r>
  <r>
    <n v="77"/>
    <s v="4°00'"/>
    <s v="82°00' "/>
    <d v="1899-12-30T01:57:00"/>
    <d v="2023-11-11T00:00:00"/>
    <n v="500"/>
    <n v="31"/>
    <n v="91.473730376530369"/>
    <n v="100"/>
    <n v="5"/>
    <n v="1"/>
    <s v="SP-23-0596"/>
    <x v="27"/>
    <x v="46"/>
    <s v="Arthropoda"/>
    <s v="Malacostraca"/>
    <s v="Decapoda"/>
    <m/>
    <m/>
    <m/>
    <n v="16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1"/>
    <s v="Mollusc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"/>
    <s v="Mollusca"/>
    <s v="Gastropoda"/>
    <s v="Littorinimorpha "/>
    <s v="Atlantidae"/>
    <s v="Atlanta"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"/>
    <s v="Cnidaria"/>
    <s v="Hydrozoa"/>
    <s v="Siphonophorae"/>
    <m/>
    <m/>
    <m/>
    <n v="4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0"/>
    <s v="Chordata"/>
    <s v="Teleostei"/>
    <m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3"/>
    <s v="Chordata"/>
    <s v="Thaliace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9"/>
    <s v="Arthropoda"/>
    <s v="Copepoda"/>
    <m/>
    <m/>
    <m/>
    <m/>
    <n v="27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8"/>
    <s v="Chaetognatha"/>
    <m/>
    <m/>
    <m/>
    <m/>
    <m/>
    <n v="10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3"/>
    <s v="Foraminifera"/>
    <s v="Globothalamea "/>
    <s v="Rotaliida"/>
    <s v="Globigerinidae"/>
    <s v="Globigerina"/>
    <m/>
    <n v="12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49"/>
    <s v="Arthropoda"/>
    <s v="Malacostraca"/>
    <s v="Mysida"/>
    <m/>
    <m/>
    <m/>
    <n v="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29"/>
    <s v="Cnidaria"/>
    <s v="Hydrozoa"/>
    <m/>
    <m/>
    <m/>
    <m/>
    <n v="7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10"/>
    <s v="Chordata"/>
    <s v="Appendicularia"/>
    <m/>
    <m/>
    <m/>
    <m/>
    <n v="11"/>
  </r>
  <r>
    <n v="93"/>
    <s v="4°00'"/>
    <s v="83°00' "/>
    <d v="1899-12-30T14:01:00"/>
    <d v="2023-11-11T00:00:00"/>
    <n v="300"/>
    <n v="31"/>
    <n v="67.170084661584667"/>
    <n v="150"/>
    <n v="5"/>
    <n v="1"/>
    <s v="SP-23-0605"/>
    <x v="28"/>
    <x v="56"/>
    <s v="Annelida"/>
    <m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0"/>
    <s v="Chordata"/>
    <s v="Teleostei"/>
    <m/>
    <m/>
    <m/>
    <m/>
    <n v="3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3"/>
    <s v="Chordata"/>
    <s v="Thaliacea"/>
    <m/>
    <m/>
    <m/>
    <m/>
    <n v="1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41"/>
    <s v="Mollusc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5"/>
    <s v="Cnidaria"/>
    <s v="Hydrozoa"/>
    <s v="Siphonophorae"/>
    <m/>
    <m/>
    <m/>
    <n v="9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9"/>
    <s v="Arthropoda"/>
    <s v="Copepoda"/>
    <m/>
    <m/>
    <m/>
    <m/>
    <n v="17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8"/>
    <s v="Chaetognatha"/>
    <m/>
    <m/>
    <m/>
    <m/>
    <m/>
    <n v="6"/>
  </r>
  <r>
    <n v="93"/>
    <s v="4°00'"/>
    <s v="83°00' "/>
    <d v="1899-12-30T14:01:00"/>
    <d v="2023-11-11T00:00:00"/>
    <n v="500"/>
    <n v="31"/>
    <n v="69.581453765303763"/>
    <n v="20"/>
    <n v="5"/>
    <n v="1"/>
    <s v="SP-23-0606"/>
    <x v="29"/>
    <x v="18"/>
    <s v="Cnidaria"/>
    <m/>
    <m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"/>
    <s v="Cnidaria"/>
    <s v="Hydrozoa"/>
    <s v="Siphonophorae"/>
    <m/>
    <m/>
    <m/>
    <n v="29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"/>
    <s v="Chordata"/>
    <s v="Thaliacea"/>
    <m/>
    <m/>
    <m/>
    <m/>
    <n v="2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47"/>
    <s v="Mollusca"/>
    <s v="Gastropoda"/>
    <s v="Littorinimorpha "/>
    <m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4"/>
    <s v="Mollusca"/>
    <s v="Cephalopoda"/>
    <m/>
    <m/>
    <m/>
    <m/>
    <n v="1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0"/>
    <s v="Chordata"/>
    <s v="Teleostei"/>
    <m/>
    <m/>
    <m/>
    <m/>
    <n v="1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"/>
    <s v="Mollusca"/>
    <s v="Gastropoda"/>
    <s v="Littorinimorpha "/>
    <s v="Atlantidae"/>
    <s v="Atlanta"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9"/>
    <s v="Arthropoda"/>
    <s v="Copepoda"/>
    <m/>
    <m/>
    <m/>
    <m/>
    <n v="235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8"/>
    <s v="Chaetognatha"/>
    <m/>
    <m/>
    <m/>
    <m/>
    <m/>
    <n v="17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0"/>
    <s v="Chordata"/>
    <s v="Appendicularia"/>
    <m/>
    <m/>
    <m/>
    <m/>
    <n v="30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9"/>
    <s v="Cnidaria"/>
    <s v="Hydrozo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3"/>
    <s v="Foraminifera"/>
    <s v="Globothalamea "/>
    <s v="Rotaliida"/>
    <s v="Globigerinidae"/>
    <s v="Globigerina"/>
    <m/>
    <n v="6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4"/>
    <s v="Arthropoda"/>
    <s v="Malacostraca"/>
    <s v="Decapoda"/>
    <s v="Stenopodidae"/>
    <m/>
    <m/>
    <n v="4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24"/>
    <s v="Arthropoda"/>
    <s v="Malacostraca"/>
    <s v="Decapoda"/>
    <m/>
    <m/>
    <m/>
    <n v="1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70"/>
    <s v="Arthropoda"/>
    <s v="Malacostraca"/>
    <m/>
    <m/>
    <m/>
    <m/>
    <n v="2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18"/>
    <s v="Cnidaria"/>
    <m/>
    <m/>
    <m/>
    <m/>
    <m/>
    <n v="3"/>
  </r>
  <r>
    <n v="109"/>
    <s v="4°00'"/>
    <s v="84°00' "/>
    <d v="1899-12-30T02:48:00"/>
    <d v="2023-11-12T00:00:00"/>
    <n v="300"/>
    <n v="31"/>
    <n v="65.402450854700845"/>
    <n v="150"/>
    <n v="5"/>
    <n v="1"/>
    <s v="SP-23-0615"/>
    <x v="30"/>
    <x v="38"/>
    <s v="Annelida"/>
    <s v="Polychaeta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7"/>
    <s v="Mollusca"/>
    <s v="Gastropoda"/>
    <s v="Littorinimorpha 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6"/>
    <s v="Mollusca"/>
    <s v="Gastropoda"/>
    <s v="Pteropoda"/>
    <s v="Creseidae "/>
    <s v="Creseis"/>
    <m/>
    <n v="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"/>
    <s v="Chordata"/>
    <s v="Thaliacea"/>
    <m/>
    <m/>
    <m/>
    <m/>
    <n v="2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4"/>
    <s v="Mollusca"/>
    <s v="Gastropoda"/>
    <s v="Pteropoda"/>
    <s v="Cliidae"/>
    <s v="Clio"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1"/>
    <s v="Mollusca"/>
    <s v="Gastropoda"/>
    <s v="Pteropoda"/>
    <s v="Limacinidae"/>
    <s v="Limacina"/>
    <m/>
    <n v="15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4"/>
    <s v="Mollusca"/>
    <s v="Cephalopoda"/>
    <m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0"/>
    <s v="Chordata"/>
    <s v="Teleostei"/>
    <m/>
    <m/>
    <m/>
    <m/>
    <n v="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5"/>
    <s v="Cnidaria"/>
    <s v="Hydrozoa"/>
    <s v="Siphonophorae"/>
    <m/>
    <m/>
    <m/>
    <n v="37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"/>
    <s v="Mollusca"/>
    <s v="Gastropoda"/>
    <s v="Littorinimorpha "/>
    <s v="Atlantidae"/>
    <s v="Atlanta"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9"/>
    <s v="Arthropoda"/>
    <s v="Copepoda"/>
    <m/>
    <m/>
    <m/>
    <m/>
    <n v="229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8"/>
    <s v="Chaetognatha"/>
    <m/>
    <m/>
    <m/>
    <m/>
    <m/>
    <n v="128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0"/>
    <s v="Chordata"/>
    <s v="Appendicularia"/>
    <m/>
    <m/>
    <m/>
    <m/>
    <n v="5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0"/>
    <s v="Arthropoda"/>
    <s v="Malacostraca"/>
    <s v="Euphausiacea "/>
    <m/>
    <m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2"/>
    <s v="Arthropoda"/>
    <s v="Malacostraca"/>
    <s v="Amphipoda"/>
    <m/>
    <m/>
    <m/>
    <n v="16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3"/>
    <s v="Foraminifera"/>
    <s v="Globothalamea "/>
    <s v="Rotaliida"/>
    <s v="Globigerinidae"/>
    <s v="Globigerina"/>
    <m/>
    <n v="3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4"/>
    <s v="Arthropoda"/>
    <s v="Malacostraca"/>
    <s v="Decapoda"/>
    <s v="Stenopodidae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9"/>
    <s v="Cnidaria"/>
    <s v="Hydrozoa"/>
    <m/>
    <m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75"/>
    <s v="Arthropoda"/>
    <s v="Malacostraca"/>
    <s v="Amphipoda"/>
    <s v="Vibiliidae "/>
    <m/>
    <m/>
    <n v="1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49"/>
    <s v="Arthropoda"/>
    <s v="Malacostraca"/>
    <s v="Mysida"/>
    <m/>
    <m/>
    <m/>
    <n v="3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24"/>
    <s v="Arthropoda"/>
    <s v="Malacostraca"/>
    <s v="Decapoda"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38"/>
    <s v="Annelida"/>
    <s v="Polychaeta"/>
    <m/>
    <m/>
    <m/>
    <m/>
    <n v="2"/>
  </r>
  <r>
    <n v="109"/>
    <s v="4°00'"/>
    <s v="84°00' "/>
    <d v="1899-12-30T02:48:00"/>
    <d v="2023-11-12T00:00:00"/>
    <n v="500"/>
    <n v="31"/>
    <n v="65.566022938322945"/>
    <n v="150"/>
    <n v="5"/>
    <n v="1"/>
    <s v="SP-23-0616"/>
    <x v="31"/>
    <x v="18"/>
    <s v="Cnidaria"/>
    <m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1"/>
    <s v="Mollusca"/>
    <s v="Gastropoda"/>
    <s v="Pteropoda"/>
    <s v="Limacinidae"/>
    <s v="Limacina"/>
    <m/>
    <n v="6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7"/>
    <s v="Chordata"/>
    <s v="Thaliacea"/>
    <s v="Doliolida"/>
    <s v="Doliolidae"/>
    <s v="Doliolum"/>
    <m/>
    <n v="1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9"/>
    <s v="Cnidaria"/>
    <s v="Hydrozoa"/>
    <s v="Siphonophorae"/>
    <s v="Clausophyidae "/>
    <s v="Crystallophyes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7"/>
    <s v="Chordata"/>
    <s v="Appendicularia"/>
    <s v="Copelata "/>
    <s v="Oikopleuridae"/>
    <s v="Oikopleura"/>
    <m/>
    <n v="20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6"/>
    <s v="Arthropoda"/>
    <s v="Copepoda"/>
    <s v="Calanoida"/>
    <s v="Calanidae"/>
    <s v="Calanus"/>
    <m/>
    <n v="5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0"/>
    <s v="Chordata"/>
    <s v="Thaliacea"/>
    <s v="Salpida"/>
    <s v="Salpidae"/>
    <s v="Iasis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0"/>
    <s v="Arthropoda"/>
    <s v="Copepoda"/>
    <s v="Calanoida"/>
    <m/>
    <m/>
    <m/>
    <n v="6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36"/>
    <s v="Arthropoda"/>
    <s v="Copepoda"/>
    <s v="Cyclopoida"/>
    <s v="Corycaeidae"/>
    <s v="Farranula "/>
    <m/>
    <n v="5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7"/>
    <s v="Foraminifera"/>
    <s v="Globothalamea "/>
    <s v="Rotaliida"/>
    <s v="Ammoniidae"/>
    <s v="Ammonia "/>
    <m/>
    <n v="1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54"/>
    <s v="Mollusca"/>
    <s v="Gastropoda"/>
    <s v="Pteropoda"/>
    <s v="Cliidae"/>
    <s v="Clio"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8"/>
    <s v="Arthropoda"/>
    <s v="Copepoda"/>
    <s v="Calanoida"/>
    <s v="Acartiidae"/>
    <s v="Acartia"/>
    <m/>
    <n v="1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9"/>
    <s v="Cnidaria"/>
    <s v="Hydrozoa"/>
    <m/>
    <m/>
    <m/>
    <m/>
    <n v="10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3"/>
    <s v="Foraminifera"/>
    <s v="Globothalamea "/>
    <s v="Rotaliida"/>
    <s v="Globigerinidae"/>
    <s v="Globigerina"/>
    <m/>
    <n v="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3"/>
    <s v="Arthropoda"/>
    <s v="Copepoda"/>
    <s v="Cyclopoida"/>
    <m/>
    <m/>
    <m/>
    <n v="15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5"/>
    <s v="Arthropoda"/>
    <s v="Copepoda"/>
    <s v="Harpacticoida"/>
    <m/>
    <m/>
    <m/>
    <n v="2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45"/>
    <s v="Chordata"/>
    <s v="Thaliacea"/>
    <s v="Salpida"/>
    <s v="Salpidae"/>
    <s v="Thalia"/>
    <s v="democratica"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9"/>
    <s v="Arthropoda"/>
    <s v="Copepoda"/>
    <s v="Cyclopoida"/>
    <s v="Sapphirinidae"/>
    <s v="Sapphirina"/>
    <m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71"/>
    <s v="Chaetognatha"/>
    <s v="Sagittoidea"/>
    <s v="Aphragmophora"/>
    <s v="Sagittidae "/>
    <s v="Flaccisagitta"/>
    <m/>
    <n v="8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0"/>
    <s v="Arthropoda"/>
    <s v="Copepoda"/>
    <s v="Cyclopoida"/>
    <s v="Sapphirinidae"/>
    <s v="Copilia"/>
    <s v="cuadrata"/>
    <n v="2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1"/>
    <s v="Foraminifera"/>
    <m/>
    <m/>
    <m/>
    <m/>
    <m/>
    <n v="3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2"/>
    <s v="Arthropoda"/>
    <s v="Malacostraca"/>
    <s v="Amphipoda"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23"/>
    <s v="Arthropoda"/>
    <s v="Thecostraca"/>
    <m/>
    <m/>
    <m/>
    <m/>
    <n v="1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2"/>
    <s v="Mollusca"/>
    <s v="Gastropoda"/>
    <s v="Pteropoda"/>
    <s v="Limacinidae"/>
    <s v="Limacina"/>
    <m/>
    <n v="77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6"/>
    <s v="Mollusca"/>
    <s v="Gastropoda"/>
    <s v="Pteropoda"/>
    <s v="Creseidae "/>
    <s v="Creseis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1"/>
    <s v="Mollusca"/>
    <s v="Gastropoda"/>
    <s v="Littorinimorpha "/>
    <s v="Atlantidae"/>
    <s v="Atlanta"/>
    <m/>
    <n v="4"/>
  </r>
  <r>
    <n v="107"/>
    <s v="5°00'"/>
    <s v="84°00' "/>
    <d v="1899-12-30T13:02:00"/>
    <d v="2023-11-12T00:00:00"/>
    <n v="300"/>
    <n v="31"/>
    <n v="70.045787422037421"/>
    <n v="300"/>
    <n v="5"/>
    <n v="1"/>
    <s v="SP-23-0625"/>
    <x v="32"/>
    <x v="83"/>
    <s v="Mollusca"/>
    <s v="Gastropoda"/>
    <s v="Pteropoda"/>
    <s v="Cliidae"/>
    <s v="Clio"/>
    <s v="pyramidata"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84"/>
    <s v="Cnidaria"/>
    <s v="Hydrozoa"/>
    <s v="Siphonophorae"/>
    <s v="Diphyidae"/>
    <s v="Muggiaea "/>
    <m/>
    <n v="5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7"/>
    <s v="Chordata"/>
    <s v="Thaliacea"/>
    <s v="Doliolida"/>
    <s v="Doliolidae"/>
    <s v="Doliolum"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1"/>
    <s v="Mollusca"/>
    <s v="Gastropoda"/>
    <s v="Pteropoda"/>
    <s v="Limacinidae"/>
    <s v="Limacina"/>
    <m/>
    <n v="8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0"/>
    <s v="Chordata"/>
    <s v="Teleostei"/>
    <m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0"/>
    <s v="Arthropoda"/>
    <s v="Copepoda"/>
    <s v="Calanoida"/>
    <m/>
    <m/>
    <m/>
    <n v="37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7"/>
    <s v="Chordata"/>
    <s v="Appendicularia"/>
    <s v="Copelata "/>
    <s v="Oikopleuridae"/>
    <s v="Oikopleura"/>
    <m/>
    <n v="3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4"/>
    <s v="Arthropoda"/>
    <s v="Malacostraca"/>
    <s v="Decapoda"/>
    <m/>
    <m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8"/>
    <s v="Annelida"/>
    <s v="Polychaeta"/>
    <m/>
    <m/>
    <m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3"/>
    <s v="Foraminifera"/>
    <s v="Globothalamea "/>
    <s v="Rotaliida"/>
    <s v="Globigerinidae"/>
    <s v="Globigerina"/>
    <m/>
    <n v="2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36"/>
    <s v="Arthropoda"/>
    <s v="Copepoda"/>
    <s v="Cyclopoida"/>
    <s v="Corycaeidae"/>
    <s v="Farranula "/>
    <m/>
    <n v="4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9"/>
    <s v="Cnidaria"/>
    <s v="Hydrozoa"/>
    <m/>
    <m/>
    <m/>
    <m/>
    <n v="9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77"/>
    <s v="Foraminifera"/>
    <s v="Globothalamea "/>
    <s v="Rotaliida"/>
    <s v="Ammoniidae"/>
    <s v="Ammonia "/>
    <m/>
    <n v="10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3"/>
    <s v="Arthropoda"/>
    <s v="Copepoda"/>
    <s v="Cyclopoida"/>
    <m/>
    <m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22"/>
    <s v="Arthropoda"/>
    <s v="Malacostraca"/>
    <s v="Decapoda"/>
    <s v="Porcellanidae"/>
    <m/>
    <m/>
    <n v="1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64"/>
    <s v="Chaetognatha"/>
    <s v="Sagittoidea"/>
    <s v="Aphragmophora"/>
    <s v="Sagittidae"/>
    <s v="Sagitta"/>
    <m/>
    <n v="3"/>
  </r>
  <r>
    <n v="107"/>
    <s v="5°00'"/>
    <s v="84°00' "/>
    <d v="1899-12-30T13:02:00"/>
    <d v="2023-11-12T00:00:00"/>
    <n v="500"/>
    <n v="31"/>
    <n v="72.013928944328939"/>
    <n v="20"/>
    <n v="5"/>
    <n v="1"/>
    <s v="SP-23-0626"/>
    <x v="33"/>
    <x v="15"/>
    <s v="Arthropoda"/>
    <s v="Ostracoda"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84"/>
    <s v="Cnidaria"/>
    <s v="Hydrozoa"/>
    <s v="Siphonophorae"/>
    <s v="Diphyidae"/>
    <s v="Muggiaea "/>
    <m/>
    <n v="6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7"/>
    <s v="Chordata"/>
    <s v="Thaliacea"/>
    <s v="Doliolida"/>
    <s v="Doliolidae"/>
    <s v="Doliolum"/>
    <m/>
    <n v="29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1"/>
    <s v="Mollusca"/>
    <m/>
    <m/>
    <m/>
    <m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0"/>
    <s v="Chordata"/>
    <s v="Thaliacea"/>
    <s v="Salpida"/>
    <s v="Salpidae"/>
    <s v="Iasis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"/>
    <s v="Mollusca"/>
    <s v="Gastropoda"/>
    <s v="Littorinimorpha "/>
    <s v="Atlantidae"/>
    <s v="Atlanta"/>
    <m/>
    <n v="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1"/>
    <s v="Mollusca"/>
    <s v="Gastropoda"/>
    <s v="Pteropoda"/>
    <s v="Limacinidae"/>
    <s v="Limacina"/>
    <m/>
    <n v="2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29"/>
    <s v="Cnidaria"/>
    <s v="Hydrozoa"/>
    <m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8"/>
    <s v="Annelida"/>
    <s v="Polychaeta"/>
    <m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"/>
    <s v="Mollusca"/>
    <s v="Gastropoda"/>
    <s v="Pteropoda"/>
    <s v="Creseidae "/>
    <s v="Creseis"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1"/>
    <s v="Chaetognatha"/>
    <s v="Sagittoidea"/>
    <s v="Aphragmophora"/>
    <s v="Sagittidae "/>
    <s v="Flaccisagitta"/>
    <m/>
    <n v="1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7"/>
    <s v="Chordata"/>
    <s v="Appendicularia"/>
    <s v="Copelata "/>
    <s v="Oikopleuridae"/>
    <s v="Oikopleura"/>
    <m/>
    <n v="36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60"/>
    <s v="Arthropoda"/>
    <s v="Copepoda"/>
    <s v="Calanoida"/>
    <m/>
    <m/>
    <m/>
    <n v="24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3"/>
    <s v="Foraminifera"/>
    <s v="Globothalamea "/>
    <s v="Rotaliida"/>
    <s v="Globigerinidae"/>
    <s v="Globigerina"/>
    <m/>
    <n v="15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15"/>
    <s v="Arthropoda"/>
    <s v="Ostracoda"/>
    <m/>
    <m/>
    <m/>
    <m/>
    <n v="10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30"/>
    <s v="Arthropoda"/>
    <s v="Malacostraca"/>
    <s v="Euphausiacea "/>
    <m/>
    <m/>
    <m/>
    <n v="4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77"/>
    <s v="Foraminifera"/>
    <s v="Globothalamea "/>
    <s v="Rotaliida"/>
    <s v="Ammoniidae"/>
    <s v="Ammonia "/>
    <m/>
    <n v="2"/>
  </r>
  <r>
    <n v="91"/>
    <s v="5°00'"/>
    <s v="83°00' "/>
    <d v="1899-12-30T21:13:00"/>
    <d v="2023-11-12T00:00:00"/>
    <n v="300"/>
    <n v="31"/>
    <n v="43.077499699699693"/>
    <n v="300"/>
    <n v="5"/>
    <n v="1"/>
    <s v="SP-23-0635"/>
    <x v="34"/>
    <x v="45"/>
    <s v="Chordata"/>
    <s v="Thaliacea"/>
    <s v="Salpida"/>
    <s v="Salpidae"/>
    <s v="Thalia"/>
    <s v="democratica"/>
    <n v="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"/>
    <s v="Cnidaria"/>
    <s v="Hydrozoa"/>
    <s v="Siphonophorae"/>
    <m/>
    <m/>
    <m/>
    <n v="10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0"/>
    <s v="Chordata"/>
    <s v="Thaliacea"/>
    <s v="Salpida"/>
    <s v="Salpidae"/>
    <s v="Iasis"/>
    <m/>
    <n v="8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1"/>
    <s v="Mollusca"/>
    <s v="Gastropoda"/>
    <s v="Pteropoda"/>
    <s v="Limacinidae"/>
    <s v="Limacin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9"/>
    <s v="Cnidaria"/>
    <s v="Hydrozoa"/>
    <m/>
    <m/>
    <m/>
    <m/>
    <n v="1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5"/>
    <s v="Chordata"/>
    <s v="Thaliacea"/>
    <s v="Salpida"/>
    <s v="Salpidae"/>
    <s v="Salpa"/>
    <s v="fusiformis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7"/>
    <s v="Chordata"/>
    <s v="Thaliacea"/>
    <s v="Doliolida"/>
    <s v="Doliolidae"/>
    <s v="Doliolum"/>
    <m/>
    <n v="4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"/>
    <s v="Mollusca"/>
    <s v="Gastropoda"/>
    <s v="Pteropoda"/>
    <s v="Creseidae "/>
    <s v="Creseis"/>
    <m/>
    <n v="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"/>
    <s v="Mollusca"/>
    <s v="Gastropoda"/>
    <s v="Littorinimorpha "/>
    <s v="Atlantidae"/>
    <s v="Atlanta"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54"/>
    <s v="Mollusca"/>
    <s v="Gastropoda"/>
    <s v="Pteropoda"/>
    <s v="Cliidae"/>
    <s v="Cli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28"/>
    <s v="Mollusca"/>
    <s v="Cephalopoda"/>
    <s v="Myopsida "/>
    <s v="Loliginidae"/>
    <s v="Loligo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0"/>
    <s v="Arthropoda"/>
    <s v="Copepoda"/>
    <s v="Calanoida"/>
    <m/>
    <m/>
    <m/>
    <n v="45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4"/>
    <s v="Chaetognatha"/>
    <s v="Sagittoidea"/>
    <s v="Aphragmophora"/>
    <s v="Sagittidae"/>
    <s v="Sagitta"/>
    <m/>
    <n v="1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5"/>
    <s v="Arthropoda"/>
    <s v="Ostracoda"/>
    <m/>
    <m/>
    <m/>
    <m/>
    <n v="57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6"/>
    <s v="Arthropoda"/>
    <s v="Malacostraca"/>
    <s v="Decapoda"/>
    <s v="Upogebiidae"/>
    <s v="Upogebia"/>
    <m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30"/>
    <s v="Arthropoda"/>
    <s v="Malacostraca"/>
    <s v="Euphausiacea "/>
    <m/>
    <m/>
    <m/>
    <n v="2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2"/>
    <s v="Arthropoda"/>
    <s v="Malacostraca"/>
    <s v="Amphipoda"/>
    <m/>
    <m/>
    <m/>
    <n v="3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4"/>
    <s v="Mollusca"/>
    <s v="Gastropoda"/>
    <s v="Littorinimorpha "/>
    <s v="Pterotracheidae "/>
    <s v="Firoloida"/>
    <s v="desmarestia "/>
    <n v="1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67"/>
    <s v="Chordata"/>
    <s v="Appendicularia"/>
    <s v="Copelata "/>
    <s v="Oikopleuridae"/>
    <s v="Oikopleura"/>
    <m/>
    <n v="10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0"/>
    <s v="Arthropoda"/>
    <s v="Copepoda"/>
    <s v="Cyclopoida"/>
    <s v="Sapphirinidae"/>
    <s v="Copilia"/>
    <s v="cuadrata"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13"/>
    <s v="Foraminifera"/>
    <s v="Globothalamea "/>
    <s v="Rotaliida"/>
    <s v="Globigerinidae"/>
    <s v="Globigerina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87"/>
    <s v="Arthropoda"/>
    <s v="Malacostraca"/>
    <s v="Decapoda"/>
    <s v="Sergestidae"/>
    <s v="Sergestes"/>
    <m/>
    <n v="2"/>
  </r>
  <r>
    <n v="91"/>
    <s v="5°00'"/>
    <s v="83°00' "/>
    <d v="1899-12-30T21:13:00"/>
    <d v="2023-11-12T00:00:00"/>
    <n v="500"/>
    <n v="31"/>
    <n v="41.705604804804807"/>
    <n v="50"/>
    <n v="5"/>
    <n v="1"/>
    <s v="SP-23-0636"/>
    <x v="35"/>
    <x v="48"/>
    <s v="Mollusca"/>
    <s v="Bivalvia"/>
    <m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8"/>
    <s v="Mollusca"/>
    <s v="Gastropoda"/>
    <s v="Littorinimorpha "/>
    <s v="Pterotracheidae "/>
    <s v="Firoloida"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4"/>
    <s v="Mollusca"/>
    <s v="Cephalopoda"/>
    <m/>
    <m/>
    <m/>
    <m/>
    <n v="1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"/>
    <s v="Chordata"/>
    <s v="Thaliacea"/>
    <m/>
    <m/>
    <m/>
    <m/>
    <n v="114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1"/>
    <s v="Mollusca"/>
    <s v="Gastropoda"/>
    <s v="Pteropoda"/>
    <s v="Limacinidae"/>
    <s v="Limacina"/>
    <m/>
    <n v="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"/>
    <s v="Cnidaria"/>
    <s v="Hydrozoa"/>
    <s v="Siphonophorae"/>
    <m/>
    <m/>
    <m/>
    <n v="38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0"/>
    <s v="Chordata"/>
    <s v="Teleostei"/>
    <m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54"/>
    <s v="Mollusca"/>
    <s v="Gastropoda"/>
    <s v="Pteropoda"/>
    <s v="Cliidae"/>
    <s v="Clio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9"/>
    <s v="Arthropoda"/>
    <s v="Copepoda"/>
    <m/>
    <m/>
    <m/>
    <m/>
    <n v="26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0"/>
    <s v="Chordata"/>
    <s v="Appendicularia"/>
    <m/>
    <m/>
    <m/>
    <m/>
    <n v="2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9"/>
    <s v="Cnidaria"/>
    <s v="Hydrozoa"/>
    <m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2"/>
    <s v="Arthropoda"/>
    <s v="Malacostraca"/>
    <s v="Amphipoda"/>
    <m/>
    <m/>
    <m/>
    <n v="5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"/>
    <s v="Chaetognatha"/>
    <m/>
    <m/>
    <m/>
    <m/>
    <m/>
    <n v="19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5"/>
    <s v="Arthropoda"/>
    <s v="Ostracoda"/>
    <m/>
    <m/>
    <m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13"/>
    <s v="Foraminifera"/>
    <s v="Globothalamea "/>
    <s v="Rotaliida"/>
    <s v="Globigerinidae"/>
    <s v="Globigerina"/>
    <m/>
    <n v="3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27"/>
    <s v="Mollusca"/>
    <s v="Gastropoda"/>
    <s v="Pteropoda"/>
    <m/>
    <m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1"/>
    <s v="Arthropoda"/>
    <s v="Malacostraca"/>
    <s v="Decapoda"/>
    <s v="Luciferidae"/>
    <s v="Lucifer"/>
    <m/>
    <n v="1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30"/>
    <s v="Arthropoda"/>
    <s v="Malacostraca"/>
    <s v="Euphausiacea "/>
    <m/>
    <m/>
    <m/>
    <n v="2"/>
  </r>
  <r>
    <n v="75"/>
    <s v="5°00'"/>
    <s v="82°00' "/>
    <d v="1899-12-30T05:40:00"/>
    <d v="2023-11-13T00:00:00"/>
    <n v="300"/>
    <n v="31"/>
    <n v="75.543920039270034"/>
    <n v="150"/>
    <n v="5"/>
    <n v="1"/>
    <s v="SP-23-0645"/>
    <x v="36"/>
    <x v="89"/>
    <s v="Arthropoda"/>
    <s v="Malacostraca"/>
    <s v="Decapoda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0"/>
    <s v="Chordata"/>
    <s v="Teleostei"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1"/>
    <s v="Mollusca"/>
    <m/>
    <m/>
    <m/>
    <m/>
    <m/>
    <n v="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"/>
    <s v="Chordata"/>
    <s v="Thaliacea"/>
    <m/>
    <m/>
    <m/>
    <m/>
    <n v="7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5"/>
    <s v="Cnidaria"/>
    <s v="Hydrozoa"/>
    <s v="Siphonophorae"/>
    <m/>
    <m/>
    <m/>
    <n v="5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"/>
    <s v="Mollusca"/>
    <s v="Gastropoda"/>
    <s v="Littorinimorpha "/>
    <s v="Atlantidae"/>
    <s v="Atlanta"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4"/>
    <s v="Mollusca"/>
    <s v="Cephalopoda"/>
    <m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47"/>
    <s v="Mollusca"/>
    <s v="Gastropoda"/>
    <s v="Littorinimorpha "/>
    <m/>
    <m/>
    <m/>
    <n v="3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9"/>
    <s v="Arthropoda"/>
    <s v="Copepoda"/>
    <m/>
    <m/>
    <m/>
    <m/>
    <n v="208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2"/>
    <s v="Arthropoda"/>
    <s v="Malacostraca"/>
    <s v="Amphipoda"/>
    <m/>
    <m/>
    <m/>
    <n v="12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8"/>
    <s v="Chaetognatha"/>
    <m/>
    <m/>
    <m/>
    <m/>
    <m/>
    <n v="60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10"/>
    <s v="Chordata"/>
    <s v="Appendicularia"/>
    <m/>
    <m/>
    <m/>
    <m/>
    <n v="6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33"/>
    <s v="Arthropoda"/>
    <s v="Malacostraca"/>
    <s v="Decapoda"/>
    <m/>
    <m/>
    <m/>
    <n v="1"/>
  </r>
  <r>
    <n v="75"/>
    <s v="5°00'"/>
    <s v="82°00' "/>
    <d v="1899-12-30T05:40:00"/>
    <d v="2023-11-13T00:00:00"/>
    <n v="500"/>
    <n v="31"/>
    <n v="67.433910602910601"/>
    <n v="100"/>
    <n v="5"/>
    <n v="1"/>
    <s v="SP-23-0646"/>
    <x v="37"/>
    <x v="23"/>
    <s v="Arthropoda"/>
    <s v="Thecostraca"/>
    <m/>
    <m/>
    <m/>
    <m/>
    <n v="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7"/>
    <s v="Chordata"/>
    <s v="Thaliacea"/>
    <s v="Doliolida"/>
    <s v="Doliolidae"/>
    <s v="Doliolum"/>
    <m/>
    <n v="2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1"/>
    <s v="Mollusca"/>
    <s v="Gastropoda"/>
    <s v="Pteropoda"/>
    <s v="Limacinidae"/>
    <s v="Limacina"/>
    <m/>
    <n v="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5"/>
    <s v="Cnidaria"/>
    <s v="Hydrozoa"/>
    <s v="Siphonophorae"/>
    <m/>
    <m/>
    <m/>
    <n v="56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9"/>
    <s v="Cnidaria"/>
    <s v="Hydrozoa"/>
    <m/>
    <m/>
    <m/>
    <m/>
    <n v="5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23"/>
    <s v="Arthropoda"/>
    <s v="Thecostraca"/>
    <m/>
    <m/>
    <m/>
    <m/>
    <n v="11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"/>
    <s v="Mollusca"/>
    <s v="Gastropoda"/>
    <s v="Littorinimorpha "/>
    <s v="Atlantidae"/>
    <s v="Atlanta"/>
    <m/>
    <n v="13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41"/>
    <s v="Mollusca"/>
    <m/>
    <m/>
    <m/>
    <m/>
    <m/>
    <n v="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38"/>
    <s v="Annelida"/>
    <s v="Polychaeta"/>
    <m/>
    <m/>
    <m/>
    <m/>
    <n v="4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0"/>
    <s v="Arthropoda"/>
    <s v="Copepoda"/>
    <s v="Calanoida"/>
    <m/>
    <m/>
    <m/>
    <n v="412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2"/>
    <s v="Arthropoda"/>
    <s v="Copepoda"/>
    <s v="Cyclopoida"/>
    <s v="Corycaeidae "/>
    <s v="Farranula "/>
    <s v="rostrata"/>
    <n v="12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4"/>
    <s v="Chaetognatha"/>
    <s v="Sagittoidea"/>
    <s v="Aphragmophora"/>
    <s v="Sagittidae"/>
    <s v="Sagitta"/>
    <m/>
    <n v="88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67"/>
    <s v="Chordata"/>
    <s v="Appendicularia"/>
    <s v="Copelata "/>
    <s v="Oikopleuridae"/>
    <s v="Oikopleura"/>
    <m/>
    <n v="60"/>
  </r>
  <r>
    <n v="59"/>
    <s v="5°00'"/>
    <s v="81°00' "/>
    <d v="1899-12-30T14:09:00"/>
    <d v="2023-11-13T00:00:00"/>
    <n v="300"/>
    <n v="31"/>
    <n v="53.160927177177179"/>
    <n v="100"/>
    <n v="5"/>
    <n v="1"/>
    <s v="SP-23-0655"/>
    <x v="38"/>
    <x v="13"/>
    <s v="Foraminifera"/>
    <s v="Globothalamea "/>
    <s v="Rotaliida"/>
    <s v="Globigerinidae"/>
    <s v="Globigerina"/>
    <m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5"/>
    <s v="Cnidaria"/>
    <s v="Hydrozoa"/>
    <s v="Siphonophorae"/>
    <m/>
    <m/>
    <m/>
    <n v="37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0"/>
    <s v="Chordata"/>
    <s v="Teleostei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7"/>
    <s v="Chordata"/>
    <s v="Thaliacea"/>
    <s v="Doliolida"/>
    <s v="Doliolidae"/>
    <s v="Doliolum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9"/>
    <s v="Cnidaria"/>
    <s v="Hydrozo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38"/>
    <s v="Annelida"/>
    <s v="Polychaet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3"/>
    <s v="Arthropoda"/>
    <s v="Thecostraca"/>
    <m/>
    <m/>
    <m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21"/>
    <s v="Mollusca"/>
    <s v="Gastropoda"/>
    <s v="Pteropoda"/>
    <s v="Limacinidae"/>
    <s v="Limacina"/>
    <m/>
    <n v="3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90"/>
    <s v="Arthropoda"/>
    <s v="Malacostraca"/>
    <s v="Decapoda"/>
    <s v="Benthesicymidae"/>
    <m/>
    <m/>
    <n v="2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0"/>
    <s v="Arthropoda"/>
    <s v="Copepoda"/>
    <s v="Calanoida"/>
    <m/>
    <m/>
    <m/>
    <n v="3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4"/>
    <s v="Chaetognatha"/>
    <s v="Sagittoidea"/>
    <s v="Aphragmophora"/>
    <s v="Sagittidae"/>
    <s v="Sagitta"/>
    <m/>
    <n v="6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80"/>
    <s v="Arthropoda"/>
    <s v="Copepoda"/>
    <s v="Cyclopoida"/>
    <s v="Sapphirinidae"/>
    <s v="Copilia"/>
    <s v="cuadrata"/>
    <n v="4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77"/>
    <s v="Foraminifera"/>
    <s v="Globothalamea "/>
    <s v="Rotaliida"/>
    <s v="Ammoniidae"/>
    <s v="Ammonia 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13"/>
    <s v="Foraminifera"/>
    <s v="Globothalamea "/>
    <s v="Rotaliida"/>
    <s v="Globigerinidae"/>
    <s v="Globigerina"/>
    <m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2"/>
    <s v="Arthropoda"/>
    <s v="Copepoda"/>
    <s v="Cyclopoida"/>
    <s v="Corycaeidae "/>
    <s v="Farranula "/>
    <s v="rostrata"/>
    <n v="1"/>
  </r>
  <r>
    <n v="59"/>
    <s v="5°00'"/>
    <s v="81°00' "/>
    <d v="1899-12-30T14:09:00"/>
    <d v="2023-11-13T00:00:00"/>
    <n v="500"/>
    <n v="31"/>
    <n v="53.039567244167245"/>
    <n v="20"/>
    <n v="5"/>
    <n v="1"/>
    <s v="SP-23-0656"/>
    <x v="39"/>
    <x v="67"/>
    <s v="Chordata"/>
    <s v="Appendicularia"/>
    <s v="Copelata "/>
    <s v="Oikopleuridae"/>
    <s v="Oikopleura"/>
    <m/>
    <n v="1"/>
  </r>
  <r>
    <n v="43"/>
    <s v="5°00'"/>
    <s v="80°00' "/>
    <d v="1899-12-30T22:40:00"/>
    <d v="2023-11-13T00:00:00"/>
    <n v="300"/>
    <n v="31"/>
    <n v="65.170284026334031"/>
    <n v="150"/>
    <n v="5"/>
    <n v="1"/>
    <s v="SP-23-0665"/>
    <x v="40"/>
    <x v="0"/>
    <s v="Chordata"/>
    <s v="Teleostei"/>
    <m/>
    <m/>
    <m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7"/>
    <s v="Chordata"/>
    <s v="Thaliacea"/>
    <s v="Doliolida"/>
    <s v="Doliolidae"/>
    <s v="Doliolum"/>
    <m/>
    <n v="70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5"/>
    <s v="Cnidaria"/>
    <s v="Hydrozoa"/>
    <s v="Siphonophorae"/>
    <m/>
    <m/>
    <m/>
    <n v="109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0"/>
    <s v="Chordata"/>
    <s v="Thaliacea"/>
    <s v="Salpida"/>
    <s v="Salpidae"/>
    <s v="Iasis"/>
    <m/>
    <n v="3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1"/>
    <s v="Mollusca"/>
    <s v="Gastropoda"/>
    <s v="Littorinimorpha "/>
    <s v="Atlantidae"/>
    <s v="Atlanta"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1"/>
    <s v="Mollusca"/>
    <s v="Gastropoda"/>
    <s v="Pteropoda"/>
    <s v="Limacinidae"/>
    <s v="Limacina"/>
    <m/>
    <n v="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9"/>
    <s v="Cnidaria"/>
    <s v="Hydrozo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28"/>
    <s v="Mollusca"/>
    <s v="Cephalopoda"/>
    <s v="Myopsida "/>
    <s v="Loliginidae"/>
    <s v="Loligo"/>
    <m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8"/>
    <s v="Annelida"/>
    <s v="Polychaeta"/>
    <m/>
    <m/>
    <m/>
    <m/>
    <n v="3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5"/>
    <s v="Chordata"/>
    <s v="Thaliacea"/>
    <s v="Salpida"/>
    <s v="Salpidae"/>
    <s v="Thalia"/>
    <s v="democratica"/>
    <n v="2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8"/>
    <s v="Chaetognatha"/>
    <m/>
    <m/>
    <m/>
    <m/>
    <m/>
    <n v="65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9"/>
    <s v="Arthropoda"/>
    <s v="Copepoda"/>
    <m/>
    <m/>
    <m/>
    <m/>
    <n v="7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30"/>
    <s v="Arthropoda"/>
    <s v="Malacostraca"/>
    <s v="Euphausiacea "/>
    <m/>
    <m/>
    <m/>
    <n v="286"/>
  </r>
  <r>
    <n v="43"/>
    <s v="5°00'"/>
    <s v="80°00' "/>
    <d v="1899-12-30T22:40:00"/>
    <d v="2023-11-13T00:00:00"/>
    <n v="300"/>
    <n v="31"/>
    <n v="65.476322118272122"/>
    <n v="150"/>
    <n v="5"/>
    <n v="1"/>
    <s v="SP-23-0665"/>
    <x v="40"/>
    <x v="49"/>
    <s v="Arthropoda"/>
    <s v="Malacostraca"/>
    <s v="Mysida"/>
    <m/>
    <m/>
    <m/>
    <n v="6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5"/>
    <s v="Cnidaria"/>
    <s v="Hydrozoa"/>
    <s v="Siphonophorae"/>
    <m/>
    <m/>
    <m/>
    <n v="3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8"/>
    <s v="Annelida"/>
    <s v="Polychaet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7"/>
    <s v="Chordata"/>
    <s v="Thaliacea"/>
    <s v="Doliolida"/>
    <s v="Doliolidae"/>
    <s v="Doliolum"/>
    <m/>
    <n v="4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1"/>
    <s v="Mollusca"/>
    <s v="Gastropoda"/>
    <s v="Pteropoda"/>
    <s v="Limacinidae"/>
    <s v="Limacina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0"/>
    <s v="Chordata"/>
    <s v="Thaliacea"/>
    <s v="Salpida"/>
    <s v="Salpidae"/>
    <s v="Iasis"/>
    <m/>
    <n v="8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1"/>
    <s v="Bryozoa"/>
    <s v="Gymnolaemata "/>
    <m/>
    <m/>
    <m/>
    <m/>
    <n v="1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2"/>
    <s v="Echinodermata "/>
    <s v="Ophiuroidea"/>
    <m/>
    <m/>
    <m/>
    <m/>
    <n v="3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28"/>
    <s v="Mollusca"/>
    <s v="Cephalopoda"/>
    <s v="Myopsida "/>
    <s v="Loliginidae"/>
    <s v="Loligo"/>
    <m/>
    <n v="4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48"/>
    <s v="Mollusca"/>
    <s v="Bivalvia"/>
    <m/>
    <m/>
    <m/>
    <m/>
    <n v="9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1"/>
    <s v="Mollusca"/>
    <s v="Gastropoda"/>
    <s v="Littorinimorpha "/>
    <s v="Atlantidae"/>
    <s v="Atlanta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1"/>
    <s v="Arthropoda"/>
    <s v="Malacostraca"/>
    <s v="Decapoda"/>
    <s v="Luciferidae"/>
    <s v="Lucifer"/>
    <m/>
    <n v="2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9"/>
    <s v="Arthropoda"/>
    <s v="Copepoda"/>
    <m/>
    <m/>
    <m/>
    <m/>
    <n v="215"/>
  </r>
  <r>
    <n v="43"/>
    <s v="5°00'"/>
    <s v="80°00' "/>
    <d v="1899-12-30T22:40:00"/>
    <d v="2023-11-13T00:00:00"/>
    <n v="500"/>
    <n v="31"/>
    <n v="65.170284026334031"/>
    <n v="100"/>
    <n v="5"/>
    <n v="1"/>
    <s v="SP-23-0666"/>
    <x v="41"/>
    <x v="30"/>
    <s v="Arthropoda"/>
    <s v="Malacostraca"/>
    <s v="Euphausiacea "/>
    <m/>
    <m/>
    <m/>
    <n v="5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0"/>
    <s v="Chordata"/>
    <s v="Teleostei"/>
    <m/>
    <m/>
    <m/>
    <m/>
    <n v="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41"/>
    <s v="Mollusca"/>
    <m/>
    <m/>
    <m/>
    <m/>
    <m/>
    <n v="53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5"/>
    <s v="Cnidaria"/>
    <s v="Hydrozoa"/>
    <s v="Siphonophorae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9"/>
    <s v="Arthropoda"/>
    <s v="Copepoda"/>
    <m/>
    <m/>
    <m/>
    <m/>
    <n v="24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5"/>
    <s v="Arthropoda"/>
    <s v="Ostracoda"/>
    <m/>
    <m/>
    <m/>
    <m/>
    <n v="5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3"/>
    <s v="Foraminifera"/>
    <s v="Globothalamea "/>
    <s v="Rotaliida"/>
    <s v="Globigerinidae"/>
    <s v="Globigerina"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38"/>
    <s v="Annelida"/>
    <s v="Polychaeta"/>
    <m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12"/>
    <s v="Arthropoda"/>
    <s v="Malacostraca"/>
    <s v="Amphipoda"/>
    <m/>
    <m/>
    <m/>
    <n v="1"/>
  </r>
  <r>
    <n v="1"/>
    <s v="6°30'"/>
    <s v="77°30' "/>
    <d v="1899-12-30T06:44:00"/>
    <d v="2023-11-16T00:00:00"/>
    <n v="300"/>
    <n v="31"/>
    <n v="54.738606306306309"/>
    <n v="20"/>
    <n v="5"/>
    <n v="1"/>
    <s v="SP-23-0705"/>
    <x v="42"/>
    <x v="24"/>
    <s v="Arthropoda"/>
    <s v="Malacostraca"/>
    <s v="Decapoda"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9"/>
    <s v="Arthropoda"/>
    <s v="Copepoda"/>
    <m/>
    <m/>
    <m/>
    <m/>
    <n v="4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48"/>
    <s v="Mollusca"/>
    <s v="Bivalvia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2"/>
    <s v="Arthropoda"/>
    <s v="Malacostraca"/>
    <s v="Decapoda"/>
    <s v="Porcellanidae"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8"/>
    <s v="Chaetognatha"/>
    <m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0"/>
    <s v="Chordata"/>
    <s v="Teleostei"/>
    <m/>
    <m/>
    <m/>
    <m/>
    <n v="1"/>
  </r>
  <r>
    <n v="1"/>
    <s v="6°30'"/>
    <s v="77°30' "/>
    <d v="1899-12-30T06:44:00"/>
    <d v="2023-11-16T00:00:00"/>
    <n v="500"/>
    <n v="31"/>
    <n v="55.055197435897441"/>
    <n v="20"/>
    <n v="5"/>
    <n v="1"/>
    <s v="SP-23-0706"/>
    <x v="43"/>
    <x v="23"/>
    <s v="Arthropoda"/>
    <s v="Thecostraca"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9"/>
    <s v="Arthropoda"/>
    <s v="Copepoda"/>
    <m/>
    <m/>
    <m/>
    <m/>
    <n v="8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21"/>
    <s v="Mollusca"/>
    <s v="Gastropoda"/>
    <s v="Pteropoda"/>
    <s v="Limacinidae"/>
    <s v="Limacina"/>
    <m/>
    <n v="3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1"/>
    <s v="Mollusca"/>
    <s v="Gastropoda"/>
    <s v="Littorinimorpha "/>
    <s v="Atlantidae"/>
    <s v="Atlanta"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8"/>
    <s v="Chaetognatha"/>
    <m/>
    <m/>
    <m/>
    <m/>
    <m/>
    <n v="1"/>
  </r>
  <r>
    <n v="10"/>
    <s v="6°00'"/>
    <s v="78°00' "/>
    <s v="xxx"/>
    <d v="2023-11-16T00:00:00"/>
    <n v="300"/>
    <n v="31"/>
    <n v="44.644625791175791"/>
    <n v="20"/>
    <n v="5"/>
    <n v="1"/>
    <s v="SP-23-0713"/>
    <x v="44"/>
    <x v="0"/>
    <s v="Chordata"/>
    <s v="Teleostei"/>
    <m/>
    <m/>
    <m/>
    <m/>
    <n v="6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34"/>
    <s v="Mollusca"/>
    <s v="Cephalopod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23"/>
    <s v="Arthropoda"/>
    <s v="Thecostraca"/>
    <m/>
    <m/>
    <m/>
    <m/>
    <n v="1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8"/>
    <s v="Chaetognatha"/>
    <m/>
    <m/>
    <m/>
    <m/>
    <m/>
    <n v="5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9"/>
    <s v="Arthropoda"/>
    <s v="Copepoda"/>
    <m/>
    <m/>
    <m/>
    <m/>
    <n v="327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2"/>
    <s v="Arthropoda"/>
    <s v="Malacostraca"/>
    <s v="Amphipoda"/>
    <m/>
    <m/>
    <m/>
    <n v="2"/>
  </r>
  <r>
    <n v="10"/>
    <s v="6°00'"/>
    <s v="78°00' "/>
    <s v="xxx"/>
    <d v="2023-11-16T00:00:00"/>
    <n v="500"/>
    <n v="31"/>
    <n v="43.56821595056595"/>
    <n v="100"/>
    <n v="5"/>
    <n v="1"/>
    <s v="SP-23-0714"/>
    <x v="45"/>
    <x v="10"/>
    <s v="Chordata"/>
    <s v="Appendicularia"/>
    <m/>
    <m/>
    <m/>
    <m/>
    <n v="7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0"/>
    <s v="Chordata"/>
    <s v="Teleostei"/>
    <m/>
    <m/>
    <m/>
    <m/>
    <n v="20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2"/>
    <s v="Mollusca"/>
    <s v="Gastropoda"/>
    <s v="Pteropoda"/>
    <s v="Clionidae "/>
    <s v="Clione"/>
    <m/>
    <n v="145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"/>
    <s v="Cnidaria"/>
    <s v="Hydrozoa"/>
    <s v="Siphonophorae"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3"/>
    <s v="Chordata"/>
    <s v="Thaliacea"/>
    <m/>
    <m/>
    <m/>
    <m/>
    <n v="1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17"/>
    <s v="Arthropoda"/>
    <s v="Malacostraca"/>
    <s v="Stomatopoda"/>
    <m/>
    <m/>
    <m/>
    <n v="8"/>
  </r>
  <r>
    <n v="3"/>
    <s v="5°30'"/>
    <s v="77°30' "/>
    <d v="1899-12-30T21:12:00"/>
    <d v="2023-11-16T00:00:00"/>
    <n v="300"/>
    <n v="31"/>
    <n v="112.80669599214598"/>
    <n v="20"/>
    <n v="5"/>
    <n v="1"/>
    <s v="SP-23-0723"/>
    <x v="46"/>
    <x v="56"/>
    <s v="Annelida"/>
    <m/>
    <m/>
    <m/>
    <m/>
    <m/>
    <n v="3"/>
  </r>
  <r>
    <n v="3"/>
    <s v="5°30'"/>
    <s v="77°30' "/>
    <d v="1899-12-30T22:12:00"/>
    <d v="2023-11-16T00:00:00"/>
    <n v="500"/>
    <n v="31"/>
    <n v="115.33414851004851"/>
    <n v="150"/>
    <n v="5"/>
    <n v="1"/>
    <s v="SP-23-0724"/>
    <x v="47"/>
    <x v="0"/>
    <s v="Chordata"/>
    <s v="Teleostei"/>
    <m/>
    <m/>
    <m/>
    <m/>
    <n v="200"/>
  </r>
  <r>
    <n v="3"/>
    <s v="5°30'"/>
    <s v="77°30' "/>
    <d v="1899-12-30T23:12:00"/>
    <d v="2023-11-16T00:00:00"/>
    <n v="500"/>
    <n v="31"/>
    <n v="115.33414851004851"/>
    <n v="150"/>
    <n v="5"/>
    <n v="1"/>
    <s v="SP-23-0724"/>
    <x v="47"/>
    <x v="2"/>
    <s v="Mollusca"/>
    <s v="Gastropoda"/>
    <s v="Pteropoda"/>
    <s v="Clionidae "/>
    <s v="Clione"/>
    <m/>
    <n v="25"/>
  </r>
  <r>
    <n v="3"/>
    <s v="5°30'"/>
    <s v="77°30' "/>
    <d v="1899-12-31T00:12:00"/>
    <d v="2023-11-16T00:00:00"/>
    <n v="500"/>
    <n v="31"/>
    <n v="115.33414851004851"/>
    <n v="150"/>
    <n v="5"/>
    <n v="1"/>
    <s v="SP-23-0724"/>
    <x v="47"/>
    <x v="6"/>
    <s v="Mollusca"/>
    <s v="Gastropoda"/>
    <s v="Pteropoda"/>
    <s v="Creseidae "/>
    <s v="Creseis"/>
    <m/>
    <n v="41"/>
  </r>
  <r>
    <n v="3"/>
    <s v="5°30'"/>
    <s v="77°30' "/>
    <d v="1899-12-31T01:12:00"/>
    <d v="2023-11-16T00:00:00"/>
    <n v="500"/>
    <n v="31"/>
    <n v="115.33414851004851"/>
    <n v="150"/>
    <n v="5"/>
    <n v="1"/>
    <s v="SP-23-0724"/>
    <x v="47"/>
    <x v="48"/>
    <s v="Mollusca"/>
    <s v="Bivalvia"/>
    <m/>
    <m/>
    <m/>
    <m/>
    <n v="7"/>
  </r>
  <r>
    <n v="3"/>
    <s v="5°30'"/>
    <s v="77°30' "/>
    <d v="1899-12-31T02:12:00"/>
    <d v="2023-11-16T00:00:00"/>
    <n v="500"/>
    <n v="31"/>
    <n v="115.33414851004851"/>
    <n v="150"/>
    <n v="5"/>
    <n v="1"/>
    <s v="SP-23-0724"/>
    <x v="47"/>
    <x v="5"/>
    <s v="Cnidaria"/>
    <s v="Hydrozoa"/>
    <s v="Siphonophorae"/>
    <m/>
    <m/>
    <m/>
    <n v="5"/>
  </r>
  <r>
    <n v="3"/>
    <s v="5°30'"/>
    <s v="77°30' "/>
    <d v="1899-12-31T03:12:00"/>
    <d v="2023-11-16T00:00:00"/>
    <n v="500"/>
    <n v="31"/>
    <n v="115.33414851004851"/>
    <n v="150"/>
    <n v="5"/>
    <n v="1"/>
    <s v="SP-23-0724"/>
    <x v="47"/>
    <x v="21"/>
    <s v="Mollusca"/>
    <s v="Gastropoda"/>
    <s v="Pteropoda"/>
    <s v="Limacinidae"/>
    <s v="Limacina"/>
    <m/>
    <n v="5"/>
  </r>
  <r>
    <n v="3"/>
    <s v="5°30'"/>
    <s v="77°30' "/>
    <d v="1899-12-31T04:12:00"/>
    <d v="2023-11-16T00:00:00"/>
    <n v="500"/>
    <n v="31"/>
    <n v="115.33414851004851"/>
    <n v="150"/>
    <n v="5"/>
    <n v="1"/>
    <s v="SP-23-0724"/>
    <x v="47"/>
    <x v="1"/>
    <s v="Mollusca"/>
    <s v="Gastropoda"/>
    <s v="Littorinimorpha "/>
    <s v="Atlantidae"/>
    <s v="Atlanta"/>
    <m/>
    <n v="61"/>
  </r>
  <r>
    <n v="3"/>
    <s v="5°30'"/>
    <s v="77°30' "/>
    <d v="1899-12-31T05:12:00"/>
    <d v="2023-11-16T00:00:00"/>
    <n v="500"/>
    <n v="31"/>
    <n v="115.33414851004851"/>
    <n v="150"/>
    <n v="5"/>
    <n v="1"/>
    <s v="SP-23-0724"/>
    <x v="47"/>
    <x v="49"/>
    <s v="Arthropoda"/>
    <s v="Malacostraca"/>
    <s v="Mysida"/>
    <m/>
    <m/>
    <m/>
    <n v="2"/>
  </r>
  <r>
    <n v="3"/>
    <s v="5°30'"/>
    <s v="77°30' "/>
    <d v="1899-12-31T06:12:00"/>
    <d v="2023-11-16T00:00:00"/>
    <n v="500"/>
    <n v="31"/>
    <n v="115.33414851004851"/>
    <n v="150"/>
    <n v="5"/>
    <n v="1"/>
    <s v="SP-23-0724"/>
    <x v="47"/>
    <x v="9"/>
    <s v="Arthropoda"/>
    <s v="Copepoda"/>
    <m/>
    <m/>
    <m/>
    <m/>
    <n v="220"/>
  </r>
  <r>
    <n v="3"/>
    <s v="5°30'"/>
    <s v="77°30' "/>
    <d v="1899-12-31T07:12:00"/>
    <d v="2023-11-16T00:00:00"/>
    <n v="500"/>
    <n v="31"/>
    <n v="115.33414851004851"/>
    <n v="150"/>
    <n v="5"/>
    <n v="1"/>
    <s v="SP-23-0724"/>
    <x v="47"/>
    <x v="24"/>
    <s v="Arthropoda"/>
    <s v="Malacostraca"/>
    <s v="Decapoda"/>
    <m/>
    <m/>
    <m/>
    <n v="160"/>
  </r>
  <r>
    <n v="3"/>
    <s v="5°30'"/>
    <s v="77°30' "/>
    <d v="1899-12-31T08:12:00"/>
    <d v="2023-11-16T00:00:00"/>
    <n v="500"/>
    <n v="31"/>
    <n v="115.33414851004851"/>
    <n v="150"/>
    <n v="5"/>
    <n v="1"/>
    <s v="SP-23-0724"/>
    <x v="47"/>
    <x v="8"/>
    <s v="Chaetognatha"/>
    <m/>
    <m/>
    <m/>
    <m/>
    <m/>
    <n v="90"/>
  </r>
  <r>
    <n v="3"/>
    <s v="5°30'"/>
    <s v="77°30' "/>
    <d v="1899-12-31T09:12:00"/>
    <d v="2023-11-16T00:00:00"/>
    <n v="500"/>
    <n v="31"/>
    <n v="115.33414851004851"/>
    <n v="150"/>
    <n v="5"/>
    <n v="1"/>
    <s v="SP-23-0724"/>
    <x v="47"/>
    <x v="12"/>
    <s v="Arthropoda"/>
    <s v="Malacostraca"/>
    <s v="Amphipoda"/>
    <m/>
    <m/>
    <m/>
    <n v="5"/>
  </r>
  <r>
    <n v="3"/>
    <s v="5°30'"/>
    <s v="77°30' "/>
    <d v="1899-12-31T10:12:00"/>
    <d v="2023-11-16T00:00:00"/>
    <n v="500"/>
    <n v="31"/>
    <n v="115.33414851004851"/>
    <n v="150"/>
    <n v="5"/>
    <n v="1"/>
    <s v="SP-23-0724"/>
    <x v="47"/>
    <x v="16"/>
    <s v="Arthropoda"/>
    <s v="Malacostraca"/>
    <s v="Decapoda"/>
    <m/>
    <m/>
    <m/>
    <n v="15"/>
  </r>
  <r>
    <n v="3"/>
    <s v="5°30'"/>
    <s v="77°30' "/>
    <d v="1899-12-31T11:12:00"/>
    <d v="2023-11-16T00:00:00"/>
    <n v="500"/>
    <n v="31"/>
    <n v="115.33414851004851"/>
    <n v="150"/>
    <n v="5"/>
    <n v="1"/>
    <s v="SP-23-0724"/>
    <x v="47"/>
    <x v="17"/>
    <s v="Arthropoda"/>
    <s v="Malacostraca"/>
    <s v="Stomatopoda"/>
    <m/>
    <m/>
    <m/>
    <n v="12"/>
  </r>
  <r>
    <n v="3"/>
    <s v="5°30'"/>
    <s v="77°30' "/>
    <d v="1899-12-31T12:12:00"/>
    <d v="2023-11-16T00:00:00"/>
    <n v="500"/>
    <n v="31"/>
    <n v="115.33414851004851"/>
    <n v="150"/>
    <n v="5"/>
    <n v="1"/>
    <s v="SP-23-0724"/>
    <x v="47"/>
    <x v="10"/>
    <s v="Chordata"/>
    <s v="Appendicularia"/>
    <m/>
    <m/>
    <m/>
    <m/>
    <n v="1"/>
  </r>
  <r>
    <n v="3"/>
    <s v="5°30'"/>
    <s v="77°30' "/>
    <d v="1899-12-31T13:12:00"/>
    <d v="2023-11-16T00:00:00"/>
    <n v="500"/>
    <n v="31"/>
    <n v="115.33414851004851"/>
    <n v="150"/>
    <n v="5"/>
    <n v="1"/>
    <s v="SP-23-0724"/>
    <x v="47"/>
    <x v="56"/>
    <s v="Annelida"/>
    <m/>
    <m/>
    <m/>
    <m/>
    <m/>
    <n v="1"/>
  </r>
  <r>
    <n v="3"/>
    <s v="5°30'"/>
    <s v="77°30' "/>
    <d v="1899-12-31T14:12:00"/>
    <d v="2023-11-16T00:00:00"/>
    <n v="500"/>
    <n v="31"/>
    <n v="115.33414851004851"/>
    <n v="150"/>
    <n v="5"/>
    <n v="1"/>
    <s v="SP-23-0724"/>
    <x v="47"/>
    <x v="29"/>
    <s v="Cnidaria"/>
    <s v="Hydrozoa"/>
    <m/>
    <m/>
    <m/>
    <m/>
    <n v="9"/>
  </r>
  <r>
    <n v="3"/>
    <s v="5°30'"/>
    <s v="77°30' "/>
    <d v="1899-12-31T15:12:00"/>
    <d v="2023-11-16T00:00:00"/>
    <n v="500"/>
    <n v="31"/>
    <n v="115.33414851004851"/>
    <n v="150"/>
    <n v="5"/>
    <n v="1"/>
    <s v="SP-23-0724"/>
    <x v="47"/>
    <x v="19"/>
    <s v="Sipuncula"/>
    <m/>
    <m/>
    <m/>
    <m/>
    <m/>
    <n v="1"/>
  </r>
  <r>
    <n v="3"/>
    <s v="5°30'"/>
    <s v="77°30' "/>
    <d v="1899-12-31T16:12:00"/>
    <d v="2023-11-16T00:00:00"/>
    <n v="500"/>
    <n v="31"/>
    <n v="115.33414851004851"/>
    <n v="150"/>
    <n v="5"/>
    <n v="1"/>
    <s v="SP-23-0724"/>
    <x v="47"/>
    <x v="22"/>
    <s v="Arthropoda"/>
    <s v="Malacostraca"/>
    <s v="Decapoda"/>
    <s v="Porcellanidae"/>
    <m/>
    <m/>
    <n v="1"/>
  </r>
  <r>
    <n v="3"/>
    <s v="5°00'"/>
    <s v="77°30' "/>
    <d v="1899-12-31T17:12:00"/>
    <d v="2023-11-16T00:00:00"/>
    <n v="500"/>
    <n v="31"/>
    <n v="115.33414851004851"/>
    <n v="150"/>
    <n v="5"/>
    <n v="1"/>
    <s v="SP-23-0724"/>
    <x v="47"/>
    <x v="23"/>
    <s v="Arthropoda"/>
    <s v="Thecostrac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6"/>
    <s v="Mollusca"/>
    <s v="Gastropoda"/>
    <s v="Pteropoda"/>
    <s v="Creseidae "/>
    <s v="Creseis"/>
    <m/>
    <n v="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5"/>
    <s v="Arthropoda"/>
    <s v="Ostracoda"/>
    <m/>
    <m/>
    <m/>
    <m/>
    <n v="5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0"/>
    <s v="Arthropoda"/>
    <s v="Malacostraca"/>
    <s v="Euphausiacea "/>
    <m/>
    <m/>
    <m/>
    <n v="20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"/>
    <s v="Mollusca"/>
    <s v="Gastropoda"/>
    <s v="Pteropoda"/>
    <s v="Clionidae "/>
    <s v="Clione"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"/>
    <s v="Chordata"/>
    <s v="Thaliacea"/>
    <m/>
    <m/>
    <m/>
    <m/>
    <n v="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3"/>
    <s v="Arthropoda"/>
    <s v="Malacostraca"/>
    <s v="Decapoda"/>
    <m/>
    <m/>
    <m/>
    <n v="27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24"/>
    <s v="Arthropoda"/>
    <s v="Malacostraca"/>
    <s v="Decapoda"/>
    <m/>
    <m/>
    <m/>
    <n v="14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34"/>
    <s v="Mollusca"/>
    <s v="Cephalopoda"/>
    <m/>
    <m/>
    <m/>
    <m/>
    <n v="1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2"/>
    <s v="Arthropoda"/>
    <s v="Malacostraca"/>
    <s v="Amphipoda"/>
    <m/>
    <m/>
    <m/>
    <n v="5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1"/>
    <s v="Mollusca"/>
    <s v="Gastropoda"/>
    <s v="Littorinimorpha "/>
    <s v="Atlantidae"/>
    <s v="Atlanta"/>
    <m/>
    <n v="3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9"/>
    <s v="Arthropoda"/>
    <s v="Copepoda"/>
    <m/>
    <m/>
    <m/>
    <m/>
    <n v="489"/>
  </r>
  <r>
    <n v="12"/>
    <s v="5°00'"/>
    <s v="78°00' "/>
    <d v="1899-12-30T04:53:00"/>
    <d v="2023-11-17T00:00:00"/>
    <n v="300"/>
    <n v="31"/>
    <n v="75.121798533148521"/>
    <n v="200"/>
    <n v="5"/>
    <n v="1"/>
    <s v="SP-23-0729"/>
    <x v="48"/>
    <x v="8"/>
    <s v="Chaetognatha"/>
    <m/>
    <m/>
    <m/>
    <m/>
    <m/>
    <n v="3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3"/>
    <s v="Chordata"/>
    <s v="Thaliacea"/>
    <m/>
    <m/>
    <m/>
    <m/>
    <n v="12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"/>
    <s v="Mollusca"/>
    <s v="Gastropoda"/>
    <s v="Littorinimorpha "/>
    <s v="Atlantidae"/>
    <s v="Atlanta"/>
    <m/>
    <n v="5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"/>
    <s v="Mollusca"/>
    <s v="Gastropoda"/>
    <s v="Pteropoda"/>
    <s v="Creseidae "/>
    <s v="Creseis"/>
    <m/>
    <n v="1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0"/>
    <s v="Chordata"/>
    <s v="Teleostei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3"/>
    <s v="Arthropoda"/>
    <s v="Hexapoda "/>
    <s v="Hemiptera"/>
    <s v="Gerridae "/>
    <s v="Halobates"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5"/>
    <s v="Cnidaria"/>
    <s v="Hydrozoa"/>
    <s v="Siphonophorae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48"/>
    <s v="Mollusca"/>
    <s v="Bivalvia"/>
    <m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4"/>
    <s v="Arthropoda"/>
    <s v="Malacostraca"/>
    <s v="Decapoda"/>
    <m/>
    <m/>
    <m/>
    <n v="406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9"/>
    <s v="Arthropoda"/>
    <s v="Copepoda"/>
    <m/>
    <m/>
    <m/>
    <m/>
    <n v="317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0"/>
    <s v="Chordata"/>
    <s v="Appendicularia"/>
    <m/>
    <m/>
    <m/>
    <m/>
    <n v="19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12"/>
    <s v="Arthropoda"/>
    <s v="Malacostraca"/>
    <s v="Amphipoda"/>
    <m/>
    <m/>
    <m/>
    <n v="4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66"/>
    <s v="Arthropoda"/>
    <s v="Malacostraca"/>
    <s v="Decapoda"/>
    <m/>
    <m/>
    <m/>
    <n v="1"/>
  </r>
  <r>
    <n v="12"/>
    <s v="5°00'"/>
    <s v="78°00' "/>
    <d v="1899-12-30T04:53:00"/>
    <d v="2023-11-17T00:00:00"/>
    <n v="500"/>
    <n v="31"/>
    <n v="79.369396188496182"/>
    <n v="150"/>
    <n v="5"/>
    <n v="1"/>
    <s v="SP-23-0730"/>
    <x v="49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6"/>
    <s v="Mollusca"/>
    <s v="Gastropoda"/>
    <s v="Pteropoda"/>
    <s v="Creseidae "/>
    <s v="Creseis"/>
    <m/>
    <n v="5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1"/>
    <s v="Mollusca"/>
    <s v="Gastropoda"/>
    <s v="Pteropoda"/>
    <s v="Limacinidae"/>
    <s v="Limacina"/>
    <m/>
    <n v="2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9"/>
    <s v="Cnidaria"/>
    <s v="Hydrozoa"/>
    <m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"/>
    <s v="Cnidaria"/>
    <s v="Hydrozoa"/>
    <s v="Siphonophorae"/>
    <m/>
    <m/>
    <m/>
    <n v="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"/>
    <s v="Chordata"/>
    <s v="Thaliacea"/>
    <m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"/>
    <s v="Mollusca"/>
    <s v="Gastropoda"/>
    <s v="Littorinimorpha "/>
    <s v="Atlantidae"/>
    <s v="Atlanta"/>
    <m/>
    <n v="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4"/>
    <s v="Mollusca"/>
    <s v="Cephalopoda"/>
    <m/>
    <m/>
    <m/>
    <m/>
    <n v="4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56"/>
    <s v="Annelida"/>
    <m/>
    <m/>
    <m/>
    <m/>
    <m/>
    <n v="5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8"/>
    <s v="Mollusca"/>
    <s v="Bivalvi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"/>
    <s v="Mollusca"/>
    <s v="Gastropoda"/>
    <s v="Pteropoda"/>
    <s v="Clionidae "/>
    <s v="Clione"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9"/>
    <s v="Arthropoda"/>
    <s v="Copepoda"/>
    <m/>
    <m/>
    <m/>
    <m/>
    <n v="222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30"/>
    <s v="Arthropoda"/>
    <s v="Malacostraca"/>
    <s v="Euphausiacea "/>
    <m/>
    <m/>
    <m/>
    <n v="56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0"/>
    <s v="Chordata"/>
    <s v="Appendicularia"/>
    <m/>
    <m/>
    <m/>
    <m/>
    <n v="3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8"/>
    <s v="Chaetognatha"/>
    <m/>
    <m/>
    <m/>
    <m/>
    <m/>
    <n v="18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49"/>
    <s v="Arthropoda"/>
    <s v="Malacostraca"/>
    <s v="Mysida"/>
    <m/>
    <m/>
    <m/>
    <n v="9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5"/>
    <s v="Arthropoda"/>
    <s v="Ostracoda"/>
    <m/>
    <m/>
    <m/>
    <m/>
    <n v="7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3"/>
    <s v="Arthropoda"/>
    <s v="Thecostraca"/>
    <m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2"/>
    <s v="Arthropoda"/>
    <s v="Malacostraca"/>
    <s v="Amphi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17"/>
    <s v="Arthropoda"/>
    <s v="Malacostraca"/>
    <s v="Stomatopoda"/>
    <m/>
    <m/>
    <m/>
    <n v="1"/>
  </r>
  <r>
    <n v="14"/>
    <s v="4°30'"/>
    <s v="77°30' "/>
    <d v="1899-12-30T18:53:00"/>
    <d v="2023-11-17T00:00:00"/>
    <n v="300"/>
    <n v="31"/>
    <n v="79.944536740586742"/>
    <n v="125"/>
    <n v="5"/>
    <n v="1"/>
    <s v="SP-23-0739"/>
    <x v="50"/>
    <x v="22"/>
    <s v="Arthropoda"/>
    <s v="Malacostraca"/>
    <s v="Decapoda"/>
    <s v="Porcellanidae"/>
    <m/>
    <m/>
    <n v="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"/>
    <s v="Chordata"/>
    <s v="Thaliacea"/>
    <m/>
    <m/>
    <m/>
    <m/>
    <n v="1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6"/>
    <s v="Mollusca"/>
    <s v="Gastropoda"/>
    <s v="Pteropoda"/>
    <s v="Creseidae "/>
    <s v="Creseis"/>
    <m/>
    <n v="1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9"/>
    <s v="Cnidaria"/>
    <s v="Hydrozoa"/>
    <m/>
    <m/>
    <m/>
    <m/>
    <n v="8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"/>
    <s v="Cnidaria"/>
    <s v="Hydrozoa"/>
    <s v="Siphonophorae"/>
    <m/>
    <m/>
    <m/>
    <n v="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"/>
    <s v="Mollusca"/>
    <s v="Gastropoda"/>
    <s v="Littorinimorpha "/>
    <s v="Atlantidae"/>
    <s v="Atlanta"/>
    <m/>
    <n v="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4"/>
    <s v="Mollusca"/>
    <s v="Cephalopoda"/>
    <m/>
    <m/>
    <m/>
    <m/>
    <n v="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0"/>
    <s v="Chordata"/>
    <s v="Appendicularia"/>
    <m/>
    <m/>
    <m/>
    <m/>
    <n v="16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49"/>
    <s v="Arthropoda"/>
    <s v="Malacostraca"/>
    <s v="Mysida"/>
    <m/>
    <m/>
    <m/>
    <n v="2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9"/>
    <s v="Arthropoda"/>
    <s v="Copepoda"/>
    <m/>
    <m/>
    <m/>
    <m/>
    <n v="81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30"/>
    <s v="Arthropoda"/>
    <s v="Malacostraca"/>
    <s v="Euphausiacea "/>
    <m/>
    <m/>
    <m/>
    <n v="144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24"/>
    <s v="Arthropoda"/>
    <s v="Malacostraca"/>
    <s v="Decapoda"/>
    <m/>
    <m/>
    <m/>
    <n v="22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8"/>
    <s v="Chaetognatha"/>
    <m/>
    <m/>
    <m/>
    <m/>
    <m/>
    <n v="126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15"/>
    <s v="Arthropoda"/>
    <s v="Ostracoda"/>
    <m/>
    <m/>
    <m/>
    <m/>
    <n v="10"/>
  </r>
  <r>
    <n v="14"/>
    <s v="4°30'"/>
    <s v="77°30' "/>
    <d v="1899-12-30T18:53:00"/>
    <d v="2023-11-17T00:00:00"/>
    <n v="500"/>
    <n v="31"/>
    <n v="72.48881563871565"/>
    <n v="100"/>
    <n v="5"/>
    <n v="1"/>
    <s v="SP-23-0740"/>
    <x v="51"/>
    <x v="56"/>
    <s v="Annelida"/>
    <m/>
    <m/>
    <m/>
    <m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0"/>
    <s v="Chordata"/>
    <s v="Teleostei"/>
    <m/>
    <m/>
    <m/>
    <m/>
    <n v="127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6"/>
    <s v="Mollusca"/>
    <s v="Gastropoda"/>
    <s v="Pteropoda"/>
    <s v="Creseidae "/>
    <s v="Creseis"/>
    <m/>
    <n v="24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"/>
    <s v="Mollusca"/>
    <s v="Gastropoda"/>
    <s v="Pteropoda"/>
    <s v="Clionidae "/>
    <s v="Clione"/>
    <m/>
    <n v="6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"/>
    <s v="Mollusca"/>
    <s v="Gastropoda"/>
    <s v="Littorinimorpha "/>
    <s v="Atlantidae"/>
    <s v="Atlanta"/>
    <m/>
    <n v="2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9"/>
    <s v="Arthropoda"/>
    <s v="Copepoda"/>
    <m/>
    <m/>
    <m/>
    <m/>
    <n v="31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7"/>
    <s v="Arthropoda"/>
    <s v="Branchiopoda"/>
    <s v="Cladocera"/>
    <m/>
    <m/>
    <m/>
    <n v="239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5"/>
    <s v="Arthropoda"/>
    <s v="Ostracoda"/>
    <m/>
    <m/>
    <m/>
    <m/>
    <n v="31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8"/>
    <s v="Chaetognatha"/>
    <m/>
    <m/>
    <m/>
    <m/>
    <m/>
    <n v="18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4"/>
    <s v="Arthropoda"/>
    <s v="Malacostraca"/>
    <s v="Decapoda"/>
    <m/>
    <m/>
    <m/>
    <n v="5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21"/>
    <s v="Mollusca"/>
    <s v="Gastropoda"/>
    <s v="Pteropoda"/>
    <s v="Limacinidae"/>
    <s v="Limacina"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0"/>
    <s v="Chordata"/>
    <s v="Appendicularia"/>
    <m/>
    <m/>
    <m/>
    <m/>
    <n v="3"/>
  </r>
  <r>
    <n v="7"/>
    <s v="3°30'"/>
    <s v="77°30' "/>
    <d v="1899-12-30T01:35:00"/>
    <d v="2023-11-18T00:00:00"/>
    <n v="300"/>
    <n v="31"/>
    <n v="73.945134834834832"/>
    <n v="350"/>
    <n v="5"/>
    <n v="1"/>
    <s v="SP-23-0749"/>
    <x v="52"/>
    <x v="17"/>
    <s v="Arthropoda"/>
    <s v="Malacostraca"/>
    <s v="Stomatopoda"/>
    <m/>
    <m/>
    <m/>
    <n v="1"/>
  </r>
  <r>
    <n v="7"/>
    <s v="3°30'"/>
    <s v="77°30' "/>
    <d v="1899-12-30T01:35:00"/>
    <d v="2023-11-18T00:00:00"/>
    <n v="500"/>
    <n v="31"/>
    <n v="63.655923123123117"/>
    <n v="50"/>
    <n v="5"/>
    <n v="1"/>
    <s v="SP-23-0750"/>
    <x v="53"/>
    <x v="6"/>
    <s v="Mollusca"/>
    <s v="Gastropoda"/>
    <s v="Pteropoda"/>
    <s v="Creseidae "/>
    <s v="Creseis"/>
    <m/>
    <n v="200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"/>
    <s v="Chordata"/>
    <s v="Appendicularia"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"/>
    <s v="Chaetognatha"/>
    <m/>
    <m/>
    <m/>
    <m/>
    <m/>
    <n v="1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7"/>
    <s v="Chordata"/>
    <s v="Thaliacea"/>
    <s v="Doliolida"/>
    <s v="Doliolidae"/>
    <s v="Doliolum"/>
    <m/>
    <n v="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6"/>
    <s v="Arthropoda"/>
    <s v="Malacostraca"/>
    <s v="Decapoda"/>
    <m/>
    <m/>
    <m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"/>
    <s v="Mollusca"/>
    <s v="Gastropoda"/>
    <s v="Littorinimorpha "/>
    <s v="Atlantidae"/>
    <s v="Atlanta"/>
    <m/>
    <n v="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4"/>
    <s v="Radiozoa"/>
    <s v="Polycystina"/>
    <s v="Spumellaria"/>
    <s v="Spongodiscidae "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5"/>
    <s v="Echinodermata "/>
    <s v="Echinoidea"/>
    <m/>
    <m/>
    <m/>
    <m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6"/>
    <s v="Heterokontophyta"/>
    <s v="Bacillariophyceae"/>
    <s v="Coscinodiscales "/>
    <s v="Coscinodiscaceae"/>
    <s v="Ethmodiscus "/>
    <s v="rex"/>
    <n v="25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2"/>
    <s v="Arthropoda"/>
    <s v="Malacostraca"/>
    <s v="Amphipoda"/>
    <m/>
    <m/>
    <m/>
    <n v="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5"/>
    <s v="Chordata"/>
    <s v="Thaliacea"/>
    <s v="Salpida"/>
    <s v="Salpidae"/>
    <s v="Thalia"/>
    <s v="democratica"/>
    <n v="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81"/>
    <s v="Foraminifera"/>
    <m/>
    <m/>
    <m/>
    <m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7"/>
    <s v="Arthropoda"/>
    <s v="Copepoda"/>
    <s v="Calanoida"/>
    <s v="Centropagidae"/>
    <s v="Centropage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8"/>
    <s v="Arthropoda"/>
    <s v="Copepoda"/>
    <s v="Calanoida"/>
    <s v="Centropagidae"/>
    <s v="Centropages"/>
    <s v="furcatus"/>
    <n v="48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99"/>
    <s v="Arthropoda"/>
    <s v="Copepoda"/>
    <s v="Calanoida"/>
    <s v="Euchaetidae"/>
    <s v="Euchaeta"/>
    <s v="pubera"/>
    <n v="7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0"/>
    <s v="Arthropoda"/>
    <s v="Copepoda"/>
    <s v="Calanoida"/>
    <s v="Pontellidae"/>
    <s v="Pontella"/>
    <s v="mimocerami"/>
    <n v="1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1"/>
    <s v="Arthropoda"/>
    <s v="Copepoda"/>
    <s v="Calanoida"/>
    <s v="Pontellidae"/>
    <s v="Labidocera"/>
    <s v="detruncata"/>
    <n v="43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6"/>
    <s v="Arthropoda"/>
    <s v="Copepoda"/>
    <s v="Calanoida"/>
    <s v="Calanidae"/>
    <s v="Calanus"/>
    <m/>
    <n v="4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8"/>
    <s v="Arthropoda"/>
    <s v="Copepoda"/>
    <s v="Calanoida"/>
    <s v="Acartiidae"/>
    <s v="Acart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36"/>
    <s v="Arthropoda"/>
    <s v="Copepoda"/>
    <s v="Cyclopoida"/>
    <s v="Corycaeidae"/>
    <s v="Farranula 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2"/>
    <s v="Arthropoda"/>
    <s v="Copepoda"/>
    <s v="Cyclopoida"/>
    <s v="Corycaeidae"/>
    <s v="Corycaeus"/>
    <m/>
    <n v="2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79"/>
    <s v="Arthropoda"/>
    <s v="Copepoda"/>
    <s v="Cyclopoida"/>
    <s v="Sapphirinidae"/>
    <s v="Sapphirin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5"/>
    <s v="Mollusca"/>
    <s v="Gastropoda"/>
    <s v="Pteropoda"/>
    <s v="Limacinidae"/>
    <s v="Limacina"/>
    <s v="inflat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6"/>
    <s v="Mollusca"/>
    <s v="Gastropoda"/>
    <s v="Pteropoda"/>
    <s v="Limacinidae"/>
    <s v="Limacina"/>
    <s v="helicoides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6"/>
    <s v="Mollusca"/>
    <s v="Gastropoda"/>
    <s v="Pteropoda"/>
    <s v="Creseidae "/>
    <s v="Creseis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44"/>
    <s v="Mollusca"/>
    <s v="Gastropoda"/>
    <s v="Littorinimorpha "/>
    <s v="Pterotracheidae "/>
    <s v="Firoloida"/>
    <s v="desmarestia "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7"/>
    <s v="Myzozoa"/>
    <s v="Dinophyceae"/>
    <s v="Gonyaulacales"/>
    <s v="Pyrocystaceae"/>
    <s v="Pyrocystis"/>
    <s v="pseudonoctiluca"/>
    <n v="116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8"/>
    <s v="Cnidaria"/>
    <s v="Hydrozoa"/>
    <s v="Siphonophorae"/>
    <s v="Diphyidae"/>
    <s v="Lensia"/>
    <m/>
    <n v="1"/>
  </r>
  <r>
    <n v="29"/>
    <s v="4°00'"/>
    <s v="79°00' "/>
    <d v="1899-12-30T11:18:00"/>
    <d v="2023-11-14T00:00:00"/>
    <n v="300"/>
    <n v="31"/>
    <n v="58.637953719103699"/>
    <n v="80"/>
    <n v="5"/>
    <n v="1"/>
    <s v="SP-23-0675"/>
    <x v="54"/>
    <x v="109"/>
    <s v="Cnidaria"/>
    <s v="Hydrozoa"/>
    <s v="Siphonophorae"/>
    <s v="Diphyidae"/>
    <s v="Eudoxoides"/>
    <s v="mitr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0"/>
    <s v="Arthropoda"/>
    <s v="Copepoda"/>
    <s v="Calanoida"/>
    <m/>
    <m/>
    <m/>
    <n v="6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8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37"/>
    <s v="Chordata"/>
    <s v="Thaliacea"/>
    <s v="Doliolida"/>
    <s v="Doliolidae"/>
    <s v="Doliolum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"/>
    <s v="Mollusca"/>
    <s v="Gastropoda"/>
    <s v="Littorinimorpha "/>
    <s v="Atlantidae"/>
    <s v="Atlanta"/>
    <m/>
    <n v="9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69"/>
    <s v="Radiozoa"/>
    <m/>
    <m/>
    <m/>
    <m/>
    <m/>
    <n v="7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5"/>
    <s v="Echinodermata "/>
    <s v="Echinoidea"/>
    <m/>
    <m/>
    <m/>
    <m/>
    <n v="5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6"/>
    <s v="Heterokontophyta"/>
    <s v="Bacillariophyceae"/>
    <s v="Coscinodiscales "/>
    <s v="Coscinodiscaceae"/>
    <s v="Ethmodiscus "/>
    <s v="rex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2"/>
    <s v="Arthropoda"/>
    <s v="Malacostraca"/>
    <s v="Amphipoda"/>
    <m/>
    <m/>
    <m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5"/>
    <s v="Chordata"/>
    <s v="Thaliacea"/>
    <s v="Salpida"/>
    <s v="Salpidae"/>
    <s v="Thalia"/>
    <s v="democratica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81"/>
    <s v="Foraminifera"/>
    <m/>
    <m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2"/>
    <s v="Arthropoda"/>
    <s v="Copepoda"/>
    <s v="Cyclopoida"/>
    <s v="Corycaeidae"/>
    <s v="Corycaeus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99"/>
    <s v="Arthropoda"/>
    <s v="Copepoda"/>
    <s v="Calanoida"/>
    <s v="Euchaetidae"/>
    <s v="Euchaeta"/>
    <s v="pubera"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0"/>
    <s v="Arthropoda"/>
    <s v="Copepoda"/>
    <s v="Calanoida"/>
    <s v="Metridinidae"/>
    <s v="Metridia"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49"/>
    <s v="Arthropoda"/>
    <s v="Malacostraca"/>
    <s v="Mysida"/>
    <m/>
    <m/>
    <m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3"/>
    <s v="Arthropoda"/>
    <s v="Branchiopoda"/>
    <s v="Ctenopoda"/>
    <s v="Sididae "/>
    <m/>
    <m/>
    <n v="2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4"/>
    <s v="Mollusca"/>
    <s v="Gastropoda"/>
    <s v="Pteropoda"/>
    <s v="Limacinidae"/>
    <s v="Limacina"/>
    <s v="retrovers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11"/>
    <s v="Mollusca"/>
    <s v="Gastropoda"/>
    <s v="Pteropoda"/>
    <s v="Limacinidae"/>
    <s v="Limacina"/>
    <s v="trochiformis"/>
    <n v="3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5"/>
    <s v="Mollusca"/>
    <s v="Gastropoda"/>
    <s v="Pteropoda"/>
    <s v="Limacinidae"/>
    <s v="Limacina"/>
    <s v="inflata"/>
    <n v="1"/>
  </r>
  <r>
    <n v="29"/>
    <s v="4°00'"/>
    <s v="79°00' "/>
    <d v="1899-12-30T11:18:00"/>
    <d v="2023-11-14T00:00:00"/>
    <n v="500"/>
    <n v="31"/>
    <n v="58.996756999307003"/>
    <n v="40"/>
    <n v="5"/>
    <n v="1"/>
    <s v="SP-23-0676"/>
    <x v="55"/>
    <x v="108"/>
    <s v="Cnidaria"/>
    <s v="Hydrozoa"/>
    <s v="Siphonophorae"/>
    <s v="Diphyidae"/>
    <s v="Lensi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"/>
    <s v="Chordata"/>
    <s v="Appendiculari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8"/>
    <s v="Chaetognatha"/>
    <m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7"/>
    <s v="Chordata"/>
    <s v="Thaliacea"/>
    <s v="Doliolida"/>
    <s v="Doliolidae"/>
    <s v="Doliolum"/>
    <m/>
    <n v="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4"/>
    <s v="Radiozoa"/>
    <s v="Polycystina"/>
    <s v="Spumellaria"/>
    <s v="Spongodisc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5"/>
    <s v="Echinodermata "/>
    <s v="Echinoidea"/>
    <m/>
    <m/>
    <m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"/>
    <s v="Arthropoda"/>
    <s v="Malacostraca"/>
    <s v="Amphipoda"/>
    <m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45"/>
    <s v="Chordata"/>
    <s v="Thaliacea"/>
    <s v="Salpida"/>
    <s v="Salpidae"/>
    <s v="Thalia"/>
    <s v="democratic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2"/>
    <s v="Foraminifera"/>
    <s v="Globothalamea "/>
    <s v="Rotaliida"/>
    <s v="Globigerinidae"/>
    <s v="Globorotal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7"/>
    <s v="Myzozoa"/>
    <s v="Dinophyceae"/>
    <s v="Gonyaulacales"/>
    <s v="Pyrocystaceae"/>
    <s v="Pyrocystis"/>
    <s v="pseudonoctiluca"/>
    <n v="2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3"/>
    <s v="Arthropoda"/>
    <s v="Branchiopoda"/>
    <s v="Ctenopoda"/>
    <s v="Sididae 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7"/>
    <s v="Arthropoda"/>
    <s v="Copepoda"/>
    <s v="Calanoida"/>
    <s v="Centropagidae"/>
    <s v="Centropages"/>
    <m/>
    <n v="1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3"/>
    <s v="Arthropoda"/>
    <s v="Copepoda"/>
    <s v="Calanoida"/>
    <s v="Pontellidae"/>
    <s v="Pontellina"/>
    <s v="morii"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8"/>
    <s v="Arthropoda"/>
    <s v="Copepoda"/>
    <s v="Calanoida"/>
    <s v="Centropagidae"/>
    <s v="Centropages"/>
    <s v="furcatus"/>
    <n v="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4"/>
    <s v="Arthropoda"/>
    <s v="Copepoda"/>
    <s v="Calanoida"/>
    <s v="Paracalanidae "/>
    <s v="Calo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5"/>
    <s v="Arthropoda"/>
    <s v="Copepoda"/>
    <s v="Calanoida"/>
    <s v="Pontellidae"/>
    <s v="Pontella"/>
    <s v="plumat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6"/>
    <s v="Arthropoda"/>
    <s v="Copepoda"/>
    <s v="Calanoida"/>
    <s v="Lucicutiidae"/>
    <s v="Lucicut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99"/>
    <s v="Arthropoda"/>
    <s v="Copepoda"/>
    <s v="Calanoida"/>
    <s v="Euchaetidae"/>
    <s v="Euchaeta"/>
    <s v="pub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1"/>
    <s v="Arthropoda"/>
    <s v="Copepoda"/>
    <s v="Calanoida"/>
    <s v="Pontellidae"/>
    <s v="Labidocera"/>
    <s v="detruncat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6"/>
    <s v="Arthropoda"/>
    <s v="Copepoda"/>
    <s v="Calanoida"/>
    <s v="Calanidae"/>
    <s v="Calanus"/>
    <m/>
    <n v="24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8"/>
    <s v="Arthropoda"/>
    <s v="Copepoda"/>
    <s v="Calanoida"/>
    <s v="Acartiidae"/>
    <s v="Acartia"/>
    <m/>
    <n v="1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7"/>
    <s v="Arthropoda"/>
    <s v="Copepoda"/>
    <s v="Calanoida"/>
    <s v="Pontellidae"/>
    <s v="Pontella"/>
    <s v="valida"/>
    <n v="3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8"/>
    <s v="Arthropoda"/>
    <s v="Copepoda"/>
    <s v="Calanoida"/>
    <s v="Pontellidae"/>
    <s v="Potellopsis"/>
    <s v="regal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9"/>
    <s v="Arthropoda"/>
    <s v="Copepoda"/>
    <s v="Calanoida"/>
    <s v="Temoridae"/>
    <s v="Temora"/>
    <s v="stylifer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0"/>
    <s v="Arthropoda"/>
    <s v="Copepoda"/>
    <s v="Cyclopoida"/>
    <s v="Oithonidae "/>
    <s v="Oithona"/>
    <m/>
    <n v="17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1"/>
    <s v="Arthropoda"/>
    <s v="Copepoda"/>
    <s v="Cyclopoida"/>
    <s v="Oncaeidae "/>
    <s v="Oncaea"/>
    <m/>
    <n v="28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36"/>
    <s v="Arthropoda"/>
    <s v="Copepoda"/>
    <s v="Cyclopoida"/>
    <s v="Corycaeidae"/>
    <s v="Farranula "/>
    <m/>
    <n v="1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2"/>
    <s v="Arthropoda"/>
    <s v="Copepoda"/>
    <s v="Cyclopoida"/>
    <s v="Corycaeidae"/>
    <s v="Corycaeus"/>
    <m/>
    <n v="4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79"/>
    <s v="Arthropoda"/>
    <s v="Copepoda"/>
    <s v="Cyclopoida"/>
    <s v="Sapphirinidae"/>
    <s v="Sapphirina"/>
    <m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2"/>
    <s v="Arthropoda"/>
    <s v="Copepoda"/>
    <s v="Calanoida"/>
    <s v="Eucalanidae "/>
    <s v="Pareucalan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3"/>
    <s v="Arthropoda"/>
    <s v="Copepoda"/>
    <s v="Calanoida"/>
    <s v="Calanidae"/>
    <m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4"/>
    <s v="Arthropoda"/>
    <s v="Copepoda"/>
    <s v="Calanoida"/>
    <s v="Aetideidae"/>
    <s v="Euchirella"/>
    <m/>
    <n v="5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5"/>
    <s v="Arthropoda"/>
    <s v="Copepoda"/>
    <s v="Calanoida"/>
    <s v="Pontellidae"/>
    <s v="Pontellina"/>
    <s v="platychela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6"/>
    <s v="Arthropoda"/>
    <s v="Copepoda"/>
    <s v="Calanoida"/>
    <s v="Clausocalanidae"/>
    <s v="Clausocalanus"/>
    <m/>
    <n v="6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7"/>
    <s v="Arthropoda"/>
    <s v="Copepoda"/>
    <s v="Calanoida"/>
    <s v="Heterorhabdidae "/>
    <s v="Heterorhabdu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8"/>
    <s v="Arthropoda"/>
    <s v="Copepoda"/>
    <s v="Cyclopoida"/>
    <s v="Sapphirinidae"/>
    <s v="Copilia"/>
    <s v="mirabilis"/>
    <n v="2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6"/>
    <s v="Mollusca"/>
    <s v="Gastropoda"/>
    <s v="Pteropoda"/>
    <s v="Limacinidae"/>
    <s v="Limacina"/>
    <s v="helicoides"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08"/>
    <s v="Cnidaria"/>
    <s v="Hydrozoa"/>
    <s v="Siphonophorae"/>
    <s v="Diphyidae"/>
    <s v="Lensia"/>
    <m/>
    <n v="5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29"/>
    <s v="Arthropoda"/>
    <s v="Malacostraca"/>
    <s v="Euphausiacea "/>
    <s v="Euphausiidae "/>
    <s v="Euphausia"/>
    <m/>
    <n v="1"/>
  </r>
  <r>
    <n v="27"/>
    <s v="5°00'"/>
    <s v="79°00' "/>
    <d v="1899-12-30T00:52:00"/>
    <d v="2023-11-15T00:00:00"/>
    <n v="300"/>
    <n v="31"/>
    <n v="48.987200785400802"/>
    <n v="80"/>
    <n v="5"/>
    <n v="1"/>
    <s v="SP-23-0685"/>
    <x v="56"/>
    <x v="16"/>
    <s v="Arthropoda"/>
    <s v="Malacostraca"/>
    <s v="Deca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"/>
    <s v="Chordata"/>
    <s v="Appendicularia"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8"/>
    <s v="Chaetognatha"/>
    <m/>
    <m/>
    <m/>
    <m/>
    <m/>
    <n v="8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37"/>
    <s v="Chordata"/>
    <s v="Thaliacea"/>
    <s v="Doliolida"/>
    <s v="Doliolidae"/>
    <s v="Doliolum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6"/>
    <s v="Arthropoda"/>
    <s v="Malacostraca"/>
    <s v="Decapoda"/>
    <m/>
    <m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"/>
    <s v="Mollusca"/>
    <s v="Gastropoda"/>
    <s v="Littorinimorpha "/>
    <s v="Atlantidae"/>
    <s v="Atlant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4"/>
    <s v="Radiozoa"/>
    <s v="Polycystina"/>
    <s v="Spumellaria"/>
    <s v="Spongodiscidae "/>
    <m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5"/>
    <s v="Echinodermata "/>
    <s v="Echinoidea"/>
    <m/>
    <m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6"/>
    <s v="Heterokontophyta"/>
    <s v="Bacillariophyceae"/>
    <s v="Coscinodiscales "/>
    <s v="Coscinodiscaceae"/>
    <s v="Ethmodiscus "/>
    <s v="rex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"/>
    <s v="Arthropoda"/>
    <s v="Malacostraca"/>
    <s v="Amphipoda"/>
    <m/>
    <m/>
    <m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45"/>
    <s v="Chordata"/>
    <s v="Thaliacea"/>
    <s v="Salpida"/>
    <s v="Salpidae"/>
    <s v="Thalia"/>
    <s v="democratic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2"/>
    <s v="Foraminifera"/>
    <s v="Globothalamea "/>
    <s v="Rotaliida"/>
    <s v="Globigerinidae"/>
    <s v="Globorotalia"/>
    <m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3"/>
    <s v="Arthropoda"/>
    <s v="Copepoda"/>
    <s v="Calanoida"/>
    <s v="Pontellidae"/>
    <s v="Pontellina"/>
    <s v="morii"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4"/>
    <s v="Arthropoda"/>
    <s v="Copepoda"/>
    <s v="Calanoida"/>
    <s v="Paracalanidae "/>
    <s v="Calocalanus"/>
    <m/>
    <n v="6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99"/>
    <s v="Arthropoda"/>
    <s v="Copepoda"/>
    <s v="Calanoida"/>
    <s v="Euchaetidae"/>
    <s v="Euchaeta"/>
    <s v="pubera"/>
    <n v="4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1"/>
    <s v="Arthropoda"/>
    <s v="Copepoda"/>
    <s v="Calanoida"/>
    <s v="Pontellidae"/>
    <s v="Labidocera"/>
    <s v="detruncata"/>
    <n v="2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6"/>
    <s v="Arthropoda"/>
    <s v="Copepoda"/>
    <s v="Calanoida"/>
    <s v="Calanidae"/>
    <s v="Calanus"/>
    <m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79"/>
    <s v="Arthropoda"/>
    <s v="Copepoda"/>
    <s v="Cyclopoida"/>
    <s v="Sapphirinidae"/>
    <s v="Sapphirina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0"/>
    <s v="Arthropoda"/>
    <s v="Malacostraca"/>
    <s v="Decapoda"/>
    <s v="Palinuridae"/>
    <s v="Palinuru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29"/>
    <s v="Arthropoda"/>
    <s v="Malacostraca"/>
    <s v="Euphausiacea "/>
    <s v="Euphausiidae "/>
    <s v="Euphausia"/>
    <m/>
    <n v="9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4"/>
    <s v="Mollusca"/>
    <s v="Gastropoda"/>
    <s v="Pteropoda"/>
    <s v="Limacinidae"/>
    <s v="Limacina"/>
    <s v="retroversa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11"/>
    <s v="Mollusca"/>
    <s v="Gastropoda"/>
    <s v="Pteropoda"/>
    <s v="Limacinidae"/>
    <s v="Limacina"/>
    <s v="trochiformis"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5"/>
    <s v="Mollusca"/>
    <s v="Gastropoda"/>
    <s v="Pteropoda"/>
    <s v="Limacinidae"/>
    <s v="Limacina"/>
    <s v="inflata"/>
    <n v="3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6"/>
    <s v="Mollusca"/>
    <s v="Gastropoda"/>
    <s v="Pteropoda"/>
    <s v="Creseidae "/>
    <s v="Creseis"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31"/>
    <s v="Annelida"/>
    <s v="Polychaeta"/>
    <s v="Phyllodocida "/>
    <s v="Lopadorrhynchidae "/>
    <m/>
    <m/>
    <n v="1"/>
  </r>
  <r>
    <n v="27"/>
    <s v="5°00'"/>
    <s v="79°00' "/>
    <d v="1899-12-30T00:52:00"/>
    <d v="2023-11-15T00:00:00"/>
    <n v="500"/>
    <n v="31"/>
    <n v="36.212748706398699"/>
    <n v="40"/>
    <n v="5"/>
    <n v="1"/>
    <s v="SP-23-0686"/>
    <x v="57"/>
    <x v="108"/>
    <s v="Cnidaria"/>
    <s v="Hydrozoa"/>
    <s v="Siphonophorae"/>
    <s v="Diphyidae"/>
    <s v="Lensia"/>
    <m/>
    <n v="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"/>
    <s v="Chordata"/>
    <s v="Appendicularia"/>
    <m/>
    <m/>
    <m/>
    <m/>
    <n v="1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8"/>
    <s v="Chaetognatha"/>
    <m/>
    <m/>
    <m/>
    <m/>
    <m/>
    <n v="105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7"/>
    <s v="Chordata"/>
    <s v="Thaliacea"/>
    <s v="Doliolida"/>
    <s v="Doliolidae"/>
    <s v="Doliolum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7"/>
    <s v="Myzozoa"/>
    <s v="Dinophyceae"/>
    <s v="Gonyaulacales"/>
    <s v="Pyrocystaceae"/>
    <s v="Pyrocystis"/>
    <s v="pseudonoctiluca"/>
    <n v="9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3"/>
    <s v="Arthropoda"/>
    <s v="Branchiopoda"/>
    <s v="Ctenopoda"/>
    <s v="Sididae "/>
    <m/>
    <m/>
    <n v="3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7"/>
    <s v="Arthropoda"/>
    <s v="Copepoda"/>
    <s v="Calanoida"/>
    <s v="Centropagidae"/>
    <s v="Centropages"/>
    <m/>
    <n v="18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3"/>
    <s v="Arthropoda"/>
    <s v="Copepoda"/>
    <s v="Calanoida"/>
    <s v="Pontellidae"/>
    <s v="Pontellina"/>
    <s v="morii"/>
    <n v="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98"/>
    <s v="Arthropoda"/>
    <s v="Copepoda"/>
    <s v="Calanoida"/>
    <s v="Centropagidae"/>
    <s v="Centropages"/>
    <s v="furcatus"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10"/>
    <s v="Arthropoda"/>
    <s v="Copepoda"/>
    <s v="Calanoida"/>
    <s v="Metridinidae"/>
    <s v="Metridia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6"/>
    <s v="Arthropoda"/>
    <s v="Copepoda"/>
    <s v="Calanoida"/>
    <s v="Calanidae"/>
    <s v="Calanus"/>
    <m/>
    <n v="91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8"/>
    <s v="Arthropoda"/>
    <s v="Copepoda"/>
    <s v="Calanoida"/>
    <s v="Acartiidae"/>
    <s v="Acartia"/>
    <m/>
    <n v="17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1"/>
    <s v="Arthropoda"/>
    <s v="Copepoda"/>
    <s v="Cyclopoida"/>
    <s v="Oncaeidae "/>
    <s v="Oncaea"/>
    <m/>
    <n v="2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36"/>
    <s v="Arthropoda"/>
    <s v="Copepoda"/>
    <s v="Cyclopoida"/>
    <s v="Corycaeidae"/>
    <s v="Farranula "/>
    <m/>
    <n v="4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2"/>
    <s v="Arthropoda"/>
    <s v="Copepoda"/>
    <s v="Cyclopoida"/>
    <s v="Corycaeidae"/>
    <s v="Corycaeus"/>
    <m/>
    <n v="5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2"/>
    <s v="Arthropoda"/>
    <s v="Copepoda"/>
    <s v="Calanoida"/>
    <s v="Eucalanidae "/>
    <s v="Pareucalanus"/>
    <m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4"/>
    <s v="Mollusca"/>
    <s v="Gastropoda"/>
    <s v="Pteropoda"/>
    <s v="Limacinidae"/>
    <s v="Limacina"/>
    <s v="retroversa"/>
    <n v="3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05"/>
    <s v="Mollusca"/>
    <s v="Gastropoda"/>
    <s v="Pteropoda"/>
    <s v="Limacinidae"/>
    <s v="Limacina"/>
    <s v="inflata"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29"/>
    <s v="Arthropoda"/>
    <s v="Malacostraca"/>
    <s v="Euphausiacea "/>
    <s v="Euphausiidae "/>
    <s v="Euphausia"/>
    <m/>
    <n v="2"/>
  </r>
  <r>
    <n v="25"/>
    <s v="6°00'"/>
    <s v="79°00' "/>
    <d v="1899-12-30T14:24:00"/>
    <d v="2023-11-15T00:00:00"/>
    <n v="300"/>
    <n v="31"/>
    <n v="63.165206872256903"/>
    <n v="100"/>
    <n v="5"/>
    <n v="1"/>
    <s v="SP-23-0695"/>
    <x v="58"/>
    <x v="16"/>
    <s v="Arthropoda"/>
    <s v="Malacostraca"/>
    <s v="Decapoda"/>
    <m/>
    <m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"/>
    <s v="Chordata"/>
    <s v="Appendiculari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1"/>
    <s v="Foraminifera"/>
    <m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8"/>
    <s v="Chaetognatha"/>
    <m/>
    <m/>
    <m/>
    <m/>
    <m/>
    <n v="8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7"/>
    <s v="Chordata"/>
    <s v="Thaliacea"/>
    <s v="Doliolida"/>
    <s v="Doliolidae"/>
    <s v="Doliolum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4"/>
    <s v="Radiozoa"/>
    <s v="Polycystina"/>
    <s v="Spumellaria"/>
    <s v="Spongodiscidae "/>
    <m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5"/>
    <s v="Echinodermata "/>
    <s v="Echinoidea"/>
    <m/>
    <m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6"/>
    <s v="Heterokontophyta"/>
    <s v="Bacillariophyceae"/>
    <s v="Coscinodiscales "/>
    <s v="Coscinodiscaceae"/>
    <s v="Ethmodiscus "/>
    <s v="rex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2"/>
    <s v="Foraminifera"/>
    <s v="Globothalamea "/>
    <s v="Rotaliida"/>
    <s v="Globigerinidae"/>
    <s v="Globorotalia"/>
    <m/>
    <n v="5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2"/>
    <s v="Myzozoa"/>
    <s v="Dinophyceae"/>
    <s v="Gonyaulacales"/>
    <s v="Pyrocystaceae"/>
    <s v="Pyrocystis"/>
    <s v="pseudonoctiluca"/>
    <n v="1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1"/>
    <s v="Annelida"/>
    <s v="Polychaeta"/>
    <s v="Phyllodocida "/>
    <s v="Lopadorrhynch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3"/>
    <s v="Arthropoda"/>
    <s v="Copepoda"/>
    <s v="Calanoida"/>
    <s v="Calanidae"/>
    <s v="Undinul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7"/>
    <s v="Arthropoda"/>
    <s v="Copepoda"/>
    <s v="Calanoida"/>
    <s v="Centropagidae"/>
    <s v="Centropages"/>
    <m/>
    <n v="1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13"/>
    <s v="Arthropoda"/>
    <s v="Copepoda"/>
    <s v="Calanoida"/>
    <s v="Pontellidae"/>
    <s v="Pontellina"/>
    <s v="morii"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99"/>
    <s v="Arthropoda"/>
    <s v="Copepoda"/>
    <s v="Calanoida"/>
    <s v="Euchaetidae"/>
    <s v="Euchaeta"/>
    <s v="pubera"/>
    <n v="3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6"/>
    <s v="Arthropoda"/>
    <s v="Copepoda"/>
    <s v="Calanoida"/>
    <s v="Calanidae"/>
    <s v="Calanus"/>
    <m/>
    <n v="8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8"/>
    <s v="Arthropoda"/>
    <s v="Copepoda"/>
    <s v="Calanoida"/>
    <s v="Acartiidae"/>
    <s v="Acarti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36"/>
    <s v="Arthropoda"/>
    <s v="Copepoda"/>
    <s v="Cyclopoida"/>
    <s v="Corycaeidae"/>
    <s v="Farranula 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2"/>
    <s v="Arthropoda"/>
    <s v="Copepoda"/>
    <s v="Cyclopoida"/>
    <s v="Corycaeidae"/>
    <s v="Corycaeus"/>
    <m/>
    <n v="4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79"/>
    <s v="Arthropoda"/>
    <s v="Copepoda"/>
    <s v="Cyclopoida"/>
    <s v="Sapphirinidae"/>
    <s v="Sapphirin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2"/>
    <s v="Arthropoda"/>
    <s v="Copepoda"/>
    <s v="Calanoida"/>
    <s v="Eucalanidae "/>
    <s v="Pareucalanu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4"/>
    <s v="Arthropoda"/>
    <s v="Copepoda"/>
    <s v="Siphonostomatoida"/>
    <s v="Artotrogidae "/>
    <m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5"/>
    <s v="Arthropoda"/>
    <s v="Copepoda"/>
    <s v="Calanoida"/>
    <s v="Pontellidae"/>
    <s v="Pontella"/>
    <s v="fer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6"/>
    <s v="Arthropoda"/>
    <s v="Copepoda"/>
    <s v="Calanoida"/>
    <s v="Acartiidae"/>
    <s v="Acartia"/>
    <s v="danae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7"/>
    <s v="Arthropoda"/>
    <s v="Copepoda"/>
    <s v="Calanoida"/>
    <s v="Candaciidae "/>
    <s v="Candacia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38"/>
    <s v="Arthropoda"/>
    <s v="Copepoda"/>
    <s v="Calanoida"/>
    <s v="Euchaetidae"/>
    <s v="Euchaeta"/>
    <m/>
    <n v="9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4"/>
    <s v="Mollusca"/>
    <s v="Gastropoda"/>
    <s v="Pteropoda"/>
    <s v="Limacinidae"/>
    <s v="Limacina"/>
    <s v="retrovers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5"/>
    <s v="Mollusca"/>
    <s v="Gastropoda"/>
    <s v="Pteropoda"/>
    <s v="Limacinidae"/>
    <s v="Limacina"/>
    <s v="inflata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6"/>
    <s v="Mollusca"/>
    <s v="Gastropoda"/>
    <s v="Pteropoda"/>
    <s v="Limacinidae"/>
    <s v="Limacina"/>
    <s v="helicoides"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6"/>
    <s v="Mollusca"/>
    <s v="Gastropoda"/>
    <s v="Pteropoda"/>
    <s v="Creseidae "/>
    <s v="Creseis"/>
    <m/>
    <n v="1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"/>
    <s v="Mollusca"/>
    <s v="Gastropoda"/>
    <s v="Littorinimorpha "/>
    <s v="Atlantidae"/>
    <s v="Atlanta"/>
    <m/>
    <n v="6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08"/>
    <s v="Cnidaria"/>
    <s v="Hydrozoa"/>
    <s v="Siphonophorae"/>
    <s v="Diphyidae"/>
    <s v="Lensia"/>
    <m/>
    <n v="2"/>
  </r>
  <r>
    <n v="25"/>
    <s v="6°00'"/>
    <s v="79°00' "/>
    <d v="1899-12-30T14:24:00"/>
    <d v="2023-11-15T00:00:00"/>
    <n v="500"/>
    <n v="31"/>
    <n v="166.437233344883"/>
    <n v="40"/>
    <n v="5"/>
    <n v="1"/>
    <s v="SP-23-0696"/>
    <x v="59"/>
    <x v="129"/>
    <s v="Arthropoda"/>
    <s v="Malacostraca"/>
    <s v="Euphausiacea "/>
    <s v="Euphausiidae "/>
    <s v="Euphausia"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"/>
    <s v="Chordata"/>
    <s v="Appendicularia"/>
    <m/>
    <m/>
    <m/>
    <m/>
    <n v="6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1"/>
    <s v="Foraminifera"/>
    <m/>
    <m/>
    <m/>
    <m/>
    <m/>
    <n v="18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8"/>
    <s v="Chaetognatha"/>
    <m/>
    <m/>
    <m/>
    <m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7"/>
    <s v="Chordata"/>
    <s v="Thaliacea"/>
    <s v="Doliolida"/>
    <s v="Doliolidae"/>
    <s v="Doliolum"/>
    <m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4"/>
    <s v="Radiozoa"/>
    <s v="Polycystina"/>
    <s v="Spumellaria"/>
    <s v="Spongodiscidae "/>
    <m/>
    <m/>
    <n v="10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5"/>
    <s v="Echinodermata "/>
    <s v="Echinoidea"/>
    <m/>
    <m/>
    <m/>
    <m/>
    <n v="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6"/>
    <s v="Heterokontophyta"/>
    <s v="Bacillariophyceae"/>
    <s v="Coscinodiscales "/>
    <s v="Coscinodiscaceae"/>
    <s v="Ethmodiscus "/>
    <s v="rex"/>
    <n v="4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34"/>
    <s v="Mollusca"/>
    <s v="Cephalopoda"/>
    <m/>
    <m/>
    <m/>
    <m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45"/>
    <s v="Chordata"/>
    <s v="Thaliacea"/>
    <s v="Salpida"/>
    <s v="Salpidae"/>
    <s v="Thalia"/>
    <s v="democratica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7"/>
    <s v="Arthropoda"/>
    <s v="Copepoda"/>
    <s v="Calanoida"/>
    <s v="Centropagidae"/>
    <s v="Centropages"/>
    <m/>
    <n v="1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3"/>
    <s v="Arthropoda"/>
    <s v="Copepoda"/>
    <s v="Calanoida"/>
    <s v="Pontellidae"/>
    <s v="Pontellina"/>
    <s v="morii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9"/>
    <s v="Arthropoda"/>
    <s v="Copepoda"/>
    <s v="Cyclopoida"/>
    <s v="Sapphirinidae"/>
    <s v="Sapphirina"/>
    <m/>
    <n v="9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2"/>
    <s v="Arthropoda"/>
    <s v="Copepoda"/>
    <s v="Cyclopoida"/>
    <s v="Corycaeidae"/>
    <s v="Corycaeus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16"/>
    <s v="Arthropoda"/>
    <s v="Copepoda"/>
    <s v="Calanoida"/>
    <s v="Lucicutiidae"/>
    <s v="Lucicutia"/>
    <m/>
    <n v="15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6"/>
    <s v="Arthropoda"/>
    <s v="Copepoda"/>
    <s v="Calanoida"/>
    <s v="Calanidae"/>
    <s v="Calanus"/>
    <m/>
    <n v="4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78"/>
    <s v="Arthropoda"/>
    <s v="Copepoda"/>
    <s v="Calanoida"/>
    <s v="Acartiidae"/>
    <s v="Acartia"/>
    <m/>
    <n v="23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300"/>
    <n v="31"/>
    <n v="47.636411965812002"/>
    <n v="40"/>
    <n v="5"/>
    <n v="1"/>
    <s v="SP-23-0754"/>
    <x v="60"/>
    <x v="139"/>
    <s v="Cnidaria"/>
    <s v="Hydrozoa"/>
    <s v="Leptothecata"/>
    <s v="Eiren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1"/>
    <s v="Foraminifera"/>
    <m/>
    <m/>
    <m/>
    <m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37"/>
    <s v="Chordata"/>
    <s v="Thaliacea"/>
    <s v="Doliolida"/>
    <s v="Doliolidae"/>
    <s v="Doliolum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7"/>
    <s v="Arthropoda"/>
    <s v="Malacostraca"/>
    <s v="Decapoda"/>
    <s v="Sergestidae"/>
    <s v="Sergestes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6"/>
    <s v="Arthropoda"/>
    <s v="Malacostraca"/>
    <s v="Deca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"/>
    <s v="Mollusca"/>
    <s v="Gastropoda"/>
    <s v="Littorinimorpha "/>
    <s v="Atlantidae"/>
    <s v="Atlant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6"/>
    <s v="Mollusca"/>
    <s v="Gastropoda"/>
    <s v="Pteropoda"/>
    <s v="Creseidae "/>
    <s v="Creseis"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4"/>
    <s v="Radiozoa"/>
    <s v="Polycystina"/>
    <s v="Spumellaria"/>
    <s v="Spongodiscidae "/>
    <m/>
    <m/>
    <n v="1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5"/>
    <s v="Echinodermata "/>
    <s v="Echinoidea"/>
    <m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6"/>
    <s v="Heterokontophyta"/>
    <s v="Bacillariophyceae"/>
    <s v="Coscinodiscales "/>
    <s v="Coscinodiscaceae"/>
    <s v="Ethmodiscus "/>
    <s v="rex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0"/>
    <s v="Chordata"/>
    <s v="Teleostei"/>
    <m/>
    <m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2"/>
    <s v="Arthropoda"/>
    <s v="Malacostraca"/>
    <s v="Amphipoda"/>
    <m/>
    <m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7"/>
    <s v="Arthropoda"/>
    <s v="Copepoda"/>
    <s v="Calanoida"/>
    <s v="Centropagidae"/>
    <s v="Centropages"/>
    <m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13"/>
    <s v="Arthropoda"/>
    <s v="Copepoda"/>
    <s v="Calanoida"/>
    <s v="Pontellidae"/>
    <s v="Pontellina"/>
    <s v="morii"/>
    <n v="4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98"/>
    <s v="Arthropoda"/>
    <s v="Copepoda"/>
    <s v="Calanoida"/>
    <s v="Centropagidae"/>
    <s v="Centropages"/>
    <s v="furcatus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79"/>
    <s v="Arthropoda"/>
    <s v="Copepoda"/>
    <s v="Cyclopoida"/>
    <s v="Sapphirinidae"/>
    <s v="Sapphirina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3"/>
    <s v="Arthropoda"/>
    <s v="Branchiopoda"/>
    <s v="Ctenopoda"/>
    <s v="Sididae "/>
    <m/>
    <m/>
    <n v="2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84"/>
    <s v="Cnidaria"/>
    <s v="Hydrozoa"/>
    <s v="Siphonophorae"/>
    <s v="Diphyidae"/>
    <s v="Muggiaea "/>
    <m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40"/>
    <s v="Cnidaria"/>
    <s v="Hydrozoa"/>
    <s v="Siphonophorae"/>
    <s v="Abylidae "/>
    <s v="Abylopsis"/>
    <s v="tetragona"/>
    <n v="1"/>
  </r>
  <r>
    <n v="31"/>
    <s v="3°00'"/>
    <s v="79°00' "/>
    <d v="1899-12-30T16:27:00"/>
    <d v="2023-11-18T00:00:00"/>
    <n v="500"/>
    <n v="31"/>
    <n v="48.939712115962102"/>
    <n v="40"/>
    <n v="5"/>
    <n v="1"/>
    <s v="SP-23-0755"/>
    <x v="61"/>
    <x v="109"/>
    <s v="Cnidaria"/>
    <s v="Hydrozoa"/>
    <s v="Siphonophorae"/>
    <s v="Diphyidae"/>
    <s v="Eudoxoides"/>
    <s v="mitr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F53C3-A4BD-4845-95B5-9540DD272C8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L144" firstHeaderRow="1" firstDataRow="2" firstDataCol="1"/>
  <pivotFields count="21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54"/>
        <item x="55"/>
        <item x="56"/>
        <item x="57"/>
        <item x="58"/>
        <item x="5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61"/>
        <item t="default"/>
      </items>
    </pivotField>
    <pivotField axis="axisRow" showAll="0">
      <items count="143">
        <item x="140"/>
        <item x="136"/>
        <item x="78"/>
        <item x="39"/>
        <item m="1" x="141"/>
        <item x="77"/>
        <item x="12"/>
        <item x="56"/>
        <item x="33"/>
        <item x="10"/>
        <item x="25"/>
        <item x="134"/>
        <item x="1"/>
        <item x="90"/>
        <item x="48"/>
        <item x="24"/>
        <item x="72"/>
        <item x="11"/>
        <item x="123"/>
        <item x="60"/>
        <item x="76"/>
        <item x="114"/>
        <item x="137"/>
        <item x="66"/>
        <item x="57"/>
        <item x="58"/>
        <item x="98"/>
        <item x="97"/>
        <item x="34"/>
        <item x="8"/>
        <item x="23"/>
        <item x="7"/>
        <item x="126"/>
        <item x="83"/>
        <item x="54"/>
        <item x="2"/>
        <item x="18"/>
        <item x="9"/>
        <item x="80"/>
        <item x="128"/>
        <item x="102"/>
        <item x="6"/>
        <item x="59"/>
        <item x="91"/>
        <item x="68"/>
        <item x="63"/>
        <item x="16"/>
        <item x="46"/>
        <item x="37"/>
        <item x="95"/>
        <item x="139"/>
        <item x="96"/>
        <item x="70"/>
        <item x="99"/>
        <item x="138"/>
        <item x="124"/>
        <item x="109"/>
        <item x="129"/>
        <item x="30"/>
        <item x="62"/>
        <item x="36"/>
        <item x="88"/>
        <item x="44"/>
        <item x="71"/>
        <item x="81"/>
        <item x="4"/>
        <item x="50"/>
        <item x="13"/>
        <item x="112"/>
        <item x="27"/>
        <item x="93"/>
        <item x="65"/>
        <item x="127"/>
        <item x="29"/>
        <item x="42"/>
        <item x="40"/>
        <item x="101"/>
        <item x="108"/>
        <item x="14"/>
        <item x="82"/>
        <item x="106"/>
        <item x="105"/>
        <item x="104"/>
        <item x="21"/>
        <item x="111"/>
        <item x="47"/>
        <item x="28"/>
        <item x="131"/>
        <item x="116"/>
        <item x="31"/>
        <item x="110"/>
        <item x="41"/>
        <item x="84"/>
        <item x="49"/>
        <item x="55"/>
        <item x="43"/>
        <item x="53"/>
        <item x="67"/>
        <item x="120"/>
        <item x="121"/>
        <item x="51"/>
        <item x="35"/>
        <item x="92"/>
        <item x="15"/>
        <item x="130"/>
        <item x="122"/>
        <item x="32"/>
        <item x="132"/>
        <item x="38"/>
        <item x="135"/>
        <item x="100"/>
        <item x="117"/>
        <item x="113"/>
        <item x="125"/>
        <item x="115"/>
        <item x="118"/>
        <item x="22"/>
        <item x="73"/>
        <item x="107"/>
        <item x="69"/>
        <item x="64"/>
        <item x="85"/>
        <item x="79"/>
        <item x="52"/>
        <item x="87"/>
        <item x="103"/>
        <item x="5"/>
        <item x="20"/>
        <item x="19"/>
        <item x="94"/>
        <item x="74"/>
        <item x="17"/>
        <item x="26"/>
        <item x="0"/>
        <item x="119"/>
        <item x="89"/>
        <item x="45"/>
        <item x="3"/>
        <item x="61"/>
        <item x="133"/>
        <item x="86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3"/>
  </rowFields>
  <rowItems count="14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12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Suma de conte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726D82-8EC4-4EE0-9F87-8EF769373A09}" name="Tabla3" displayName="Tabla3" ref="A1:U987" totalsRowShown="0">
  <autoFilter ref="A1:U987" xr:uid="{83726D82-8EC4-4EE0-9F87-8EF769373A09}">
    <filterColumn colId="0">
      <filters>
        <filter val="25"/>
        <filter val="27"/>
        <filter val="29"/>
        <filter val="31"/>
      </filters>
    </filterColumn>
    <filterColumn colId="13">
      <filters>
        <filter val="Amphipoda"/>
      </filters>
    </filterColumn>
  </autoFilter>
  <tableColumns count="21">
    <tableColumn id="1" xr3:uid="{424D08AA-CB3A-4DE7-9A25-374D1A05C334}" name="Estación" dataDxfId="11"/>
    <tableColumn id="2" xr3:uid="{58CE87A7-3227-4D0F-9019-7D5372082894}" name="Latitud(deg)" dataDxfId="10"/>
    <tableColumn id="3" xr3:uid="{07B38C25-9A11-4E21-BDC9-BBCD69C89F13}" name="Longitud(deg)" dataDxfId="9"/>
    <tableColumn id="4" xr3:uid="{BC85F351-886A-4175-AE48-61EA541C469D}" name="Hora" dataDxfId="8"/>
    <tableColumn id="5" xr3:uid="{F66C7E6D-87CD-4877-80E4-094AD5125250}" name="Fecha" dataDxfId="7"/>
    <tableColumn id="6" xr3:uid="{CB8FDD55-34B1-402F-9FCC-63AA90AFED50}" name="Red" dataDxfId="6"/>
    <tableColumn id="7" xr3:uid="{429EF9C8-6E7F-4A38-A72E-943A7B5D822F}" name="Solicitud" dataDxfId="5"/>
    <tableColumn id="8" xr3:uid="{87154565-654E-4A79-B5FB-7489B95BBEFF}" name="Vol_filtrado" dataDxfId="4"/>
    <tableColumn id="9" xr3:uid="{C929FB01-A709-47AD-86ED-17EDB0DAECFE}" name="Vol_concentrado" dataDxfId="3"/>
    <tableColumn id="10" xr3:uid="{9D2E6E37-1A19-4641-8984-42EBDE74E77C}" name="Vol_alicuota"/>
    <tableColumn id="11" xr3:uid="{52636D29-04FA-4CA3-90BA-9B0A28643102}" name="Num_alicuotas"/>
    <tableColumn id="12" xr3:uid="{27C25469-E1C8-42C1-8FEA-D22AC8934821}" name="codigo" dataDxfId="2"/>
    <tableColumn id="13" xr3:uid="{301B0ECA-5E1E-4845-A87F-70666D0A8C8D}" name="fieldNumber" dataDxfId="1">
      <calculatedColumnFormula>Sheet1!$L2&amp;":E"&amp;A2&amp;":"&amp;F2</calculatedColumnFormula>
    </tableColumn>
    <tableColumn id="14" xr3:uid="{33DA55AC-485E-4A79-905B-A9645741ED30}" name="verbatimIdentification"/>
    <tableColumn id="15" xr3:uid="{9CEAFAC9-8EFC-4C39-8314-A5682DF29568}" name="Phylllum"/>
    <tableColumn id="16" xr3:uid="{2E0D4CF3-B962-4A10-97EA-09A27338176F}" name="Clase"/>
    <tableColumn id="17" xr3:uid="{CAFA458E-4FB7-4374-B773-F7CC85B73FE7}" name="Orden"/>
    <tableColumn id="18" xr3:uid="{C3778596-6FC6-4C17-871D-080E2B0AF2DA}" name="Familia"/>
    <tableColumn id="19" xr3:uid="{FEBAFDA4-58CA-44D7-A796-0D4A8C4C0C47}" name="Genero"/>
    <tableColumn id="20" xr3:uid="{1C722D24-343A-4AE8-A9DA-FE06356A2C69}" name="Especies"/>
    <tableColumn id="21" xr3:uid="{14327251-5E0F-4D20-A00A-6F648BA4E91D}" name="conte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7"/>
  <sheetViews>
    <sheetView zoomScaleNormal="100" workbookViewId="0">
      <pane ySplit="1" topLeftCell="A787" activePane="bottomLeft" state="frozen"/>
      <selection pane="bottomLeft" activeCell="J957" sqref="J957"/>
    </sheetView>
  </sheetViews>
  <sheetFormatPr baseColWidth="10" defaultColWidth="9.140625" defaultRowHeight="15" x14ac:dyDescent="0.25"/>
  <cols>
    <col min="1" max="1" width="10.42578125" customWidth="1"/>
    <col min="2" max="2" width="14" customWidth="1"/>
    <col min="3" max="3" width="15.5703125" customWidth="1"/>
    <col min="5" max="5" width="10.7109375" bestFit="1" customWidth="1"/>
    <col min="7" max="7" width="10.85546875" customWidth="1"/>
    <col min="8" max="8" width="13.7109375" customWidth="1"/>
    <col min="9" max="9" width="18.140625" customWidth="1"/>
    <col min="10" max="10" width="14.140625" customWidth="1"/>
    <col min="11" max="11" width="16.28515625" customWidth="1"/>
    <col min="12" max="12" width="10.5703125" bestFit="1" customWidth="1"/>
    <col min="13" max="13" width="19.7109375" bestFit="1" customWidth="1"/>
    <col min="14" max="14" width="25.140625" bestFit="1" customWidth="1"/>
    <col min="15" max="15" width="14.7109375" bestFit="1" customWidth="1"/>
    <col min="16" max="16" width="16.7109375" bestFit="1" customWidth="1"/>
    <col min="17" max="17" width="18.42578125" bestFit="1" customWidth="1"/>
    <col min="18" max="18" width="18.5703125" bestFit="1" customWidth="1"/>
    <col min="19" max="19" width="14.28515625" bestFit="1" customWidth="1"/>
    <col min="20" max="20" width="15.5703125" bestFit="1" customWidth="1"/>
    <col min="21" max="21" width="9.28515625" customWidth="1"/>
  </cols>
  <sheetData>
    <row r="1" spans="1:21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236</v>
      </c>
      <c r="K1" t="s">
        <v>235</v>
      </c>
      <c r="L1" t="s">
        <v>4</v>
      </c>
      <c r="M1" t="s">
        <v>377</v>
      </c>
      <c r="N1" t="s">
        <v>6</v>
      </c>
      <c r="O1" t="s">
        <v>0</v>
      </c>
      <c r="P1" t="s">
        <v>378</v>
      </c>
      <c r="Q1" t="s">
        <v>379</v>
      </c>
      <c r="R1" t="s">
        <v>1</v>
      </c>
      <c r="S1" t="s">
        <v>2</v>
      </c>
      <c r="T1" t="s">
        <v>3</v>
      </c>
      <c r="U1" t="s">
        <v>5</v>
      </c>
    </row>
    <row r="2" spans="1:21" hidden="1" x14ac:dyDescent="0.25">
      <c r="A2">
        <v>33</v>
      </c>
      <c r="B2" t="s">
        <v>231</v>
      </c>
      <c r="C2" t="s">
        <v>232</v>
      </c>
      <c r="D2" s="2">
        <v>0.77569444444444446</v>
      </c>
      <c r="E2" s="3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7</v>
      </c>
      <c r="M2" t="str">
        <f>Sheet1!$L2&amp;":E"&amp;A2&amp;":"&amp;F2</f>
        <v>SP-23-0426:E33:300</v>
      </c>
      <c r="N2" t="s">
        <v>8</v>
      </c>
      <c r="O2" t="s">
        <v>20</v>
      </c>
      <c r="P2" t="s">
        <v>8</v>
      </c>
      <c r="U2">
        <v>57</v>
      </c>
    </row>
    <row r="3" spans="1:21" hidden="1" x14ac:dyDescent="0.25">
      <c r="A3">
        <v>33</v>
      </c>
      <c r="B3" t="s">
        <v>231</v>
      </c>
      <c r="C3" t="s">
        <v>232</v>
      </c>
      <c r="D3" s="2">
        <v>0.77569444444444446</v>
      </c>
      <c r="E3" s="3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7</v>
      </c>
      <c r="M3" t="str">
        <f>Sheet1!$L3&amp;":E"&amp;A3&amp;":"&amp;F3</f>
        <v>SP-23-0426:E33:300</v>
      </c>
      <c r="N3" t="s">
        <v>24</v>
      </c>
      <c r="O3" t="s">
        <v>84</v>
      </c>
      <c r="P3" t="s">
        <v>21</v>
      </c>
      <c r="Q3" t="s">
        <v>22</v>
      </c>
      <c r="R3" t="s">
        <v>23</v>
      </c>
      <c r="S3" t="s">
        <v>24</v>
      </c>
      <c r="U3">
        <v>11</v>
      </c>
    </row>
    <row r="4" spans="1:21" hidden="1" x14ac:dyDescent="0.25">
      <c r="A4">
        <v>33</v>
      </c>
      <c r="B4" t="s">
        <v>231</v>
      </c>
      <c r="C4" t="s">
        <v>232</v>
      </c>
      <c r="D4" s="2">
        <v>0.77569444444444402</v>
      </c>
      <c r="E4" s="3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7</v>
      </c>
      <c r="M4" t="str">
        <f>Sheet1!$L4&amp;":E"&amp;A4&amp;":"&amp;F4</f>
        <v>SP-23-0426:E33:300</v>
      </c>
      <c r="N4" t="s">
        <v>31</v>
      </c>
      <c r="O4" t="s">
        <v>84</v>
      </c>
      <c r="P4" t="s">
        <v>21</v>
      </c>
      <c r="Q4" t="s">
        <v>29</v>
      </c>
      <c r="R4" t="s">
        <v>30</v>
      </c>
      <c r="S4" t="s">
        <v>31</v>
      </c>
      <c r="U4">
        <v>3</v>
      </c>
    </row>
    <row r="5" spans="1:21" hidden="1" x14ac:dyDescent="0.25">
      <c r="A5">
        <v>33</v>
      </c>
      <c r="B5" t="s">
        <v>231</v>
      </c>
      <c r="C5" t="s">
        <v>232</v>
      </c>
      <c r="D5" s="2">
        <v>0.77569444444444402</v>
      </c>
      <c r="E5" s="3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7</v>
      </c>
      <c r="M5" t="str">
        <f>Sheet1!$L5&amp;":E"&amp;A5&amp;":"&amp;F5</f>
        <v>SP-23-0426:E33:300</v>
      </c>
      <c r="N5" t="s">
        <v>9</v>
      </c>
      <c r="O5" t="s">
        <v>20</v>
      </c>
      <c r="P5" t="s">
        <v>9</v>
      </c>
      <c r="U5">
        <v>22</v>
      </c>
    </row>
    <row r="6" spans="1:21" hidden="1" x14ac:dyDescent="0.25">
      <c r="A6">
        <v>33</v>
      </c>
      <c r="B6" t="s">
        <v>231</v>
      </c>
      <c r="C6" t="s">
        <v>232</v>
      </c>
      <c r="D6" s="2">
        <v>0.77569444444444402</v>
      </c>
      <c r="E6" s="3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7</v>
      </c>
      <c r="M6" t="str">
        <f>Sheet1!$L6&amp;":E"&amp;A6&amp;":"&amp;F6</f>
        <v>SP-23-0426:E33:300</v>
      </c>
      <c r="N6" t="s">
        <v>21</v>
      </c>
      <c r="O6" t="s">
        <v>84</v>
      </c>
      <c r="P6" t="s">
        <v>21</v>
      </c>
      <c r="U6">
        <v>1</v>
      </c>
    </row>
    <row r="7" spans="1:21" hidden="1" x14ac:dyDescent="0.25">
      <c r="A7">
        <v>33</v>
      </c>
      <c r="B7" t="s">
        <v>231</v>
      </c>
      <c r="C7" t="s">
        <v>232</v>
      </c>
      <c r="D7" s="2">
        <v>0.77569444444444402</v>
      </c>
      <c r="E7" s="3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7</v>
      </c>
      <c r="M7" t="str">
        <f>Sheet1!$L7&amp;":E"&amp;A7&amp;":"&amp;F7</f>
        <v>SP-23-0426:E33:300</v>
      </c>
      <c r="N7" t="s">
        <v>363</v>
      </c>
      <c r="O7" t="s">
        <v>18</v>
      </c>
      <c r="P7" t="s">
        <v>35</v>
      </c>
      <c r="Q7" t="s">
        <v>363</v>
      </c>
      <c r="U7">
        <v>3</v>
      </c>
    </row>
    <row r="8" spans="1:21" hidden="1" x14ac:dyDescent="0.25">
      <c r="A8">
        <v>33</v>
      </c>
      <c r="B8" t="s">
        <v>231</v>
      </c>
      <c r="C8" t="s">
        <v>232</v>
      </c>
      <c r="D8" s="2">
        <v>0.77569444444444402</v>
      </c>
      <c r="E8" s="3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7</v>
      </c>
      <c r="M8" t="str">
        <f>Sheet1!$L8&amp;":E"&amp;A8&amp;":"&amp;F8</f>
        <v>SP-23-0426:E33:300</v>
      </c>
      <c r="N8" t="s">
        <v>32</v>
      </c>
      <c r="O8" t="s">
        <v>84</v>
      </c>
      <c r="P8" t="s">
        <v>21</v>
      </c>
      <c r="Q8" t="s">
        <v>29</v>
      </c>
      <c r="R8" t="s">
        <v>36</v>
      </c>
      <c r="S8" t="s">
        <v>32</v>
      </c>
      <c r="U8">
        <v>200</v>
      </c>
    </row>
    <row r="9" spans="1:21" hidden="1" x14ac:dyDescent="0.25">
      <c r="A9">
        <v>33</v>
      </c>
      <c r="B9" t="s">
        <v>231</v>
      </c>
      <c r="C9" t="s">
        <v>232</v>
      </c>
      <c r="D9" s="2">
        <v>0.77569444444444402</v>
      </c>
      <c r="E9" s="3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7</v>
      </c>
      <c r="M9" t="str">
        <f>Sheet1!$L9&amp;":E"&amp;A9&amp;":"&amp;F9</f>
        <v>SP-23-0426:E33:300</v>
      </c>
      <c r="N9" t="s">
        <v>10</v>
      </c>
      <c r="O9" t="s">
        <v>37</v>
      </c>
      <c r="P9" t="s">
        <v>38</v>
      </c>
      <c r="Q9" t="s">
        <v>10</v>
      </c>
      <c r="U9">
        <v>1</v>
      </c>
    </row>
    <row r="10" spans="1:21" hidden="1" x14ac:dyDescent="0.25">
      <c r="A10">
        <v>33</v>
      </c>
      <c r="B10" t="s">
        <v>231</v>
      </c>
      <c r="C10" t="s">
        <v>232</v>
      </c>
      <c r="D10" s="2">
        <v>0.77569444444444402</v>
      </c>
      <c r="E10" s="3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7</v>
      </c>
      <c r="M10" t="str">
        <f>Sheet1!$L10&amp;":E"&amp;A10&amp;":"&amp;F10</f>
        <v>SP-23-0426:E33:300</v>
      </c>
      <c r="N10" t="s">
        <v>11</v>
      </c>
      <c r="O10" t="s">
        <v>11</v>
      </c>
      <c r="U10">
        <v>21</v>
      </c>
    </row>
    <row r="11" spans="1:21" hidden="1" x14ac:dyDescent="0.25">
      <c r="A11">
        <v>33</v>
      </c>
      <c r="B11" t="s">
        <v>231</v>
      </c>
      <c r="C11" t="s">
        <v>232</v>
      </c>
      <c r="D11" s="2">
        <v>0.77569444444444402</v>
      </c>
      <c r="E11" s="3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7</v>
      </c>
      <c r="M11" t="str">
        <f>Sheet1!$L11&amp;":E"&amp;A11&amp;":"&amp;F11</f>
        <v>SP-23-0426:E33:300</v>
      </c>
      <c r="N11" t="s">
        <v>12</v>
      </c>
      <c r="O11" t="s">
        <v>37</v>
      </c>
      <c r="P11" t="s">
        <v>12</v>
      </c>
      <c r="U11">
        <v>244</v>
      </c>
    </row>
    <row r="12" spans="1:21" hidden="1" x14ac:dyDescent="0.25">
      <c r="A12">
        <v>33</v>
      </c>
      <c r="B12" t="s">
        <v>231</v>
      </c>
      <c r="C12" t="s">
        <v>232</v>
      </c>
      <c r="D12" s="2">
        <v>0.77569444444444402</v>
      </c>
      <c r="E12" s="3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7</v>
      </c>
      <c r="M12" t="str">
        <f>Sheet1!$L12&amp;":E"&amp;A12&amp;":"&amp;F12</f>
        <v>SP-23-0426:E33:300</v>
      </c>
      <c r="N12" t="s">
        <v>13</v>
      </c>
      <c r="O12" t="s">
        <v>20</v>
      </c>
      <c r="P12" t="s">
        <v>13</v>
      </c>
      <c r="U12">
        <v>8</v>
      </c>
    </row>
    <row r="13" spans="1:21" hidden="1" x14ac:dyDescent="0.25">
      <c r="A13">
        <v>33</v>
      </c>
      <c r="B13" t="s">
        <v>231</v>
      </c>
      <c r="C13" t="s">
        <v>232</v>
      </c>
      <c r="D13" s="2">
        <v>0.77569444444444402</v>
      </c>
      <c r="E13" s="3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7</v>
      </c>
      <c r="M13" t="str">
        <f>Sheet1!$L13&amp;":E"&amp;A13&amp;":"&amp;F13</f>
        <v>SP-23-0426:E33:300</v>
      </c>
      <c r="N13" t="s">
        <v>39</v>
      </c>
      <c r="O13" t="s">
        <v>39</v>
      </c>
      <c r="U13">
        <v>1</v>
      </c>
    </row>
    <row r="14" spans="1:21" hidden="1" x14ac:dyDescent="0.25">
      <c r="A14">
        <v>33</v>
      </c>
      <c r="B14" t="s">
        <v>231</v>
      </c>
      <c r="C14" t="s">
        <v>232</v>
      </c>
      <c r="D14" s="2">
        <v>0.77569444444444402</v>
      </c>
      <c r="E14" s="3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7</v>
      </c>
      <c r="M14" t="str">
        <f>Sheet1!$L14&amp;":E"&amp;A14&amp;":"&amp;F14</f>
        <v>SP-23-0426:E33:300</v>
      </c>
      <c r="N14" t="s">
        <v>33</v>
      </c>
      <c r="O14" t="s">
        <v>37</v>
      </c>
      <c r="P14" t="s">
        <v>40</v>
      </c>
      <c r="Q14" t="s">
        <v>33</v>
      </c>
      <c r="U14">
        <v>5</v>
      </c>
    </row>
    <row r="15" spans="1:21" hidden="1" x14ac:dyDescent="0.25">
      <c r="A15">
        <v>33</v>
      </c>
      <c r="B15" t="s">
        <v>231</v>
      </c>
      <c r="C15" t="s">
        <v>232</v>
      </c>
      <c r="D15" s="2">
        <v>0.77569444444444402</v>
      </c>
      <c r="E15" s="3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7</v>
      </c>
      <c r="M15" t="str">
        <f>Sheet1!$L15&amp;":E"&amp;A15&amp;":"&amp;F15</f>
        <v>SP-23-0426:E33:300</v>
      </c>
      <c r="N15" t="s">
        <v>14</v>
      </c>
      <c r="O15" t="s">
        <v>41</v>
      </c>
      <c r="P15" t="s">
        <v>42</v>
      </c>
      <c r="Q15" t="s">
        <v>43</v>
      </c>
      <c r="R15" t="s">
        <v>44</v>
      </c>
      <c r="S15" t="s">
        <v>14</v>
      </c>
      <c r="U15">
        <v>1</v>
      </c>
    </row>
    <row r="16" spans="1:21" hidden="1" x14ac:dyDescent="0.25">
      <c r="A16">
        <v>33</v>
      </c>
      <c r="B16" t="s">
        <v>231</v>
      </c>
      <c r="C16" t="s">
        <v>232</v>
      </c>
      <c r="D16" s="2">
        <v>0.77569444444444402</v>
      </c>
      <c r="E16" s="3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7</v>
      </c>
      <c r="M16" t="str">
        <f>Sheet1!$L16&amp;":E"&amp;A16&amp;":"&amp;F16</f>
        <v>SP-23-0426:E33:300</v>
      </c>
      <c r="N16" t="s">
        <v>15</v>
      </c>
      <c r="O16" t="s">
        <v>37</v>
      </c>
      <c r="P16" t="s">
        <v>40</v>
      </c>
      <c r="Q16" t="s">
        <v>17</v>
      </c>
      <c r="R16" t="s">
        <v>15</v>
      </c>
      <c r="U16">
        <v>1</v>
      </c>
    </row>
    <row r="17" spans="1:21" hidden="1" x14ac:dyDescent="0.25">
      <c r="A17">
        <v>33</v>
      </c>
      <c r="B17" t="s">
        <v>231</v>
      </c>
      <c r="C17" t="s">
        <v>232</v>
      </c>
      <c r="D17" s="2">
        <v>0.77569444444444402</v>
      </c>
      <c r="E17" s="3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7</v>
      </c>
      <c r="M17" t="str">
        <f>Sheet1!$L17&amp;":E"&amp;A17&amp;":"&amp;F17</f>
        <v>SP-23-0426:E33:300</v>
      </c>
      <c r="N17" t="s">
        <v>16</v>
      </c>
      <c r="O17" t="s">
        <v>37</v>
      </c>
      <c r="P17" t="s">
        <v>16</v>
      </c>
      <c r="U17">
        <v>2</v>
      </c>
    </row>
    <row r="18" spans="1:21" hidden="1" x14ac:dyDescent="0.25">
      <c r="A18">
        <v>33</v>
      </c>
      <c r="B18" t="s">
        <v>231</v>
      </c>
      <c r="C18" t="s">
        <v>232</v>
      </c>
      <c r="D18" s="2">
        <v>0.77569444444444402</v>
      </c>
      <c r="E18" s="3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7</v>
      </c>
      <c r="M18" t="str">
        <f>Sheet1!$L18&amp;":E"&amp;A18&amp;":"&amp;F18</f>
        <v>SP-23-0426:E33:300</v>
      </c>
      <c r="N18" t="s">
        <v>17</v>
      </c>
      <c r="O18" t="s">
        <v>37</v>
      </c>
      <c r="P18" t="s">
        <v>40</v>
      </c>
      <c r="Q18" t="s">
        <v>17</v>
      </c>
      <c r="U18">
        <v>1</v>
      </c>
    </row>
    <row r="19" spans="1:21" hidden="1" x14ac:dyDescent="0.25">
      <c r="A19">
        <v>33</v>
      </c>
      <c r="B19" t="s">
        <v>231</v>
      </c>
      <c r="C19" t="s">
        <v>232</v>
      </c>
      <c r="D19" s="2">
        <v>0.77569444444444402</v>
      </c>
      <c r="E19" s="3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7</v>
      </c>
      <c r="M19" t="str">
        <f>Sheet1!$L19&amp;":E"&amp;A19&amp;":"&amp;F19</f>
        <v>SP-23-0426:E33:300</v>
      </c>
      <c r="N19" t="s">
        <v>34</v>
      </c>
      <c r="O19" t="s">
        <v>37</v>
      </c>
      <c r="P19" t="s">
        <v>40</v>
      </c>
      <c r="Q19" t="s">
        <v>34</v>
      </c>
      <c r="U19">
        <v>2</v>
      </c>
    </row>
    <row r="20" spans="1:21" hidden="1" x14ac:dyDescent="0.25">
      <c r="A20">
        <v>33</v>
      </c>
      <c r="B20" t="s">
        <v>231</v>
      </c>
      <c r="C20" t="s">
        <v>232</v>
      </c>
      <c r="D20" s="2">
        <v>0.77569444444444402</v>
      </c>
      <c r="E20" s="3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7</v>
      </c>
      <c r="M20" t="str">
        <f>Sheet1!$L20&amp;":E"&amp;A20&amp;":"&amp;F20</f>
        <v>SP-23-0426:E33:300</v>
      </c>
      <c r="N20" t="s">
        <v>18</v>
      </c>
      <c r="O20" t="s">
        <v>18</v>
      </c>
      <c r="U20">
        <v>5</v>
      </c>
    </row>
    <row r="21" spans="1:21" hidden="1" x14ac:dyDescent="0.25">
      <c r="A21">
        <v>33</v>
      </c>
      <c r="B21" t="s">
        <v>231</v>
      </c>
      <c r="C21" t="s">
        <v>232</v>
      </c>
      <c r="D21" s="2">
        <v>0.77569444444444402</v>
      </c>
      <c r="E21" s="3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7</v>
      </c>
      <c r="M21" t="str">
        <f>Sheet1!$L21&amp;":E"&amp;A21&amp;":"&amp;F21</f>
        <v>SP-23-0426:E33:300</v>
      </c>
      <c r="N21" t="s">
        <v>17</v>
      </c>
      <c r="O21" t="s">
        <v>37</v>
      </c>
      <c r="P21" t="s">
        <v>40</v>
      </c>
      <c r="Q21" t="s">
        <v>17</v>
      </c>
      <c r="U21">
        <v>1</v>
      </c>
    </row>
    <row r="22" spans="1:21" hidden="1" x14ac:dyDescent="0.25">
      <c r="A22">
        <v>33</v>
      </c>
      <c r="B22" t="s">
        <v>231</v>
      </c>
      <c r="C22" t="s">
        <v>232</v>
      </c>
      <c r="D22" s="2">
        <v>0.77569444444444402</v>
      </c>
      <c r="E22" s="3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7</v>
      </c>
      <c r="M22" t="str">
        <f>Sheet1!$L22&amp;":E"&amp;A22&amp;":"&amp;F22</f>
        <v>SP-23-0426:E33:300</v>
      </c>
      <c r="N22" t="s">
        <v>19</v>
      </c>
      <c r="O22" t="s">
        <v>19</v>
      </c>
      <c r="U22">
        <v>1</v>
      </c>
    </row>
    <row r="23" spans="1:21" hidden="1" x14ac:dyDescent="0.25">
      <c r="A23">
        <v>33</v>
      </c>
      <c r="B23" t="s">
        <v>231</v>
      </c>
      <c r="C23" t="s">
        <v>232</v>
      </c>
      <c r="D23" s="2">
        <v>0.77569444444444402</v>
      </c>
      <c r="E23" s="3">
        <v>45224</v>
      </c>
      <c r="F23">
        <v>500</v>
      </c>
      <c r="G23">
        <v>31</v>
      </c>
      <c r="H23">
        <v>100.66542617232618</v>
      </c>
      <c r="I23">
        <v>150</v>
      </c>
      <c r="J23">
        <v>5</v>
      </c>
      <c r="K23">
        <v>1</v>
      </c>
      <c r="L23" t="s">
        <v>25</v>
      </c>
      <c r="M23" t="str">
        <f>Sheet1!$L23&amp;":E"&amp;A23&amp;":"&amp;F23</f>
        <v>SP-23-0427:E33:500</v>
      </c>
      <c r="N23" t="s">
        <v>363</v>
      </c>
      <c r="O23" t="s">
        <v>18</v>
      </c>
      <c r="P23" t="s">
        <v>35</v>
      </c>
      <c r="Q23" t="s">
        <v>363</v>
      </c>
      <c r="U23">
        <v>14</v>
      </c>
    </row>
    <row r="24" spans="1:21" hidden="1" x14ac:dyDescent="0.25">
      <c r="A24">
        <v>33</v>
      </c>
      <c r="B24" t="s">
        <v>231</v>
      </c>
      <c r="C24" t="s">
        <v>232</v>
      </c>
      <c r="D24" s="2">
        <v>0.77569444444444402</v>
      </c>
      <c r="E24" s="3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</v>
      </c>
      <c r="L24" t="s">
        <v>25</v>
      </c>
      <c r="M24" t="str">
        <f>Sheet1!$L24&amp;":E"&amp;A24&amp;":"&amp;F24</f>
        <v>SP-23-0427:E33:500</v>
      </c>
      <c r="N24" t="s">
        <v>9</v>
      </c>
      <c r="O24" t="s">
        <v>20</v>
      </c>
      <c r="P24" t="s">
        <v>9</v>
      </c>
      <c r="U24">
        <v>37</v>
      </c>
    </row>
    <row r="25" spans="1:21" hidden="1" x14ac:dyDescent="0.25">
      <c r="A25">
        <v>33</v>
      </c>
      <c r="B25" t="s">
        <v>231</v>
      </c>
      <c r="C25" t="s">
        <v>232</v>
      </c>
      <c r="D25" s="2">
        <v>0.77569444444444402</v>
      </c>
      <c r="E25" s="3">
        <v>45224</v>
      </c>
      <c r="F25">
        <v>500</v>
      </c>
      <c r="G25">
        <v>31</v>
      </c>
      <c r="H25">
        <v>100.66542617232599</v>
      </c>
      <c r="I25">
        <v>150</v>
      </c>
      <c r="J25">
        <v>5</v>
      </c>
      <c r="K25">
        <v>1</v>
      </c>
      <c r="L25" t="s">
        <v>25</v>
      </c>
      <c r="M25" t="str">
        <f>Sheet1!$L25&amp;":E"&amp;A25&amp;":"&amp;F25</f>
        <v>SP-23-0427:E33:500</v>
      </c>
      <c r="N25" t="s">
        <v>8</v>
      </c>
      <c r="O25" t="s">
        <v>20</v>
      </c>
      <c r="P25" t="s">
        <v>8</v>
      </c>
      <c r="U25">
        <v>38</v>
      </c>
    </row>
    <row r="26" spans="1:21" hidden="1" x14ac:dyDescent="0.25">
      <c r="A26">
        <v>33</v>
      </c>
      <c r="B26" t="s">
        <v>231</v>
      </c>
      <c r="C26" t="s">
        <v>232</v>
      </c>
      <c r="D26" s="2">
        <v>0.77569444444444402</v>
      </c>
      <c r="E26" s="3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</v>
      </c>
      <c r="L26" t="s">
        <v>25</v>
      </c>
      <c r="M26" t="str">
        <f>Sheet1!$L26&amp;":E"&amp;A26&amp;":"&amp;F26</f>
        <v>SP-23-0427:E33:500</v>
      </c>
      <c r="N26" t="s">
        <v>13</v>
      </c>
      <c r="O26" t="s">
        <v>20</v>
      </c>
      <c r="P26" t="s">
        <v>13</v>
      </c>
      <c r="U26">
        <v>5</v>
      </c>
    </row>
    <row r="27" spans="1:21" hidden="1" x14ac:dyDescent="0.25">
      <c r="A27">
        <v>33</v>
      </c>
      <c r="B27" t="s">
        <v>231</v>
      </c>
      <c r="C27" t="s">
        <v>232</v>
      </c>
      <c r="D27" s="2">
        <v>0.77569444444444402</v>
      </c>
      <c r="E27" s="3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</v>
      </c>
      <c r="L27" t="s">
        <v>25</v>
      </c>
      <c r="M27" t="str">
        <f>Sheet1!$L27&amp;":E"&amp;A27&amp;":"&amp;F27</f>
        <v>SP-23-0427:E33:500</v>
      </c>
      <c r="N27" t="s">
        <v>26</v>
      </c>
      <c r="O27" t="s">
        <v>37</v>
      </c>
      <c r="P27" t="s">
        <v>12</v>
      </c>
      <c r="Q27" t="s">
        <v>26</v>
      </c>
      <c r="U27">
        <v>1</v>
      </c>
    </row>
    <row r="28" spans="1:21" hidden="1" x14ac:dyDescent="0.25">
      <c r="A28">
        <v>33</v>
      </c>
      <c r="B28" t="s">
        <v>231</v>
      </c>
      <c r="C28" t="s">
        <v>232</v>
      </c>
      <c r="D28" s="2">
        <v>0.77569444444444402</v>
      </c>
      <c r="E28" s="3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</v>
      </c>
      <c r="L28" t="s">
        <v>25</v>
      </c>
      <c r="M28" t="str">
        <f>Sheet1!$L28&amp;":E"&amp;A28&amp;":"&amp;F28</f>
        <v>SP-23-0427:E33:500</v>
      </c>
      <c r="N28" t="s">
        <v>31</v>
      </c>
      <c r="O28" t="s">
        <v>84</v>
      </c>
      <c r="P28" t="s">
        <v>21</v>
      </c>
      <c r="Q28" t="s">
        <v>29</v>
      </c>
      <c r="R28" t="s">
        <v>30</v>
      </c>
      <c r="S28" t="s">
        <v>31</v>
      </c>
      <c r="U28">
        <v>1</v>
      </c>
    </row>
    <row r="29" spans="1:21" hidden="1" x14ac:dyDescent="0.25">
      <c r="A29">
        <v>33</v>
      </c>
      <c r="B29" t="s">
        <v>231</v>
      </c>
      <c r="C29" t="s">
        <v>232</v>
      </c>
      <c r="D29" s="2">
        <v>0.77569444444444402</v>
      </c>
      <c r="E29" s="3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</v>
      </c>
      <c r="L29" t="s">
        <v>25</v>
      </c>
      <c r="M29" t="str">
        <f>Sheet1!$L29&amp;":E"&amp;A29&amp;":"&amp;F29</f>
        <v>SP-23-0427:E33:500</v>
      </c>
      <c r="N29" t="s">
        <v>24</v>
      </c>
      <c r="O29" t="s">
        <v>84</v>
      </c>
      <c r="P29" t="s">
        <v>21</v>
      </c>
      <c r="Q29" t="s">
        <v>22</v>
      </c>
      <c r="R29" t="s">
        <v>23</v>
      </c>
      <c r="S29" t="s">
        <v>24</v>
      </c>
      <c r="U29">
        <v>8</v>
      </c>
    </row>
    <row r="30" spans="1:21" hidden="1" x14ac:dyDescent="0.25">
      <c r="A30">
        <v>33</v>
      </c>
      <c r="B30" t="s">
        <v>231</v>
      </c>
      <c r="C30" t="s">
        <v>232</v>
      </c>
      <c r="D30" s="2">
        <v>0.77569444444444402</v>
      </c>
      <c r="E30" s="3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</v>
      </c>
      <c r="L30" t="s">
        <v>25</v>
      </c>
      <c r="M30" t="str">
        <f>Sheet1!$L30&amp;":E"&amp;A30&amp;":"&amp;F30</f>
        <v>SP-23-0427:E33:500</v>
      </c>
      <c r="N30" t="s">
        <v>32</v>
      </c>
      <c r="O30" t="s">
        <v>84</v>
      </c>
      <c r="P30" t="s">
        <v>21</v>
      </c>
      <c r="Q30" t="s">
        <v>29</v>
      </c>
      <c r="R30" t="s">
        <v>36</v>
      </c>
      <c r="S30" t="s">
        <v>32</v>
      </c>
      <c r="U30">
        <v>5</v>
      </c>
    </row>
    <row r="31" spans="1:21" hidden="1" x14ac:dyDescent="0.25">
      <c r="A31">
        <v>33</v>
      </c>
      <c r="B31" t="s">
        <v>231</v>
      </c>
      <c r="C31" t="s">
        <v>232</v>
      </c>
      <c r="D31" s="2">
        <v>0.77569444444444402</v>
      </c>
      <c r="E31" s="3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</v>
      </c>
      <c r="L31" t="s">
        <v>25</v>
      </c>
      <c r="M31" t="str">
        <f>Sheet1!$L31&amp;":E"&amp;A31&amp;":"&amp;F31</f>
        <v>SP-23-0427:E33:500</v>
      </c>
      <c r="N31" t="s">
        <v>28</v>
      </c>
      <c r="O31" t="s">
        <v>84</v>
      </c>
      <c r="P31" t="s">
        <v>21</v>
      </c>
      <c r="Q31" t="s">
        <v>29</v>
      </c>
      <c r="R31" t="s">
        <v>48</v>
      </c>
      <c r="S31" t="s">
        <v>46</v>
      </c>
      <c r="U31">
        <v>1</v>
      </c>
    </row>
    <row r="32" spans="1:21" hidden="1" x14ac:dyDescent="0.25">
      <c r="A32">
        <v>33</v>
      </c>
      <c r="B32" t="s">
        <v>231</v>
      </c>
      <c r="C32" t="s">
        <v>232</v>
      </c>
      <c r="D32" s="2">
        <v>0.77569444444444402</v>
      </c>
      <c r="E32" s="3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</v>
      </c>
      <c r="L32" t="s">
        <v>25</v>
      </c>
      <c r="M32" t="str">
        <f>Sheet1!$L32&amp;":E"&amp;A32&amp;":"&amp;F32</f>
        <v>SP-23-0427:E33:500</v>
      </c>
      <c r="N32" t="s">
        <v>18</v>
      </c>
      <c r="O32" t="s">
        <v>18</v>
      </c>
      <c r="U32">
        <v>3</v>
      </c>
    </row>
    <row r="33" spans="1:21" hidden="1" x14ac:dyDescent="0.25">
      <c r="A33">
        <v>33</v>
      </c>
      <c r="B33" t="s">
        <v>231</v>
      </c>
      <c r="C33" t="s">
        <v>232</v>
      </c>
      <c r="D33" s="2">
        <v>0.77569444444444402</v>
      </c>
      <c r="E33" s="3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</v>
      </c>
      <c r="L33" t="s">
        <v>25</v>
      </c>
      <c r="M33" t="str">
        <f>Sheet1!$L33&amp;":E"&amp;A33&amp;":"&amp;F33</f>
        <v>SP-23-0427:E33:500</v>
      </c>
      <c r="N33" t="s">
        <v>27</v>
      </c>
      <c r="O33" t="s">
        <v>37</v>
      </c>
      <c r="P33" t="s">
        <v>40</v>
      </c>
      <c r="Q33" t="s">
        <v>17</v>
      </c>
      <c r="R33" t="s">
        <v>27</v>
      </c>
      <c r="U33">
        <v>8</v>
      </c>
    </row>
    <row r="34" spans="1:21" hidden="1" x14ac:dyDescent="0.25">
      <c r="A34">
        <v>33</v>
      </c>
      <c r="B34" t="s">
        <v>231</v>
      </c>
      <c r="C34" t="s">
        <v>232</v>
      </c>
      <c r="D34" s="2">
        <v>0.77569444444444402</v>
      </c>
      <c r="E34" s="3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</v>
      </c>
      <c r="L34" t="s">
        <v>25</v>
      </c>
      <c r="M34" t="str">
        <f>Sheet1!$L34&amp;":E"&amp;A34&amp;":"&amp;F34</f>
        <v>SP-23-0427:E33:500</v>
      </c>
      <c r="N34" t="s">
        <v>12</v>
      </c>
      <c r="O34" t="s">
        <v>37</v>
      </c>
      <c r="P34" t="s">
        <v>12</v>
      </c>
      <c r="U34">
        <v>36</v>
      </c>
    </row>
    <row r="35" spans="1:21" hidden="1" x14ac:dyDescent="0.25">
      <c r="A35">
        <v>33</v>
      </c>
      <c r="B35" t="s">
        <v>231</v>
      </c>
      <c r="C35" t="s">
        <v>232</v>
      </c>
      <c r="D35" s="2">
        <v>0.77569444444444402</v>
      </c>
      <c r="E35" s="3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</v>
      </c>
      <c r="L35" t="s">
        <v>25</v>
      </c>
      <c r="M35" t="str">
        <f>Sheet1!$L35&amp;":E"&amp;A35&amp;":"&amp;F35</f>
        <v>SP-23-0427:E33:500</v>
      </c>
      <c r="N35" t="s">
        <v>47</v>
      </c>
      <c r="O35" t="s">
        <v>37</v>
      </c>
      <c r="P35" t="s">
        <v>49</v>
      </c>
      <c r="U35">
        <v>2</v>
      </c>
    </row>
    <row r="36" spans="1:21" hidden="1" x14ac:dyDescent="0.25">
      <c r="A36">
        <v>33</v>
      </c>
      <c r="B36" t="s">
        <v>231</v>
      </c>
      <c r="C36" t="s">
        <v>232</v>
      </c>
      <c r="D36" s="2">
        <v>0.77569444444444402</v>
      </c>
      <c r="E36" s="3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</v>
      </c>
      <c r="L36" t="s">
        <v>25</v>
      </c>
      <c r="M36" t="str">
        <f>Sheet1!$L36&amp;":E"&amp;A36&amp;":"&amp;F36</f>
        <v>SP-23-0427:E33:500</v>
      </c>
      <c r="N36" t="s">
        <v>11</v>
      </c>
      <c r="O36" t="s">
        <v>11</v>
      </c>
      <c r="U36">
        <v>212</v>
      </c>
    </row>
    <row r="37" spans="1:21" hidden="1" x14ac:dyDescent="0.25">
      <c r="A37">
        <v>33</v>
      </c>
      <c r="B37" t="s">
        <v>231</v>
      </c>
      <c r="C37" t="s">
        <v>232</v>
      </c>
      <c r="D37" s="2">
        <v>0.77569444444444402</v>
      </c>
      <c r="E37" s="3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</v>
      </c>
      <c r="L37" t="s">
        <v>25</v>
      </c>
      <c r="M37" t="str">
        <f>Sheet1!$L37&amp;":E"&amp;A37&amp;":"&amp;F37</f>
        <v>SP-23-0427:E33:500</v>
      </c>
      <c r="N37" t="s">
        <v>17</v>
      </c>
      <c r="O37" t="s">
        <v>37</v>
      </c>
      <c r="P37" t="s">
        <v>40</v>
      </c>
      <c r="Q37" t="s">
        <v>17</v>
      </c>
      <c r="U37">
        <v>42</v>
      </c>
    </row>
    <row r="38" spans="1:21" hidden="1" x14ac:dyDescent="0.25">
      <c r="A38">
        <v>33</v>
      </c>
      <c r="B38" t="s">
        <v>231</v>
      </c>
      <c r="C38" t="s">
        <v>232</v>
      </c>
      <c r="D38" s="2">
        <v>0.77569444444444402</v>
      </c>
      <c r="E38" s="3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</v>
      </c>
      <c r="L38" t="s">
        <v>25</v>
      </c>
      <c r="M38" t="str">
        <f>Sheet1!$L38&amp;":E"&amp;A38&amp;":"&amp;F38</f>
        <v>SP-23-0427:E33:500</v>
      </c>
      <c r="N38" t="s">
        <v>128</v>
      </c>
      <c r="O38" t="s">
        <v>37</v>
      </c>
      <c r="P38" t="s">
        <v>40</v>
      </c>
      <c r="Q38" t="s">
        <v>17</v>
      </c>
      <c r="U38">
        <v>2</v>
      </c>
    </row>
    <row r="39" spans="1:21" hidden="1" x14ac:dyDescent="0.25">
      <c r="A39">
        <v>49</v>
      </c>
      <c r="B39" t="s">
        <v>231</v>
      </c>
      <c r="C39" t="s">
        <v>233</v>
      </c>
      <c r="D39" s="2">
        <v>0.43888888888888888</v>
      </c>
      <c r="E39" s="3">
        <v>45225</v>
      </c>
      <c r="F39">
        <v>300</v>
      </c>
      <c r="G39">
        <v>31</v>
      </c>
      <c r="H39">
        <v>49.657318676368675</v>
      </c>
      <c r="I39">
        <v>300</v>
      </c>
      <c r="J39">
        <v>5</v>
      </c>
      <c r="K39">
        <v>1</v>
      </c>
      <c r="L39" t="s">
        <v>50</v>
      </c>
      <c r="M39" t="str">
        <f>Sheet1!$L39&amp;":E"&amp;A39&amp;":"&amp;F39</f>
        <v>SP-23-0443:E49:300</v>
      </c>
      <c r="N39" t="s">
        <v>37</v>
      </c>
      <c r="O39" t="s">
        <v>37</v>
      </c>
      <c r="U39">
        <v>2</v>
      </c>
    </row>
    <row r="40" spans="1:21" hidden="1" x14ac:dyDescent="0.25">
      <c r="A40">
        <v>49</v>
      </c>
      <c r="B40" t="s">
        <v>231</v>
      </c>
      <c r="C40" t="s">
        <v>233</v>
      </c>
      <c r="D40" s="2">
        <v>0.43888888888888888</v>
      </c>
      <c r="E40" s="3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1</v>
      </c>
      <c r="L40" t="s">
        <v>50</v>
      </c>
      <c r="M40" t="str">
        <f>Sheet1!$L40&amp;":E"&amp;A40&amp;":"&amp;F40</f>
        <v>SP-23-0443:E49:300</v>
      </c>
      <c r="N40" t="s">
        <v>9</v>
      </c>
      <c r="O40" t="s">
        <v>20</v>
      </c>
      <c r="P40" t="s">
        <v>9</v>
      </c>
      <c r="U40">
        <v>41</v>
      </c>
    </row>
    <row r="41" spans="1:21" hidden="1" x14ac:dyDescent="0.25">
      <c r="A41">
        <v>49</v>
      </c>
      <c r="B41" t="s">
        <v>231</v>
      </c>
      <c r="C41" t="s">
        <v>233</v>
      </c>
      <c r="D41" s="2">
        <v>0.43888888888888899</v>
      </c>
      <c r="E41" s="3">
        <v>45225</v>
      </c>
      <c r="F41">
        <v>300</v>
      </c>
      <c r="G41">
        <v>31</v>
      </c>
      <c r="H41">
        <v>49.657318676368703</v>
      </c>
      <c r="I41">
        <v>300</v>
      </c>
      <c r="J41">
        <v>5</v>
      </c>
      <c r="K41">
        <v>1</v>
      </c>
      <c r="L41" t="s">
        <v>50</v>
      </c>
      <c r="M41" t="str">
        <f>Sheet1!$L41&amp;":E"&amp;A41&amp;":"&amp;F41</f>
        <v>SP-23-0443:E49:300</v>
      </c>
      <c r="N41" t="s">
        <v>363</v>
      </c>
      <c r="O41" t="s">
        <v>18</v>
      </c>
      <c r="P41" t="s">
        <v>35</v>
      </c>
      <c r="Q41" t="s">
        <v>363</v>
      </c>
      <c r="U41">
        <v>78</v>
      </c>
    </row>
    <row r="42" spans="1:21" hidden="1" x14ac:dyDescent="0.25">
      <c r="A42">
        <v>49</v>
      </c>
      <c r="B42" t="s">
        <v>231</v>
      </c>
      <c r="C42" t="s">
        <v>233</v>
      </c>
      <c r="D42" s="2">
        <v>0.43888888888888899</v>
      </c>
      <c r="E42" s="3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1</v>
      </c>
      <c r="L42" t="s">
        <v>50</v>
      </c>
      <c r="M42" t="str">
        <f>Sheet1!$L42&amp;":E"&amp;A42&amp;":"&amp;F42</f>
        <v>SP-23-0443:E49:300</v>
      </c>
      <c r="N42" t="s">
        <v>51</v>
      </c>
      <c r="O42" t="s">
        <v>20</v>
      </c>
      <c r="P42" t="s">
        <v>8</v>
      </c>
      <c r="Q42" t="s">
        <v>58</v>
      </c>
      <c r="R42" t="s">
        <v>59</v>
      </c>
      <c r="S42" t="s">
        <v>57</v>
      </c>
      <c r="T42" t="s">
        <v>60</v>
      </c>
      <c r="U42">
        <v>1</v>
      </c>
    </row>
    <row r="43" spans="1:21" hidden="1" x14ac:dyDescent="0.25">
      <c r="A43">
        <v>49</v>
      </c>
      <c r="B43" t="s">
        <v>231</v>
      </c>
      <c r="C43" t="s">
        <v>233</v>
      </c>
      <c r="D43" s="2">
        <v>0.43888888888888899</v>
      </c>
      <c r="E43" s="3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1</v>
      </c>
      <c r="L43" t="s">
        <v>50</v>
      </c>
      <c r="M43" t="str">
        <f>Sheet1!$L43&amp;":E"&amp;A43&amp;":"&amp;F43</f>
        <v>SP-23-0443:E49:300</v>
      </c>
      <c r="N43" t="s">
        <v>52</v>
      </c>
      <c r="O43" t="s">
        <v>84</v>
      </c>
      <c r="P43" t="s">
        <v>21</v>
      </c>
      <c r="Q43" t="s">
        <v>29</v>
      </c>
      <c r="U43">
        <v>1</v>
      </c>
    </row>
    <row r="44" spans="1:21" hidden="1" x14ac:dyDescent="0.25">
      <c r="A44">
        <v>49</v>
      </c>
      <c r="B44" t="s">
        <v>231</v>
      </c>
      <c r="C44" t="s">
        <v>233</v>
      </c>
      <c r="D44" s="2">
        <v>0.43888888888888899</v>
      </c>
      <c r="E44" s="3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1</v>
      </c>
      <c r="L44" t="s">
        <v>50</v>
      </c>
      <c r="M44" t="str">
        <f>Sheet1!$L44&amp;":E"&amp;A44&amp;":"&amp;F44</f>
        <v>SP-23-0443:E49:300</v>
      </c>
      <c r="N44" t="s">
        <v>8</v>
      </c>
      <c r="O44" t="s">
        <v>20</v>
      </c>
      <c r="P44" t="s">
        <v>8</v>
      </c>
      <c r="U44">
        <v>7</v>
      </c>
    </row>
    <row r="45" spans="1:21" hidden="1" x14ac:dyDescent="0.25">
      <c r="A45">
        <v>49</v>
      </c>
      <c r="B45" t="s">
        <v>231</v>
      </c>
      <c r="C45" t="s">
        <v>233</v>
      </c>
      <c r="D45" s="2">
        <v>0.43888888888888899</v>
      </c>
      <c r="E45" s="3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1</v>
      </c>
      <c r="L45" t="s">
        <v>50</v>
      </c>
      <c r="M45" t="str">
        <f>Sheet1!$L45&amp;":E"&amp;A45&amp;":"&amp;F45</f>
        <v>SP-23-0443:E49:300</v>
      </c>
      <c r="N45" t="s">
        <v>24</v>
      </c>
      <c r="O45" t="s">
        <v>84</v>
      </c>
      <c r="P45" t="s">
        <v>21</v>
      </c>
      <c r="Q45" t="s">
        <v>22</v>
      </c>
      <c r="R45" t="s">
        <v>23</v>
      </c>
      <c r="S45" t="s">
        <v>24</v>
      </c>
      <c r="U45">
        <v>28</v>
      </c>
    </row>
    <row r="46" spans="1:21" hidden="1" x14ac:dyDescent="0.25">
      <c r="A46">
        <v>49</v>
      </c>
      <c r="B46" t="s">
        <v>231</v>
      </c>
      <c r="C46" t="s">
        <v>233</v>
      </c>
      <c r="D46" s="2">
        <v>0.43888888888888899</v>
      </c>
      <c r="E46" s="3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1</v>
      </c>
      <c r="L46" t="s">
        <v>50</v>
      </c>
      <c r="M46" t="str">
        <f>Sheet1!$L46&amp;":E"&amp;A46&amp;":"&amp;F46</f>
        <v>SP-23-0443:E49:300</v>
      </c>
      <c r="N46" t="s">
        <v>28</v>
      </c>
      <c r="O46" t="s">
        <v>84</v>
      </c>
      <c r="P46" t="s">
        <v>21</v>
      </c>
      <c r="Q46" t="s">
        <v>29</v>
      </c>
      <c r="R46" t="s">
        <v>48</v>
      </c>
      <c r="S46" t="s">
        <v>46</v>
      </c>
      <c r="U46">
        <v>54</v>
      </c>
    </row>
    <row r="47" spans="1:21" hidden="1" x14ac:dyDescent="0.25">
      <c r="A47">
        <v>49</v>
      </c>
      <c r="B47" t="s">
        <v>231</v>
      </c>
      <c r="C47" t="s">
        <v>233</v>
      </c>
      <c r="D47" s="2">
        <v>0.43888888888888899</v>
      </c>
      <c r="E47" s="3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1</v>
      </c>
      <c r="L47" t="s">
        <v>50</v>
      </c>
      <c r="M47" t="str">
        <f>Sheet1!$L47&amp;":E"&amp;A47&amp;":"&amp;F47</f>
        <v>SP-23-0443:E49:300</v>
      </c>
      <c r="N47" t="s">
        <v>61</v>
      </c>
      <c r="O47" t="s">
        <v>84</v>
      </c>
      <c r="P47" t="s">
        <v>62</v>
      </c>
      <c r="Q47" t="s">
        <v>63</v>
      </c>
      <c r="R47" t="s">
        <v>64</v>
      </c>
      <c r="S47" t="s">
        <v>61</v>
      </c>
      <c r="U47">
        <v>2</v>
      </c>
    </row>
    <row r="48" spans="1:21" hidden="1" x14ac:dyDescent="0.25">
      <c r="A48">
        <v>49</v>
      </c>
      <c r="B48" t="s">
        <v>231</v>
      </c>
      <c r="C48" t="s">
        <v>233</v>
      </c>
      <c r="D48" s="2">
        <v>0.43888888888888899</v>
      </c>
      <c r="E48" s="3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1</v>
      </c>
      <c r="L48" t="s">
        <v>50</v>
      </c>
      <c r="M48" t="str">
        <f>Sheet1!$L48&amp;":E"&amp;A48&amp;":"&amp;F48</f>
        <v>SP-23-0443:E49:300</v>
      </c>
      <c r="N48" t="s">
        <v>35</v>
      </c>
      <c r="O48" t="s">
        <v>18</v>
      </c>
      <c r="P48" t="s">
        <v>35</v>
      </c>
      <c r="U48">
        <v>3</v>
      </c>
    </row>
    <row r="49" spans="1:21" hidden="1" x14ac:dyDescent="0.25">
      <c r="A49">
        <v>49</v>
      </c>
      <c r="B49" t="s">
        <v>231</v>
      </c>
      <c r="C49" t="s">
        <v>233</v>
      </c>
      <c r="D49" s="2">
        <v>0.43888888888888899</v>
      </c>
      <c r="E49" s="3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1</v>
      </c>
      <c r="L49" t="s">
        <v>50</v>
      </c>
      <c r="M49" t="str">
        <f>Sheet1!$L49&amp;":E"&amp;A49&amp;":"&amp;F49</f>
        <v>SP-23-0443:E49:300</v>
      </c>
      <c r="N49" t="s">
        <v>13</v>
      </c>
      <c r="O49" t="s">
        <v>20</v>
      </c>
      <c r="P49" t="s">
        <v>13</v>
      </c>
      <c r="U49">
        <v>48</v>
      </c>
    </row>
    <row r="50" spans="1:21" hidden="1" x14ac:dyDescent="0.25">
      <c r="A50">
        <v>49</v>
      </c>
      <c r="B50" t="s">
        <v>231</v>
      </c>
      <c r="C50" t="s">
        <v>233</v>
      </c>
      <c r="D50" s="2">
        <v>0.43888888888888899</v>
      </c>
      <c r="E50" s="3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1</v>
      </c>
      <c r="L50" t="s">
        <v>50</v>
      </c>
      <c r="M50" t="str">
        <f>Sheet1!$L50&amp;":E"&amp;A50&amp;":"&amp;F50</f>
        <v>SP-23-0443:E49:300</v>
      </c>
      <c r="N50" t="s">
        <v>11</v>
      </c>
      <c r="O50" t="s">
        <v>11</v>
      </c>
      <c r="U50">
        <v>100</v>
      </c>
    </row>
    <row r="51" spans="1:21" hidden="1" x14ac:dyDescent="0.25">
      <c r="A51">
        <v>49</v>
      </c>
      <c r="B51" t="s">
        <v>231</v>
      </c>
      <c r="C51" t="s">
        <v>233</v>
      </c>
      <c r="D51" s="2">
        <v>0.43888888888888899</v>
      </c>
      <c r="E51" s="3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1</v>
      </c>
      <c r="L51" t="s">
        <v>50</v>
      </c>
      <c r="M51" t="str">
        <f>Sheet1!$L51&amp;":E"&amp;A51&amp;":"&amp;F51</f>
        <v>SP-23-0443:E49:300</v>
      </c>
      <c r="N51" t="s">
        <v>12</v>
      </c>
      <c r="O51" t="s">
        <v>37</v>
      </c>
      <c r="P51" t="s">
        <v>12</v>
      </c>
      <c r="U51">
        <v>316</v>
      </c>
    </row>
    <row r="52" spans="1:21" hidden="1" x14ac:dyDescent="0.25">
      <c r="A52">
        <v>49</v>
      </c>
      <c r="B52" t="s">
        <v>231</v>
      </c>
      <c r="C52" t="s">
        <v>233</v>
      </c>
      <c r="D52" s="2">
        <v>0.43888888888888899</v>
      </c>
      <c r="E52" s="3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1</v>
      </c>
      <c r="L52" t="s">
        <v>50</v>
      </c>
      <c r="M52" t="str">
        <f>Sheet1!$L52&amp;":E"&amp;A52&amp;":"&amp;F52</f>
        <v>SP-23-0443:E49:300</v>
      </c>
      <c r="N52" t="s">
        <v>54</v>
      </c>
      <c r="O52" t="s">
        <v>37</v>
      </c>
      <c r="P52" t="s">
        <v>40</v>
      </c>
      <c r="Q52" t="s">
        <v>65</v>
      </c>
      <c r="U52">
        <v>6</v>
      </c>
    </row>
    <row r="53" spans="1:21" hidden="1" x14ac:dyDescent="0.25">
      <c r="A53">
        <v>49</v>
      </c>
      <c r="B53" t="s">
        <v>231</v>
      </c>
      <c r="C53" t="s">
        <v>233</v>
      </c>
      <c r="D53" s="2">
        <v>0.43888888888888899</v>
      </c>
      <c r="E53" s="3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1</v>
      </c>
      <c r="L53" t="s">
        <v>50</v>
      </c>
      <c r="M53" t="str">
        <f>Sheet1!$L53&amp;":E"&amp;A53&amp;":"&amp;F53</f>
        <v>SP-23-0443:E49:300</v>
      </c>
      <c r="N53" t="s">
        <v>16</v>
      </c>
      <c r="O53" t="s">
        <v>37</v>
      </c>
      <c r="P53" t="s">
        <v>16</v>
      </c>
      <c r="U53">
        <v>10</v>
      </c>
    </row>
    <row r="54" spans="1:21" hidden="1" x14ac:dyDescent="0.25">
      <c r="A54">
        <v>49</v>
      </c>
      <c r="B54" t="s">
        <v>231</v>
      </c>
      <c r="C54" t="s">
        <v>233</v>
      </c>
      <c r="D54" s="2">
        <v>0.43888888888888899</v>
      </c>
      <c r="E54" s="3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1</v>
      </c>
      <c r="L54" t="s">
        <v>50</v>
      </c>
      <c r="M54" t="str">
        <f>Sheet1!$L54&amp;":E"&amp;A54&amp;":"&amp;F54</f>
        <v>SP-23-0443:E49:300</v>
      </c>
      <c r="N54" t="s">
        <v>33</v>
      </c>
      <c r="O54" t="s">
        <v>37</v>
      </c>
      <c r="P54" t="s">
        <v>40</v>
      </c>
      <c r="Q54" t="s">
        <v>33</v>
      </c>
      <c r="U54">
        <v>8</v>
      </c>
    </row>
    <row r="55" spans="1:21" hidden="1" x14ac:dyDescent="0.25">
      <c r="A55">
        <v>49</v>
      </c>
      <c r="B55" t="s">
        <v>231</v>
      </c>
      <c r="C55" t="s">
        <v>233</v>
      </c>
      <c r="D55" s="2">
        <v>0.43888888888888899</v>
      </c>
      <c r="E55" s="3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1</v>
      </c>
      <c r="L55" t="s">
        <v>50</v>
      </c>
      <c r="M55" t="str">
        <f>Sheet1!$L55&amp;":E"&amp;A55&amp;":"&amp;F55</f>
        <v>SP-23-0443:E49:300</v>
      </c>
      <c r="N55" t="s">
        <v>200</v>
      </c>
      <c r="O55" t="s">
        <v>37</v>
      </c>
      <c r="P55" t="s">
        <v>40</v>
      </c>
      <c r="Q55" t="s">
        <v>17</v>
      </c>
      <c r="R55" t="s">
        <v>56</v>
      </c>
      <c r="S55" t="s">
        <v>200</v>
      </c>
      <c r="U55">
        <v>4</v>
      </c>
    </row>
    <row r="56" spans="1:21" hidden="1" x14ac:dyDescent="0.25">
      <c r="A56">
        <v>49</v>
      </c>
      <c r="B56" t="s">
        <v>231</v>
      </c>
      <c r="C56" t="s">
        <v>233</v>
      </c>
      <c r="D56" s="2">
        <v>0.43888888888888899</v>
      </c>
      <c r="E56" s="3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1</v>
      </c>
      <c r="L56" t="s">
        <v>50</v>
      </c>
      <c r="M56" t="str">
        <f>Sheet1!$L56&amp;":E"&amp;A56&amp;":"&amp;F56</f>
        <v>SP-23-0443:E49:300</v>
      </c>
      <c r="N56" t="s">
        <v>70</v>
      </c>
      <c r="O56" t="s">
        <v>37</v>
      </c>
      <c r="P56" t="s">
        <v>40</v>
      </c>
      <c r="Q56" t="s">
        <v>33</v>
      </c>
      <c r="U56">
        <v>2</v>
      </c>
    </row>
    <row r="57" spans="1:21" hidden="1" x14ac:dyDescent="0.25">
      <c r="A57">
        <v>49</v>
      </c>
      <c r="B57" t="s">
        <v>231</v>
      </c>
      <c r="C57" t="s">
        <v>233</v>
      </c>
      <c r="D57" s="2">
        <v>0.43888888888888899</v>
      </c>
      <c r="E57" s="3">
        <v>45225</v>
      </c>
      <c r="F57">
        <v>500</v>
      </c>
      <c r="G57">
        <v>31</v>
      </c>
      <c r="H57">
        <v>84.134092688842699</v>
      </c>
      <c r="I57">
        <v>150</v>
      </c>
      <c r="J57">
        <v>5</v>
      </c>
      <c r="K57">
        <v>1</v>
      </c>
      <c r="L57" t="s">
        <v>77</v>
      </c>
      <c r="M57" t="str">
        <f>Sheet1!$L57&amp;":E"&amp;A57&amp;":"&amp;F57</f>
        <v>SP-23-0444:E49:500</v>
      </c>
      <c r="N57" t="s">
        <v>363</v>
      </c>
      <c r="O57" t="s">
        <v>18</v>
      </c>
      <c r="P57" t="s">
        <v>35</v>
      </c>
      <c r="Q57" t="s">
        <v>363</v>
      </c>
      <c r="U57">
        <v>44</v>
      </c>
    </row>
    <row r="58" spans="1:21" hidden="1" x14ac:dyDescent="0.25">
      <c r="A58">
        <v>49</v>
      </c>
      <c r="B58" t="s">
        <v>231</v>
      </c>
      <c r="C58" t="s">
        <v>233</v>
      </c>
      <c r="D58" s="2">
        <v>0.43888888888888899</v>
      </c>
      <c r="E58" s="3">
        <v>45225</v>
      </c>
      <c r="F58">
        <v>500</v>
      </c>
      <c r="G58">
        <v>31</v>
      </c>
      <c r="H58">
        <v>84.134092688842699</v>
      </c>
      <c r="I58">
        <v>150</v>
      </c>
      <c r="J58">
        <v>5</v>
      </c>
      <c r="K58">
        <v>1</v>
      </c>
      <c r="L58" t="s">
        <v>77</v>
      </c>
      <c r="M58" t="str">
        <f>Sheet1!$L58&amp;":E"&amp;A58&amp;":"&amp;F58</f>
        <v>SP-23-0444:E49:500</v>
      </c>
      <c r="N58" t="s">
        <v>9</v>
      </c>
      <c r="O58" t="s">
        <v>20</v>
      </c>
      <c r="P58" t="s">
        <v>9</v>
      </c>
      <c r="U58">
        <v>47</v>
      </c>
    </row>
    <row r="59" spans="1:21" hidden="1" x14ac:dyDescent="0.25">
      <c r="A59">
        <v>49</v>
      </c>
      <c r="B59" t="s">
        <v>231</v>
      </c>
      <c r="C59" t="s">
        <v>233</v>
      </c>
      <c r="D59" s="2">
        <v>0.43888888888888899</v>
      </c>
      <c r="E59" s="3">
        <v>45225</v>
      </c>
      <c r="F59">
        <v>500</v>
      </c>
      <c r="G59">
        <v>31</v>
      </c>
      <c r="H59">
        <v>84.134092688842699</v>
      </c>
      <c r="I59">
        <v>150</v>
      </c>
      <c r="J59">
        <v>5</v>
      </c>
      <c r="K59">
        <v>1</v>
      </c>
      <c r="L59" t="s">
        <v>77</v>
      </c>
      <c r="M59" t="str">
        <f>Sheet1!$L59&amp;":E"&amp;A59&amp;":"&amp;F59</f>
        <v>SP-23-0444:E49:500</v>
      </c>
      <c r="N59" t="s">
        <v>8</v>
      </c>
      <c r="O59" t="s">
        <v>20</v>
      </c>
      <c r="P59" t="s">
        <v>8</v>
      </c>
      <c r="U59">
        <v>20</v>
      </c>
    </row>
    <row r="60" spans="1:21" hidden="1" x14ac:dyDescent="0.25">
      <c r="A60">
        <v>49</v>
      </c>
      <c r="B60" t="s">
        <v>231</v>
      </c>
      <c r="C60" t="s">
        <v>233</v>
      </c>
      <c r="D60" s="2">
        <v>0.43888888888888899</v>
      </c>
      <c r="E60" s="3">
        <v>45225</v>
      </c>
      <c r="F60">
        <v>500</v>
      </c>
      <c r="G60">
        <v>31</v>
      </c>
      <c r="H60">
        <v>84.134092688842699</v>
      </c>
      <c r="I60">
        <v>150</v>
      </c>
      <c r="J60">
        <v>5</v>
      </c>
      <c r="K60">
        <v>1</v>
      </c>
      <c r="L60" t="s">
        <v>77</v>
      </c>
      <c r="M60" t="str">
        <f>Sheet1!$L60&amp;":E"&amp;A60&amp;":"&amp;F60</f>
        <v>SP-23-0444:E49:500</v>
      </c>
      <c r="N60" t="s">
        <v>82</v>
      </c>
      <c r="O60" t="s">
        <v>37</v>
      </c>
      <c r="P60" t="s">
        <v>40</v>
      </c>
      <c r="Q60" t="s">
        <v>17</v>
      </c>
      <c r="U60">
        <v>1</v>
      </c>
    </row>
    <row r="61" spans="1:21" hidden="1" x14ac:dyDescent="0.25">
      <c r="A61">
        <v>49</v>
      </c>
      <c r="B61" t="s">
        <v>231</v>
      </c>
      <c r="C61" t="s">
        <v>233</v>
      </c>
      <c r="D61" s="2">
        <v>0.43888888888888899</v>
      </c>
      <c r="E61" s="3">
        <v>45225</v>
      </c>
      <c r="F61">
        <v>500</v>
      </c>
      <c r="G61">
        <v>31</v>
      </c>
      <c r="H61">
        <v>84.134092688842699</v>
      </c>
      <c r="I61">
        <v>150</v>
      </c>
      <c r="J61">
        <v>5</v>
      </c>
      <c r="K61">
        <v>1</v>
      </c>
      <c r="L61" t="s">
        <v>77</v>
      </c>
      <c r="M61" t="str">
        <f>Sheet1!$L61&amp;":E"&amp;A61&amp;":"&amp;F61</f>
        <v>SP-23-0444:E49:500</v>
      </c>
      <c r="N61" t="s">
        <v>62</v>
      </c>
      <c r="O61" t="s">
        <v>84</v>
      </c>
      <c r="P61" t="s">
        <v>62</v>
      </c>
      <c r="U61">
        <v>1</v>
      </c>
    </row>
    <row r="62" spans="1:21" hidden="1" x14ac:dyDescent="0.25">
      <c r="A62">
        <v>49</v>
      </c>
      <c r="B62" t="s">
        <v>231</v>
      </c>
      <c r="C62" t="s">
        <v>233</v>
      </c>
      <c r="D62" s="2">
        <v>0.43888888888888899</v>
      </c>
      <c r="E62" s="3">
        <v>45225</v>
      </c>
      <c r="F62">
        <v>500</v>
      </c>
      <c r="G62">
        <v>31</v>
      </c>
      <c r="H62">
        <v>84.134092688842699</v>
      </c>
      <c r="I62">
        <v>150</v>
      </c>
      <c r="J62">
        <v>5</v>
      </c>
      <c r="K62">
        <v>1</v>
      </c>
      <c r="L62" t="s">
        <v>77</v>
      </c>
      <c r="M62" t="str">
        <f>Sheet1!$L62&amp;":E"&amp;A62&amp;":"&amp;F62</f>
        <v>SP-23-0444:E49:500</v>
      </c>
      <c r="N62" t="s">
        <v>11</v>
      </c>
      <c r="O62" t="s">
        <v>11</v>
      </c>
      <c r="U62">
        <v>229</v>
      </c>
    </row>
    <row r="63" spans="1:21" hidden="1" x14ac:dyDescent="0.25">
      <c r="A63">
        <v>49</v>
      </c>
      <c r="B63" t="s">
        <v>231</v>
      </c>
      <c r="C63" t="s">
        <v>233</v>
      </c>
      <c r="D63" s="2">
        <v>0.43888888888888899</v>
      </c>
      <c r="E63" s="3">
        <v>45225</v>
      </c>
      <c r="F63">
        <v>500</v>
      </c>
      <c r="G63">
        <v>31</v>
      </c>
      <c r="H63">
        <v>84.134092688842699</v>
      </c>
      <c r="I63">
        <v>150</v>
      </c>
      <c r="J63">
        <v>5</v>
      </c>
      <c r="K63">
        <v>1</v>
      </c>
      <c r="L63" t="s">
        <v>77</v>
      </c>
      <c r="M63" t="str">
        <f>Sheet1!$L63&amp;":E"&amp;A63&amp;":"&amp;F63</f>
        <v>SP-23-0444:E49:500</v>
      </c>
      <c r="N63" t="s">
        <v>12</v>
      </c>
      <c r="O63" t="s">
        <v>37</v>
      </c>
      <c r="P63" t="s">
        <v>12</v>
      </c>
      <c r="U63">
        <v>81</v>
      </c>
    </row>
    <row r="64" spans="1:21" hidden="1" x14ac:dyDescent="0.25">
      <c r="A64">
        <v>49</v>
      </c>
      <c r="B64" t="s">
        <v>231</v>
      </c>
      <c r="C64" t="s">
        <v>233</v>
      </c>
      <c r="D64" s="2">
        <v>0.43888888888888899</v>
      </c>
      <c r="E64" s="3">
        <v>45225</v>
      </c>
      <c r="F64">
        <v>500</v>
      </c>
      <c r="G64">
        <v>31</v>
      </c>
      <c r="H64">
        <v>84.134092688842699</v>
      </c>
      <c r="I64">
        <v>150</v>
      </c>
      <c r="J64">
        <v>5</v>
      </c>
      <c r="K64">
        <v>1</v>
      </c>
      <c r="L64" t="s">
        <v>77</v>
      </c>
      <c r="M64" t="str">
        <f>Sheet1!$L64&amp;":E"&amp;A64&amp;":"&amp;F64</f>
        <v>SP-23-0444:E49:500</v>
      </c>
      <c r="N64" t="s">
        <v>13</v>
      </c>
      <c r="O64" t="s">
        <v>20</v>
      </c>
      <c r="P64" t="s">
        <v>13</v>
      </c>
      <c r="U64">
        <v>41</v>
      </c>
    </row>
    <row r="65" spans="1:21" hidden="1" x14ac:dyDescent="0.25">
      <c r="A65">
        <v>49</v>
      </c>
      <c r="B65" t="s">
        <v>231</v>
      </c>
      <c r="C65" t="s">
        <v>233</v>
      </c>
      <c r="D65" s="2">
        <v>0.43888888888888899</v>
      </c>
      <c r="E65" s="3">
        <v>45225</v>
      </c>
      <c r="F65">
        <v>500</v>
      </c>
      <c r="G65">
        <v>31</v>
      </c>
      <c r="H65">
        <v>84.134092688842699</v>
      </c>
      <c r="I65">
        <v>150</v>
      </c>
      <c r="J65">
        <v>5</v>
      </c>
      <c r="K65">
        <v>1</v>
      </c>
      <c r="L65" t="s">
        <v>77</v>
      </c>
      <c r="M65" t="str">
        <f>Sheet1!$L65&amp;":E"&amp;A65&amp;":"&amp;F65</f>
        <v>SP-23-0444:E49:500</v>
      </c>
      <c r="N65" t="s">
        <v>35</v>
      </c>
      <c r="O65" t="s">
        <v>18</v>
      </c>
      <c r="P65" t="s">
        <v>35</v>
      </c>
      <c r="U65">
        <v>14</v>
      </c>
    </row>
    <row r="66" spans="1:21" hidden="1" x14ac:dyDescent="0.25">
      <c r="A66">
        <v>49</v>
      </c>
      <c r="B66" t="s">
        <v>231</v>
      </c>
      <c r="C66" t="s">
        <v>233</v>
      </c>
      <c r="D66" s="2">
        <v>0.43888888888888899</v>
      </c>
      <c r="E66" s="3">
        <v>45225</v>
      </c>
      <c r="F66">
        <v>500</v>
      </c>
      <c r="G66">
        <v>31</v>
      </c>
      <c r="H66">
        <v>84.134092688842699</v>
      </c>
      <c r="I66">
        <v>150</v>
      </c>
      <c r="J66">
        <v>5</v>
      </c>
      <c r="K66">
        <v>1</v>
      </c>
      <c r="L66" t="s">
        <v>77</v>
      </c>
      <c r="M66" t="str">
        <f>Sheet1!$L66&amp;":E"&amp;A66&amp;":"&amp;F66</f>
        <v>SP-23-0444:E49:500</v>
      </c>
      <c r="N66" t="s">
        <v>55</v>
      </c>
      <c r="O66" t="s">
        <v>66</v>
      </c>
      <c r="P66" t="s">
        <v>67</v>
      </c>
      <c r="Q66" t="s">
        <v>68</v>
      </c>
      <c r="R66" t="s">
        <v>380</v>
      </c>
      <c r="S66" t="s">
        <v>55</v>
      </c>
      <c r="U66">
        <v>7</v>
      </c>
    </row>
    <row r="67" spans="1:21" hidden="1" x14ac:dyDescent="0.25">
      <c r="A67">
        <v>49</v>
      </c>
      <c r="B67" t="s">
        <v>231</v>
      </c>
      <c r="C67" t="s">
        <v>233</v>
      </c>
      <c r="D67" s="2">
        <v>0.43888888888888899</v>
      </c>
      <c r="E67" s="3">
        <v>45225</v>
      </c>
      <c r="F67">
        <v>500</v>
      </c>
      <c r="G67">
        <v>31</v>
      </c>
      <c r="H67">
        <v>84.134092688842699</v>
      </c>
      <c r="I67">
        <v>150</v>
      </c>
      <c r="J67">
        <v>5</v>
      </c>
      <c r="K67">
        <v>1</v>
      </c>
      <c r="L67" t="s">
        <v>77</v>
      </c>
      <c r="M67" t="str">
        <f>Sheet1!$L67&amp;":E"&amp;A67&amp;":"&amp;F67</f>
        <v>SP-23-0444:E49:500</v>
      </c>
      <c r="N67" t="s">
        <v>24</v>
      </c>
      <c r="O67" t="s">
        <v>84</v>
      </c>
      <c r="P67" t="s">
        <v>21</v>
      </c>
      <c r="Q67" t="s">
        <v>22</v>
      </c>
      <c r="R67" t="s">
        <v>23</v>
      </c>
      <c r="S67" t="s">
        <v>24</v>
      </c>
      <c r="U67">
        <v>15</v>
      </c>
    </row>
    <row r="68" spans="1:21" hidden="1" x14ac:dyDescent="0.25">
      <c r="A68">
        <v>49</v>
      </c>
      <c r="B68" t="s">
        <v>231</v>
      </c>
      <c r="C68" t="s">
        <v>233</v>
      </c>
      <c r="D68" s="2">
        <v>0.43888888888888899</v>
      </c>
      <c r="E68" s="3">
        <v>45225</v>
      </c>
      <c r="F68">
        <v>500</v>
      </c>
      <c r="G68">
        <v>31</v>
      </c>
      <c r="H68">
        <v>84.134092688842699</v>
      </c>
      <c r="I68">
        <v>150</v>
      </c>
      <c r="J68">
        <v>5</v>
      </c>
      <c r="K68">
        <v>1</v>
      </c>
      <c r="L68" t="s">
        <v>77</v>
      </c>
      <c r="M68" t="str">
        <f>Sheet1!$L68&amp;":E"&amp;A68&amp;":"&amp;F68</f>
        <v>SP-23-0444:E49:500</v>
      </c>
      <c r="N68" t="s">
        <v>33</v>
      </c>
      <c r="O68" t="s">
        <v>37</v>
      </c>
      <c r="P68" t="s">
        <v>40</v>
      </c>
      <c r="Q68" t="s">
        <v>33</v>
      </c>
      <c r="U68">
        <v>8</v>
      </c>
    </row>
    <row r="69" spans="1:21" hidden="1" x14ac:dyDescent="0.25">
      <c r="A69">
        <v>49</v>
      </c>
      <c r="B69" t="s">
        <v>231</v>
      </c>
      <c r="C69" t="s">
        <v>233</v>
      </c>
      <c r="D69" s="2">
        <v>0.43888888888888899</v>
      </c>
      <c r="E69" s="3">
        <v>45225</v>
      </c>
      <c r="F69">
        <v>500</v>
      </c>
      <c r="G69">
        <v>31</v>
      </c>
      <c r="H69">
        <v>84.134092688842699</v>
      </c>
      <c r="I69">
        <v>150</v>
      </c>
      <c r="J69">
        <v>5</v>
      </c>
      <c r="K69">
        <v>1</v>
      </c>
      <c r="L69" t="s">
        <v>77</v>
      </c>
      <c r="M69" t="str">
        <f>Sheet1!$L69&amp;":E"&amp;A69&amp;":"&amp;F69</f>
        <v>SP-23-0444:E49:500</v>
      </c>
      <c r="N69" t="s">
        <v>69</v>
      </c>
      <c r="O69" t="s">
        <v>37</v>
      </c>
      <c r="P69" t="s">
        <v>12</v>
      </c>
      <c r="Q69" t="s">
        <v>71</v>
      </c>
      <c r="R69" t="s">
        <v>73</v>
      </c>
      <c r="S69" t="s">
        <v>72</v>
      </c>
      <c r="U69">
        <v>6</v>
      </c>
    </row>
    <row r="70" spans="1:21" hidden="1" x14ac:dyDescent="0.25">
      <c r="A70">
        <v>49</v>
      </c>
      <c r="B70" t="s">
        <v>231</v>
      </c>
      <c r="C70" t="s">
        <v>233</v>
      </c>
      <c r="D70" s="2">
        <v>0.43888888888888899</v>
      </c>
      <c r="E70" s="3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1</v>
      </c>
      <c r="L70" t="s">
        <v>77</v>
      </c>
      <c r="M70" t="str">
        <f>Sheet1!$L70&amp;":E"&amp;A70&amp;":"&amp;F70</f>
        <v>SP-23-0444:E49:500</v>
      </c>
      <c r="N70" t="s">
        <v>76</v>
      </c>
      <c r="O70" t="s">
        <v>20</v>
      </c>
      <c r="P70" t="s">
        <v>9</v>
      </c>
      <c r="Q70" t="s">
        <v>74</v>
      </c>
      <c r="R70" t="s">
        <v>75</v>
      </c>
      <c r="S70" t="s">
        <v>76</v>
      </c>
      <c r="U70">
        <v>16</v>
      </c>
    </row>
    <row r="71" spans="1:21" hidden="1" x14ac:dyDescent="0.25">
      <c r="A71">
        <v>49</v>
      </c>
      <c r="B71" t="s">
        <v>231</v>
      </c>
      <c r="C71" t="s">
        <v>233</v>
      </c>
      <c r="D71" s="2">
        <v>0.43888888888888899</v>
      </c>
      <c r="E71" s="3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1</v>
      </c>
      <c r="L71" t="s">
        <v>77</v>
      </c>
      <c r="M71" t="str">
        <f>Sheet1!$L71&amp;":E"&amp;A71&amp;":"&amp;F71</f>
        <v>SP-23-0444:E49:500</v>
      </c>
      <c r="N71" t="s">
        <v>27</v>
      </c>
      <c r="O71" t="s">
        <v>37</v>
      </c>
      <c r="P71" t="s">
        <v>40</v>
      </c>
      <c r="Q71" t="s">
        <v>17</v>
      </c>
      <c r="R71" t="s">
        <v>27</v>
      </c>
      <c r="U71">
        <v>6</v>
      </c>
    </row>
    <row r="72" spans="1:21" hidden="1" x14ac:dyDescent="0.25">
      <c r="A72">
        <v>49</v>
      </c>
      <c r="B72" t="s">
        <v>231</v>
      </c>
      <c r="C72" t="s">
        <v>233</v>
      </c>
      <c r="D72" s="2">
        <v>0.43888888888888899</v>
      </c>
      <c r="E72" s="3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1</v>
      </c>
      <c r="L72" t="s">
        <v>77</v>
      </c>
      <c r="M72" t="str">
        <f>Sheet1!$L72&amp;":E"&amp;A72&amp;":"&amp;F72</f>
        <v>SP-23-0444:E49:500</v>
      </c>
      <c r="N72" t="s">
        <v>17</v>
      </c>
      <c r="O72" t="s">
        <v>37</v>
      </c>
      <c r="P72" t="s">
        <v>40</v>
      </c>
      <c r="Q72" t="s">
        <v>17</v>
      </c>
      <c r="U72">
        <v>7</v>
      </c>
    </row>
    <row r="73" spans="1:21" hidden="1" x14ac:dyDescent="0.25">
      <c r="A73">
        <v>49</v>
      </c>
      <c r="B73" t="s">
        <v>231</v>
      </c>
      <c r="C73" t="s">
        <v>233</v>
      </c>
      <c r="D73" s="2">
        <v>0.43888888888888899</v>
      </c>
      <c r="E73" s="3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1</v>
      </c>
      <c r="L73" t="s">
        <v>77</v>
      </c>
      <c r="M73" t="str">
        <f>Sheet1!$L73&amp;":E"&amp;A73&amp;":"&amp;F73</f>
        <v>SP-23-0444:E49:500</v>
      </c>
      <c r="N73" t="s">
        <v>200</v>
      </c>
      <c r="O73" t="s">
        <v>37</v>
      </c>
      <c r="P73" t="s">
        <v>40</v>
      </c>
      <c r="Q73" t="s">
        <v>17</v>
      </c>
      <c r="R73" t="s">
        <v>56</v>
      </c>
      <c r="S73" t="s">
        <v>200</v>
      </c>
      <c r="U73">
        <v>8</v>
      </c>
    </row>
    <row r="74" spans="1:21" hidden="1" x14ac:dyDescent="0.25">
      <c r="A74">
        <v>49</v>
      </c>
      <c r="B74" t="s">
        <v>231</v>
      </c>
      <c r="C74" t="s">
        <v>233</v>
      </c>
      <c r="D74" s="2">
        <v>0.43888888888888899</v>
      </c>
      <c r="E74" s="3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1</v>
      </c>
      <c r="L74" t="s">
        <v>77</v>
      </c>
      <c r="M74" t="str">
        <f>Sheet1!$L74&amp;":E"&amp;A74&amp;":"&amp;F74</f>
        <v>SP-23-0444:E49:500</v>
      </c>
      <c r="N74" t="s">
        <v>53</v>
      </c>
      <c r="O74" t="s">
        <v>45</v>
      </c>
      <c r="P74" t="s">
        <v>53</v>
      </c>
      <c r="U74">
        <v>2</v>
      </c>
    </row>
    <row r="75" spans="1:21" hidden="1" x14ac:dyDescent="0.25">
      <c r="A75">
        <v>49</v>
      </c>
      <c r="B75" t="s">
        <v>231</v>
      </c>
      <c r="C75" t="s">
        <v>233</v>
      </c>
      <c r="D75" s="2">
        <v>0.43888888888888899</v>
      </c>
      <c r="E75" s="3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1</v>
      </c>
      <c r="L75" t="s">
        <v>77</v>
      </c>
      <c r="M75" t="str">
        <f>Sheet1!$L75&amp;":E"&amp;A75&amp;":"&amp;F75</f>
        <v>SP-23-0444:E49:500</v>
      </c>
      <c r="N75" t="s">
        <v>28</v>
      </c>
      <c r="O75" t="s">
        <v>84</v>
      </c>
      <c r="P75" t="s">
        <v>21</v>
      </c>
      <c r="Q75" t="s">
        <v>29</v>
      </c>
      <c r="R75" t="s">
        <v>48</v>
      </c>
      <c r="S75" t="s">
        <v>46</v>
      </c>
      <c r="U75">
        <v>4</v>
      </c>
    </row>
    <row r="76" spans="1:21" hidden="1" x14ac:dyDescent="0.25">
      <c r="A76">
        <v>49</v>
      </c>
      <c r="B76" t="s">
        <v>231</v>
      </c>
      <c r="C76" t="s">
        <v>233</v>
      </c>
      <c r="D76" s="2">
        <v>0.43888888888888899</v>
      </c>
      <c r="E76" s="3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1</v>
      </c>
      <c r="L76" t="s">
        <v>77</v>
      </c>
      <c r="M76" t="str">
        <f>Sheet1!$L76&amp;":E"&amp;A76&amp;":"&amp;F76</f>
        <v>SP-23-0444:E49:500</v>
      </c>
      <c r="N76" t="s">
        <v>47</v>
      </c>
      <c r="O76" t="s">
        <v>37</v>
      </c>
      <c r="P76" t="s">
        <v>49</v>
      </c>
      <c r="U76">
        <v>1</v>
      </c>
    </row>
    <row r="77" spans="1:21" hidden="1" x14ac:dyDescent="0.25">
      <c r="A77">
        <v>49</v>
      </c>
      <c r="B77" t="s">
        <v>231</v>
      </c>
      <c r="C77" t="s">
        <v>233</v>
      </c>
      <c r="D77" s="2">
        <v>0.43888888888888899</v>
      </c>
      <c r="E77" s="3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1</v>
      </c>
      <c r="L77" t="s">
        <v>77</v>
      </c>
      <c r="M77" t="str">
        <f>Sheet1!$L77&amp;":E"&amp;A77&amp;":"&amp;F77</f>
        <v>SP-23-0444:E49:500</v>
      </c>
      <c r="N77" t="s">
        <v>70</v>
      </c>
      <c r="O77" t="s">
        <v>37</v>
      </c>
      <c r="P77" t="s">
        <v>40</v>
      </c>
      <c r="Q77" t="s">
        <v>33</v>
      </c>
      <c r="U77">
        <v>8</v>
      </c>
    </row>
    <row r="78" spans="1:21" hidden="1" x14ac:dyDescent="0.25">
      <c r="A78">
        <v>65</v>
      </c>
      <c r="B78" t="s">
        <v>231</v>
      </c>
      <c r="C78" t="s">
        <v>234</v>
      </c>
      <c r="D78" s="2">
        <v>5.6944444444444443E-2</v>
      </c>
      <c r="E78" s="3">
        <v>45226</v>
      </c>
      <c r="F78">
        <v>300</v>
      </c>
      <c r="G78">
        <v>31</v>
      </c>
      <c r="H78">
        <v>59.777681785631785</v>
      </c>
      <c r="I78">
        <v>150</v>
      </c>
      <c r="J78">
        <v>5</v>
      </c>
      <c r="K78">
        <v>1</v>
      </c>
      <c r="L78" t="s">
        <v>78</v>
      </c>
      <c r="M78" t="str">
        <f>Sheet1!$L78&amp;":E"&amp;A78&amp;":"&amp;F78</f>
        <v>SP-23-0452:E65:300</v>
      </c>
      <c r="N78" t="s">
        <v>85</v>
      </c>
      <c r="O78" t="s">
        <v>37</v>
      </c>
      <c r="P78" t="s">
        <v>40</v>
      </c>
      <c r="Q78" t="s">
        <v>17</v>
      </c>
      <c r="U78">
        <v>4</v>
      </c>
    </row>
    <row r="79" spans="1:21" hidden="1" x14ac:dyDescent="0.25">
      <c r="A79">
        <v>65</v>
      </c>
      <c r="B79" t="s">
        <v>231</v>
      </c>
      <c r="C79" t="s">
        <v>234</v>
      </c>
      <c r="D79" s="2">
        <v>5.6944444444444443E-2</v>
      </c>
      <c r="E79" s="3">
        <v>45226</v>
      </c>
      <c r="F79">
        <v>300</v>
      </c>
      <c r="G79">
        <v>31</v>
      </c>
      <c r="H79">
        <v>59.777681785631785</v>
      </c>
      <c r="I79">
        <v>150</v>
      </c>
      <c r="J79">
        <v>5</v>
      </c>
      <c r="K79">
        <v>1</v>
      </c>
      <c r="L79" t="s">
        <v>78</v>
      </c>
      <c r="M79" t="str">
        <f>Sheet1!$L79&amp;":E"&amp;A79&amp;":"&amp;F79</f>
        <v>SP-23-0452:E65:300</v>
      </c>
      <c r="N79" t="s">
        <v>8</v>
      </c>
      <c r="O79" t="s">
        <v>20</v>
      </c>
      <c r="P79" t="s">
        <v>8</v>
      </c>
      <c r="U79">
        <v>2</v>
      </c>
    </row>
    <row r="80" spans="1:21" hidden="1" x14ac:dyDescent="0.25">
      <c r="A80">
        <v>65</v>
      </c>
      <c r="B80" t="s">
        <v>231</v>
      </c>
      <c r="C80" t="s">
        <v>234</v>
      </c>
      <c r="D80" s="2">
        <v>5.6944444444444402E-2</v>
      </c>
      <c r="E80" s="3">
        <v>45226</v>
      </c>
      <c r="F80">
        <v>300</v>
      </c>
      <c r="G80">
        <v>31</v>
      </c>
      <c r="H80">
        <v>59.777681785631799</v>
      </c>
      <c r="I80">
        <v>150</v>
      </c>
      <c r="J80">
        <v>5</v>
      </c>
      <c r="K80">
        <v>1</v>
      </c>
      <c r="L80" t="s">
        <v>78</v>
      </c>
      <c r="M80" t="str">
        <f>Sheet1!$L80&amp;":E"&amp;A80&amp;":"&amp;F80</f>
        <v>SP-23-0452:E65:300</v>
      </c>
      <c r="N80" t="s">
        <v>83</v>
      </c>
      <c r="O80" t="s">
        <v>20</v>
      </c>
      <c r="P80" t="s">
        <v>9</v>
      </c>
      <c r="Q80" t="s">
        <v>87</v>
      </c>
      <c r="R80" t="s">
        <v>88</v>
      </c>
      <c r="S80" t="s">
        <v>83</v>
      </c>
      <c r="U80">
        <v>28</v>
      </c>
    </row>
    <row r="81" spans="1:21" hidden="1" x14ac:dyDescent="0.25">
      <c r="A81">
        <v>65</v>
      </c>
      <c r="B81" t="s">
        <v>231</v>
      </c>
      <c r="C81" t="s">
        <v>234</v>
      </c>
      <c r="D81" s="2">
        <v>5.6944444444444402E-2</v>
      </c>
      <c r="E81" s="3">
        <v>45226</v>
      </c>
      <c r="F81">
        <v>300</v>
      </c>
      <c r="G81">
        <v>31</v>
      </c>
      <c r="H81">
        <v>59.777681785631799</v>
      </c>
      <c r="I81">
        <v>150</v>
      </c>
      <c r="J81">
        <v>5</v>
      </c>
      <c r="K81">
        <v>1</v>
      </c>
      <c r="L81" t="s">
        <v>78</v>
      </c>
      <c r="M81" t="str">
        <f>Sheet1!$L81&amp;":E"&amp;A81&amp;":"&amp;F81</f>
        <v>SP-23-0452:E65:300</v>
      </c>
      <c r="N81" t="s">
        <v>9</v>
      </c>
      <c r="O81" t="s">
        <v>20</v>
      </c>
      <c r="P81" t="s">
        <v>9</v>
      </c>
      <c r="U81">
        <v>16</v>
      </c>
    </row>
    <row r="82" spans="1:21" hidden="1" x14ac:dyDescent="0.25">
      <c r="A82">
        <v>65</v>
      </c>
      <c r="B82" t="s">
        <v>231</v>
      </c>
      <c r="C82" t="s">
        <v>234</v>
      </c>
      <c r="D82" s="2">
        <v>5.6944444444444402E-2</v>
      </c>
      <c r="E82" s="3">
        <v>45226</v>
      </c>
      <c r="F82">
        <v>300</v>
      </c>
      <c r="G82">
        <v>31</v>
      </c>
      <c r="H82">
        <v>59.777681785631799</v>
      </c>
      <c r="I82">
        <v>150</v>
      </c>
      <c r="J82">
        <v>5</v>
      </c>
      <c r="K82">
        <v>1</v>
      </c>
      <c r="L82" t="s">
        <v>78</v>
      </c>
      <c r="M82" t="str">
        <f>Sheet1!$L82&amp;":E"&amp;A82&amp;":"&amp;F82</f>
        <v>SP-23-0452:E65:300</v>
      </c>
      <c r="N82" t="s">
        <v>363</v>
      </c>
      <c r="O82" t="s">
        <v>18</v>
      </c>
      <c r="P82" t="s">
        <v>35</v>
      </c>
      <c r="Q82" t="s">
        <v>363</v>
      </c>
      <c r="U82">
        <v>42</v>
      </c>
    </row>
    <row r="83" spans="1:21" hidden="1" x14ac:dyDescent="0.25">
      <c r="A83">
        <v>65</v>
      </c>
      <c r="B83" t="s">
        <v>231</v>
      </c>
      <c r="C83" t="s">
        <v>234</v>
      </c>
      <c r="D83" s="2">
        <v>5.6944444444444402E-2</v>
      </c>
      <c r="E83" s="3">
        <v>45226</v>
      </c>
      <c r="F83">
        <v>300</v>
      </c>
      <c r="G83">
        <v>31</v>
      </c>
      <c r="H83">
        <v>59.777681785631799</v>
      </c>
      <c r="I83">
        <v>150</v>
      </c>
      <c r="J83">
        <v>5</v>
      </c>
      <c r="K83">
        <v>1</v>
      </c>
      <c r="L83" t="s">
        <v>78</v>
      </c>
      <c r="M83" t="str">
        <f>Sheet1!$L83&amp;":E"&amp;A83&amp;":"&amp;F83</f>
        <v>SP-23-0452:E65:300</v>
      </c>
      <c r="N83" t="s">
        <v>76</v>
      </c>
      <c r="O83" t="s">
        <v>20</v>
      </c>
      <c r="P83" t="s">
        <v>9</v>
      </c>
      <c r="Q83" t="s">
        <v>74</v>
      </c>
      <c r="R83" t="s">
        <v>75</v>
      </c>
      <c r="S83" t="s">
        <v>76</v>
      </c>
      <c r="U83">
        <v>28</v>
      </c>
    </row>
    <row r="84" spans="1:21" hidden="1" x14ac:dyDescent="0.25">
      <c r="A84">
        <v>65</v>
      </c>
      <c r="B84" t="s">
        <v>231</v>
      </c>
      <c r="C84" t="s">
        <v>234</v>
      </c>
      <c r="D84" s="2">
        <v>5.6944444444444402E-2</v>
      </c>
      <c r="E84" s="3">
        <v>45226</v>
      </c>
      <c r="F84">
        <v>300</v>
      </c>
      <c r="G84">
        <v>31</v>
      </c>
      <c r="H84">
        <v>59.777681785631799</v>
      </c>
      <c r="I84">
        <v>150</v>
      </c>
      <c r="J84">
        <v>5</v>
      </c>
      <c r="K84">
        <v>1</v>
      </c>
      <c r="L84" t="s">
        <v>78</v>
      </c>
      <c r="M84" t="str">
        <f>Sheet1!$L84&amp;":E"&amp;A84&amp;":"&amp;F84</f>
        <v>SP-23-0452:E65:300</v>
      </c>
      <c r="N84" t="s">
        <v>84</v>
      </c>
      <c r="O84" t="s">
        <v>84</v>
      </c>
      <c r="U84">
        <v>25</v>
      </c>
    </row>
    <row r="85" spans="1:21" hidden="1" x14ac:dyDescent="0.25">
      <c r="A85">
        <v>65</v>
      </c>
      <c r="B85" t="s">
        <v>231</v>
      </c>
      <c r="C85" t="s">
        <v>234</v>
      </c>
      <c r="D85" s="2">
        <v>5.6944444444444402E-2</v>
      </c>
      <c r="E85" s="3">
        <v>45226</v>
      </c>
      <c r="F85">
        <v>300</v>
      </c>
      <c r="G85">
        <v>31</v>
      </c>
      <c r="H85">
        <v>59.777681785631799</v>
      </c>
      <c r="I85">
        <v>150</v>
      </c>
      <c r="J85">
        <v>5</v>
      </c>
      <c r="K85">
        <v>1</v>
      </c>
      <c r="L85" t="s">
        <v>78</v>
      </c>
      <c r="M85" t="str">
        <f>Sheet1!$L85&amp;":E"&amp;A85&amp;":"&amp;F85</f>
        <v>SP-23-0452:E65:300</v>
      </c>
      <c r="N85" t="s">
        <v>24</v>
      </c>
      <c r="O85" t="s">
        <v>84</v>
      </c>
      <c r="P85" t="s">
        <v>21</v>
      </c>
      <c r="Q85" t="s">
        <v>22</v>
      </c>
      <c r="R85" t="s">
        <v>23</v>
      </c>
      <c r="S85" t="s">
        <v>24</v>
      </c>
      <c r="U85">
        <v>1</v>
      </c>
    </row>
    <row r="86" spans="1:21" hidden="1" x14ac:dyDescent="0.25">
      <c r="A86">
        <v>65</v>
      </c>
      <c r="B86" t="s">
        <v>231</v>
      </c>
      <c r="C86" t="s">
        <v>234</v>
      </c>
      <c r="D86" s="2">
        <v>5.6944444444444402E-2</v>
      </c>
      <c r="E86" s="3">
        <v>45226</v>
      </c>
      <c r="F86">
        <v>300</v>
      </c>
      <c r="G86">
        <v>31</v>
      </c>
      <c r="H86">
        <v>59.777681785631799</v>
      </c>
      <c r="I86">
        <v>150</v>
      </c>
      <c r="J86">
        <v>5</v>
      </c>
      <c r="K86">
        <v>1</v>
      </c>
      <c r="L86" t="s">
        <v>78</v>
      </c>
      <c r="M86" t="str">
        <f>Sheet1!$L86&amp;":E"&amp;A86&amp;":"&amp;F86</f>
        <v>SP-23-0452:E65:300</v>
      </c>
      <c r="N86" t="s">
        <v>28</v>
      </c>
      <c r="O86" t="s">
        <v>84</v>
      </c>
      <c r="P86" t="s">
        <v>21</v>
      </c>
      <c r="Q86" t="s">
        <v>29</v>
      </c>
      <c r="R86" t="s">
        <v>48</v>
      </c>
      <c r="S86" t="s">
        <v>46</v>
      </c>
      <c r="U86">
        <v>27</v>
      </c>
    </row>
    <row r="87" spans="1:21" hidden="1" x14ac:dyDescent="0.25">
      <c r="A87">
        <v>65</v>
      </c>
      <c r="B87" t="s">
        <v>231</v>
      </c>
      <c r="C87" t="s">
        <v>234</v>
      </c>
      <c r="D87" s="2">
        <v>5.6944444444444402E-2</v>
      </c>
      <c r="E87" s="3">
        <v>45226</v>
      </c>
      <c r="F87">
        <v>300</v>
      </c>
      <c r="G87">
        <v>31</v>
      </c>
      <c r="H87">
        <v>59.777681785631799</v>
      </c>
      <c r="I87">
        <v>150</v>
      </c>
      <c r="J87">
        <v>5</v>
      </c>
      <c r="K87">
        <v>1</v>
      </c>
      <c r="L87" t="s">
        <v>78</v>
      </c>
      <c r="M87" t="str">
        <f>Sheet1!$L87&amp;":E"&amp;A87&amp;":"&amp;F87</f>
        <v>SP-23-0452:E65:300</v>
      </c>
      <c r="N87" t="s">
        <v>79</v>
      </c>
      <c r="O87" t="s">
        <v>37</v>
      </c>
      <c r="P87" t="s">
        <v>40</v>
      </c>
      <c r="Q87" t="s">
        <v>17</v>
      </c>
      <c r="R87" t="s">
        <v>79</v>
      </c>
      <c r="U87">
        <v>4</v>
      </c>
    </row>
    <row r="88" spans="1:21" hidden="1" x14ac:dyDescent="0.25">
      <c r="A88">
        <v>65</v>
      </c>
      <c r="B88" t="s">
        <v>231</v>
      </c>
      <c r="C88" t="s">
        <v>234</v>
      </c>
      <c r="D88" s="2">
        <v>5.6944444444444402E-2</v>
      </c>
      <c r="E88" s="3">
        <v>45226</v>
      </c>
      <c r="F88">
        <v>300</v>
      </c>
      <c r="G88">
        <v>31</v>
      </c>
      <c r="H88">
        <v>59.777681785631799</v>
      </c>
      <c r="I88">
        <v>150</v>
      </c>
      <c r="J88">
        <v>5</v>
      </c>
      <c r="K88">
        <v>1</v>
      </c>
      <c r="L88" t="s">
        <v>78</v>
      </c>
      <c r="M88" t="str">
        <f>Sheet1!$L88&amp;":E"&amp;A88&amp;":"&amp;F88</f>
        <v>SP-23-0452:E65:300</v>
      </c>
      <c r="N88" t="s">
        <v>80</v>
      </c>
      <c r="O88" t="s">
        <v>18</v>
      </c>
      <c r="P88" t="s">
        <v>35</v>
      </c>
      <c r="Q88" t="s">
        <v>80</v>
      </c>
      <c r="U88">
        <v>1</v>
      </c>
    </row>
    <row r="89" spans="1:21" hidden="1" x14ac:dyDescent="0.25">
      <c r="A89">
        <v>65</v>
      </c>
      <c r="B89" t="s">
        <v>231</v>
      </c>
      <c r="C89" t="s">
        <v>234</v>
      </c>
      <c r="D89" s="2">
        <v>5.6944444444444402E-2</v>
      </c>
      <c r="E89" s="3">
        <v>45226</v>
      </c>
      <c r="F89">
        <v>300</v>
      </c>
      <c r="G89">
        <v>31</v>
      </c>
      <c r="H89">
        <v>59.777681785631799</v>
      </c>
      <c r="I89">
        <v>150</v>
      </c>
      <c r="J89">
        <v>5</v>
      </c>
      <c r="K89">
        <v>1</v>
      </c>
      <c r="L89" t="s">
        <v>78</v>
      </c>
      <c r="M89" t="str">
        <f>Sheet1!$L89&amp;":E"&amp;A89&amp;":"&amp;F89</f>
        <v>SP-23-0452:E65:300</v>
      </c>
      <c r="N89" t="s">
        <v>81</v>
      </c>
      <c r="O89" t="s">
        <v>84</v>
      </c>
      <c r="P89" t="s">
        <v>21</v>
      </c>
      <c r="Q89" t="s">
        <v>22</v>
      </c>
      <c r="R89" t="s">
        <v>89</v>
      </c>
      <c r="S89" t="s">
        <v>86</v>
      </c>
      <c r="T89" t="s">
        <v>90</v>
      </c>
      <c r="U89">
        <v>1</v>
      </c>
    </row>
    <row r="90" spans="1:21" hidden="1" x14ac:dyDescent="0.25">
      <c r="A90">
        <v>65</v>
      </c>
      <c r="B90" t="s">
        <v>231</v>
      </c>
      <c r="C90" t="s">
        <v>234</v>
      </c>
      <c r="D90" s="2">
        <v>5.6944444444444402E-2</v>
      </c>
      <c r="E90" s="3">
        <v>45226</v>
      </c>
      <c r="F90">
        <v>300</v>
      </c>
      <c r="G90">
        <v>31</v>
      </c>
      <c r="H90">
        <v>59.777681785631799</v>
      </c>
      <c r="I90">
        <v>150</v>
      </c>
      <c r="J90">
        <v>5</v>
      </c>
      <c r="K90">
        <v>1</v>
      </c>
      <c r="L90" t="s">
        <v>78</v>
      </c>
      <c r="M90" t="str">
        <f>Sheet1!$L90&amp;":E"&amp;A90&amp;":"&amp;F90</f>
        <v>SP-23-0452:E65:300</v>
      </c>
      <c r="N90" t="s">
        <v>12</v>
      </c>
      <c r="O90" t="s">
        <v>37</v>
      </c>
      <c r="P90" t="s">
        <v>12</v>
      </c>
      <c r="U90">
        <v>472</v>
      </c>
    </row>
    <row r="91" spans="1:21" hidden="1" x14ac:dyDescent="0.25">
      <c r="A91">
        <v>65</v>
      </c>
      <c r="B91" t="s">
        <v>231</v>
      </c>
      <c r="C91" t="s">
        <v>234</v>
      </c>
      <c r="D91" s="2">
        <v>5.6944444444444402E-2</v>
      </c>
      <c r="E91" s="3">
        <v>45226</v>
      </c>
      <c r="F91">
        <v>300</v>
      </c>
      <c r="G91">
        <v>31</v>
      </c>
      <c r="H91">
        <v>59.777681785631799</v>
      </c>
      <c r="I91">
        <v>150</v>
      </c>
      <c r="J91">
        <v>5</v>
      </c>
      <c r="K91">
        <v>1</v>
      </c>
      <c r="L91" t="s">
        <v>78</v>
      </c>
      <c r="M91" t="str">
        <f>Sheet1!$L91&amp;":E"&amp;A91&amp;":"&amp;F91</f>
        <v>SP-23-0452:E65:300</v>
      </c>
      <c r="N91" t="s">
        <v>11</v>
      </c>
      <c r="O91" t="s">
        <v>11</v>
      </c>
      <c r="U91">
        <v>52</v>
      </c>
    </row>
    <row r="92" spans="1:21" hidden="1" x14ac:dyDescent="0.25">
      <c r="A92">
        <v>65</v>
      </c>
      <c r="B92" t="s">
        <v>231</v>
      </c>
      <c r="C92" t="s">
        <v>234</v>
      </c>
      <c r="D92" s="2">
        <v>5.6944444444444402E-2</v>
      </c>
      <c r="E92" s="3">
        <v>45226</v>
      </c>
      <c r="F92">
        <v>300</v>
      </c>
      <c r="G92">
        <v>31</v>
      </c>
      <c r="H92">
        <v>59.777681785631799</v>
      </c>
      <c r="I92">
        <v>150</v>
      </c>
      <c r="J92">
        <v>5</v>
      </c>
      <c r="K92">
        <v>1</v>
      </c>
      <c r="L92" t="s">
        <v>78</v>
      </c>
      <c r="M92" t="str">
        <f>Sheet1!$L92&amp;":E"&amp;A92&amp;":"&amp;F92</f>
        <v>SP-23-0452:E65:300</v>
      </c>
      <c r="N92" t="s">
        <v>33</v>
      </c>
      <c r="O92" t="s">
        <v>37</v>
      </c>
      <c r="P92" t="s">
        <v>40</v>
      </c>
      <c r="Q92" t="s">
        <v>33</v>
      </c>
      <c r="U92">
        <v>23</v>
      </c>
    </row>
    <row r="93" spans="1:21" hidden="1" x14ac:dyDescent="0.25">
      <c r="A93">
        <v>65</v>
      </c>
      <c r="B93" t="s">
        <v>231</v>
      </c>
      <c r="C93" t="s">
        <v>234</v>
      </c>
      <c r="D93" s="2">
        <v>5.6944444444444402E-2</v>
      </c>
      <c r="E93" s="3">
        <v>45226</v>
      </c>
      <c r="F93">
        <v>300</v>
      </c>
      <c r="G93">
        <v>31</v>
      </c>
      <c r="H93">
        <v>59.777681785631799</v>
      </c>
      <c r="I93">
        <v>150</v>
      </c>
      <c r="J93">
        <v>5</v>
      </c>
      <c r="K93">
        <v>1</v>
      </c>
      <c r="L93" t="s">
        <v>78</v>
      </c>
      <c r="M93" t="str">
        <f>Sheet1!$L93&amp;":E"&amp;A93&amp;":"&amp;F93</f>
        <v>SP-23-0452:E65:300</v>
      </c>
      <c r="N93" t="s">
        <v>82</v>
      </c>
      <c r="O93" t="s">
        <v>37</v>
      </c>
      <c r="P93" t="s">
        <v>40</v>
      </c>
      <c r="Q93" t="s">
        <v>17</v>
      </c>
      <c r="U93">
        <v>53</v>
      </c>
    </row>
    <row r="94" spans="1:21" hidden="1" x14ac:dyDescent="0.25">
      <c r="A94">
        <v>65</v>
      </c>
      <c r="B94" t="s">
        <v>231</v>
      </c>
      <c r="C94" t="s">
        <v>234</v>
      </c>
      <c r="D94" s="2">
        <v>5.6944444444444402E-2</v>
      </c>
      <c r="E94" s="3">
        <v>45226</v>
      </c>
      <c r="F94">
        <v>300</v>
      </c>
      <c r="G94">
        <v>31</v>
      </c>
      <c r="H94">
        <v>59.777681785631799</v>
      </c>
      <c r="I94">
        <v>150</v>
      </c>
      <c r="J94">
        <v>5</v>
      </c>
      <c r="K94">
        <v>1</v>
      </c>
      <c r="L94" t="s">
        <v>78</v>
      </c>
      <c r="M94" t="str">
        <f>Sheet1!$L94&amp;":E"&amp;A94&amp;":"&amp;F94</f>
        <v>SP-23-0452:E65:300</v>
      </c>
      <c r="N94" t="s">
        <v>54</v>
      </c>
      <c r="O94" t="s">
        <v>37</v>
      </c>
      <c r="P94" t="s">
        <v>40</v>
      </c>
      <c r="Q94" t="s">
        <v>65</v>
      </c>
      <c r="U94">
        <v>24</v>
      </c>
    </row>
    <row r="95" spans="1:21" hidden="1" x14ac:dyDescent="0.25">
      <c r="A95">
        <v>65</v>
      </c>
      <c r="B95" t="s">
        <v>231</v>
      </c>
      <c r="C95" t="s">
        <v>234</v>
      </c>
      <c r="D95" s="2">
        <v>5.6944444444444402E-2</v>
      </c>
      <c r="E95" s="3">
        <v>45226</v>
      </c>
      <c r="F95">
        <v>500</v>
      </c>
      <c r="G95">
        <v>31</v>
      </c>
      <c r="H95">
        <v>61.054599341649343</v>
      </c>
      <c r="I95">
        <v>150</v>
      </c>
      <c r="J95">
        <v>5</v>
      </c>
      <c r="K95">
        <v>1</v>
      </c>
      <c r="L95" t="s">
        <v>93</v>
      </c>
      <c r="M95" t="str">
        <f>Sheet1!$L95&amp;":E"&amp;A95&amp;":"&amp;F95</f>
        <v>SP-23-0453:E65:500</v>
      </c>
      <c r="N95" t="s">
        <v>91</v>
      </c>
      <c r="O95" t="s">
        <v>20</v>
      </c>
      <c r="P95" t="s">
        <v>9</v>
      </c>
      <c r="Q95" t="s">
        <v>87</v>
      </c>
      <c r="R95" t="s">
        <v>88</v>
      </c>
      <c r="S95" t="s">
        <v>94</v>
      </c>
      <c r="T95" t="s">
        <v>95</v>
      </c>
      <c r="U95">
        <v>51</v>
      </c>
    </row>
    <row r="96" spans="1:21" hidden="1" x14ac:dyDescent="0.25">
      <c r="A96">
        <v>65</v>
      </c>
      <c r="B96" t="s">
        <v>231</v>
      </c>
      <c r="C96" t="s">
        <v>234</v>
      </c>
      <c r="D96" s="2">
        <v>5.6944444444444402E-2</v>
      </c>
      <c r="E96" s="3">
        <v>45226</v>
      </c>
      <c r="F96">
        <v>500</v>
      </c>
      <c r="G96">
        <v>31</v>
      </c>
      <c r="H96">
        <v>61.054599341649343</v>
      </c>
      <c r="I96">
        <v>150</v>
      </c>
      <c r="J96">
        <v>5</v>
      </c>
      <c r="K96">
        <v>1</v>
      </c>
      <c r="L96" t="s">
        <v>93</v>
      </c>
      <c r="M96" t="str">
        <f>Sheet1!$L96&amp;":E"&amp;A96&amp;":"&amp;F96</f>
        <v>SP-23-0453:E65:500</v>
      </c>
      <c r="N96" t="s">
        <v>363</v>
      </c>
      <c r="O96" t="s">
        <v>18</v>
      </c>
      <c r="P96" t="s">
        <v>35</v>
      </c>
      <c r="Q96" t="s">
        <v>363</v>
      </c>
      <c r="U96">
        <v>183</v>
      </c>
    </row>
    <row r="97" spans="1:21" hidden="1" x14ac:dyDescent="0.25">
      <c r="A97">
        <v>65</v>
      </c>
      <c r="B97" t="s">
        <v>231</v>
      </c>
      <c r="C97" t="s">
        <v>234</v>
      </c>
      <c r="D97" s="2">
        <v>5.6944444444444402E-2</v>
      </c>
      <c r="E97" s="3">
        <v>45226</v>
      </c>
      <c r="F97">
        <v>500</v>
      </c>
      <c r="G97">
        <v>31</v>
      </c>
      <c r="H97">
        <v>61.0545993416493</v>
      </c>
      <c r="I97">
        <v>150</v>
      </c>
      <c r="J97">
        <v>5</v>
      </c>
      <c r="K97">
        <v>1</v>
      </c>
      <c r="L97" t="s">
        <v>93</v>
      </c>
      <c r="M97" t="str">
        <f>Sheet1!$L97&amp;":E"&amp;A97&amp;":"&amp;F97</f>
        <v>SP-23-0453:E65:500</v>
      </c>
      <c r="N97" t="s">
        <v>83</v>
      </c>
      <c r="O97" t="s">
        <v>20</v>
      </c>
      <c r="P97" t="s">
        <v>9</v>
      </c>
      <c r="Q97" t="s">
        <v>87</v>
      </c>
      <c r="R97" t="s">
        <v>88</v>
      </c>
      <c r="S97" t="s">
        <v>83</v>
      </c>
      <c r="U97">
        <v>142</v>
      </c>
    </row>
    <row r="98" spans="1:21" hidden="1" x14ac:dyDescent="0.25">
      <c r="A98">
        <v>65</v>
      </c>
      <c r="B98" t="s">
        <v>231</v>
      </c>
      <c r="C98" t="s">
        <v>234</v>
      </c>
      <c r="D98" s="2">
        <v>5.6944444444444402E-2</v>
      </c>
      <c r="E98" s="3">
        <v>45226</v>
      </c>
      <c r="F98">
        <v>500</v>
      </c>
      <c r="G98">
        <v>31</v>
      </c>
      <c r="H98">
        <v>61.0545993416493</v>
      </c>
      <c r="I98">
        <v>150</v>
      </c>
      <c r="J98">
        <v>5</v>
      </c>
      <c r="K98">
        <v>1</v>
      </c>
      <c r="L98" t="s">
        <v>93</v>
      </c>
      <c r="M98" t="str">
        <f>Sheet1!$L98&amp;":E"&amp;A98&amp;":"&amp;F98</f>
        <v>SP-23-0453:E65:500</v>
      </c>
      <c r="N98" t="s">
        <v>8</v>
      </c>
      <c r="O98" t="s">
        <v>20</v>
      </c>
      <c r="P98" t="s">
        <v>8</v>
      </c>
      <c r="U98">
        <v>1</v>
      </c>
    </row>
    <row r="99" spans="1:21" hidden="1" x14ac:dyDescent="0.25">
      <c r="A99">
        <v>65</v>
      </c>
      <c r="B99" t="s">
        <v>231</v>
      </c>
      <c r="C99" t="s">
        <v>234</v>
      </c>
      <c r="D99" s="2">
        <v>5.6944444444444402E-2</v>
      </c>
      <c r="E99" s="3">
        <v>45226</v>
      </c>
      <c r="F99">
        <v>500</v>
      </c>
      <c r="G99">
        <v>31</v>
      </c>
      <c r="H99">
        <v>61.0545993416493</v>
      </c>
      <c r="I99">
        <v>150</v>
      </c>
      <c r="J99">
        <v>5</v>
      </c>
      <c r="K99">
        <v>1</v>
      </c>
      <c r="L99" t="s">
        <v>93</v>
      </c>
      <c r="M99" t="str">
        <f>Sheet1!$L99&amp;":E"&amp;A99&amp;":"&amp;F99</f>
        <v>SP-23-0453:E65:500</v>
      </c>
      <c r="N99" t="s">
        <v>76</v>
      </c>
      <c r="O99" t="s">
        <v>20</v>
      </c>
      <c r="P99" t="s">
        <v>9</v>
      </c>
      <c r="Q99" t="s">
        <v>74</v>
      </c>
      <c r="R99" t="s">
        <v>75</v>
      </c>
      <c r="S99" t="s">
        <v>76</v>
      </c>
      <c r="U99">
        <v>32</v>
      </c>
    </row>
    <row r="100" spans="1:21" hidden="1" x14ac:dyDescent="0.25">
      <c r="A100">
        <v>65</v>
      </c>
      <c r="B100" t="s">
        <v>231</v>
      </c>
      <c r="C100" t="s">
        <v>234</v>
      </c>
      <c r="D100" s="2">
        <v>5.6944444444444402E-2</v>
      </c>
      <c r="E100" s="3">
        <v>45226</v>
      </c>
      <c r="F100">
        <v>500</v>
      </c>
      <c r="G100">
        <v>31</v>
      </c>
      <c r="H100">
        <v>61.0545993416493</v>
      </c>
      <c r="I100">
        <v>150</v>
      </c>
      <c r="J100">
        <v>5</v>
      </c>
      <c r="K100">
        <v>1</v>
      </c>
      <c r="L100" t="s">
        <v>93</v>
      </c>
      <c r="M100" t="str">
        <f>Sheet1!$L100&amp;":E"&amp;A100&amp;":"&amp;F100</f>
        <v>SP-23-0453:E65:500</v>
      </c>
      <c r="N100" t="s">
        <v>9</v>
      </c>
      <c r="O100" t="s">
        <v>20</v>
      </c>
      <c r="P100" t="s">
        <v>9</v>
      </c>
      <c r="U100">
        <v>4</v>
      </c>
    </row>
    <row r="101" spans="1:21" hidden="1" x14ac:dyDescent="0.25">
      <c r="A101">
        <v>65</v>
      </c>
      <c r="B101" t="s">
        <v>231</v>
      </c>
      <c r="C101" t="s">
        <v>234</v>
      </c>
      <c r="D101" s="2">
        <v>5.6944444444444402E-2</v>
      </c>
      <c r="E101" s="3">
        <v>45226</v>
      </c>
      <c r="F101">
        <v>500</v>
      </c>
      <c r="G101">
        <v>31</v>
      </c>
      <c r="H101">
        <v>61.0545993416493</v>
      </c>
      <c r="I101">
        <v>150</v>
      </c>
      <c r="J101">
        <v>5</v>
      </c>
      <c r="K101">
        <v>1</v>
      </c>
      <c r="L101" t="s">
        <v>93</v>
      </c>
      <c r="M101" t="str">
        <f>Sheet1!$L101&amp;":E"&amp;A101&amp;":"&amp;F101</f>
        <v>SP-23-0453:E65:500</v>
      </c>
      <c r="N101" t="s">
        <v>24</v>
      </c>
      <c r="O101" t="s">
        <v>84</v>
      </c>
      <c r="P101" t="s">
        <v>21</v>
      </c>
      <c r="Q101" t="s">
        <v>22</v>
      </c>
      <c r="R101" t="s">
        <v>23</v>
      </c>
      <c r="S101" t="s">
        <v>24</v>
      </c>
      <c r="U101">
        <v>2</v>
      </c>
    </row>
    <row r="102" spans="1:21" hidden="1" x14ac:dyDescent="0.25">
      <c r="A102">
        <v>65</v>
      </c>
      <c r="B102" t="s">
        <v>231</v>
      </c>
      <c r="C102" t="s">
        <v>234</v>
      </c>
      <c r="D102" s="2">
        <v>5.6944444444444402E-2</v>
      </c>
      <c r="E102" s="3">
        <v>45226</v>
      </c>
      <c r="F102">
        <v>500</v>
      </c>
      <c r="G102">
        <v>31</v>
      </c>
      <c r="H102">
        <v>61.0545993416493</v>
      </c>
      <c r="I102">
        <v>150</v>
      </c>
      <c r="J102">
        <v>5</v>
      </c>
      <c r="K102">
        <v>1</v>
      </c>
      <c r="L102" t="s">
        <v>93</v>
      </c>
      <c r="M102" t="str">
        <f>Sheet1!$L102&amp;":E"&amp;A102&amp;":"&amp;F102</f>
        <v>SP-23-0453:E65:500</v>
      </c>
      <c r="N102" t="s">
        <v>11</v>
      </c>
      <c r="O102" t="s">
        <v>11</v>
      </c>
      <c r="U102">
        <v>7</v>
      </c>
    </row>
    <row r="103" spans="1:21" hidden="1" x14ac:dyDescent="0.25">
      <c r="A103">
        <v>65</v>
      </c>
      <c r="B103" t="s">
        <v>231</v>
      </c>
      <c r="C103" t="s">
        <v>234</v>
      </c>
      <c r="D103" s="2">
        <v>5.6944444444444402E-2</v>
      </c>
      <c r="E103" s="3">
        <v>45226</v>
      </c>
      <c r="F103">
        <v>500</v>
      </c>
      <c r="G103">
        <v>31</v>
      </c>
      <c r="H103">
        <v>61.0545993416493</v>
      </c>
      <c r="I103">
        <v>150</v>
      </c>
      <c r="J103">
        <v>5</v>
      </c>
      <c r="K103">
        <v>1</v>
      </c>
      <c r="L103" t="s">
        <v>93</v>
      </c>
      <c r="M103" t="str">
        <f>Sheet1!$L103&amp;":E"&amp;A103&amp;":"&amp;F103</f>
        <v>SP-23-0453:E65:500</v>
      </c>
      <c r="N103" t="s">
        <v>54</v>
      </c>
      <c r="O103" t="s">
        <v>37</v>
      </c>
      <c r="P103" t="s">
        <v>40</v>
      </c>
      <c r="Q103" t="s">
        <v>65</v>
      </c>
      <c r="U103">
        <v>214</v>
      </c>
    </row>
    <row r="104" spans="1:21" hidden="1" x14ac:dyDescent="0.25">
      <c r="A104">
        <v>65</v>
      </c>
      <c r="B104" t="s">
        <v>231</v>
      </c>
      <c r="C104" t="s">
        <v>234</v>
      </c>
      <c r="D104" s="2">
        <v>5.6944444444444402E-2</v>
      </c>
      <c r="E104" s="3">
        <v>45226</v>
      </c>
      <c r="F104">
        <v>500</v>
      </c>
      <c r="G104">
        <v>31</v>
      </c>
      <c r="H104">
        <v>61.0545993416493</v>
      </c>
      <c r="I104">
        <v>150</v>
      </c>
      <c r="J104">
        <v>5</v>
      </c>
      <c r="K104">
        <v>1</v>
      </c>
      <c r="L104" t="s">
        <v>93</v>
      </c>
      <c r="M104" t="str">
        <f>Sheet1!$L104&amp;":E"&amp;A104&amp;":"&amp;F104</f>
        <v>SP-23-0453:E65:500</v>
      </c>
      <c r="N104" t="s">
        <v>12</v>
      </c>
      <c r="O104" t="s">
        <v>37</v>
      </c>
      <c r="P104" t="s">
        <v>12</v>
      </c>
      <c r="U104">
        <v>136</v>
      </c>
    </row>
    <row r="105" spans="1:21" hidden="1" x14ac:dyDescent="0.25">
      <c r="A105">
        <v>65</v>
      </c>
      <c r="B105" t="s">
        <v>231</v>
      </c>
      <c r="C105" t="s">
        <v>234</v>
      </c>
      <c r="D105" s="2">
        <v>5.6944444444444402E-2</v>
      </c>
      <c r="E105" s="3">
        <v>45226</v>
      </c>
      <c r="F105">
        <v>500</v>
      </c>
      <c r="G105">
        <v>31</v>
      </c>
      <c r="H105">
        <v>61.0545993416493</v>
      </c>
      <c r="I105">
        <v>150</v>
      </c>
      <c r="J105">
        <v>5</v>
      </c>
      <c r="K105">
        <v>1</v>
      </c>
      <c r="L105" t="s">
        <v>93</v>
      </c>
      <c r="M105" t="str">
        <f>Sheet1!$L105&amp;":E"&amp;A105&amp;":"&amp;F105</f>
        <v>SP-23-0453:E65:500</v>
      </c>
      <c r="N105" t="s">
        <v>33</v>
      </c>
      <c r="O105" t="s">
        <v>37</v>
      </c>
      <c r="P105" t="s">
        <v>40</v>
      </c>
      <c r="Q105" t="s">
        <v>33</v>
      </c>
      <c r="U105">
        <v>64</v>
      </c>
    </row>
    <row r="106" spans="1:21" hidden="1" x14ac:dyDescent="0.25">
      <c r="A106">
        <v>65</v>
      </c>
      <c r="B106" t="s">
        <v>231</v>
      </c>
      <c r="C106" t="s">
        <v>234</v>
      </c>
      <c r="D106" s="2">
        <v>5.6944444444444402E-2</v>
      </c>
      <c r="E106" s="3">
        <v>45226</v>
      </c>
      <c r="F106">
        <v>500</v>
      </c>
      <c r="G106">
        <v>31</v>
      </c>
      <c r="H106">
        <v>61.0545993416493</v>
      </c>
      <c r="I106">
        <v>150</v>
      </c>
      <c r="J106">
        <v>5</v>
      </c>
      <c r="K106">
        <v>1</v>
      </c>
      <c r="L106" t="s">
        <v>93</v>
      </c>
      <c r="M106" t="str">
        <f>Sheet1!$L106&amp;":E"&amp;A106&amp;":"&amp;F106</f>
        <v>SP-23-0453:E65:500</v>
      </c>
      <c r="N106" t="s">
        <v>13</v>
      </c>
      <c r="O106" t="s">
        <v>20</v>
      </c>
      <c r="P106" t="s">
        <v>13</v>
      </c>
      <c r="U106">
        <v>56</v>
      </c>
    </row>
    <row r="107" spans="1:21" hidden="1" x14ac:dyDescent="0.25">
      <c r="A107">
        <v>65</v>
      </c>
      <c r="B107" t="s">
        <v>231</v>
      </c>
      <c r="C107" t="s">
        <v>234</v>
      </c>
      <c r="D107" s="2">
        <v>5.6944444444444402E-2</v>
      </c>
      <c r="E107" s="3">
        <v>45226</v>
      </c>
      <c r="F107">
        <v>500</v>
      </c>
      <c r="G107">
        <v>31</v>
      </c>
      <c r="H107">
        <v>61.0545993416493</v>
      </c>
      <c r="I107">
        <v>150</v>
      </c>
      <c r="J107">
        <v>5</v>
      </c>
      <c r="K107">
        <v>1</v>
      </c>
      <c r="L107" t="s">
        <v>93</v>
      </c>
      <c r="M107" t="str">
        <f>Sheet1!$L107&amp;":E"&amp;A107&amp;":"&amp;F107</f>
        <v>SP-23-0453:E65:500</v>
      </c>
      <c r="N107" t="s">
        <v>28</v>
      </c>
      <c r="O107" t="s">
        <v>84</v>
      </c>
      <c r="P107" t="s">
        <v>21</v>
      </c>
      <c r="Q107" t="s">
        <v>29</v>
      </c>
      <c r="R107" t="s">
        <v>48</v>
      </c>
      <c r="S107" t="s">
        <v>46</v>
      </c>
      <c r="U107">
        <v>8</v>
      </c>
    </row>
    <row r="108" spans="1:21" hidden="1" x14ac:dyDescent="0.25">
      <c r="A108">
        <v>65</v>
      </c>
      <c r="B108" t="s">
        <v>231</v>
      </c>
      <c r="C108" t="s">
        <v>234</v>
      </c>
      <c r="D108" s="2">
        <v>5.6944444444444402E-2</v>
      </c>
      <c r="E108" s="3">
        <v>45226</v>
      </c>
      <c r="F108">
        <v>500</v>
      </c>
      <c r="G108">
        <v>31</v>
      </c>
      <c r="H108">
        <v>61.0545993416493</v>
      </c>
      <c r="I108">
        <v>150</v>
      </c>
      <c r="J108">
        <v>5</v>
      </c>
      <c r="K108">
        <v>1</v>
      </c>
      <c r="L108" t="s">
        <v>93</v>
      </c>
      <c r="M108" t="str">
        <f>Sheet1!$L108&amp;":E"&amp;A108&amp;":"&amp;F108</f>
        <v>SP-23-0453:E65:500</v>
      </c>
      <c r="N108" t="s">
        <v>92</v>
      </c>
      <c r="O108" t="s">
        <v>37</v>
      </c>
      <c r="P108" t="s">
        <v>40</v>
      </c>
      <c r="Q108" t="s">
        <v>17</v>
      </c>
      <c r="U108">
        <v>24</v>
      </c>
    </row>
    <row r="109" spans="1:21" hidden="1" x14ac:dyDescent="0.25">
      <c r="A109">
        <v>65</v>
      </c>
      <c r="B109" t="s">
        <v>231</v>
      </c>
      <c r="C109" t="s">
        <v>234</v>
      </c>
      <c r="D109" s="2">
        <v>5.6944444444444402E-2</v>
      </c>
      <c r="E109" s="3">
        <v>45226</v>
      </c>
      <c r="F109">
        <v>500</v>
      </c>
      <c r="G109">
        <v>31</v>
      </c>
      <c r="H109">
        <v>61.0545993416493</v>
      </c>
      <c r="I109">
        <v>150</v>
      </c>
      <c r="J109">
        <v>5</v>
      </c>
      <c r="K109">
        <v>1</v>
      </c>
      <c r="L109" t="s">
        <v>93</v>
      </c>
      <c r="M109" t="str">
        <f>Sheet1!$L109&amp;":E"&amp;A109&amp;":"&amp;F109</f>
        <v>SP-23-0453:E65:500</v>
      </c>
      <c r="N109" t="s">
        <v>128</v>
      </c>
      <c r="O109" t="s">
        <v>37</v>
      </c>
      <c r="P109" t="s">
        <v>40</v>
      </c>
      <c r="Q109" t="s">
        <v>17</v>
      </c>
      <c r="U109">
        <v>2</v>
      </c>
    </row>
    <row r="110" spans="1:21" hidden="1" x14ac:dyDescent="0.25">
      <c r="A110">
        <v>65</v>
      </c>
      <c r="B110" t="s">
        <v>231</v>
      </c>
      <c r="C110" t="s">
        <v>234</v>
      </c>
      <c r="D110" s="2">
        <v>5.6944444444444402E-2</v>
      </c>
      <c r="E110" s="3">
        <v>45226</v>
      </c>
      <c r="F110">
        <v>500</v>
      </c>
      <c r="G110">
        <v>31</v>
      </c>
      <c r="H110">
        <v>61.0545993416493</v>
      </c>
      <c r="I110">
        <v>150</v>
      </c>
      <c r="J110">
        <v>5</v>
      </c>
      <c r="K110">
        <v>1</v>
      </c>
      <c r="L110" t="s">
        <v>93</v>
      </c>
      <c r="M110" t="str">
        <f>Sheet1!$L110&amp;":E"&amp;A110&amp;":"&amp;F110</f>
        <v>SP-23-0453:E65:500</v>
      </c>
      <c r="N110" t="s">
        <v>128</v>
      </c>
      <c r="O110" t="s">
        <v>37</v>
      </c>
      <c r="P110" t="s">
        <v>40</v>
      </c>
      <c r="Q110" t="s">
        <v>17</v>
      </c>
      <c r="U110">
        <v>1</v>
      </c>
    </row>
    <row r="111" spans="1:21" hidden="1" x14ac:dyDescent="0.25">
      <c r="A111">
        <v>81</v>
      </c>
      <c r="B111" t="s">
        <v>231</v>
      </c>
      <c r="C111" t="s">
        <v>237</v>
      </c>
      <c r="D111" s="2">
        <v>0.6791666666666667</v>
      </c>
      <c r="E111" s="3">
        <v>45226</v>
      </c>
      <c r="F111">
        <v>300</v>
      </c>
      <c r="G111">
        <v>31</v>
      </c>
      <c r="H111">
        <v>76.757519369369362</v>
      </c>
      <c r="I111">
        <v>100</v>
      </c>
      <c r="J111">
        <v>5</v>
      </c>
      <c r="K111">
        <v>1</v>
      </c>
      <c r="L111" t="s">
        <v>96</v>
      </c>
      <c r="M111" t="str">
        <f>Sheet1!$L111&amp;":E"&amp;A111&amp;":"&amp;F111</f>
        <v>SP-23-0462:E81:300</v>
      </c>
      <c r="N111" t="s">
        <v>22</v>
      </c>
      <c r="O111" t="s">
        <v>84</v>
      </c>
      <c r="P111" t="s">
        <v>21</v>
      </c>
      <c r="Q111" t="s">
        <v>22</v>
      </c>
      <c r="U111">
        <v>1</v>
      </c>
    </row>
    <row r="112" spans="1:21" hidden="1" x14ac:dyDescent="0.25">
      <c r="A112">
        <v>81</v>
      </c>
      <c r="B112" t="s">
        <v>231</v>
      </c>
      <c r="C112" t="s">
        <v>237</v>
      </c>
      <c r="D112" s="2">
        <v>0.6791666666666667</v>
      </c>
      <c r="E112" s="3">
        <v>45226</v>
      </c>
      <c r="F112">
        <v>300</v>
      </c>
      <c r="G112">
        <v>31</v>
      </c>
      <c r="H112">
        <v>76.757519369369362</v>
      </c>
      <c r="I112">
        <v>100</v>
      </c>
      <c r="J112">
        <v>5</v>
      </c>
      <c r="K112">
        <v>1</v>
      </c>
      <c r="L112" t="s">
        <v>96</v>
      </c>
      <c r="M112" t="str">
        <f>Sheet1!$L112&amp;":E"&amp;A112&amp;":"&amp;F112</f>
        <v>SP-23-0462:E81:300</v>
      </c>
      <c r="N112" t="s">
        <v>97</v>
      </c>
      <c r="O112" t="s">
        <v>84</v>
      </c>
      <c r="P112" t="s">
        <v>97</v>
      </c>
      <c r="U112">
        <v>2</v>
      </c>
    </row>
    <row r="113" spans="1:21" hidden="1" x14ac:dyDescent="0.25">
      <c r="A113">
        <v>81</v>
      </c>
      <c r="B113" t="s">
        <v>231</v>
      </c>
      <c r="C113" t="s">
        <v>237</v>
      </c>
      <c r="D113" s="2">
        <v>0.67916666666666703</v>
      </c>
      <c r="E113" s="3">
        <v>45226</v>
      </c>
      <c r="F113">
        <v>300</v>
      </c>
      <c r="G113">
        <v>31</v>
      </c>
      <c r="H113">
        <v>76.757519369369405</v>
      </c>
      <c r="I113">
        <v>100</v>
      </c>
      <c r="J113">
        <v>5</v>
      </c>
      <c r="K113">
        <v>1</v>
      </c>
      <c r="L113" t="s">
        <v>96</v>
      </c>
      <c r="M113" t="str">
        <f>Sheet1!$L113&amp;":E"&amp;A113&amp;":"&amp;F113</f>
        <v>SP-23-0462:E81:300</v>
      </c>
      <c r="N113" t="s">
        <v>28</v>
      </c>
      <c r="O113" t="s">
        <v>84</v>
      </c>
      <c r="P113" t="s">
        <v>21</v>
      </c>
      <c r="Q113" t="s">
        <v>29</v>
      </c>
      <c r="R113" t="s">
        <v>48</v>
      </c>
      <c r="S113" t="s">
        <v>46</v>
      </c>
      <c r="U113">
        <v>55</v>
      </c>
    </row>
    <row r="114" spans="1:21" hidden="1" x14ac:dyDescent="0.25">
      <c r="A114">
        <v>81</v>
      </c>
      <c r="B114" t="s">
        <v>231</v>
      </c>
      <c r="C114" t="s">
        <v>237</v>
      </c>
      <c r="D114" s="2">
        <v>0.67916666666666703</v>
      </c>
      <c r="E114" s="3">
        <v>45226</v>
      </c>
      <c r="F114">
        <v>300</v>
      </c>
      <c r="G114">
        <v>31</v>
      </c>
      <c r="H114">
        <v>76.757519369369405</v>
      </c>
      <c r="I114">
        <v>100</v>
      </c>
      <c r="J114">
        <v>5</v>
      </c>
      <c r="K114">
        <v>1</v>
      </c>
      <c r="L114" t="s">
        <v>96</v>
      </c>
      <c r="M114" t="str">
        <f>Sheet1!$L114&amp;":E"&amp;A114&amp;":"&amp;F114</f>
        <v>SP-23-0462:E81:300</v>
      </c>
      <c r="N114" t="s">
        <v>9</v>
      </c>
      <c r="O114" t="s">
        <v>20</v>
      </c>
      <c r="P114" t="s">
        <v>9</v>
      </c>
      <c r="U114">
        <v>7</v>
      </c>
    </row>
    <row r="115" spans="1:21" hidden="1" x14ac:dyDescent="0.25">
      <c r="A115">
        <v>81</v>
      </c>
      <c r="B115" t="s">
        <v>231</v>
      </c>
      <c r="C115" t="s">
        <v>237</v>
      </c>
      <c r="D115" s="2">
        <v>0.67916666666666703</v>
      </c>
      <c r="E115" s="3">
        <v>45226</v>
      </c>
      <c r="F115">
        <v>300</v>
      </c>
      <c r="G115">
        <v>31</v>
      </c>
      <c r="H115">
        <v>76.757519369369405</v>
      </c>
      <c r="I115">
        <v>100</v>
      </c>
      <c r="J115">
        <v>5</v>
      </c>
      <c r="K115">
        <v>1</v>
      </c>
      <c r="L115" t="s">
        <v>96</v>
      </c>
      <c r="M115" t="str">
        <f>Sheet1!$L115&amp;":E"&amp;A115&amp;":"&amp;F115</f>
        <v>SP-23-0462:E81:300</v>
      </c>
      <c r="N115" t="s">
        <v>363</v>
      </c>
      <c r="O115" t="s">
        <v>18</v>
      </c>
      <c r="P115" t="s">
        <v>35</v>
      </c>
      <c r="Q115" t="s">
        <v>363</v>
      </c>
      <c r="U115">
        <v>4</v>
      </c>
    </row>
    <row r="116" spans="1:21" hidden="1" x14ac:dyDescent="0.25">
      <c r="A116">
        <v>81</v>
      </c>
      <c r="B116" t="s">
        <v>231</v>
      </c>
      <c r="C116" t="s">
        <v>237</v>
      </c>
      <c r="D116" s="2">
        <v>0.67916666666666703</v>
      </c>
      <c r="E116" s="3">
        <v>45226</v>
      </c>
      <c r="F116">
        <v>300</v>
      </c>
      <c r="G116">
        <v>31</v>
      </c>
      <c r="H116">
        <v>76.757519369369405</v>
      </c>
      <c r="I116">
        <v>100</v>
      </c>
      <c r="J116">
        <v>5</v>
      </c>
      <c r="K116">
        <v>1</v>
      </c>
      <c r="L116" t="s">
        <v>96</v>
      </c>
      <c r="M116" t="str">
        <f>Sheet1!$L116&amp;":E"&amp;A116&amp;":"&amp;F116</f>
        <v>SP-23-0462:E81:300</v>
      </c>
      <c r="N116" t="s">
        <v>62</v>
      </c>
      <c r="O116" t="s">
        <v>84</v>
      </c>
      <c r="P116" t="s">
        <v>62</v>
      </c>
      <c r="U116">
        <v>1</v>
      </c>
    </row>
    <row r="117" spans="1:21" hidden="1" x14ac:dyDescent="0.25">
      <c r="A117">
        <v>81</v>
      </c>
      <c r="B117" t="s">
        <v>231</v>
      </c>
      <c r="C117" t="s">
        <v>237</v>
      </c>
      <c r="D117" s="2">
        <v>0.67916666666666703</v>
      </c>
      <c r="E117" s="3">
        <v>45226</v>
      </c>
      <c r="F117">
        <v>300</v>
      </c>
      <c r="G117">
        <v>31</v>
      </c>
      <c r="H117">
        <v>76.757519369369405</v>
      </c>
      <c r="I117">
        <v>100</v>
      </c>
      <c r="J117">
        <v>5</v>
      </c>
      <c r="K117">
        <v>1</v>
      </c>
      <c r="L117" t="s">
        <v>96</v>
      </c>
      <c r="M117" t="str">
        <f>Sheet1!$L117&amp;":E"&amp;A117&amp;":"&amp;F117</f>
        <v>SP-23-0462:E81:300</v>
      </c>
      <c r="N117" t="s">
        <v>12</v>
      </c>
      <c r="O117" t="s">
        <v>37</v>
      </c>
      <c r="P117" t="s">
        <v>12</v>
      </c>
      <c r="U117">
        <v>246</v>
      </c>
    </row>
    <row r="118" spans="1:21" hidden="1" x14ac:dyDescent="0.25">
      <c r="A118">
        <v>81</v>
      </c>
      <c r="B118" t="s">
        <v>231</v>
      </c>
      <c r="C118" t="s">
        <v>237</v>
      </c>
      <c r="D118" s="2">
        <v>0.67916666666666703</v>
      </c>
      <c r="E118" s="3">
        <v>45226</v>
      </c>
      <c r="F118">
        <v>300</v>
      </c>
      <c r="G118">
        <v>31</v>
      </c>
      <c r="H118">
        <v>76.757519369369405</v>
      </c>
      <c r="I118">
        <v>100</v>
      </c>
      <c r="J118">
        <v>5</v>
      </c>
      <c r="K118">
        <v>1</v>
      </c>
      <c r="L118" t="s">
        <v>96</v>
      </c>
      <c r="M118" t="str">
        <f>Sheet1!$L118&amp;":E"&amp;A118&amp;":"&amp;F118</f>
        <v>SP-23-0462:E81:300</v>
      </c>
      <c r="N118" t="s">
        <v>33</v>
      </c>
      <c r="O118" t="s">
        <v>37</v>
      </c>
      <c r="P118" t="s">
        <v>40</v>
      </c>
      <c r="Q118" t="s">
        <v>33</v>
      </c>
      <c r="U118">
        <v>5</v>
      </c>
    </row>
    <row r="119" spans="1:21" hidden="1" x14ac:dyDescent="0.25">
      <c r="A119">
        <v>81</v>
      </c>
      <c r="B119" t="s">
        <v>231</v>
      </c>
      <c r="C119" t="s">
        <v>237</v>
      </c>
      <c r="D119" s="2">
        <v>0.67916666666666703</v>
      </c>
      <c r="E119" s="3">
        <v>45226</v>
      </c>
      <c r="F119">
        <v>300</v>
      </c>
      <c r="G119">
        <v>31</v>
      </c>
      <c r="H119">
        <v>76.757519369369405</v>
      </c>
      <c r="I119">
        <v>100</v>
      </c>
      <c r="J119">
        <v>5</v>
      </c>
      <c r="K119">
        <v>1</v>
      </c>
      <c r="L119" t="s">
        <v>96</v>
      </c>
      <c r="M119" t="str">
        <f>Sheet1!$L119&amp;":E"&amp;A119&amp;":"&amp;F119</f>
        <v>SP-23-0462:E81:300</v>
      </c>
      <c r="N119" t="s">
        <v>54</v>
      </c>
      <c r="O119" t="s">
        <v>37</v>
      </c>
      <c r="P119" t="s">
        <v>40</v>
      </c>
      <c r="Q119" t="s">
        <v>65</v>
      </c>
      <c r="U119">
        <v>17</v>
      </c>
    </row>
    <row r="120" spans="1:21" hidden="1" x14ac:dyDescent="0.25">
      <c r="A120">
        <v>81</v>
      </c>
      <c r="B120" t="s">
        <v>231</v>
      </c>
      <c r="C120" t="s">
        <v>237</v>
      </c>
      <c r="D120" s="2">
        <v>0.67916666666666703</v>
      </c>
      <c r="E120" s="3">
        <v>45226</v>
      </c>
      <c r="F120">
        <v>300</v>
      </c>
      <c r="G120">
        <v>31</v>
      </c>
      <c r="H120">
        <v>76.757519369369405</v>
      </c>
      <c r="I120">
        <v>100</v>
      </c>
      <c r="J120">
        <v>5</v>
      </c>
      <c r="K120">
        <v>1</v>
      </c>
      <c r="L120" t="s">
        <v>96</v>
      </c>
      <c r="M120" t="str">
        <f>Sheet1!$L120&amp;":E"&amp;A120&amp;":"&amp;F120</f>
        <v>SP-23-0462:E81:300</v>
      </c>
      <c r="N120" t="s">
        <v>98</v>
      </c>
      <c r="O120" t="s">
        <v>37</v>
      </c>
      <c r="P120" t="s">
        <v>40</v>
      </c>
      <c r="Q120" t="s">
        <v>98</v>
      </c>
      <c r="U120">
        <v>23</v>
      </c>
    </row>
    <row r="121" spans="1:21" hidden="1" x14ac:dyDescent="0.25">
      <c r="A121">
        <v>81</v>
      </c>
      <c r="B121" t="s">
        <v>231</v>
      </c>
      <c r="C121" t="s">
        <v>237</v>
      </c>
      <c r="D121" s="2">
        <v>0.67916666666666703</v>
      </c>
      <c r="E121" s="3">
        <v>45226</v>
      </c>
      <c r="F121">
        <v>300</v>
      </c>
      <c r="G121">
        <v>31</v>
      </c>
      <c r="H121">
        <v>76.757519369369405</v>
      </c>
      <c r="I121">
        <v>100</v>
      </c>
      <c r="J121">
        <v>5</v>
      </c>
      <c r="K121">
        <v>1</v>
      </c>
      <c r="L121" t="s">
        <v>96</v>
      </c>
      <c r="M121" t="str">
        <f>Sheet1!$L121&amp;":E"&amp;A121&amp;":"&amp;F121</f>
        <v>SP-23-0462:E81:300</v>
      </c>
      <c r="N121" t="s">
        <v>11</v>
      </c>
      <c r="O121" t="s">
        <v>11</v>
      </c>
      <c r="U121">
        <v>31</v>
      </c>
    </row>
    <row r="122" spans="1:21" hidden="1" x14ac:dyDescent="0.25">
      <c r="A122">
        <v>81</v>
      </c>
      <c r="B122" t="s">
        <v>231</v>
      </c>
      <c r="C122" t="s">
        <v>237</v>
      </c>
      <c r="D122" s="2">
        <v>0.67916666666666703</v>
      </c>
      <c r="E122" s="3">
        <v>45226</v>
      </c>
      <c r="F122">
        <v>500</v>
      </c>
      <c r="G122">
        <v>31</v>
      </c>
      <c r="H122">
        <v>76.324844825594823</v>
      </c>
      <c r="I122">
        <v>100</v>
      </c>
      <c r="J122">
        <v>5</v>
      </c>
      <c r="K122">
        <v>1</v>
      </c>
      <c r="L122" t="s">
        <v>99</v>
      </c>
      <c r="M122" t="str">
        <f>Sheet1!$L122&amp;":E"&amp;A122&amp;":"&amp;F122</f>
        <v>SP-23-0463:E81:500</v>
      </c>
      <c r="N122" t="s">
        <v>363</v>
      </c>
      <c r="O122" t="s">
        <v>18</v>
      </c>
      <c r="P122" t="s">
        <v>35</v>
      </c>
      <c r="Q122" t="s">
        <v>363</v>
      </c>
      <c r="U122">
        <v>26</v>
      </c>
    </row>
    <row r="123" spans="1:21" hidden="1" x14ac:dyDescent="0.25">
      <c r="A123">
        <v>81</v>
      </c>
      <c r="B123" t="s">
        <v>231</v>
      </c>
      <c r="C123" t="s">
        <v>237</v>
      </c>
      <c r="D123" s="2">
        <v>0.67916666666666703</v>
      </c>
      <c r="E123" s="3">
        <v>45226</v>
      </c>
      <c r="F123">
        <v>500</v>
      </c>
      <c r="G123">
        <v>31</v>
      </c>
      <c r="H123">
        <v>76.324844825594823</v>
      </c>
      <c r="I123">
        <v>100</v>
      </c>
      <c r="J123">
        <v>5</v>
      </c>
      <c r="K123">
        <v>1</v>
      </c>
      <c r="L123" t="s">
        <v>99</v>
      </c>
      <c r="M123" t="str">
        <f>Sheet1!$L123&amp;":E"&amp;A123&amp;":"&amp;F123</f>
        <v>SP-23-0463:E81:500</v>
      </c>
      <c r="N123" t="s">
        <v>9</v>
      </c>
      <c r="O123" t="s">
        <v>20</v>
      </c>
      <c r="P123" t="s">
        <v>9</v>
      </c>
      <c r="U123">
        <v>23</v>
      </c>
    </row>
    <row r="124" spans="1:21" hidden="1" x14ac:dyDescent="0.25">
      <c r="A124">
        <v>81</v>
      </c>
      <c r="B124" t="s">
        <v>231</v>
      </c>
      <c r="C124" t="s">
        <v>237</v>
      </c>
      <c r="D124" s="2">
        <v>0.67916666666666703</v>
      </c>
      <c r="E124" s="3">
        <v>45226</v>
      </c>
      <c r="F124">
        <v>500</v>
      </c>
      <c r="G124">
        <v>31</v>
      </c>
      <c r="H124">
        <v>76.324844825594795</v>
      </c>
      <c r="I124">
        <v>100</v>
      </c>
      <c r="J124">
        <v>5</v>
      </c>
      <c r="K124">
        <v>1</v>
      </c>
      <c r="L124" t="s">
        <v>99</v>
      </c>
      <c r="M124" t="str">
        <f>Sheet1!$L124&amp;":E"&amp;A124&amp;":"&amp;F124</f>
        <v>SP-23-0463:E81:500</v>
      </c>
      <c r="N124" t="s">
        <v>8</v>
      </c>
      <c r="O124" t="s">
        <v>20</v>
      </c>
      <c r="P124" t="s">
        <v>8</v>
      </c>
      <c r="U124">
        <v>9</v>
      </c>
    </row>
    <row r="125" spans="1:21" hidden="1" x14ac:dyDescent="0.25">
      <c r="A125">
        <v>81</v>
      </c>
      <c r="B125" t="s">
        <v>231</v>
      </c>
      <c r="C125" t="s">
        <v>237</v>
      </c>
      <c r="D125" s="2">
        <v>0.67916666666666703</v>
      </c>
      <c r="E125" s="3">
        <v>45226</v>
      </c>
      <c r="F125">
        <v>500</v>
      </c>
      <c r="G125">
        <v>31</v>
      </c>
      <c r="H125">
        <v>76.324844825594795</v>
      </c>
      <c r="I125">
        <v>100</v>
      </c>
      <c r="J125">
        <v>5</v>
      </c>
      <c r="K125">
        <v>1</v>
      </c>
      <c r="L125" t="s">
        <v>99</v>
      </c>
      <c r="M125" t="str">
        <f>Sheet1!$L125&amp;":E"&amp;A125&amp;":"&amp;F125</f>
        <v>SP-23-0463:E81:500</v>
      </c>
      <c r="N125" t="s">
        <v>35</v>
      </c>
      <c r="O125" t="s">
        <v>18</v>
      </c>
      <c r="P125" t="s">
        <v>35</v>
      </c>
      <c r="U125">
        <v>2</v>
      </c>
    </row>
    <row r="126" spans="1:21" hidden="1" x14ac:dyDescent="0.25">
      <c r="A126">
        <v>81</v>
      </c>
      <c r="B126" t="s">
        <v>231</v>
      </c>
      <c r="C126" t="s">
        <v>237</v>
      </c>
      <c r="D126" s="2">
        <v>0.67916666666666703</v>
      </c>
      <c r="E126" s="3">
        <v>45226</v>
      </c>
      <c r="F126">
        <v>500</v>
      </c>
      <c r="G126">
        <v>31</v>
      </c>
      <c r="H126">
        <v>76.324844825594795</v>
      </c>
      <c r="I126">
        <v>100</v>
      </c>
      <c r="J126">
        <v>5</v>
      </c>
      <c r="K126">
        <v>1</v>
      </c>
      <c r="L126" t="s">
        <v>99</v>
      </c>
      <c r="M126" t="str">
        <f>Sheet1!$L126&amp;":E"&amp;A126&amp;":"&amp;F126</f>
        <v>SP-23-0463:E81:500</v>
      </c>
      <c r="N126" t="s">
        <v>84</v>
      </c>
      <c r="O126" t="s">
        <v>84</v>
      </c>
      <c r="U126">
        <v>25</v>
      </c>
    </row>
    <row r="127" spans="1:21" hidden="1" x14ac:dyDescent="0.25">
      <c r="A127">
        <v>81</v>
      </c>
      <c r="B127" t="s">
        <v>231</v>
      </c>
      <c r="C127" t="s">
        <v>237</v>
      </c>
      <c r="D127" s="2">
        <v>0.67916666666666703</v>
      </c>
      <c r="E127" s="3">
        <v>45226</v>
      </c>
      <c r="F127">
        <v>500</v>
      </c>
      <c r="G127">
        <v>31</v>
      </c>
      <c r="H127">
        <v>76.324844825594795</v>
      </c>
      <c r="I127">
        <v>100</v>
      </c>
      <c r="J127">
        <v>5</v>
      </c>
      <c r="K127">
        <v>1</v>
      </c>
      <c r="L127" t="s">
        <v>99</v>
      </c>
      <c r="M127" t="str">
        <f>Sheet1!$L127&amp;":E"&amp;A127&amp;":"&amp;F127</f>
        <v>SP-23-0463:E81:500</v>
      </c>
      <c r="N127" t="s">
        <v>24</v>
      </c>
      <c r="O127" t="s">
        <v>84</v>
      </c>
      <c r="P127" t="s">
        <v>21</v>
      </c>
      <c r="Q127" t="s">
        <v>22</v>
      </c>
      <c r="R127" t="s">
        <v>23</v>
      </c>
      <c r="S127" t="s">
        <v>24</v>
      </c>
      <c r="U127">
        <v>6</v>
      </c>
    </row>
    <row r="128" spans="1:21" hidden="1" x14ac:dyDescent="0.25">
      <c r="A128">
        <v>81</v>
      </c>
      <c r="B128" t="s">
        <v>231</v>
      </c>
      <c r="C128" t="s">
        <v>237</v>
      </c>
      <c r="D128" s="2">
        <v>0.67916666666666703</v>
      </c>
      <c r="E128" s="3">
        <v>45226</v>
      </c>
      <c r="F128">
        <v>500</v>
      </c>
      <c r="G128">
        <v>31</v>
      </c>
      <c r="H128">
        <v>76.324844825594795</v>
      </c>
      <c r="I128">
        <v>100</v>
      </c>
      <c r="J128">
        <v>5</v>
      </c>
      <c r="K128">
        <v>1</v>
      </c>
      <c r="L128" t="s">
        <v>99</v>
      </c>
      <c r="M128" t="str">
        <f>Sheet1!$L128&amp;":E"&amp;A128&amp;":"&amp;F128</f>
        <v>SP-23-0463:E81:500</v>
      </c>
      <c r="N128" t="s">
        <v>47</v>
      </c>
      <c r="O128" t="s">
        <v>37</v>
      </c>
      <c r="P128" t="s">
        <v>49</v>
      </c>
      <c r="U128">
        <v>1</v>
      </c>
    </row>
    <row r="129" spans="1:21" hidden="1" x14ac:dyDescent="0.25">
      <c r="A129">
        <v>81</v>
      </c>
      <c r="B129" t="s">
        <v>231</v>
      </c>
      <c r="C129" t="s">
        <v>237</v>
      </c>
      <c r="D129" s="2">
        <v>0.67916666666666703</v>
      </c>
      <c r="E129" s="3">
        <v>45226</v>
      </c>
      <c r="F129">
        <v>500</v>
      </c>
      <c r="G129">
        <v>31</v>
      </c>
      <c r="H129">
        <v>76.324844825594795</v>
      </c>
      <c r="I129">
        <v>100</v>
      </c>
      <c r="J129">
        <v>5</v>
      </c>
      <c r="K129">
        <v>1</v>
      </c>
      <c r="L129" t="s">
        <v>99</v>
      </c>
      <c r="M129" t="str">
        <f>Sheet1!$L129&amp;":E"&amp;A129&amp;":"&amp;F129</f>
        <v>SP-23-0463:E81:500</v>
      </c>
      <c r="N129" t="s">
        <v>12</v>
      </c>
      <c r="O129" t="s">
        <v>37</v>
      </c>
      <c r="P129" t="s">
        <v>12</v>
      </c>
      <c r="U129">
        <v>209</v>
      </c>
    </row>
    <row r="130" spans="1:21" hidden="1" x14ac:dyDescent="0.25">
      <c r="A130">
        <v>81</v>
      </c>
      <c r="B130" t="s">
        <v>231</v>
      </c>
      <c r="C130" t="s">
        <v>237</v>
      </c>
      <c r="D130" s="2">
        <v>0.67916666666666703</v>
      </c>
      <c r="E130" s="3">
        <v>45226</v>
      </c>
      <c r="F130">
        <v>500</v>
      </c>
      <c r="G130">
        <v>31</v>
      </c>
      <c r="H130">
        <v>76.324844825594795</v>
      </c>
      <c r="I130">
        <v>100</v>
      </c>
      <c r="J130">
        <v>5</v>
      </c>
      <c r="K130">
        <v>1</v>
      </c>
      <c r="L130" t="s">
        <v>99</v>
      </c>
      <c r="M130" t="str">
        <f>Sheet1!$L130&amp;":E"&amp;A130&amp;":"&amp;F130</f>
        <v>SP-23-0463:E81:500</v>
      </c>
      <c r="N130" t="s">
        <v>35</v>
      </c>
      <c r="O130" t="s">
        <v>18</v>
      </c>
      <c r="P130" t="s">
        <v>35</v>
      </c>
      <c r="U130">
        <v>39</v>
      </c>
    </row>
    <row r="131" spans="1:21" hidden="1" x14ac:dyDescent="0.25">
      <c r="A131">
        <v>81</v>
      </c>
      <c r="B131" t="s">
        <v>231</v>
      </c>
      <c r="C131" t="s">
        <v>237</v>
      </c>
      <c r="D131" s="2">
        <v>0.67916666666666703</v>
      </c>
      <c r="E131" s="3">
        <v>45226</v>
      </c>
      <c r="F131">
        <v>500</v>
      </c>
      <c r="G131">
        <v>31</v>
      </c>
      <c r="H131">
        <v>76.324844825594795</v>
      </c>
      <c r="I131">
        <v>100</v>
      </c>
      <c r="J131">
        <v>5</v>
      </c>
      <c r="K131">
        <v>1</v>
      </c>
      <c r="L131" t="s">
        <v>99</v>
      </c>
      <c r="M131" t="str">
        <f>Sheet1!$L131&amp;":E"&amp;A131&amp;":"&amp;F131</f>
        <v>SP-23-0463:E81:500</v>
      </c>
      <c r="N131" t="s">
        <v>11</v>
      </c>
      <c r="O131" t="s">
        <v>11</v>
      </c>
      <c r="U131">
        <v>143</v>
      </c>
    </row>
    <row r="132" spans="1:21" hidden="1" x14ac:dyDescent="0.25">
      <c r="A132">
        <v>81</v>
      </c>
      <c r="B132" t="s">
        <v>231</v>
      </c>
      <c r="C132" t="s">
        <v>237</v>
      </c>
      <c r="D132" s="2">
        <v>0.67916666666666703</v>
      </c>
      <c r="E132" s="3">
        <v>45226</v>
      </c>
      <c r="F132">
        <v>500</v>
      </c>
      <c r="G132">
        <v>31</v>
      </c>
      <c r="H132">
        <v>76.324844825594795</v>
      </c>
      <c r="I132">
        <v>100</v>
      </c>
      <c r="J132">
        <v>5</v>
      </c>
      <c r="K132">
        <v>1</v>
      </c>
      <c r="L132" t="s">
        <v>99</v>
      </c>
      <c r="M132" t="str">
        <f>Sheet1!$L132&amp;":E"&amp;A132&amp;":"&amp;F132</f>
        <v>SP-23-0463:E81:500</v>
      </c>
      <c r="N132" t="s">
        <v>54</v>
      </c>
      <c r="O132" t="s">
        <v>37</v>
      </c>
      <c r="P132" t="s">
        <v>40</v>
      </c>
      <c r="Q132" t="s">
        <v>65</v>
      </c>
      <c r="U132">
        <v>14</v>
      </c>
    </row>
    <row r="133" spans="1:21" hidden="1" x14ac:dyDescent="0.25">
      <c r="A133">
        <v>81</v>
      </c>
      <c r="B133" t="s">
        <v>231</v>
      </c>
      <c r="C133" t="s">
        <v>237</v>
      </c>
      <c r="D133" s="2">
        <v>0.67916666666666703</v>
      </c>
      <c r="E133" s="3">
        <v>45226</v>
      </c>
      <c r="F133">
        <v>500</v>
      </c>
      <c r="G133">
        <v>31</v>
      </c>
      <c r="H133">
        <v>76.324844825594795</v>
      </c>
      <c r="I133">
        <v>100</v>
      </c>
      <c r="J133">
        <v>5</v>
      </c>
      <c r="K133">
        <v>1</v>
      </c>
      <c r="L133" t="s">
        <v>99</v>
      </c>
      <c r="M133" t="str">
        <f>Sheet1!$L133&amp;":E"&amp;A133&amp;":"&amp;F133</f>
        <v>SP-23-0463:E81:500</v>
      </c>
      <c r="N133" t="s">
        <v>100</v>
      </c>
      <c r="O133" t="s">
        <v>20</v>
      </c>
      <c r="P133" t="s">
        <v>8</v>
      </c>
      <c r="Q133" t="s">
        <v>103</v>
      </c>
      <c r="R133" t="s">
        <v>100</v>
      </c>
      <c r="U133">
        <v>1</v>
      </c>
    </row>
    <row r="134" spans="1:21" hidden="1" x14ac:dyDescent="0.25">
      <c r="A134">
        <v>81</v>
      </c>
      <c r="B134" t="s">
        <v>231</v>
      </c>
      <c r="C134" t="s">
        <v>237</v>
      </c>
      <c r="D134" s="2">
        <v>0.67916666666666703</v>
      </c>
      <c r="E134" s="3">
        <v>45226</v>
      </c>
      <c r="F134">
        <v>500</v>
      </c>
      <c r="G134">
        <v>31</v>
      </c>
      <c r="H134">
        <v>76.324844825594795</v>
      </c>
      <c r="I134">
        <v>100</v>
      </c>
      <c r="J134">
        <v>5</v>
      </c>
      <c r="K134">
        <v>1</v>
      </c>
      <c r="L134" t="s">
        <v>99</v>
      </c>
      <c r="M134" t="str">
        <f>Sheet1!$L134&amp;":E"&amp;A134&amp;":"&amp;F134</f>
        <v>SP-23-0463:E81:500</v>
      </c>
      <c r="N134" t="s">
        <v>18</v>
      </c>
      <c r="O134" t="s">
        <v>18</v>
      </c>
      <c r="U134">
        <v>2</v>
      </c>
    </row>
    <row r="135" spans="1:21" hidden="1" x14ac:dyDescent="0.25">
      <c r="A135">
        <v>97</v>
      </c>
      <c r="B135" t="s">
        <v>231</v>
      </c>
      <c r="C135" t="s">
        <v>238</v>
      </c>
      <c r="D135" s="2">
        <v>0.33194444444444443</v>
      </c>
      <c r="E135" s="3">
        <v>45227</v>
      </c>
      <c r="F135">
        <v>300</v>
      </c>
      <c r="G135">
        <v>31</v>
      </c>
      <c r="H135">
        <v>56.163266389466386</v>
      </c>
      <c r="I135">
        <v>150</v>
      </c>
      <c r="J135">
        <v>5</v>
      </c>
      <c r="K135">
        <v>1</v>
      </c>
      <c r="L135" t="s">
        <v>101</v>
      </c>
      <c r="M135" t="str">
        <f>Sheet1!$L135&amp;":E"&amp;A135&amp;":"&amp;F135</f>
        <v>SP-23-0472:E97:300</v>
      </c>
      <c r="N135" t="s">
        <v>363</v>
      </c>
      <c r="O135" t="s">
        <v>18</v>
      </c>
      <c r="P135" t="s">
        <v>35</v>
      </c>
      <c r="Q135" t="s">
        <v>363</v>
      </c>
      <c r="U135">
        <v>108</v>
      </c>
    </row>
    <row r="136" spans="1:21" hidden="1" x14ac:dyDescent="0.25">
      <c r="A136">
        <v>97</v>
      </c>
      <c r="B136" t="s">
        <v>231</v>
      </c>
      <c r="C136" t="s">
        <v>238</v>
      </c>
      <c r="D136" s="2">
        <v>0.33194444444444443</v>
      </c>
      <c r="E136" s="3">
        <v>45227</v>
      </c>
      <c r="F136">
        <v>300</v>
      </c>
      <c r="G136">
        <v>31</v>
      </c>
      <c r="H136">
        <v>56.163266389466386</v>
      </c>
      <c r="I136">
        <v>150</v>
      </c>
      <c r="J136">
        <v>5</v>
      </c>
      <c r="K136">
        <v>1</v>
      </c>
      <c r="L136" t="s">
        <v>101</v>
      </c>
      <c r="M136" t="str">
        <f>Sheet1!$L136&amp;":E"&amp;A136&amp;":"&amp;F136</f>
        <v>SP-23-0472:E97:300</v>
      </c>
      <c r="N136" t="s">
        <v>76</v>
      </c>
      <c r="O136" t="s">
        <v>20</v>
      </c>
      <c r="P136" t="s">
        <v>9</v>
      </c>
      <c r="Q136" t="s">
        <v>74</v>
      </c>
      <c r="R136" t="s">
        <v>75</v>
      </c>
      <c r="S136" t="s">
        <v>76</v>
      </c>
      <c r="U136">
        <v>159</v>
      </c>
    </row>
    <row r="137" spans="1:21" hidden="1" x14ac:dyDescent="0.25">
      <c r="A137">
        <v>97</v>
      </c>
      <c r="B137" t="s">
        <v>231</v>
      </c>
      <c r="C137" t="s">
        <v>238</v>
      </c>
      <c r="D137" s="2">
        <v>0.33194444444444399</v>
      </c>
      <c r="E137" s="3">
        <v>45227</v>
      </c>
      <c r="F137">
        <v>300</v>
      </c>
      <c r="G137">
        <v>31</v>
      </c>
      <c r="H137">
        <v>56.163266389466401</v>
      </c>
      <c r="I137">
        <v>150</v>
      </c>
      <c r="J137">
        <v>5</v>
      </c>
      <c r="K137">
        <v>1</v>
      </c>
      <c r="L137" t="s">
        <v>101</v>
      </c>
      <c r="M137" t="str">
        <f>Sheet1!$L137&amp;":E"&amp;A137&amp;":"&amp;F137</f>
        <v>SP-23-0472:E97:300</v>
      </c>
      <c r="N137" t="s">
        <v>83</v>
      </c>
      <c r="O137" t="s">
        <v>20</v>
      </c>
      <c r="P137" t="s">
        <v>9</v>
      </c>
      <c r="Q137" t="s">
        <v>87</v>
      </c>
      <c r="R137" t="s">
        <v>88</v>
      </c>
      <c r="S137" t="s">
        <v>83</v>
      </c>
      <c r="U137">
        <v>62</v>
      </c>
    </row>
    <row r="138" spans="1:21" hidden="1" x14ac:dyDescent="0.25">
      <c r="A138">
        <v>97</v>
      </c>
      <c r="B138" t="s">
        <v>231</v>
      </c>
      <c r="C138" t="s">
        <v>238</v>
      </c>
      <c r="D138" s="2">
        <v>0.33194444444444399</v>
      </c>
      <c r="E138" s="3">
        <v>45227</v>
      </c>
      <c r="F138">
        <v>300</v>
      </c>
      <c r="G138">
        <v>31</v>
      </c>
      <c r="H138">
        <v>56.163266389466401</v>
      </c>
      <c r="I138">
        <v>150</v>
      </c>
      <c r="J138">
        <v>5</v>
      </c>
      <c r="K138">
        <v>1</v>
      </c>
      <c r="L138" t="s">
        <v>101</v>
      </c>
      <c r="M138" t="str">
        <f>Sheet1!$L138&amp;":E"&amp;A138&amp;":"&amp;F138</f>
        <v>SP-23-0472:E97:300</v>
      </c>
      <c r="N138" t="s">
        <v>8</v>
      </c>
      <c r="O138" t="s">
        <v>20</v>
      </c>
      <c r="P138" t="s">
        <v>8</v>
      </c>
      <c r="U138">
        <v>3</v>
      </c>
    </row>
    <row r="139" spans="1:21" hidden="1" x14ac:dyDescent="0.25">
      <c r="A139">
        <v>97</v>
      </c>
      <c r="B139" t="s">
        <v>231</v>
      </c>
      <c r="C139" t="s">
        <v>238</v>
      </c>
      <c r="D139" s="2">
        <v>0.33194444444444399</v>
      </c>
      <c r="E139" s="3">
        <v>45227</v>
      </c>
      <c r="F139">
        <v>300</v>
      </c>
      <c r="G139">
        <v>31</v>
      </c>
      <c r="H139">
        <v>56.163266389466401</v>
      </c>
      <c r="I139">
        <v>150</v>
      </c>
      <c r="J139">
        <v>5</v>
      </c>
      <c r="K139">
        <v>1</v>
      </c>
      <c r="L139" t="s">
        <v>101</v>
      </c>
      <c r="M139" t="str">
        <f>Sheet1!$L139&amp;":E"&amp;A139&amp;":"&amp;F139</f>
        <v>SP-23-0472:E97:300</v>
      </c>
      <c r="N139" t="s">
        <v>9</v>
      </c>
      <c r="O139" t="s">
        <v>20</v>
      </c>
      <c r="P139" t="s">
        <v>9</v>
      </c>
      <c r="U139">
        <v>3</v>
      </c>
    </row>
    <row r="140" spans="1:21" hidden="1" x14ac:dyDescent="0.25">
      <c r="A140">
        <v>97</v>
      </c>
      <c r="B140" t="s">
        <v>231</v>
      </c>
      <c r="C140" t="s">
        <v>238</v>
      </c>
      <c r="D140" s="2">
        <v>0.33194444444444399</v>
      </c>
      <c r="E140" s="3">
        <v>45227</v>
      </c>
      <c r="F140">
        <v>300</v>
      </c>
      <c r="G140">
        <v>31</v>
      </c>
      <c r="H140">
        <v>56.163266389466401</v>
      </c>
      <c r="I140">
        <v>150</v>
      </c>
      <c r="J140">
        <v>5</v>
      </c>
      <c r="K140">
        <v>1</v>
      </c>
      <c r="L140" t="s">
        <v>101</v>
      </c>
      <c r="M140" t="str">
        <f>Sheet1!$L140&amp;":E"&amp;A140&amp;":"&amp;F140</f>
        <v>SP-23-0472:E97:300</v>
      </c>
      <c r="N140" t="s">
        <v>53</v>
      </c>
      <c r="O140" t="s">
        <v>45</v>
      </c>
      <c r="P140" t="s">
        <v>53</v>
      </c>
      <c r="U140">
        <v>1</v>
      </c>
    </row>
    <row r="141" spans="1:21" hidden="1" x14ac:dyDescent="0.25">
      <c r="A141">
        <v>97</v>
      </c>
      <c r="B141" t="s">
        <v>231</v>
      </c>
      <c r="C141" t="s">
        <v>238</v>
      </c>
      <c r="D141" s="2">
        <v>0.33194444444444399</v>
      </c>
      <c r="E141" s="3">
        <v>45227</v>
      </c>
      <c r="F141">
        <v>300</v>
      </c>
      <c r="G141">
        <v>31</v>
      </c>
      <c r="H141">
        <v>56.163266389466401</v>
      </c>
      <c r="I141">
        <v>150</v>
      </c>
      <c r="J141">
        <v>5</v>
      </c>
      <c r="K141">
        <v>1</v>
      </c>
      <c r="L141" t="s">
        <v>101</v>
      </c>
      <c r="M141" t="str">
        <f>Sheet1!$L141&amp;":E"&amp;A141&amp;":"&amp;F141</f>
        <v>SP-23-0472:E97:300</v>
      </c>
      <c r="N141" t="s">
        <v>55</v>
      </c>
      <c r="O141" t="s">
        <v>66</v>
      </c>
      <c r="P141" t="s">
        <v>67</v>
      </c>
      <c r="Q141" t="s">
        <v>68</v>
      </c>
      <c r="R141" t="s">
        <v>380</v>
      </c>
      <c r="S141" t="s">
        <v>55</v>
      </c>
      <c r="U141">
        <v>2</v>
      </c>
    </row>
    <row r="142" spans="1:21" hidden="1" x14ac:dyDescent="0.25">
      <c r="A142">
        <v>97</v>
      </c>
      <c r="B142" t="s">
        <v>231</v>
      </c>
      <c r="C142" t="s">
        <v>238</v>
      </c>
      <c r="D142" s="2">
        <v>0.33194444444444399</v>
      </c>
      <c r="E142" s="3">
        <v>45227</v>
      </c>
      <c r="F142">
        <v>300</v>
      </c>
      <c r="G142">
        <v>31</v>
      </c>
      <c r="H142">
        <v>56.163266389466401</v>
      </c>
      <c r="I142">
        <v>150</v>
      </c>
      <c r="J142">
        <v>5</v>
      </c>
      <c r="K142">
        <v>1</v>
      </c>
      <c r="L142" t="s">
        <v>101</v>
      </c>
      <c r="M142" t="str">
        <f>Sheet1!$L142&amp;":E"&amp;A142&amp;":"&amp;F142</f>
        <v>SP-23-0472:E97:300</v>
      </c>
      <c r="N142" t="s">
        <v>369</v>
      </c>
      <c r="O142" t="s">
        <v>66</v>
      </c>
      <c r="P142" t="s">
        <v>67</v>
      </c>
      <c r="Q142" t="s">
        <v>104</v>
      </c>
      <c r="R142" t="s">
        <v>105</v>
      </c>
      <c r="S142" t="s">
        <v>106</v>
      </c>
      <c r="U142">
        <v>1</v>
      </c>
    </row>
    <row r="143" spans="1:21" hidden="1" x14ac:dyDescent="0.25">
      <c r="A143">
        <v>97</v>
      </c>
      <c r="B143" t="s">
        <v>231</v>
      </c>
      <c r="C143" t="s">
        <v>238</v>
      </c>
      <c r="D143" s="2">
        <v>0.33194444444444399</v>
      </c>
      <c r="E143" s="3">
        <v>45227</v>
      </c>
      <c r="F143">
        <v>300</v>
      </c>
      <c r="G143">
        <v>31</v>
      </c>
      <c r="H143">
        <v>56.163266389466401</v>
      </c>
      <c r="I143">
        <v>150</v>
      </c>
      <c r="J143">
        <v>5</v>
      </c>
      <c r="K143">
        <v>1</v>
      </c>
      <c r="L143" t="s">
        <v>101</v>
      </c>
      <c r="M143" t="str">
        <f>Sheet1!$L143&amp;":E"&amp;A143&amp;":"&amp;F143</f>
        <v>SP-23-0472:E97:300</v>
      </c>
      <c r="N143" t="s">
        <v>24</v>
      </c>
      <c r="O143" t="s">
        <v>84</v>
      </c>
      <c r="P143" t="s">
        <v>21</v>
      </c>
      <c r="Q143" t="s">
        <v>22</v>
      </c>
      <c r="R143" t="s">
        <v>23</v>
      </c>
      <c r="S143" t="s">
        <v>24</v>
      </c>
      <c r="U143">
        <v>2</v>
      </c>
    </row>
    <row r="144" spans="1:21" hidden="1" x14ac:dyDescent="0.25">
      <c r="A144">
        <v>97</v>
      </c>
      <c r="B144" t="s">
        <v>231</v>
      </c>
      <c r="C144" t="s">
        <v>238</v>
      </c>
      <c r="D144" s="2">
        <v>0.33194444444444399</v>
      </c>
      <c r="E144" s="3">
        <v>45227</v>
      </c>
      <c r="F144">
        <v>300</v>
      </c>
      <c r="G144">
        <v>31</v>
      </c>
      <c r="H144">
        <v>56.163266389466401</v>
      </c>
      <c r="I144">
        <v>150</v>
      </c>
      <c r="J144">
        <v>5</v>
      </c>
      <c r="K144">
        <v>1</v>
      </c>
      <c r="L144" t="s">
        <v>101</v>
      </c>
      <c r="M144" t="str">
        <f>Sheet1!$L144&amp;":E"&amp;A144&amp;":"&amp;F144</f>
        <v>SP-23-0472:E97:300</v>
      </c>
      <c r="N144" t="s">
        <v>97</v>
      </c>
      <c r="O144" t="s">
        <v>84</v>
      </c>
      <c r="P144" t="s">
        <v>97</v>
      </c>
      <c r="U144">
        <v>1</v>
      </c>
    </row>
    <row r="145" spans="1:21" hidden="1" x14ac:dyDescent="0.25">
      <c r="A145">
        <v>97</v>
      </c>
      <c r="B145" t="s">
        <v>231</v>
      </c>
      <c r="C145" t="s">
        <v>238</v>
      </c>
      <c r="D145" s="2">
        <v>0.33194444444444399</v>
      </c>
      <c r="E145" s="3">
        <v>45227</v>
      </c>
      <c r="F145">
        <v>300</v>
      </c>
      <c r="G145">
        <v>31</v>
      </c>
      <c r="H145">
        <v>56.163266389466401</v>
      </c>
      <c r="I145">
        <v>150</v>
      </c>
      <c r="J145">
        <v>5</v>
      </c>
      <c r="K145">
        <v>1</v>
      </c>
      <c r="L145" t="s">
        <v>101</v>
      </c>
      <c r="M145" t="str">
        <f>Sheet1!$L145&amp;":E"&amp;A145&amp;":"&amp;F145</f>
        <v>SP-23-0472:E97:300</v>
      </c>
      <c r="N145" t="s">
        <v>12</v>
      </c>
      <c r="O145" t="s">
        <v>37</v>
      </c>
      <c r="P145" t="s">
        <v>12</v>
      </c>
      <c r="U145">
        <v>652</v>
      </c>
    </row>
    <row r="146" spans="1:21" hidden="1" x14ac:dyDescent="0.25">
      <c r="A146">
        <v>97</v>
      </c>
      <c r="B146" t="s">
        <v>231</v>
      </c>
      <c r="C146" t="s">
        <v>238</v>
      </c>
      <c r="D146" s="2">
        <v>0.33194444444444399</v>
      </c>
      <c r="E146" s="3">
        <v>45227</v>
      </c>
      <c r="F146">
        <v>300</v>
      </c>
      <c r="G146">
        <v>31</v>
      </c>
      <c r="H146">
        <v>56.163266389466401</v>
      </c>
      <c r="I146">
        <v>150</v>
      </c>
      <c r="J146">
        <v>5</v>
      </c>
      <c r="K146">
        <v>1</v>
      </c>
      <c r="L146" t="s">
        <v>101</v>
      </c>
      <c r="M146" t="str">
        <f>Sheet1!$L146&amp;":E"&amp;A146&amp;":"&amp;F146</f>
        <v>SP-23-0472:E97:300</v>
      </c>
      <c r="N146" t="s">
        <v>11</v>
      </c>
      <c r="O146" t="s">
        <v>11</v>
      </c>
      <c r="U146">
        <v>9</v>
      </c>
    </row>
    <row r="147" spans="1:21" hidden="1" x14ac:dyDescent="0.25">
      <c r="A147">
        <v>97</v>
      </c>
      <c r="B147" t="s">
        <v>231</v>
      </c>
      <c r="C147" t="s">
        <v>238</v>
      </c>
      <c r="D147" s="2">
        <v>0.33194444444444399</v>
      </c>
      <c r="E147" s="3">
        <v>45227</v>
      </c>
      <c r="F147">
        <v>300</v>
      </c>
      <c r="G147">
        <v>31</v>
      </c>
      <c r="H147">
        <v>56.163266389466401</v>
      </c>
      <c r="I147">
        <v>150</v>
      </c>
      <c r="J147">
        <v>5</v>
      </c>
      <c r="K147">
        <v>1</v>
      </c>
      <c r="L147" t="s">
        <v>101</v>
      </c>
      <c r="M147" t="str">
        <f>Sheet1!$L147&amp;":E"&amp;A147&amp;":"&amp;F147</f>
        <v>SP-23-0472:E97:300</v>
      </c>
      <c r="N147" t="s">
        <v>13</v>
      </c>
      <c r="O147" t="s">
        <v>20</v>
      </c>
      <c r="P147" t="s">
        <v>13</v>
      </c>
      <c r="U147">
        <v>40</v>
      </c>
    </row>
    <row r="148" spans="1:21" hidden="1" x14ac:dyDescent="0.25">
      <c r="A148">
        <v>97</v>
      </c>
      <c r="B148" t="s">
        <v>231</v>
      </c>
      <c r="C148" t="s">
        <v>238</v>
      </c>
      <c r="D148" s="2">
        <v>0.33194444444444399</v>
      </c>
      <c r="E148" s="3">
        <v>45227</v>
      </c>
      <c r="F148">
        <v>300</v>
      </c>
      <c r="G148">
        <v>31</v>
      </c>
      <c r="H148">
        <v>56.163266389466401</v>
      </c>
      <c r="I148">
        <v>150</v>
      </c>
      <c r="J148">
        <v>5</v>
      </c>
      <c r="K148">
        <v>1</v>
      </c>
      <c r="L148" t="s">
        <v>101</v>
      </c>
      <c r="M148" t="str">
        <f>Sheet1!$L148&amp;":E"&amp;A148&amp;":"&amp;F148</f>
        <v>SP-23-0472:E97:300</v>
      </c>
      <c r="N148" t="s">
        <v>14</v>
      </c>
      <c r="O148" t="s">
        <v>41</v>
      </c>
      <c r="P148" t="s">
        <v>42</v>
      </c>
      <c r="Q148" t="s">
        <v>43</v>
      </c>
      <c r="R148" t="s">
        <v>44</v>
      </c>
      <c r="S148" t="s">
        <v>14</v>
      </c>
      <c r="U148">
        <v>10</v>
      </c>
    </row>
    <row r="149" spans="1:21" hidden="1" x14ac:dyDescent="0.25">
      <c r="A149">
        <v>97</v>
      </c>
      <c r="B149" t="s">
        <v>231</v>
      </c>
      <c r="C149" t="s">
        <v>238</v>
      </c>
      <c r="D149" s="2">
        <v>0.33194444444444399</v>
      </c>
      <c r="E149" s="3">
        <v>45227</v>
      </c>
      <c r="F149">
        <v>300</v>
      </c>
      <c r="G149">
        <v>31</v>
      </c>
      <c r="H149">
        <v>56.163266389466401</v>
      </c>
      <c r="I149">
        <v>150</v>
      </c>
      <c r="J149">
        <v>5</v>
      </c>
      <c r="K149">
        <v>1</v>
      </c>
      <c r="L149" t="s">
        <v>101</v>
      </c>
      <c r="M149" t="str">
        <f>Sheet1!$L149&amp;":E"&amp;A149&amp;":"&amp;F149</f>
        <v>SP-23-0472:E97:300</v>
      </c>
      <c r="N149" t="s">
        <v>364</v>
      </c>
      <c r="O149" t="s">
        <v>18</v>
      </c>
      <c r="P149" t="s">
        <v>107</v>
      </c>
      <c r="U149">
        <v>3</v>
      </c>
    </row>
    <row r="150" spans="1:21" hidden="1" x14ac:dyDescent="0.25">
      <c r="A150">
        <v>97</v>
      </c>
      <c r="B150" t="s">
        <v>231</v>
      </c>
      <c r="C150" t="s">
        <v>238</v>
      </c>
      <c r="D150" s="2">
        <v>0.33194444444444399</v>
      </c>
      <c r="E150" s="3">
        <v>45227</v>
      </c>
      <c r="F150">
        <v>300</v>
      </c>
      <c r="G150">
        <v>31</v>
      </c>
      <c r="H150">
        <v>56.163266389466401</v>
      </c>
      <c r="I150">
        <v>150</v>
      </c>
      <c r="J150">
        <v>5</v>
      </c>
      <c r="K150">
        <v>1</v>
      </c>
      <c r="L150" t="s">
        <v>101</v>
      </c>
      <c r="M150" t="str">
        <f>Sheet1!$L150&amp;":E"&amp;A150&amp;":"&amp;F150</f>
        <v>SP-23-0472:E97:300</v>
      </c>
      <c r="N150" t="s">
        <v>82</v>
      </c>
      <c r="O150" t="s">
        <v>37</v>
      </c>
      <c r="P150" t="s">
        <v>40</v>
      </c>
      <c r="Q150" t="s">
        <v>17</v>
      </c>
      <c r="U150">
        <v>1</v>
      </c>
    </row>
    <row r="151" spans="1:21" hidden="1" x14ac:dyDescent="0.25">
      <c r="A151">
        <v>97</v>
      </c>
      <c r="B151" t="s">
        <v>231</v>
      </c>
      <c r="C151" t="s">
        <v>238</v>
      </c>
      <c r="D151" s="2">
        <v>0.33194444444444399</v>
      </c>
      <c r="E151" s="3">
        <v>45227</v>
      </c>
      <c r="F151">
        <v>300</v>
      </c>
      <c r="G151">
        <v>31</v>
      </c>
      <c r="H151">
        <v>56.163266389466401</v>
      </c>
      <c r="I151">
        <v>150</v>
      </c>
      <c r="J151">
        <v>5</v>
      </c>
      <c r="K151">
        <v>1</v>
      </c>
      <c r="L151" t="s">
        <v>101</v>
      </c>
      <c r="M151" t="str">
        <f>Sheet1!$L151&amp;":E"&amp;A151&amp;":"&amp;F151</f>
        <v>SP-23-0472:E97:300</v>
      </c>
      <c r="N151" t="s">
        <v>108</v>
      </c>
      <c r="O151" t="s">
        <v>84</v>
      </c>
      <c r="P151" t="s">
        <v>21</v>
      </c>
      <c r="Q151" t="s">
        <v>108</v>
      </c>
      <c r="U151">
        <v>1</v>
      </c>
    </row>
    <row r="152" spans="1:21" hidden="1" x14ac:dyDescent="0.25">
      <c r="A152">
        <v>97</v>
      </c>
      <c r="B152" t="s">
        <v>231</v>
      </c>
      <c r="C152" t="s">
        <v>238</v>
      </c>
      <c r="D152" s="2">
        <v>0.33194444444444399</v>
      </c>
      <c r="E152" s="3">
        <v>45227</v>
      </c>
      <c r="F152">
        <v>500</v>
      </c>
      <c r="G152">
        <v>31</v>
      </c>
      <c r="H152">
        <v>62.28402822822823</v>
      </c>
      <c r="I152">
        <v>1500</v>
      </c>
      <c r="J152">
        <v>5</v>
      </c>
      <c r="K152">
        <v>1</v>
      </c>
      <c r="L152" t="s">
        <v>102</v>
      </c>
      <c r="M152" t="str">
        <f>Sheet1!$L152&amp;":E"&amp;A152&amp;":"&amp;F152</f>
        <v>SP-23-0473:E97:500</v>
      </c>
      <c r="N152" t="s">
        <v>363</v>
      </c>
      <c r="O152" t="s">
        <v>18</v>
      </c>
      <c r="P152" t="s">
        <v>35</v>
      </c>
      <c r="Q152" t="s">
        <v>363</v>
      </c>
      <c r="U152">
        <v>85</v>
      </c>
    </row>
    <row r="153" spans="1:21" hidden="1" x14ac:dyDescent="0.25">
      <c r="A153">
        <v>97</v>
      </c>
      <c r="B153" t="s">
        <v>231</v>
      </c>
      <c r="C153" t="s">
        <v>238</v>
      </c>
      <c r="D153" s="2">
        <v>0.33194444444444399</v>
      </c>
      <c r="E153" s="3">
        <v>45227</v>
      </c>
      <c r="F153">
        <v>500</v>
      </c>
      <c r="G153">
        <v>31</v>
      </c>
      <c r="H153">
        <v>62.28402822822823</v>
      </c>
      <c r="I153">
        <v>150</v>
      </c>
      <c r="J153">
        <v>5</v>
      </c>
      <c r="K153">
        <v>1</v>
      </c>
      <c r="L153" t="s">
        <v>102</v>
      </c>
      <c r="M153" t="str">
        <f>Sheet1!$L153&amp;":E"&amp;A153&amp;":"&amp;F153</f>
        <v>SP-23-0473:E97:500</v>
      </c>
      <c r="N153" t="s">
        <v>9</v>
      </c>
      <c r="O153" t="s">
        <v>20</v>
      </c>
      <c r="P153" t="s">
        <v>9</v>
      </c>
      <c r="U153">
        <v>103</v>
      </c>
    </row>
    <row r="154" spans="1:21" hidden="1" x14ac:dyDescent="0.25">
      <c r="A154">
        <v>97</v>
      </c>
      <c r="B154" t="s">
        <v>231</v>
      </c>
      <c r="C154" t="s">
        <v>238</v>
      </c>
      <c r="D154" s="2">
        <v>0.33194444444444399</v>
      </c>
      <c r="E154" s="3">
        <v>45227</v>
      </c>
      <c r="F154">
        <v>500</v>
      </c>
      <c r="G154">
        <v>31</v>
      </c>
      <c r="H154">
        <v>62.284028228228202</v>
      </c>
      <c r="I154">
        <v>150</v>
      </c>
      <c r="J154">
        <v>5</v>
      </c>
      <c r="K154">
        <v>1</v>
      </c>
      <c r="L154" t="s">
        <v>102</v>
      </c>
      <c r="M154" t="str">
        <f>Sheet1!$L154&amp;":E"&amp;A154&amp;":"&amp;F154</f>
        <v>SP-23-0473:E97:500</v>
      </c>
      <c r="N154" t="s">
        <v>24</v>
      </c>
      <c r="O154" t="s">
        <v>84</v>
      </c>
      <c r="P154" t="s">
        <v>21</v>
      </c>
      <c r="Q154" t="s">
        <v>22</v>
      </c>
      <c r="R154" t="s">
        <v>23</v>
      </c>
      <c r="S154" t="s">
        <v>24</v>
      </c>
      <c r="U154">
        <v>9</v>
      </c>
    </row>
    <row r="155" spans="1:21" hidden="1" x14ac:dyDescent="0.25">
      <c r="A155">
        <v>97</v>
      </c>
      <c r="B155" t="s">
        <v>231</v>
      </c>
      <c r="C155" t="s">
        <v>238</v>
      </c>
      <c r="D155" s="2">
        <v>0.33194444444444399</v>
      </c>
      <c r="E155" s="3">
        <v>45227</v>
      </c>
      <c r="F155">
        <v>500</v>
      </c>
      <c r="G155">
        <v>31</v>
      </c>
      <c r="H155">
        <v>62.284028228228202</v>
      </c>
      <c r="I155">
        <v>150</v>
      </c>
      <c r="J155">
        <v>5</v>
      </c>
      <c r="K155">
        <v>1</v>
      </c>
      <c r="L155" t="s">
        <v>102</v>
      </c>
      <c r="M155" t="str">
        <f>Sheet1!$L155&amp;":E"&amp;A155&amp;":"&amp;F155</f>
        <v>SP-23-0473:E97:500</v>
      </c>
      <c r="N155" t="s">
        <v>8</v>
      </c>
      <c r="O155" t="s">
        <v>20</v>
      </c>
      <c r="P155" t="s">
        <v>8</v>
      </c>
      <c r="U155">
        <v>3</v>
      </c>
    </row>
    <row r="156" spans="1:21" hidden="1" x14ac:dyDescent="0.25">
      <c r="A156">
        <v>97</v>
      </c>
      <c r="B156" t="s">
        <v>231</v>
      </c>
      <c r="C156" t="s">
        <v>238</v>
      </c>
      <c r="D156" s="2">
        <v>0.33194444444444399</v>
      </c>
      <c r="E156" s="3">
        <v>45227</v>
      </c>
      <c r="F156">
        <v>500</v>
      </c>
      <c r="G156">
        <v>31</v>
      </c>
      <c r="H156">
        <v>62.284028228228202</v>
      </c>
      <c r="I156">
        <v>150</v>
      </c>
      <c r="J156">
        <v>5</v>
      </c>
      <c r="K156">
        <v>1</v>
      </c>
      <c r="L156" t="s">
        <v>102</v>
      </c>
      <c r="M156" t="str">
        <f>Sheet1!$L156&amp;":E"&amp;A156&amp;":"&amp;F156</f>
        <v>SP-23-0473:E97:500</v>
      </c>
      <c r="N156" t="s">
        <v>109</v>
      </c>
      <c r="O156" t="s">
        <v>84</v>
      </c>
      <c r="P156" t="s">
        <v>21</v>
      </c>
      <c r="Q156" t="s">
        <v>29</v>
      </c>
      <c r="R156" t="s">
        <v>111</v>
      </c>
      <c r="S156" t="s">
        <v>120</v>
      </c>
      <c r="U156">
        <v>7</v>
      </c>
    </row>
    <row r="157" spans="1:21" hidden="1" x14ac:dyDescent="0.25">
      <c r="A157">
        <v>97</v>
      </c>
      <c r="B157" t="s">
        <v>231</v>
      </c>
      <c r="C157" t="s">
        <v>238</v>
      </c>
      <c r="D157" s="2">
        <v>0.33194444444444399</v>
      </c>
      <c r="E157" s="3">
        <v>45227</v>
      </c>
      <c r="F157">
        <v>500</v>
      </c>
      <c r="G157">
        <v>31</v>
      </c>
      <c r="H157">
        <v>62.284028228228202</v>
      </c>
      <c r="I157">
        <v>150</v>
      </c>
      <c r="J157">
        <v>5</v>
      </c>
      <c r="K157">
        <v>1</v>
      </c>
      <c r="L157" t="s">
        <v>102</v>
      </c>
      <c r="M157" t="str">
        <f>Sheet1!$L157&amp;":E"&amp;A157&amp;":"&amp;F157</f>
        <v>SP-23-0473:E97:500</v>
      </c>
      <c r="N157" t="s">
        <v>28</v>
      </c>
      <c r="O157" t="s">
        <v>84</v>
      </c>
      <c r="P157" t="s">
        <v>21</v>
      </c>
      <c r="Q157" t="s">
        <v>29</v>
      </c>
      <c r="R157" t="s">
        <v>48</v>
      </c>
      <c r="S157" t="s">
        <v>46</v>
      </c>
      <c r="U157">
        <v>20</v>
      </c>
    </row>
    <row r="158" spans="1:21" hidden="1" x14ac:dyDescent="0.25">
      <c r="A158">
        <v>97</v>
      </c>
      <c r="B158" t="s">
        <v>231</v>
      </c>
      <c r="C158" t="s">
        <v>238</v>
      </c>
      <c r="D158" s="2">
        <v>0.33194444444444399</v>
      </c>
      <c r="E158" s="3">
        <v>45227</v>
      </c>
      <c r="F158">
        <v>500</v>
      </c>
      <c r="G158">
        <v>31</v>
      </c>
      <c r="H158">
        <v>62.284028228228202</v>
      </c>
      <c r="I158">
        <v>150</v>
      </c>
      <c r="J158">
        <v>5</v>
      </c>
      <c r="K158">
        <v>1</v>
      </c>
      <c r="L158" t="s">
        <v>102</v>
      </c>
      <c r="M158" t="str">
        <f>Sheet1!$L158&amp;":E"&amp;A158&amp;":"&amp;F158</f>
        <v>SP-23-0473:E97:500</v>
      </c>
      <c r="N158" t="s">
        <v>110</v>
      </c>
      <c r="O158" t="s">
        <v>84</v>
      </c>
      <c r="P158" t="s">
        <v>97</v>
      </c>
      <c r="Q158" t="s">
        <v>112</v>
      </c>
      <c r="R158" t="s">
        <v>110</v>
      </c>
      <c r="U158">
        <v>1</v>
      </c>
    </row>
    <row r="159" spans="1:21" hidden="1" x14ac:dyDescent="0.25">
      <c r="A159">
        <v>97</v>
      </c>
      <c r="B159" t="s">
        <v>231</v>
      </c>
      <c r="C159" t="s">
        <v>238</v>
      </c>
      <c r="D159" s="2">
        <v>0.33194444444444399</v>
      </c>
      <c r="E159" s="3">
        <v>45227</v>
      </c>
      <c r="F159">
        <v>500</v>
      </c>
      <c r="G159">
        <v>31</v>
      </c>
      <c r="H159">
        <v>62.284028228228202</v>
      </c>
      <c r="I159">
        <v>150</v>
      </c>
      <c r="J159">
        <v>5</v>
      </c>
      <c r="K159">
        <v>1</v>
      </c>
      <c r="L159" t="s">
        <v>102</v>
      </c>
      <c r="M159" t="str">
        <f>Sheet1!$L159&amp;":E"&amp;A159&amp;":"&amp;F159</f>
        <v>SP-23-0473:E97:500</v>
      </c>
      <c r="N159" t="s">
        <v>12</v>
      </c>
      <c r="O159" t="s">
        <v>37</v>
      </c>
      <c r="P159" t="s">
        <v>12</v>
      </c>
      <c r="U159">
        <v>208</v>
      </c>
    </row>
    <row r="160" spans="1:21" hidden="1" x14ac:dyDescent="0.25">
      <c r="A160">
        <v>97</v>
      </c>
      <c r="B160" t="s">
        <v>231</v>
      </c>
      <c r="C160" t="s">
        <v>238</v>
      </c>
      <c r="D160" s="2">
        <v>0.33194444444444399</v>
      </c>
      <c r="E160" s="3">
        <v>45227</v>
      </c>
      <c r="F160">
        <v>500</v>
      </c>
      <c r="G160">
        <v>31</v>
      </c>
      <c r="H160">
        <v>62.284028228228202</v>
      </c>
      <c r="I160">
        <v>150</v>
      </c>
      <c r="J160">
        <v>5</v>
      </c>
      <c r="K160">
        <v>1</v>
      </c>
      <c r="L160" t="s">
        <v>102</v>
      </c>
      <c r="M160" t="str">
        <f>Sheet1!$L160&amp;":E"&amp;A160&amp;":"&amp;F160</f>
        <v>SP-23-0473:E97:500</v>
      </c>
      <c r="N160" t="s">
        <v>13</v>
      </c>
      <c r="O160" t="s">
        <v>20</v>
      </c>
      <c r="P160" t="s">
        <v>13</v>
      </c>
      <c r="U160">
        <v>72</v>
      </c>
    </row>
    <row r="161" spans="1:21" hidden="1" x14ac:dyDescent="0.25">
      <c r="A161">
        <v>97</v>
      </c>
      <c r="B161" t="s">
        <v>231</v>
      </c>
      <c r="C161" t="s">
        <v>238</v>
      </c>
      <c r="D161" s="2">
        <v>0.33194444444444399</v>
      </c>
      <c r="E161" s="3">
        <v>45227</v>
      </c>
      <c r="F161">
        <v>500</v>
      </c>
      <c r="G161">
        <v>31</v>
      </c>
      <c r="H161">
        <v>62.284028228228202</v>
      </c>
      <c r="I161">
        <v>150</v>
      </c>
      <c r="J161">
        <v>5</v>
      </c>
      <c r="K161">
        <v>1</v>
      </c>
      <c r="L161" t="s">
        <v>102</v>
      </c>
      <c r="M161" t="str">
        <f>Sheet1!$L161&amp;":E"&amp;A161&amp;":"&amp;F161</f>
        <v>SP-23-0473:E97:500</v>
      </c>
      <c r="N161" t="s">
        <v>33</v>
      </c>
      <c r="O161" t="s">
        <v>37</v>
      </c>
      <c r="P161" t="s">
        <v>40</v>
      </c>
      <c r="Q161" t="s">
        <v>33</v>
      </c>
      <c r="U161">
        <v>9</v>
      </c>
    </row>
    <row r="162" spans="1:21" hidden="1" x14ac:dyDescent="0.25">
      <c r="A162">
        <v>97</v>
      </c>
      <c r="B162" t="s">
        <v>231</v>
      </c>
      <c r="C162" t="s">
        <v>238</v>
      </c>
      <c r="D162" s="2">
        <v>0.33194444444444399</v>
      </c>
      <c r="E162" s="3">
        <v>45227</v>
      </c>
      <c r="F162">
        <v>500</v>
      </c>
      <c r="G162">
        <v>31</v>
      </c>
      <c r="H162">
        <v>62.284028228228202</v>
      </c>
      <c r="I162">
        <v>150</v>
      </c>
      <c r="J162">
        <v>5</v>
      </c>
      <c r="K162">
        <v>1</v>
      </c>
      <c r="L162" t="s">
        <v>102</v>
      </c>
      <c r="M162" t="str">
        <f>Sheet1!$L162&amp;":E"&amp;A162&amp;":"&amp;F162</f>
        <v>SP-23-0473:E97:500</v>
      </c>
      <c r="N162" t="s">
        <v>14</v>
      </c>
      <c r="O162" t="s">
        <v>41</v>
      </c>
      <c r="P162" t="s">
        <v>42</v>
      </c>
      <c r="Q162" t="s">
        <v>43</v>
      </c>
      <c r="R162" t="s">
        <v>44</v>
      </c>
      <c r="S162" t="s">
        <v>14</v>
      </c>
      <c r="U162">
        <v>36</v>
      </c>
    </row>
    <row r="163" spans="1:21" hidden="1" x14ac:dyDescent="0.25">
      <c r="A163">
        <v>97</v>
      </c>
      <c r="B163" t="s">
        <v>231</v>
      </c>
      <c r="C163" t="s">
        <v>238</v>
      </c>
      <c r="D163" s="2">
        <v>0.33194444444444399</v>
      </c>
      <c r="E163" s="3">
        <v>45227</v>
      </c>
      <c r="F163">
        <v>500</v>
      </c>
      <c r="G163">
        <v>31</v>
      </c>
      <c r="H163">
        <v>62.284028228228202</v>
      </c>
      <c r="I163">
        <v>150</v>
      </c>
      <c r="J163">
        <v>5</v>
      </c>
      <c r="K163">
        <v>1</v>
      </c>
      <c r="L163" t="s">
        <v>102</v>
      </c>
      <c r="M163" t="str">
        <f>Sheet1!$L163&amp;":E"&amp;A163&amp;":"&amp;F163</f>
        <v>SP-23-0473:E97:500</v>
      </c>
      <c r="N163" t="s">
        <v>11</v>
      </c>
      <c r="O163" t="s">
        <v>11</v>
      </c>
      <c r="U163">
        <v>27</v>
      </c>
    </row>
    <row r="164" spans="1:21" hidden="1" x14ac:dyDescent="0.25">
      <c r="A164">
        <v>97</v>
      </c>
      <c r="B164" t="s">
        <v>231</v>
      </c>
      <c r="C164" t="s">
        <v>238</v>
      </c>
      <c r="D164" s="2">
        <v>0.33194444444444399</v>
      </c>
      <c r="E164" s="3">
        <v>45227</v>
      </c>
      <c r="F164">
        <v>500</v>
      </c>
      <c r="G164">
        <v>31</v>
      </c>
      <c r="H164">
        <v>62.284028228228202</v>
      </c>
      <c r="I164">
        <v>150</v>
      </c>
      <c r="J164">
        <v>5</v>
      </c>
      <c r="K164">
        <v>1</v>
      </c>
      <c r="L164" t="s">
        <v>102</v>
      </c>
      <c r="M164" t="str">
        <f>Sheet1!$L164&amp;":E"&amp;A164&amp;":"&amp;F164</f>
        <v>SP-23-0473:E97:500</v>
      </c>
      <c r="N164" t="s">
        <v>53</v>
      </c>
      <c r="O164" t="s">
        <v>45</v>
      </c>
      <c r="P164" t="s">
        <v>53</v>
      </c>
      <c r="U164">
        <v>1</v>
      </c>
    </row>
    <row r="165" spans="1:21" hidden="1" x14ac:dyDescent="0.25">
      <c r="A165">
        <v>97</v>
      </c>
      <c r="B165" t="s">
        <v>231</v>
      </c>
      <c r="C165" t="s">
        <v>238</v>
      </c>
      <c r="D165" s="2">
        <v>0.33194444444444399</v>
      </c>
      <c r="E165" s="3">
        <v>45227</v>
      </c>
      <c r="F165">
        <v>500</v>
      </c>
      <c r="G165">
        <v>31</v>
      </c>
      <c r="H165">
        <v>62.284028228228202</v>
      </c>
      <c r="I165">
        <v>150</v>
      </c>
      <c r="J165">
        <v>5</v>
      </c>
      <c r="K165">
        <v>1</v>
      </c>
      <c r="L165" t="s">
        <v>102</v>
      </c>
      <c r="M165" t="str">
        <f>Sheet1!$L165&amp;":E"&amp;A165&amp;":"&amp;F165</f>
        <v>SP-23-0473:E97:500</v>
      </c>
      <c r="N165" t="s">
        <v>47</v>
      </c>
      <c r="O165" t="s">
        <v>37</v>
      </c>
      <c r="P165" t="s">
        <v>49</v>
      </c>
      <c r="U165">
        <v>4</v>
      </c>
    </row>
    <row r="166" spans="1:21" hidden="1" x14ac:dyDescent="0.25">
      <c r="A166">
        <v>97</v>
      </c>
      <c r="B166" t="s">
        <v>231</v>
      </c>
      <c r="C166" t="s">
        <v>238</v>
      </c>
      <c r="D166" s="2">
        <v>0.33194444444444399</v>
      </c>
      <c r="E166" s="3">
        <v>45227</v>
      </c>
      <c r="F166">
        <v>500</v>
      </c>
      <c r="G166">
        <v>31</v>
      </c>
      <c r="H166">
        <v>62.284028228228202</v>
      </c>
      <c r="I166">
        <v>150</v>
      </c>
      <c r="J166">
        <v>5</v>
      </c>
      <c r="K166">
        <v>1</v>
      </c>
      <c r="L166" t="s">
        <v>102</v>
      </c>
      <c r="M166" t="str">
        <f>Sheet1!$L166&amp;":E"&amp;A166&amp;":"&amp;F166</f>
        <v>SP-23-0473:E97:500</v>
      </c>
      <c r="N166" t="s">
        <v>97</v>
      </c>
      <c r="O166" t="s">
        <v>84</v>
      </c>
      <c r="P166" t="s">
        <v>97</v>
      </c>
      <c r="U166">
        <v>1</v>
      </c>
    </row>
    <row r="167" spans="1:21" hidden="1" x14ac:dyDescent="0.25">
      <c r="A167">
        <v>97</v>
      </c>
      <c r="B167" t="s">
        <v>231</v>
      </c>
      <c r="C167" t="s">
        <v>238</v>
      </c>
      <c r="D167" s="2">
        <v>0.33194444444444399</v>
      </c>
      <c r="E167" s="3">
        <v>45227</v>
      </c>
      <c r="F167">
        <v>500</v>
      </c>
      <c r="G167">
        <v>31</v>
      </c>
      <c r="H167">
        <v>62.284028228228202</v>
      </c>
      <c r="I167">
        <v>150</v>
      </c>
      <c r="J167">
        <v>5</v>
      </c>
      <c r="K167">
        <v>1</v>
      </c>
      <c r="L167" t="s">
        <v>102</v>
      </c>
      <c r="M167" t="str">
        <f>Sheet1!$L167&amp;":E"&amp;A167&amp;":"&amp;F167</f>
        <v>SP-23-0473:E97:500</v>
      </c>
      <c r="N167" t="s">
        <v>37</v>
      </c>
      <c r="O167" t="s">
        <v>37</v>
      </c>
      <c r="U167">
        <v>2</v>
      </c>
    </row>
    <row r="168" spans="1:21" hidden="1" x14ac:dyDescent="0.25">
      <c r="A168">
        <v>113</v>
      </c>
      <c r="B168" t="s">
        <v>231</v>
      </c>
      <c r="C168" t="s">
        <v>239</v>
      </c>
      <c r="D168" s="2">
        <v>8.3333333333333332E-3</v>
      </c>
      <c r="E168" s="3">
        <v>45228</v>
      </c>
      <c r="F168">
        <v>300</v>
      </c>
      <c r="G168">
        <v>31</v>
      </c>
      <c r="H168">
        <v>93.737356953106953</v>
      </c>
      <c r="I168">
        <v>300</v>
      </c>
      <c r="J168">
        <v>5</v>
      </c>
      <c r="K168">
        <v>1</v>
      </c>
      <c r="L168" t="s">
        <v>113</v>
      </c>
      <c r="M168" t="str">
        <f>Sheet1!$L168&amp;":E"&amp;A168&amp;":"&amp;F168</f>
        <v>SP-23-0482:E113:300</v>
      </c>
      <c r="N168" t="s">
        <v>9</v>
      </c>
      <c r="O168" t="s">
        <v>20</v>
      </c>
      <c r="P168" t="s">
        <v>9</v>
      </c>
      <c r="U168">
        <v>103</v>
      </c>
    </row>
    <row r="169" spans="1:21" hidden="1" x14ac:dyDescent="0.25">
      <c r="A169">
        <v>113</v>
      </c>
      <c r="B169" t="s">
        <v>231</v>
      </c>
      <c r="C169" t="s">
        <v>239</v>
      </c>
      <c r="D169" s="2">
        <v>8.3333333333333332E-3</v>
      </c>
      <c r="E169" s="3">
        <v>45228</v>
      </c>
      <c r="F169">
        <v>300</v>
      </c>
      <c r="G169">
        <v>31</v>
      </c>
      <c r="H169">
        <v>93.737356953106953</v>
      </c>
      <c r="I169">
        <v>300</v>
      </c>
      <c r="J169">
        <v>5</v>
      </c>
      <c r="K169">
        <v>1</v>
      </c>
      <c r="L169" t="s">
        <v>113</v>
      </c>
      <c r="M169" t="str">
        <f>Sheet1!$L169&amp;":E"&amp;A169&amp;":"&amp;F169</f>
        <v>SP-23-0482:E113:300</v>
      </c>
      <c r="N169" t="s">
        <v>363</v>
      </c>
      <c r="O169" t="s">
        <v>18</v>
      </c>
      <c r="P169" t="s">
        <v>35</v>
      </c>
      <c r="Q169" t="s">
        <v>363</v>
      </c>
      <c r="U169">
        <v>10</v>
      </c>
    </row>
    <row r="170" spans="1:21" hidden="1" x14ac:dyDescent="0.25">
      <c r="A170">
        <v>113</v>
      </c>
      <c r="B170" t="s">
        <v>231</v>
      </c>
      <c r="C170" t="s">
        <v>239</v>
      </c>
      <c r="D170" s="2">
        <v>8.3333333333333297E-3</v>
      </c>
      <c r="E170" s="3">
        <v>45228</v>
      </c>
      <c r="F170">
        <v>300</v>
      </c>
      <c r="G170">
        <v>31</v>
      </c>
      <c r="H170">
        <v>93.737356953106996</v>
      </c>
      <c r="I170">
        <v>300</v>
      </c>
      <c r="J170">
        <v>5</v>
      </c>
      <c r="K170">
        <v>1</v>
      </c>
      <c r="L170" t="s">
        <v>113</v>
      </c>
      <c r="M170" t="str">
        <f>Sheet1!$L170&amp;":E"&amp;A170&amp;":"&amp;F170</f>
        <v>SP-23-0482:E113:300</v>
      </c>
      <c r="N170" t="s">
        <v>45</v>
      </c>
      <c r="O170" t="s">
        <v>45</v>
      </c>
      <c r="U170">
        <v>3</v>
      </c>
    </row>
    <row r="171" spans="1:21" hidden="1" x14ac:dyDescent="0.25">
      <c r="A171">
        <v>113</v>
      </c>
      <c r="B171" t="s">
        <v>231</v>
      </c>
      <c r="C171" t="s">
        <v>239</v>
      </c>
      <c r="D171" s="2">
        <v>8.3333333333333297E-3</v>
      </c>
      <c r="E171" s="3">
        <v>45228</v>
      </c>
      <c r="F171">
        <v>300</v>
      </c>
      <c r="G171">
        <v>31</v>
      </c>
      <c r="H171">
        <v>93.737356953106996</v>
      </c>
      <c r="I171">
        <v>300</v>
      </c>
      <c r="J171">
        <v>5</v>
      </c>
      <c r="K171">
        <v>1</v>
      </c>
      <c r="L171" t="s">
        <v>113</v>
      </c>
      <c r="M171" t="str">
        <f>Sheet1!$L171&amp;":E"&amp;A171&amp;":"&amp;F171</f>
        <v>SP-23-0482:E113:300</v>
      </c>
      <c r="N171" t="s">
        <v>35</v>
      </c>
      <c r="O171" t="s">
        <v>18</v>
      </c>
      <c r="P171" t="s">
        <v>35</v>
      </c>
      <c r="U171">
        <v>5</v>
      </c>
    </row>
    <row r="172" spans="1:21" hidden="1" x14ac:dyDescent="0.25">
      <c r="A172">
        <v>113</v>
      </c>
      <c r="B172" t="s">
        <v>231</v>
      </c>
      <c r="C172" t="s">
        <v>239</v>
      </c>
      <c r="D172" s="2">
        <v>8.3333333333333297E-3</v>
      </c>
      <c r="E172" s="3">
        <v>45228</v>
      </c>
      <c r="F172">
        <v>300</v>
      </c>
      <c r="G172">
        <v>31</v>
      </c>
      <c r="H172">
        <v>93.737356953106996</v>
      </c>
      <c r="I172">
        <v>300</v>
      </c>
      <c r="J172">
        <v>5</v>
      </c>
      <c r="K172">
        <v>1</v>
      </c>
      <c r="L172" t="s">
        <v>113</v>
      </c>
      <c r="M172" t="str">
        <f>Sheet1!$L172&amp;":E"&amp;A172&amp;":"&amp;F172</f>
        <v>SP-23-0482:E113:300</v>
      </c>
      <c r="N172" t="s">
        <v>85</v>
      </c>
      <c r="O172" t="s">
        <v>37</v>
      </c>
      <c r="P172" t="s">
        <v>40</v>
      </c>
      <c r="Q172" t="s">
        <v>17</v>
      </c>
      <c r="U172">
        <v>2</v>
      </c>
    </row>
    <row r="173" spans="1:21" hidden="1" x14ac:dyDescent="0.25">
      <c r="A173">
        <v>113</v>
      </c>
      <c r="B173" t="s">
        <v>231</v>
      </c>
      <c r="C173" t="s">
        <v>239</v>
      </c>
      <c r="D173" s="2">
        <v>8.3333333333333297E-3</v>
      </c>
      <c r="E173" s="3">
        <v>45228</v>
      </c>
      <c r="F173">
        <v>300</v>
      </c>
      <c r="G173">
        <v>31</v>
      </c>
      <c r="H173">
        <v>93.737356953106996</v>
      </c>
      <c r="I173">
        <v>300</v>
      </c>
      <c r="J173">
        <v>5</v>
      </c>
      <c r="K173">
        <v>1</v>
      </c>
      <c r="L173" t="s">
        <v>113</v>
      </c>
      <c r="M173" t="str">
        <f>Sheet1!$L173&amp;":E"&amp;A173&amp;":"&amp;F173</f>
        <v>SP-23-0482:E113:300</v>
      </c>
      <c r="N173" t="s">
        <v>24</v>
      </c>
      <c r="O173" t="s">
        <v>84</v>
      </c>
      <c r="P173" t="s">
        <v>21</v>
      </c>
      <c r="Q173" t="s">
        <v>22</v>
      </c>
      <c r="R173" t="s">
        <v>23</v>
      </c>
      <c r="S173" t="s">
        <v>24</v>
      </c>
      <c r="U173">
        <v>12</v>
      </c>
    </row>
    <row r="174" spans="1:21" hidden="1" x14ac:dyDescent="0.25">
      <c r="A174">
        <v>113</v>
      </c>
      <c r="B174" t="s">
        <v>231</v>
      </c>
      <c r="C174" t="s">
        <v>239</v>
      </c>
      <c r="D174" s="2">
        <v>8.3333333333333297E-3</v>
      </c>
      <c r="E174" s="3">
        <v>45228</v>
      </c>
      <c r="F174">
        <v>300</v>
      </c>
      <c r="G174">
        <v>31</v>
      </c>
      <c r="H174">
        <v>93.737356953106996</v>
      </c>
      <c r="I174">
        <v>300</v>
      </c>
      <c r="J174">
        <v>5</v>
      </c>
      <c r="K174">
        <v>1</v>
      </c>
      <c r="L174" t="s">
        <v>113</v>
      </c>
      <c r="M174" t="str">
        <f>Sheet1!$L174&amp;":E"&amp;A174&amp;":"&amp;F174</f>
        <v>SP-23-0482:E113:300</v>
      </c>
      <c r="N174" t="s">
        <v>18</v>
      </c>
      <c r="O174" t="s">
        <v>18</v>
      </c>
      <c r="U174">
        <v>1</v>
      </c>
    </row>
    <row r="175" spans="1:21" hidden="1" x14ac:dyDescent="0.25">
      <c r="A175">
        <v>113</v>
      </c>
      <c r="B175" t="s">
        <v>231</v>
      </c>
      <c r="C175" t="s">
        <v>239</v>
      </c>
      <c r="D175" s="2">
        <v>8.3333333333333297E-3</v>
      </c>
      <c r="E175" s="3">
        <v>45228</v>
      </c>
      <c r="F175">
        <v>300</v>
      </c>
      <c r="G175">
        <v>31</v>
      </c>
      <c r="H175">
        <v>93.737356953106996</v>
      </c>
      <c r="I175">
        <v>300</v>
      </c>
      <c r="J175">
        <v>5</v>
      </c>
      <c r="K175">
        <v>1</v>
      </c>
      <c r="L175" t="s">
        <v>113</v>
      </c>
      <c r="M175" t="str">
        <f>Sheet1!$L175&amp;":E"&amp;A175&amp;":"&amp;F175</f>
        <v>SP-23-0482:E113:300</v>
      </c>
      <c r="N175" t="s">
        <v>8</v>
      </c>
      <c r="O175" t="s">
        <v>20</v>
      </c>
      <c r="P175" t="s">
        <v>8</v>
      </c>
      <c r="U175">
        <v>4</v>
      </c>
    </row>
    <row r="176" spans="1:21" hidden="1" x14ac:dyDescent="0.25">
      <c r="A176">
        <v>113</v>
      </c>
      <c r="B176" t="s">
        <v>231</v>
      </c>
      <c r="C176" t="s">
        <v>239</v>
      </c>
      <c r="D176" s="2">
        <v>8.3333333333333297E-3</v>
      </c>
      <c r="E176" s="3">
        <v>45228</v>
      </c>
      <c r="F176">
        <v>300</v>
      </c>
      <c r="G176">
        <v>31</v>
      </c>
      <c r="H176">
        <v>93.737356953106996</v>
      </c>
      <c r="I176">
        <v>300</v>
      </c>
      <c r="J176">
        <v>5</v>
      </c>
      <c r="K176">
        <v>1</v>
      </c>
      <c r="L176" t="s">
        <v>113</v>
      </c>
      <c r="M176" t="str">
        <f>Sheet1!$L176&amp;":E"&amp;A176&amp;":"&amp;F176</f>
        <v>SP-23-0482:E113:300</v>
      </c>
      <c r="N176" t="s">
        <v>22</v>
      </c>
      <c r="O176" t="s">
        <v>84</v>
      </c>
      <c r="P176" t="s">
        <v>21</v>
      </c>
      <c r="Q176" t="s">
        <v>22</v>
      </c>
      <c r="U176">
        <v>5</v>
      </c>
    </row>
    <row r="177" spans="1:21" hidden="1" x14ac:dyDescent="0.25">
      <c r="A177">
        <v>113</v>
      </c>
      <c r="B177" t="s">
        <v>231</v>
      </c>
      <c r="C177" t="s">
        <v>239</v>
      </c>
      <c r="D177" s="2">
        <v>8.3333333333333297E-3</v>
      </c>
      <c r="E177" s="3">
        <v>45228</v>
      </c>
      <c r="F177">
        <v>300</v>
      </c>
      <c r="G177">
        <v>31</v>
      </c>
      <c r="H177">
        <v>93.737356953106996</v>
      </c>
      <c r="I177">
        <v>300</v>
      </c>
      <c r="J177">
        <v>5</v>
      </c>
      <c r="K177">
        <v>1</v>
      </c>
      <c r="L177" t="s">
        <v>113</v>
      </c>
      <c r="M177" t="str">
        <f>Sheet1!$L177&amp;":E"&amp;A177&amp;":"&amp;F177</f>
        <v>SP-23-0482:E113:300</v>
      </c>
      <c r="N177" t="s">
        <v>62</v>
      </c>
      <c r="O177" t="s">
        <v>84</v>
      </c>
      <c r="P177" t="s">
        <v>62</v>
      </c>
      <c r="U177">
        <v>1</v>
      </c>
    </row>
    <row r="178" spans="1:21" hidden="1" x14ac:dyDescent="0.25">
      <c r="A178">
        <v>113</v>
      </c>
      <c r="B178" t="s">
        <v>231</v>
      </c>
      <c r="C178" t="s">
        <v>239</v>
      </c>
      <c r="D178" s="2">
        <v>8.3333333333333297E-3</v>
      </c>
      <c r="E178" s="3">
        <v>45228</v>
      </c>
      <c r="F178">
        <v>300</v>
      </c>
      <c r="G178">
        <v>31</v>
      </c>
      <c r="H178">
        <v>93.737356953106996</v>
      </c>
      <c r="I178">
        <v>300</v>
      </c>
      <c r="J178">
        <v>5</v>
      </c>
      <c r="K178">
        <v>1</v>
      </c>
      <c r="L178" t="s">
        <v>113</v>
      </c>
      <c r="M178" t="str">
        <f>Sheet1!$L178&amp;":E"&amp;A178&amp;":"&amp;F178</f>
        <v>SP-23-0482:E113:300</v>
      </c>
      <c r="N178" t="s">
        <v>31</v>
      </c>
      <c r="O178" t="s">
        <v>84</v>
      </c>
      <c r="P178" t="s">
        <v>21</v>
      </c>
      <c r="Q178" t="s">
        <v>29</v>
      </c>
      <c r="R178" t="s">
        <v>30</v>
      </c>
      <c r="S178" t="s">
        <v>31</v>
      </c>
      <c r="U178">
        <v>1</v>
      </c>
    </row>
    <row r="179" spans="1:21" hidden="1" x14ac:dyDescent="0.25">
      <c r="A179">
        <v>113</v>
      </c>
      <c r="B179" t="s">
        <v>231</v>
      </c>
      <c r="C179" t="s">
        <v>239</v>
      </c>
      <c r="D179" s="2">
        <v>8.3333333333333297E-3</v>
      </c>
      <c r="E179" s="3">
        <v>45228</v>
      </c>
      <c r="F179">
        <v>300</v>
      </c>
      <c r="G179">
        <v>31</v>
      </c>
      <c r="H179">
        <v>93.737356953106996</v>
      </c>
      <c r="I179">
        <v>300</v>
      </c>
      <c r="J179">
        <v>5</v>
      </c>
      <c r="K179">
        <v>1</v>
      </c>
      <c r="L179" t="s">
        <v>113</v>
      </c>
      <c r="M179" t="str">
        <f>Sheet1!$L179&amp;":E"&amp;A179&amp;":"&amp;F179</f>
        <v>SP-23-0482:E113:300</v>
      </c>
      <c r="N179" t="s">
        <v>54</v>
      </c>
      <c r="O179" t="s">
        <v>37</v>
      </c>
      <c r="P179" t="s">
        <v>40</v>
      </c>
      <c r="Q179" t="s">
        <v>65</v>
      </c>
      <c r="U179">
        <v>254</v>
      </c>
    </row>
    <row r="180" spans="1:21" hidden="1" x14ac:dyDescent="0.25">
      <c r="A180">
        <v>113</v>
      </c>
      <c r="B180" t="s">
        <v>231</v>
      </c>
      <c r="C180" t="s">
        <v>239</v>
      </c>
      <c r="D180" s="2">
        <v>8.3333333333333297E-3</v>
      </c>
      <c r="E180" s="3">
        <v>45228</v>
      </c>
      <c r="F180">
        <v>300</v>
      </c>
      <c r="G180">
        <v>31</v>
      </c>
      <c r="H180">
        <v>93.737356953106996</v>
      </c>
      <c r="I180">
        <v>300</v>
      </c>
      <c r="J180">
        <v>5</v>
      </c>
      <c r="K180">
        <v>1</v>
      </c>
      <c r="L180" t="s">
        <v>113</v>
      </c>
      <c r="M180" t="str">
        <f>Sheet1!$L180&amp;":E"&amp;A180&amp;":"&amp;F180</f>
        <v>SP-23-0482:E113:300</v>
      </c>
      <c r="N180" t="s">
        <v>98</v>
      </c>
      <c r="O180" t="s">
        <v>37</v>
      </c>
      <c r="P180" t="s">
        <v>40</v>
      </c>
      <c r="Q180" t="s">
        <v>98</v>
      </c>
      <c r="U180">
        <v>32</v>
      </c>
    </row>
    <row r="181" spans="1:21" hidden="1" x14ac:dyDescent="0.25">
      <c r="A181">
        <v>113</v>
      </c>
      <c r="B181" t="s">
        <v>231</v>
      </c>
      <c r="C181" t="s">
        <v>239</v>
      </c>
      <c r="D181" s="2">
        <v>8.3333333333333297E-3</v>
      </c>
      <c r="E181" s="3">
        <v>45228</v>
      </c>
      <c r="F181">
        <v>300</v>
      </c>
      <c r="G181">
        <v>31</v>
      </c>
      <c r="H181">
        <v>93.737356953106996</v>
      </c>
      <c r="I181">
        <v>300</v>
      </c>
      <c r="J181">
        <v>5</v>
      </c>
      <c r="K181">
        <v>1</v>
      </c>
      <c r="L181" t="s">
        <v>113</v>
      </c>
      <c r="M181" t="str">
        <f>Sheet1!$L181&amp;":E"&amp;A181&amp;":"&amp;F181</f>
        <v>SP-23-0482:E113:300</v>
      </c>
      <c r="N181" t="s">
        <v>12</v>
      </c>
      <c r="O181" t="s">
        <v>37</v>
      </c>
      <c r="P181" t="s">
        <v>12</v>
      </c>
      <c r="U181">
        <v>367</v>
      </c>
    </row>
    <row r="182" spans="1:21" hidden="1" x14ac:dyDescent="0.25">
      <c r="A182">
        <v>113</v>
      </c>
      <c r="B182" t="s">
        <v>231</v>
      </c>
      <c r="C182" t="s">
        <v>239</v>
      </c>
      <c r="D182" s="2">
        <v>8.3333333333333297E-3</v>
      </c>
      <c r="E182" s="3">
        <v>45228</v>
      </c>
      <c r="F182">
        <v>300</v>
      </c>
      <c r="G182">
        <v>31</v>
      </c>
      <c r="H182">
        <v>93.737356953106996</v>
      </c>
      <c r="I182">
        <v>300</v>
      </c>
      <c r="J182">
        <v>5</v>
      </c>
      <c r="K182">
        <v>1</v>
      </c>
      <c r="L182" t="s">
        <v>113</v>
      </c>
      <c r="M182" t="str">
        <f>Sheet1!$L182&amp;":E"&amp;A182&amp;":"&amp;F182</f>
        <v>SP-23-0482:E113:300</v>
      </c>
      <c r="N182" t="s">
        <v>17</v>
      </c>
      <c r="O182" t="s">
        <v>37</v>
      </c>
      <c r="P182" t="s">
        <v>40</v>
      </c>
      <c r="Q182" t="s">
        <v>17</v>
      </c>
      <c r="U182">
        <v>1</v>
      </c>
    </row>
    <row r="183" spans="1:21" hidden="1" x14ac:dyDescent="0.25">
      <c r="A183">
        <v>113</v>
      </c>
      <c r="B183" t="s">
        <v>231</v>
      </c>
      <c r="C183" t="s">
        <v>239</v>
      </c>
      <c r="D183" s="2">
        <v>8.3333333333333297E-3</v>
      </c>
      <c r="E183" s="3">
        <v>45228</v>
      </c>
      <c r="F183">
        <v>500</v>
      </c>
      <c r="G183">
        <v>31</v>
      </c>
      <c r="H183">
        <v>99.034981854931857</v>
      </c>
      <c r="I183">
        <v>150</v>
      </c>
      <c r="J183">
        <v>5</v>
      </c>
      <c r="K183">
        <v>1</v>
      </c>
      <c r="L183" t="s">
        <v>114</v>
      </c>
      <c r="M183" t="str">
        <f>Sheet1!$L183&amp;":E"&amp;A183&amp;":"&amp;F183</f>
        <v>SP-23-0483:E113:500</v>
      </c>
      <c r="N183" t="s">
        <v>9</v>
      </c>
      <c r="O183" t="s">
        <v>20</v>
      </c>
      <c r="P183" t="s">
        <v>9</v>
      </c>
      <c r="U183">
        <v>72</v>
      </c>
    </row>
    <row r="184" spans="1:21" hidden="1" x14ac:dyDescent="0.25">
      <c r="A184">
        <v>113</v>
      </c>
      <c r="B184" t="s">
        <v>231</v>
      </c>
      <c r="C184" t="s">
        <v>239</v>
      </c>
      <c r="D184" s="2">
        <v>8.3333333333333297E-3</v>
      </c>
      <c r="E184" s="3">
        <v>45228</v>
      </c>
      <c r="F184">
        <v>500</v>
      </c>
      <c r="G184">
        <v>31</v>
      </c>
      <c r="H184">
        <v>99.034981854931857</v>
      </c>
      <c r="I184">
        <v>150</v>
      </c>
      <c r="J184">
        <v>5</v>
      </c>
      <c r="K184">
        <v>1</v>
      </c>
      <c r="L184" t="s">
        <v>114</v>
      </c>
      <c r="M184" t="str">
        <f>Sheet1!$L184&amp;":E"&amp;A184&amp;":"&amp;F184</f>
        <v>SP-23-0483:E113:500</v>
      </c>
      <c r="N184" t="s">
        <v>8</v>
      </c>
      <c r="O184" t="s">
        <v>20</v>
      </c>
      <c r="P184" t="s">
        <v>8</v>
      </c>
      <c r="U184">
        <v>5</v>
      </c>
    </row>
    <row r="185" spans="1:21" hidden="1" x14ac:dyDescent="0.25">
      <c r="A185">
        <v>113</v>
      </c>
      <c r="B185" t="s">
        <v>231</v>
      </c>
      <c r="C185" t="s">
        <v>239</v>
      </c>
      <c r="D185" s="2">
        <v>8.3333333333333297E-3</v>
      </c>
      <c r="E185" s="3">
        <v>45228</v>
      </c>
      <c r="F185">
        <v>500</v>
      </c>
      <c r="G185">
        <v>31</v>
      </c>
      <c r="H185">
        <v>99.0349818549319</v>
      </c>
      <c r="I185">
        <v>150</v>
      </c>
      <c r="J185">
        <v>5</v>
      </c>
      <c r="K185">
        <v>1</v>
      </c>
      <c r="L185" t="s">
        <v>114</v>
      </c>
      <c r="M185" t="str">
        <f>Sheet1!$L185&amp;":E"&amp;A185&amp;":"&amp;F185</f>
        <v>SP-23-0483:E113:500</v>
      </c>
      <c r="N185" t="s">
        <v>35</v>
      </c>
      <c r="O185" t="s">
        <v>18</v>
      </c>
      <c r="P185" t="s">
        <v>35</v>
      </c>
      <c r="U185">
        <v>3</v>
      </c>
    </row>
    <row r="186" spans="1:21" hidden="1" x14ac:dyDescent="0.25">
      <c r="A186">
        <v>113</v>
      </c>
      <c r="B186" t="s">
        <v>231</v>
      </c>
      <c r="C186" t="s">
        <v>239</v>
      </c>
      <c r="D186" s="2">
        <v>8.3333333333333297E-3</v>
      </c>
      <c r="E186" s="3">
        <v>45228</v>
      </c>
      <c r="F186">
        <v>500</v>
      </c>
      <c r="G186">
        <v>31</v>
      </c>
      <c r="H186">
        <v>99.0349818549319</v>
      </c>
      <c r="I186">
        <v>150</v>
      </c>
      <c r="J186">
        <v>5</v>
      </c>
      <c r="K186">
        <v>1</v>
      </c>
      <c r="L186" t="s">
        <v>114</v>
      </c>
      <c r="M186" t="str">
        <f>Sheet1!$L186&amp;":E"&amp;A186&amp;":"&amp;F186</f>
        <v>SP-23-0483:E113:500</v>
      </c>
      <c r="N186" t="s">
        <v>363</v>
      </c>
      <c r="O186" t="s">
        <v>18</v>
      </c>
      <c r="P186" t="s">
        <v>35</v>
      </c>
      <c r="Q186" t="s">
        <v>363</v>
      </c>
      <c r="U186">
        <v>3</v>
      </c>
    </row>
    <row r="187" spans="1:21" hidden="1" x14ac:dyDescent="0.25">
      <c r="A187">
        <v>113</v>
      </c>
      <c r="B187" t="s">
        <v>231</v>
      </c>
      <c r="C187" t="s">
        <v>239</v>
      </c>
      <c r="D187" s="2">
        <v>8.3333333333333297E-3</v>
      </c>
      <c r="E187" s="3">
        <v>45228</v>
      </c>
      <c r="F187">
        <v>500</v>
      </c>
      <c r="G187">
        <v>31</v>
      </c>
      <c r="H187">
        <v>99.0349818549319</v>
      </c>
      <c r="I187">
        <v>150</v>
      </c>
      <c r="J187">
        <v>5</v>
      </c>
      <c r="K187">
        <v>1</v>
      </c>
      <c r="L187" t="s">
        <v>114</v>
      </c>
      <c r="M187" t="str">
        <f>Sheet1!$L187&amp;":E"&amp;A187&amp;":"&amp;F187</f>
        <v>SP-23-0483:E113:500</v>
      </c>
      <c r="N187" t="s">
        <v>24</v>
      </c>
      <c r="O187" t="s">
        <v>84</v>
      </c>
      <c r="P187" t="s">
        <v>21</v>
      </c>
      <c r="Q187" t="s">
        <v>22</v>
      </c>
      <c r="R187" t="s">
        <v>23</v>
      </c>
      <c r="S187" t="s">
        <v>24</v>
      </c>
      <c r="U187">
        <v>6</v>
      </c>
    </row>
    <row r="188" spans="1:21" hidden="1" x14ac:dyDescent="0.25">
      <c r="A188">
        <v>113</v>
      </c>
      <c r="B188" t="s">
        <v>231</v>
      </c>
      <c r="C188" t="s">
        <v>239</v>
      </c>
      <c r="D188" s="2">
        <v>8.3333333333333297E-3</v>
      </c>
      <c r="E188" s="3">
        <v>45228</v>
      </c>
      <c r="F188">
        <v>500</v>
      </c>
      <c r="G188">
        <v>31</v>
      </c>
      <c r="H188">
        <v>99.0349818549319</v>
      </c>
      <c r="I188">
        <v>150</v>
      </c>
      <c r="J188">
        <v>5</v>
      </c>
      <c r="K188">
        <v>1</v>
      </c>
      <c r="L188" t="s">
        <v>114</v>
      </c>
      <c r="M188" t="str">
        <f>Sheet1!$L188&amp;":E"&amp;A188&amp;":"&amp;F188</f>
        <v>SP-23-0483:E113:500</v>
      </c>
      <c r="N188" t="s">
        <v>22</v>
      </c>
      <c r="O188" t="s">
        <v>84</v>
      </c>
      <c r="P188" t="s">
        <v>21</v>
      </c>
      <c r="Q188" t="s">
        <v>22</v>
      </c>
      <c r="U188">
        <v>1</v>
      </c>
    </row>
    <row r="189" spans="1:21" hidden="1" x14ac:dyDescent="0.25">
      <c r="A189">
        <v>113</v>
      </c>
      <c r="B189" t="s">
        <v>231</v>
      </c>
      <c r="C189" t="s">
        <v>239</v>
      </c>
      <c r="D189" s="2">
        <v>8.3333333333333297E-3</v>
      </c>
      <c r="E189" s="3">
        <v>45228</v>
      </c>
      <c r="F189">
        <v>500</v>
      </c>
      <c r="G189">
        <v>31</v>
      </c>
      <c r="H189">
        <v>99.0349818549319</v>
      </c>
      <c r="I189">
        <v>150</v>
      </c>
      <c r="J189">
        <v>5</v>
      </c>
      <c r="K189">
        <v>1</v>
      </c>
      <c r="L189" t="s">
        <v>114</v>
      </c>
      <c r="M189" t="str">
        <f>Sheet1!$L189&amp;":E"&amp;A189&amp;":"&amp;F189</f>
        <v>SP-23-0483:E113:500</v>
      </c>
      <c r="N189" t="s">
        <v>28</v>
      </c>
      <c r="O189" t="s">
        <v>84</v>
      </c>
      <c r="P189" t="s">
        <v>21</v>
      </c>
      <c r="Q189" t="s">
        <v>29</v>
      </c>
      <c r="R189" t="s">
        <v>48</v>
      </c>
      <c r="S189" t="s">
        <v>46</v>
      </c>
      <c r="U189">
        <v>4</v>
      </c>
    </row>
    <row r="190" spans="1:21" hidden="1" x14ac:dyDescent="0.25">
      <c r="A190">
        <v>113</v>
      </c>
      <c r="B190" t="s">
        <v>231</v>
      </c>
      <c r="C190" t="s">
        <v>239</v>
      </c>
      <c r="D190" s="2">
        <v>8.3333333333333297E-3</v>
      </c>
      <c r="E190" s="3">
        <v>45228</v>
      </c>
      <c r="F190">
        <v>500</v>
      </c>
      <c r="G190">
        <v>31</v>
      </c>
      <c r="H190">
        <v>99.0349818549319</v>
      </c>
      <c r="I190">
        <v>150</v>
      </c>
      <c r="J190">
        <v>5</v>
      </c>
      <c r="K190">
        <v>1</v>
      </c>
      <c r="L190" t="s">
        <v>114</v>
      </c>
      <c r="M190" t="str">
        <f>Sheet1!$L190&amp;":E"&amp;A190&amp;":"&amp;F190</f>
        <v>SP-23-0483:E113:500</v>
      </c>
      <c r="N190" t="s">
        <v>54</v>
      </c>
      <c r="O190" t="s">
        <v>37</v>
      </c>
      <c r="P190" t="s">
        <v>40</v>
      </c>
      <c r="Q190" t="s">
        <v>65</v>
      </c>
      <c r="U190">
        <v>278</v>
      </c>
    </row>
    <row r="191" spans="1:21" hidden="1" x14ac:dyDescent="0.25">
      <c r="A191">
        <v>113</v>
      </c>
      <c r="B191" t="s">
        <v>231</v>
      </c>
      <c r="C191" t="s">
        <v>239</v>
      </c>
      <c r="D191" s="2">
        <v>8.3333333333333297E-3</v>
      </c>
      <c r="E191" s="3">
        <v>45228</v>
      </c>
      <c r="F191">
        <v>500</v>
      </c>
      <c r="G191">
        <v>31</v>
      </c>
      <c r="H191">
        <v>99.0349818549319</v>
      </c>
      <c r="I191">
        <v>150</v>
      </c>
      <c r="J191">
        <v>5</v>
      </c>
      <c r="K191">
        <v>1</v>
      </c>
      <c r="L191" t="s">
        <v>114</v>
      </c>
      <c r="M191" t="str">
        <f>Sheet1!$L191&amp;":E"&amp;A191&amp;":"&amp;F191</f>
        <v>SP-23-0483:E113:500</v>
      </c>
      <c r="N191" t="s">
        <v>12</v>
      </c>
      <c r="O191" t="s">
        <v>37</v>
      </c>
      <c r="P191" t="s">
        <v>12</v>
      </c>
      <c r="U191">
        <v>193</v>
      </c>
    </row>
    <row r="192" spans="1:21" hidden="1" x14ac:dyDescent="0.25">
      <c r="A192">
        <v>111</v>
      </c>
      <c r="B192" t="s">
        <v>240</v>
      </c>
      <c r="C192" t="s">
        <v>239</v>
      </c>
      <c r="D192" s="2">
        <v>0.40902777777777777</v>
      </c>
      <c r="E192" s="3">
        <v>45228</v>
      </c>
      <c r="F192">
        <v>300</v>
      </c>
      <c r="G192">
        <v>31</v>
      </c>
      <c r="H192">
        <v>70.510121078771078</v>
      </c>
      <c r="I192">
        <v>125</v>
      </c>
      <c r="J192">
        <v>5</v>
      </c>
      <c r="K192">
        <v>1</v>
      </c>
      <c r="L192" t="s">
        <v>115</v>
      </c>
      <c r="M192" t="str">
        <f>Sheet1!$L192&amp;":E"&amp;A192&amp;":"&amp;F192</f>
        <v>SP-23-0492:E111:300</v>
      </c>
      <c r="N192" t="s">
        <v>8</v>
      </c>
      <c r="O192" t="s">
        <v>20</v>
      </c>
      <c r="P192" t="s">
        <v>8</v>
      </c>
      <c r="U192">
        <v>13</v>
      </c>
    </row>
    <row r="193" spans="1:21" hidden="1" x14ac:dyDescent="0.25">
      <c r="A193">
        <v>111</v>
      </c>
      <c r="B193" t="s">
        <v>240</v>
      </c>
      <c r="C193" t="s">
        <v>239</v>
      </c>
      <c r="D193" s="2">
        <v>0.40902777777777777</v>
      </c>
      <c r="E193" s="3">
        <v>45228</v>
      </c>
      <c r="F193">
        <v>300</v>
      </c>
      <c r="G193">
        <v>31</v>
      </c>
      <c r="H193">
        <v>70.510121078771078</v>
      </c>
      <c r="I193">
        <v>125</v>
      </c>
      <c r="J193">
        <v>5</v>
      </c>
      <c r="K193">
        <v>1</v>
      </c>
      <c r="L193" t="s">
        <v>115</v>
      </c>
      <c r="M193" t="str">
        <f>Sheet1!$L193&amp;":E"&amp;A193&amp;":"&amp;F193</f>
        <v>SP-23-0492:E111:300</v>
      </c>
      <c r="N193" t="s">
        <v>22</v>
      </c>
      <c r="O193" t="s">
        <v>84</v>
      </c>
      <c r="P193" t="s">
        <v>21</v>
      </c>
      <c r="Q193" t="s">
        <v>22</v>
      </c>
      <c r="U193">
        <v>22</v>
      </c>
    </row>
    <row r="194" spans="1:21" hidden="1" x14ac:dyDescent="0.25">
      <c r="A194">
        <v>111</v>
      </c>
      <c r="B194" t="s">
        <v>240</v>
      </c>
      <c r="C194" t="s">
        <v>239</v>
      </c>
      <c r="D194" s="2">
        <v>0.40902777777777799</v>
      </c>
      <c r="E194" s="3">
        <v>45228</v>
      </c>
      <c r="F194">
        <v>300</v>
      </c>
      <c r="G194">
        <v>31</v>
      </c>
      <c r="H194">
        <v>70.510121078771107</v>
      </c>
      <c r="I194">
        <v>125</v>
      </c>
      <c r="J194">
        <v>5</v>
      </c>
      <c r="K194">
        <v>1</v>
      </c>
      <c r="L194" t="s">
        <v>115</v>
      </c>
      <c r="M194" t="str">
        <f>Sheet1!$L194&amp;":E"&amp;A194&amp;":"&amp;F194</f>
        <v>SP-23-0492:E111:300</v>
      </c>
      <c r="N194" t="s">
        <v>363</v>
      </c>
      <c r="O194" t="s">
        <v>18</v>
      </c>
      <c r="P194" t="s">
        <v>35</v>
      </c>
      <c r="Q194" t="s">
        <v>363</v>
      </c>
      <c r="U194">
        <v>11</v>
      </c>
    </row>
    <row r="195" spans="1:21" hidden="1" x14ac:dyDescent="0.25">
      <c r="A195">
        <v>111</v>
      </c>
      <c r="B195" t="s">
        <v>240</v>
      </c>
      <c r="C195" t="s">
        <v>239</v>
      </c>
      <c r="D195" s="2">
        <v>0.40902777777777799</v>
      </c>
      <c r="E195" s="3">
        <v>45228</v>
      </c>
      <c r="F195">
        <v>300</v>
      </c>
      <c r="G195">
        <v>31</v>
      </c>
      <c r="H195">
        <v>70.510121078771107</v>
      </c>
      <c r="I195">
        <v>125</v>
      </c>
      <c r="J195">
        <v>5</v>
      </c>
      <c r="K195">
        <v>1</v>
      </c>
      <c r="L195" t="s">
        <v>115</v>
      </c>
      <c r="M195" t="str">
        <f>Sheet1!$L195&amp;":E"&amp;A195&amp;":"&amp;F195</f>
        <v>SP-23-0492:E111:300</v>
      </c>
      <c r="N195" t="s">
        <v>9</v>
      </c>
      <c r="O195" t="s">
        <v>20</v>
      </c>
      <c r="P195" t="s">
        <v>9</v>
      </c>
      <c r="U195">
        <v>29</v>
      </c>
    </row>
    <row r="196" spans="1:21" hidden="1" x14ac:dyDescent="0.25">
      <c r="A196">
        <v>111</v>
      </c>
      <c r="B196" t="s">
        <v>240</v>
      </c>
      <c r="C196" t="s">
        <v>239</v>
      </c>
      <c r="D196" s="2">
        <v>0.40902777777777799</v>
      </c>
      <c r="E196" s="3">
        <v>45228</v>
      </c>
      <c r="F196">
        <v>300</v>
      </c>
      <c r="G196">
        <v>31</v>
      </c>
      <c r="H196">
        <v>70.510121078771107</v>
      </c>
      <c r="I196">
        <v>125</v>
      </c>
      <c r="J196">
        <v>5</v>
      </c>
      <c r="K196">
        <v>1</v>
      </c>
      <c r="L196" t="s">
        <v>115</v>
      </c>
      <c r="M196" t="str">
        <f>Sheet1!$L196&amp;":E"&amp;A196&amp;":"&amp;F196</f>
        <v>SP-23-0492:E111:300</v>
      </c>
      <c r="N196" t="s">
        <v>28</v>
      </c>
      <c r="O196" t="s">
        <v>84</v>
      </c>
      <c r="P196" t="s">
        <v>21</v>
      </c>
      <c r="Q196" t="s">
        <v>29</v>
      </c>
      <c r="R196" t="s">
        <v>48</v>
      </c>
      <c r="S196" t="s">
        <v>46</v>
      </c>
      <c r="U196">
        <v>17</v>
      </c>
    </row>
    <row r="197" spans="1:21" hidden="1" x14ac:dyDescent="0.25">
      <c r="A197">
        <v>111</v>
      </c>
      <c r="B197" t="s">
        <v>240</v>
      </c>
      <c r="C197" t="s">
        <v>239</v>
      </c>
      <c r="D197" s="2">
        <v>0.40902777777777799</v>
      </c>
      <c r="E197" s="3">
        <v>45228</v>
      </c>
      <c r="F197">
        <v>300</v>
      </c>
      <c r="G197">
        <v>31</v>
      </c>
      <c r="H197">
        <v>70.510121078771107</v>
      </c>
      <c r="I197">
        <v>125</v>
      </c>
      <c r="J197">
        <v>5</v>
      </c>
      <c r="K197">
        <v>1</v>
      </c>
      <c r="L197" t="s">
        <v>115</v>
      </c>
      <c r="M197" t="str">
        <f>Sheet1!$L197&amp;":E"&amp;A197&amp;":"&amp;F197</f>
        <v>SP-23-0492:E111:300</v>
      </c>
      <c r="N197" t="s">
        <v>24</v>
      </c>
      <c r="O197" t="s">
        <v>84</v>
      </c>
      <c r="P197" t="s">
        <v>21</v>
      </c>
      <c r="Q197" t="s">
        <v>22</v>
      </c>
      <c r="R197" t="s">
        <v>23</v>
      </c>
      <c r="S197" t="s">
        <v>24</v>
      </c>
      <c r="U197">
        <v>8</v>
      </c>
    </row>
    <row r="198" spans="1:21" hidden="1" x14ac:dyDescent="0.25">
      <c r="A198">
        <v>111</v>
      </c>
      <c r="B198" t="s">
        <v>240</v>
      </c>
      <c r="C198" t="s">
        <v>239</v>
      </c>
      <c r="D198" s="2">
        <v>0.40902777777777799</v>
      </c>
      <c r="E198" s="3">
        <v>45228</v>
      </c>
      <c r="F198">
        <v>300</v>
      </c>
      <c r="G198">
        <v>31</v>
      </c>
      <c r="H198">
        <v>70.510121078771107</v>
      </c>
      <c r="I198">
        <v>125</v>
      </c>
      <c r="J198">
        <v>5</v>
      </c>
      <c r="K198">
        <v>1</v>
      </c>
      <c r="L198" t="s">
        <v>115</v>
      </c>
      <c r="M198" t="str">
        <f>Sheet1!$L198&amp;":E"&amp;A198&amp;":"&amp;F198</f>
        <v>SP-23-0492:E111:300</v>
      </c>
      <c r="N198" t="s">
        <v>32</v>
      </c>
      <c r="O198" t="s">
        <v>84</v>
      </c>
      <c r="P198" t="s">
        <v>21</v>
      </c>
      <c r="Q198" t="s">
        <v>29</v>
      </c>
      <c r="R198" t="s">
        <v>36</v>
      </c>
      <c r="S198" t="s">
        <v>32</v>
      </c>
      <c r="U198">
        <v>1</v>
      </c>
    </row>
    <row r="199" spans="1:21" hidden="1" x14ac:dyDescent="0.25">
      <c r="A199">
        <v>111</v>
      </c>
      <c r="B199" t="s">
        <v>240</v>
      </c>
      <c r="C199" t="s">
        <v>239</v>
      </c>
      <c r="D199" s="2">
        <v>0.40902777777777799</v>
      </c>
      <c r="E199" s="3">
        <v>45228</v>
      </c>
      <c r="F199">
        <v>300</v>
      </c>
      <c r="G199">
        <v>31</v>
      </c>
      <c r="H199">
        <v>70.510121078771107</v>
      </c>
      <c r="I199">
        <v>125</v>
      </c>
      <c r="J199">
        <v>5</v>
      </c>
      <c r="K199">
        <v>1</v>
      </c>
      <c r="L199" t="s">
        <v>115</v>
      </c>
      <c r="M199" t="str">
        <f>Sheet1!$L199&amp;":E"&amp;A199&amp;":"&amp;F199</f>
        <v>SP-23-0492:E111:300</v>
      </c>
      <c r="N199" t="s">
        <v>12</v>
      </c>
      <c r="O199" t="s">
        <v>37</v>
      </c>
      <c r="P199" t="s">
        <v>12</v>
      </c>
      <c r="U199">
        <v>214</v>
      </c>
    </row>
    <row r="200" spans="1:21" hidden="1" x14ac:dyDescent="0.25">
      <c r="A200">
        <v>111</v>
      </c>
      <c r="B200" t="s">
        <v>240</v>
      </c>
      <c r="C200" t="s">
        <v>239</v>
      </c>
      <c r="D200" s="2">
        <v>0.40902777777777799</v>
      </c>
      <c r="E200" s="3">
        <v>45228</v>
      </c>
      <c r="F200">
        <v>300</v>
      </c>
      <c r="G200">
        <v>31</v>
      </c>
      <c r="H200">
        <v>70.510121078771107</v>
      </c>
      <c r="I200">
        <v>125</v>
      </c>
      <c r="J200">
        <v>5</v>
      </c>
      <c r="K200">
        <v>1</v>
      </c>
      <c r="L200" t="s">
        <v>115</v>
      </c>
      <c r="M200" t="str">
        <f>Sheet1!$L200&amp;":E"&amp;A200&amp;":"&amp;F200</f>
        <v>SP-23-0492:E111:300</v>
      </c>
      <c r="N200" t="s">
        <v>11</v>
      </c>
      <c r="O200" t="s">
        <v>11</v>
      </c>
      <c r="U200">
        <v>7</v>
      </c>
    </row>
    <row r="201" spans="1:21" hidden="1" x14ac:dyDescent="0.25">
      <c r="A201">
        <v>111</v>
      </c>
      <c r="B201" t="s">
        <v>240</v>
      </c>
      <c r="C201" t="s">
        <v>239</v>
      </c>
      <c r="D201" s="2">
        <v>0.40902777777777799</v>
      </c>
      <c r="E201" s="3">
        <v>45228</v>
      </c>
      <c r="F201">
        <v>300</v>
      </c>
      <c r="G201">
        <v>31</v>
      </c>
      <c r="H201">
        <v>70.510121078771107</v>
      </c>
      <c r="I201">
        <v>125</v>
      </c>
      <c r="J201">
        <v>5</v>
      </c>
      <c r="K201">
        <v>1</v>
      </c>
      <c r="L201" t="s">
        <v>115</v>
      </c>
      <c r="M201" t="str">
        <f>Sheet1!$L201&amp;":E"&amp;A201&amp;":"&amp;F201</f>
        <v>SP-23-0492:E111:300</v>
      </c>
      <c r="N201" t="s">
        <v>13</v>
      </c>
      <c r="O201" t="s">
        <v>20</v>
      </c>
      <c r="P201" t="s">
        <v>13</v>
      </c>
      <c r="U201">
        <v>17</v>
      </c>
    </row>
    <row r="202" spans="1:21" hidden="1" x14ac:dyDescent="0.25">
      <c r="A202">
        <v>111</v>
      </c>
      <c r="B202" t="s">
        <v>240</v>
      </c>
      <c r="C202" t="s">
        <v>239</v>
      </c>
      <c r="D202" s="2">
        <v>0.40902777777777799</v>
      </c>
      <c r="E202" s="3">
        <v>45228</v>
      </c>
      <c r="F202">
        <v>300</v>
      </c>
      <c r="G202">
        <v>31</v>
      </c>
      <c r="H202">
        <v>70.510121078771107</v>
      </c>
      <c r="I202">
        <v>125</v>
      </c>
      <c r="J202">
        <v>5</v>
      </c>
      <c r="K202">
        <v>1</v>
      </c>
      <c r="L202" t="s">
        <v>115</v>
      </c>
      <c r="M202" t="str">
        <f>Sheet1!$L202&amp;":E"&amp;A202&amp;":"&amp;F202</f>
        <v>SP-23-0492:E111:300</v>
      </c>
      <c r="N202" t="s">
        <v>14</v>
      </c>
      <c r="O202" t="s">
        <v>41</v>
      </c>
      <c r="P202" t="s">
        <v>42</v>
      </c>
      <c r="Q202" t="s">
        <v>43</v>
      </c>
      <c r="R202" t="s">
        <v>44</v>
      </c>
      <c r="S202" t="s">
        <v>14</v>
      </c>
      <c r="U202">
        <v>8</v>
      </c>
    </row>
    <row r="203" spans="1:21" hidden="1" x14ac:dyDescent="0.25">
      <c r="A203">
        <v>111</v>
      </c>
      <c r="B203" t="s">
        <v>240</v>
      </c>
      <c r="C203" t="s">
        <v>239</v>
      </c>
      <c r="D203" s="2">
        <v>0.40902777777777799</v>
      </c>
      <c r="E203" s="3">
        <v>45228</v>
      </c>
      <c r="F203">
        <v>300</v>
      </c>
      <c r="G203">
        <v>31</v>
      </c>
      <c r="H203">
        <v>70.510121078771107</v>
      </c>
      <c r="I203">
        <v>125</v>
      </c>
      <c r="J203">
        <v>5</v>
      </c>
      <c r="K203">
        <v>1</v>
      </c>
      <c r="L203" t="s">
        <v>115</v>
      </c>
      <c r="M203" t="str">
        <f>Sheet1!$L203&amp;":E"&amp;A203&amp;":"&amp;F203</f>
        <v>SP-23-0492:E111:300</v>
      </c>
      <c r="N203" t="s">
        <v>98</v>
      </c>
      <c r="O203" t="s">
        <v>37</v>
      </c>
      <c r="P203" t="s">
        <v>40</v>
      </c>
      <c r="Q203" t="s">
        <v>98</v>
      </c>
      <c r="U203">
        <v>1</v>
      </c>
    </row>
    <row r="204" spans="1:21" hidden="1" x14ac:dyDescent="0.25">
      <c r="A204">
        <v>111</v>
      </c>
      <c r="B204" t="s">
        <v>240</v>
      </c>
      <c r="C204" t="s">
        <v>239</v>
      </c>
      <c r="D204" s="2">
        <v>0.40902777777777799</v>
      </c>
      <c r="E204" s="3">
        <v>45228</v>
      </c>
      <c r="F204">
        <v>300</v>
      </c>
      <c r="G204">
        <v>31</v>
      </c>
      <c r="H204">
        <v>70.510121078771107</v>
      </c>
      <c r="I204">
        <v>125</v>
      </c>
      <c r="J204">
        <v>5</v>
      </c>
      <c r="K204">
        <v>1</v>
      </c>
      <c r="L204" t="s">
        <v>115</v>
      </c>
      <c r="M204" t="str">
        <f>Sheet1!$L204&amp;":E"&amp;A204&amp;":"&amp;F204</f>
        <v>SP-23-0492:E111:300</v>
      </c>
      <c r="N204" t="s">
        <v>33</v>
      </c>
      <c r="O204" t="s">
        <v>37</v>
      </c>
      <c r="P204" t="s">
        <v>40</v>
      </c>
      <c r="Q204" t="s">
        <v>33</v>
      </c>
      <c r="U204">
        <v>4</v>
      </c>
    </row>
    <row r="205" spans="1:21" hidden="1" x14ac:dyDescent="0.25">
      <c r="A205">
        <v>111</v>
      </c>
      <c r="B205" t="s">
        <v>240</v>
      </c>
      <c r="C205" t="s">
        <v>239</v>
      </c>
      <c r="D205" s="2">
        <v>0.40902777777777799</v>
      </c>
      <c r="E205" s="3">
        <v>45228</v>
      </c>
      <c r="F205">
        <v>300</v>
      </c>
      <c r="G205">
        <v>31</v>
      </c>
      <c r="H205">
        <v>70.510121078771107</v>
      </c>
      <c r="I205">
        <v>125</v>
      </c>
      <c r="J205">
        <v>5</v>
      </c>
      <c r="K205">
        <v>1</v>
      </c>
      <c r="L205" t="s">
        <v>115</v>
      </c>
      <c r="M205" t="str">
        <f>Sheet1!$L205&amp;":E"&amp;A205&amp;":"&amp;F205</f>
        <v>SP-23-0492:E111:300</v>
      </c>
      <c r="N205" t="s">
        <v>200</v>
      </c>
      <c r="O205" t="s">
        <v>37</v>
      </c>
      <c r="P205" t="s">
        <v>40</v>
      </c>
      <c r="Q205" t="s">
        <v>17</v>
      </c>
      <c r="R205" t="s">
        <v>56</v>
      </c>
      <c r="S205" t="s">
        <v>200</v>
      </c>
      <c r="U205">
        <v>1</v>
      </c>
    </row>
    <row r="206" spans="1:21" hidden="1" x14ac:dyDescent="0.25">
      <c r="A206">
        <v>111</v>
      </c>
      <c r="B206" t="s">
        <v>240</v>
      </c>
      <c r="C206" t="s">
        <v>239</v>
      </c>
      <c r="D206" s="2">
        <v>0.40902777777777799</v>
      </c>
      <c r="E206" s="3">
        <v>45228</v>
      </c>
      <c r="F206">
        <v>300</v>
      </c>
      <c r="G206">
        <v>31</v>
      </c>
      <c r="H206">
        <v>70.510121078771107</v>
      </c>
      <c r="I206">
        <v>125</v>
      </c>
      <c r="J206">
        <v>5</v>
      </c>
      <c r="K206">
        <v>1</v>
      </c>
      <c r="L206" t="s">
        <v>115</v>
      </c>
      <c r="M206" t="str">
        <f>Sheet1!$L206&amp;":E"&amp;A206&amp;":"&amp;F206</f>
        <v>SP-23-0492:E111:300</v>
      </c>
      <c r="N206" t="s">
        <v>370</v>
      </c>
      <c r="O206" t="s">
        <v>84</v>
      </c>
      <c r="P206" t="s">
        <v>21</v>
      </c>
      <c r="Q206" t="s">
        <v>29</v>
      </c>
      <c r="R206" t="s">
        <v>116</v>
      </c>
      <c r="S206" t="s">
        <v>117</v>
      </c>
      <c r="U206">
        <v>1</v>
      </c>
    </row>
    <row r="207" spans="1:21" hidden="1" x14ac:dyDescent="0.25">
      <c r="A207">
        <v>111</v>
      </c>
      <c r="B207" t="s">
        <v>240</v>
      </c>
      <c r="C207" t="s">
        <v>239</v>
      </c>
      <c r="D207" s="2">
        <v>0.40902777777777799</v>
      </c>
      <c r="E207" s="3">
        <v>45228</v>
      </c>
      <c r="F207">
        <v>300</v>
      </c>
      <c r="G207">
        <v>31</v>
      </c>
      <c r="H207">
        <v>70.510121078771107</v>
      </c>
      <c r="I207">
        <v>125</v>
      </c>
      <c r="J207">
        <v>5</v>
      </c>
      <c r="K207">
        <v>1</v>
      </c>
      <c r="L207" t="s">
        <v>115</v>
      </c>
      <c r="M207" t="str">
        <f>Sheet1!$L207&amp;":E"&amp;A207&amp;":"&amp;F207</f>
        <v>SP-23-0492:E111:300</v>
      </c>
      <c r="N207" t="s">
        <v>62</v>
      </c>
      <c r="O207" t="s">
        <v>84</v>
      </c>
      <c r="P207" t="s">
        <v>62</v>
      </c>
      <c r="U207">
        <v>1</v>
      </c>
    </row>
    <row r="208" spans="1:21" hidden="1" x14ac:dyDescent="0.25">
      <c r="A208">
        <v>111</v>
      </c>
      <c r="B208" t="s">
        <v>240</v>
      </c>
      <c r="C208" t="s">
        <v>239</v>
      </c>
      <c r="D208" s="2">
        <v>0.40902777777777799</v>
      </c>
      <c r="E208" s="3">
        <v>45228</v>
      </c>
      <c r="F208">
        <v>300</v>
      </c>
      <c r="G208">
        <v>31</v>
      </c>
      <c r="H208">
        <v>70.510121078771107</v>
      </c>
      <c r="I208">
        <v>125</v>
      </c>
      <c r="J208">
        <v>5</v>
      </c>
      <c r="K208">
        <v>1</v>
      </c>
      <c r="L208" t="s">
        <v>115</v>
      </c>
      <c r="M208" t="str">
        <f>Sheet1!$L208&amp;":E"&amp;A208&amp;":"&amp;F208</f>
        <v>SP-23-0492:E111:300</v>
      </c>
      <c r="N208" t="s">
        <v>47</v>
      </c>
      <c r="O208" t="s">
        <v>37</v>
      </c>
      <c r="P208" t="s">
        <v>49</v>
      </c>
      <c r="U208">
        <v>1</v>
      </c>
    </row>
    <row r="209" spans="1:21" hidden="1" x14ac:dyDescent="0.25">
      <c r="A209">
        <v>111</v>
      </c>
      <c r="B209" t="s">
        <v>240</v>
      </c>
      <c r="C209" t="s">
        <v>239</v>
      </c>
      <c r="D209" s="2">
        <v>0.40902777777777799</v>
      </c>
      <c r="E209" s="3">
        <v>45228</v>
      </c>
      <c r="F209">
        <v>300</v>
      </c>
      <c r="G209">
        <v>31</v>
      </c>
      <c r="H209">
        <v>70.510121078771107</v>
      </c>
      <c r="I209">
        <v>125</v>
      </c>
      <c r="J209">
        <v>5</v>
      </c>
      <c r="K209">
        <v>1</v>
      </c>
      <c r="L209" t="s">
        <v>115</v>
      </c>
      <c r="M209" t="str">
        <f>Sheet1!$L209&amp;":E"&amp;A209&amp;":"&amp;F209</f>
        <v>SP-23-0492:E111:300</v>
      </c>
      <c r="N209" t="s">
        <v>18</v>
      </c>
      <c r="O209" t="s">
        <v>18</v>
      </c>
      <c r="U209">
        <v>1</v>
      </c>
    </row>
    <row r="210" spans="1:21" hidden="1" x14ac:dyDescent="0.25">
      <c r="A210">
        <v>111</v>
      </c>
      <c r="B210" t="s">
        <v>240</v>
      </c>
      <c r="C210" t="s">
        <v>239</v>
      </c>
      <c r="D210" s="2">
        <v>0.40902777777777799</v>
      </c>
      <c r="E210" s="3">
        <v>45228</v>
      </c>
      <c r="F210">
        <v>300</v>
      </c>
      <c r="G210">
        <v>31</v>
      </c>
      <c r="H210">
        <v>70.510121078771107</v>
      </c>
      <c r="I210">
        <v>125</v>
      </c>
      <c r="J210">
        <v>5</v>
      </c>
      <c r="K210">
        <v>1</v>
      </c>
      <c r="L210" t="s">
        <v>115</v>
      </c>
      <c r="M210" t="str">
        <f>Sheet1!$L210&amp;":E"&amp;A210&amp;":"&amp;F210</f>
        <v>SP-23-0492:E111:300</v>
      </c>
      <c r="N210" t="s">
        <v>45</v>
      </c>
      <c r="O210" t="s">
        <v>45</v>
      </c>
      <c r="U210">
        <v>1</v>
      </c>
    </row>
    <row r="211" spans="1:21" hidden="1" x14ac:dyDescent="0.25">
      <c r="A211">
        <v>111</v>
      </c>
      <c r="B211" t="s">
        <v>240</v>
      </c>
      <c r="C211" t="s">
        <v>239</v>
      </c>
      <c r="D211" s="2">
        <v>0.40902777777777799</v>
      </c>
      <c r="E211" s="3">
        <v>45228</v>
      </c>
      <c r="F211">
        <v>500</v>
      </c>
      <c r="G211">
        <v>31</v>
      </c>
      <c r="H211">
        <v>72.509921714021715</v>
      </c>
      <c r="I211">
        <v>125</v>
      </c>
      <c r="J211">
        <v>5</v>
      </c>
      <c r="K211">
        <v>1</v>
      </c>
      <c r="L211" t="s">
        <v>118</v>
      </c>
      <c r="M211" t="str">
        <f>Sheet1!$L211&amp;":E"&amp;A211&amp;":"&amp;F211</f>
        <v>SP-23-0493:E111:500</v>
      </c>
      <c r="N211" t="s">
        <v>22</v>
      </c>
      <c r="O211" t="s">
        <v>84</v>
      </c>
      <c r="P211" t="s">
        <v>21</v>
      </c>
      <c r="Q211" t="s">
        <v>22</v>
      </c>
      <c r="U211">
        <v>33</v>
      </c>
    </row>
    <row r="212" spans="1:21" hidden="1" x14ac:dyDescent="0.25">
      <c r="A212">
        <v>111</v>
      </c>
      <c r="B212" t="s">
        <v>240</v>
      </c>
      <c r="C212" t="s">
        <v>239</v>
      </c>
      <c r="D212" s="2">
        <v>0.40902777777777799</v>
      </c>
      <c r="E212" s="3">
        <v>45228</v>
      </c>
      <c r="F212">
        <v>500</v>
      </c>
      <c r="G212">
        <v>31</v>
      </c>
      <c r="H212">
        <v>72.509921714021715</v>
      </c>
      <c r="I212">
        <v>125</v>
      </c>
      <c r="J212">
        <v>5</v>
      </c>
      <c r="K212">
        <v>1</v>
      </c>
      <c r="L212" t="s">
        <v>118</v>
      </c>
      <c r="M212" t="str">
        <f>Sheet1!$L212&amp;":E"&amp;A212&amp;":"&amp;F212</f>
        <v>SP-23-0493:E111:500</v>
      </c>
      <c r="N212" t="s">
        <v>24</v>
      </c>
      <c r="O212" t="s">
        <v>84</v>
      </c>
      <c r="P212" t="s">
        <v>21</v>
      </c>
      <c r="Q212" t="s">
        <v>22</v>
      </c>
      <c r="R212" t="s">
        <v>23</v>
      </c>
      <c r="S212" t="s">
        <v>24</v>
      </c>
      <c r="U212">
        <v>6</v>
      </c>
    </row>
    <row r="213" spans="1:21" hidden="1" x14ac:dyDescent="0.25">
      <c r="A213">
        <v>111</v>
      </c>
      <c r="B213" t="s">
        <v>240</v>
      </c>
      <c r="C213" t="s">
        <v>239</v>
      </c>
      <c r="D213" s="2">
        <v>0.40902777777777799</v>
      </c>
      <c r="E213" s="3">
        <v>45228</v>
      </c>
      <c r="F213">
        <v>500</v>
      </c>
      <c r="G213">
        <v>31</v>
      </c>
      <c r="H213">
        <v>72.509921714021701</v>
      </c>
      <c r="I213">
        <v>125</v>
      </c>
      <c r="J213">
        <v>5</v>
      </c>
      <c r="K213">
        <v>1</v>
      </c>
      <c r="L213" t="s">
        <v>118</v>
      </c>
      <c r="M213" t="str">
        <f>Sheet1!$L213&amp;":E"&amp;A213&amp;":"&amp;F213</f>
        <v>SP-23-0493:E111:500</v>
      </c>
      <c r="N213" t="s">
        <v>9</v>
      </c>
      <c r="O213" t="s">
        <v>20</v>
      </c>
      <c r="P213" t="s">
        <v>9</v>
      </c>
      <c r="U213">
        <v>21</v>
      </c>
    </row>
    <row r="214" spans="1:21" hidden="1" x14ac:dyDescent="0.25">
      <c r="A214">
        <v>111</v>
      </c>
      <c r="B214" t="s">
        <v>240</v>
      </c>
      <c r="C214" t="s">
        <v>239</v>
      </c>
      <c r="D214" s="2">
        <v>0.40902777777777799</v>
      </c>
      <c r="E214" s="3">
        <v>45228</v>
      </c>
      <c r="F214">
        <v>500</v>
      </c>
      <c r="G214">
        <v>31</v>
      </c>
      <c r="H214">
        <v>72.509921714021701</v>
      </c>
      <c r="I214">
        <v>125</v>
      </c>
      <c r="J214">
        <v>5</v>
      </c>
      <c r="K214">
        <v>1</v>
      </c>
      <c r="L214" t="s">
        <v>118</v>
      </c>
      <c r="M214" t="str">
        <f>Sheet1!$L214&amp;":E"&amp;A214&amp;":"&amp;F214</f>
        <v>SP-23-0493:E111:500</v>
      </c>
      <c r="N214" t="s">
        <v>108</v>
      </c>
      <c r="O214" t="s">
        <v>84</v>
      </c>
      <c r="P214" t="s">
        <v>21</v>
      </c>
      <c r="Q214" t="s">
        <v>108</v>
      </c>
      <c r="U214">
        <v>1</v>
      </c>
    </row>
    <row r="215" spans="1:21" hidden="1" x14ac:dyDescent="0.25">
      <c r="A215">
        <v>111</v>
      </c>
      <c r="B215" t="s">
        <v>240</v>
      </c>
      <c r="C215" t="s">
        <v>239</v>
      </c>
      <c r="D215" s="2">
        <v>0.40902777777777799</v>
      </c>
      <c r="E215" s="3">
        <v>45228</v>
      </c>
      <c r="F215">
        <v>500</v>
      </c>
      <c r="G215">
        <v>31</v>
      </c>
      <c r="H215">
        <v>72.509921714021701</v>
      </c>
      <c r="I215">
        <v>125</v>
      </c>
      <c r="J215">
        <v>5</v>
      </c>
      <c r="K215">
        <v>1</v>
      </c>
      <c r="L215" t="s">
        <v>118</v>
      </c>
      <c r="M215" t="str">
        <f>Sheet1!$L215&amp;":E"&amp;A215&amp;":"&amp;F215</f>
        <v>SP-23-0493:E111:500</v>
      </c>
      <c r="N215" t="s">
        <v>363</v>
      </c>
      <c r="O215" t="s">
        <v>18</v>
      </c>
      <c r="P215" t="s">
        <v>35</v>
      </c>
      <c r="Q215" t="s">
        <v>363</v>
      </c>
      <c r="U215">
        <v>9</v>
      </c>
    </row>
    <row r="216" spans="1:21" hidden="1" x14ac:dyDescent="0.25">
      <c r="A216">
        <v>111</v>
      </c>
      <c r="B216" t="s">
        <v>240</v>
      </c>
      <c r="C216" t="s">
        <v>239</v>
      </c>
      <c r="D216" s="2">
        <v>0.40902777777777799</v>
      </c>
      <c r="E216" s="3">
        <v>45228</v>
      </c>
      <c r="F216">
        <v>500</v>
      </c>
      <c r="G216">
        <v>31</v>
      </c>
      <c r="H216">
        <v>72.509921714021701</v>
      </c>
      <c r="I216">
        <v>125</v>
      </c>
      <c r="J216">
        <v>5</v>
      </c>
      <c r="K216">
        <v>1</v>
      </c>
      <c r="L216" t="s">
        <v>118</v>
      </c>
      <c r="M216" t="str">
        <f>Sheet1!$L216&amp;":E"&amp;A216&amp;":"&amp;F216</f>
        <v>SP-23-0493:E111:500</v>
      </c>
      <c r="N216" t="s">
        <v>8</v>
      </c>
      <c r="O216" t="s">
        <v>20</v>
      </c>
      <c r="P216" t="s">
        <v>8</v>
      </c>
      <c r="U216">
        <v>8</v>
      </c>
    </row>
    <row r="217" spans="1:21" hidden="1" x14ac:dyDescent="0.25">
      <c r="A217">
        <v>111</v>
      </c>
      <c r="B217" t="s">
        <v>240</v>
      </c>
      <c r="C217" t="s">
        <v>239</v>
      </c>
      <c r="D217" s="2">
        <v>0.40902777777777799</v>
      </c>
      <c r="E217" s="3">
        <v>45228</v>
      </c>
      <c r="F217">
        <v>500</v>
      </c>
      <c r="G217">
        <v>31</v>
      </c>
      <c r="H217">
        <v>72.509921714021701</v>
      </c>
      <c r="I217">
        <v>125</v>
      </c>
      <c r="J217">
        <v>5</v>
      </c>
      <c r="K217">
        <v>1</v>
      </c>
      <c r="L217" t="s">
        <v>118</v>
      </c>
      <c r="M217" t="str">
        <f>Sheet1!$L217&amp;":E"&amp;A217&amp;":"&amp;F217</f>
        <v>SP-23-0493:E111:500</v>
      </c>
      <c r="N217" t="s">
        <v>97</v>
      </c>
      <c r="O217" t="s">
        <v>84</v>
      </c>
      <c r="P217" t="s">
        <v>97</v>
      </c>
      <c r="U217">
        <v>1</v>
      </c>
    </row>
    <row r="218" spans="1:21" hidden="1" x14ac:dyDescent="0.25">
      <c r="A218">
        <v>111</v>
      </c>
      <c r="B218" t="s">
        <v>240</v>
      </c>
      <c r="C218" t="s">
        <v>239</v>
      </c>
      <c r="D218" s="2">
        <v>0.40902777777777799</v>
      </c>
      <c r="E218" s="3">
        <v>45228</v>
      </c>
      <c r="F218">
        <v>500</v>
      </c>
      <c r="G218">
        <v>31</v>
      </c>
      <c r="H218">
        <v>72.509921714021701</v>
      </c>
      <c r="I218">
        <v>125</v>
      </c>
      <c r="J218">
        <v>5</v>
      </c>
      <c r="K218">
        <v>1</v>
      </c>
      <c r="L218" t="s">
        <v>118</v>
      </c>
      <c r="M218" t="str">
        <f>Sheet1!$L218&amp;":E"&amp;A218&amp;":"&amp;F218</f>
        <v>SP-23-0493:E111:500</v>
      </c>
      <c r="N218" t="s">
        <v>28</v>
      </c>
      <c r="O218" t="s">
        <v>84</v>
      </c>
      <c r="P218" t="s">
        <v>21</v>
      </c>
      <c r="Q218" t="s">
        <v>29</v>
      </c>
      <c r="R218" t="s">
        <v>48</v>
      </c>
      <c r="S218" t="s">
        <v>46</v>
      </c>
      <c r="U218">
        <v>2</v>
      </c>
    </row>
    <row r="219" spans="1:21" hidden="1" x14ac:dyDescent="0.25">
      <c r="A219">
        <v>111</v>
      </c>
      <c r="B219" t="s">
        <v>240</v>
      </c>
      <c r="C219" t="s">
        <v>239</v>
      </c>
      <c r="D219" s="2">
        <v>0.40902777777777799</v>
      </c>
      <c r="E219" s="3">
        <v>45228</v>
      </c>
      <c r="F219">
        <v>500</v>
      </c>
      <c r="G219">
        <v>31</v>
      </c>
      <c r="H219">
        <v>72.509921714021701</v>
      </c>
      <c r="I219">
        <v>125</v>
      </c>
      <c r="J219">
        <v>5</v>
      </c>
      <c r="K219">
        <v>1</v>
      </c>
      <c r="L219" t="s">
        <v>118</v>
      </c>
      <c r="M219" t="str">
        <f>Sheet1!$L219&amp;":E"&amp;A219&amp;":"&amp;F219</f>
        <v>SP-23-0493:E111:500</v>
      </c>
      <c r="N219" t="s">
        <v>34</v>
      </c>
      <c r="O219" t="s">
        <v>37</v>
      </c>
      <c r="P219" t="s">
        <v>40</v>
      </c>
      <c r="Q219" t="s">
        <v>34</v>
      </c>
      <c r="U219">
        <v>1</v>
      </c>
    </row>
    <row r="220" spans="1:21" hidden="1" x14ac:dyDescent="0.25">
      <c r="A220">
        <v>111</v>
      </c>
      <c r="B220" t="s">
        <v>240</v>
      </c>
      <c r="C220" t="s">
        <v>239</v>
      </c>
      <c r="D220" s="2">
        <v>0.40902777777777799</v>
      </c>
      <c r="E220" s="3">
        <v>45228</v>
      </c>
      <c r="F220">
        <v>500</v>
      </c>
      <c r="G220">
        <v>31</v>
      </c>
      <c r="H220">
        <v>72.509921714021701</v>
      </c>
      <c r="I220">
        <v>125</v>
      </c>
      <c r="J220">
        <v>5</v>
      </c>
      <c r="K220">
        <v>1</v>
      </c>
      <c r="L220" t="s">
        <v>118</v>
      </c>
      <c r="M220" t="str">
        <f>Sheet1!$L220&amp;":E"&amp;A220&amp;":"&amp;F220</f>
        <v>SP-23-0493:E111:500</v>
      </c>
      <c r="N220" t="s">
        <v>11</v>
      </c>
      <c r="O220" t="s">
        <v>11</v>
      </c>
      <c r="U220">
        <v>27</v>
      </c>
    </row>
    <row r="221" spans="1:21" hidden="1" x14ac:dyDescent="0.25">
      <c r="A221">
        <v>111</v>
      </c>
      <c r="B221" t="s">
        <v>240</v>
      </c>
      <c r="C221" t="s">
        <v>239</v>
      </c>
      <c r="D221" s="2">
        <v>0.40902777777777799</v>
      </c>
      <c r="E221" s="3">
        <v>45228</v>
      </c>
      <c r="F221">
        <v>500</v>
      </c>
      <c r="G221">
        <v>31</v>
      </c>
      <c r="H221">
        <v>72.509921714021701</v>
      </c>
      <c r="I221">
        <v>125</v>
      </c>
      <c r="J221">
        <v>5</v>
      </c>
      <c r="K221">
        <v>1</v>
      </c>
      <c r="L221" t="s">
        <v>118</v>
      </c>
      <c r="M221" t="str">
        <f>Sheet1!$L221&amp;":E"&amp;A221&amp;":"&amp;F221</f>
        <v>SP-23-0493:E111:500</v>
      </c>
      <c r="N221" t="s">
        <v>12</v>
      </c>
      <c r="O221" t="s">
        <v>37</v>
      </c>
      <c r="P221" t="s">
        <v>12</v>
      </c>
      <c r="U221">
        <v>207</v>
      </c>
    </row>
    <row r="222" spans="1:21" hidden="1" x14ac:dyDescent="0.25">
      <c r="A222">
        <v>111</v>
      </c>
      <c r="B222" t="s">
        <v>240</v>
      </c>
      <c r="C222" t="s">
        <v>239</v>
      </c>
      <c r="D222" s="2">
        <v>0.40902777777777799</v>
      </c>
      <c r="E222" s="3">
        <v>45228</v>
      </c>
      <c r="F222">
        <v>500</v>
      </c>
      <c r="G222">
        <v>31</v>
      </c>
      <c r="H222">
        <v>72.509921714021701</v>
      </c>
      <c r="I222">
        <v>125</v>
      </c>
      <c r="J222">
        <v>5</v>
      </c>
      <c r="K222">
        <v>1</v>
      </c>
      <c r="L222" t="s">
        <v>118</v>
      </c>
      <c r="M222" t="str">
        <f>Sheet1!$L222&amp;":E"&amp;A222&amp;":"&amp;F222</f>
        <v>SP-23-0493:E111:500</v>
      </c>
      <c r="N222" t="s">
        <v>35</v>
      </c>
      <c r="O222" t="s">
        <v>18</v>
      </c>
      <c r="P222" t="s">
        <v>35</v>
      </c>
      <c r="U222">
        <v>9</v>
      </c>
    </row>
    <row r="223" spans="1:21" hidden="1" x14ac:dyDescent="0.25">
      <c r="A223">
        <v>111</v>
      </c>
      <c r="B223" t="s">
        <v>240</v>
      </c>
      <c r="C223" t="s">
        <v>239</v>
      </c>
      <c r="D223" s="2">
        <v>0.40902777777777799</v>
      </c>
      <c r="E223" s="3">
        <v>45228</v>
      </c>
      <c r="F223">
        <v>500</v>
      </c>
      <c r="G223">
        <v>31</v>
      </c>
      <c r="H223">
        <v>72.509921714021701</v>
      </c>
      <c r="I223">
        <v>125</v>
      </c>
      <c r="J223">
        <v>5</v>
      </c>
      <c r="K223">
        <v>1</v>
      </c>
      <c r="L223" t="s">
        <v>118</v>
      </c>
      <c r="M223" t="str">
        <f>Sheet1!$L223&amp;":E"&amp;A223&amp;":"&amp;F223</f>
        <v>SP-23-0493:E111:500</v>
      </c>
      <c r="N223" t="s">
        <v>13</v>
      </c>
      <c r="O223" t="s">
        <v>20</v>
      </c>
      <c r="P223" t="s">
        <v>13</v>
      </c>
      <c r="U223">
        <v>10</v>
      </c>
    </row>
    <row r="224" spans="1:21" hidden="1" x14ac:dyDescent="0.25">
      <c r="A224">
        <v>111</v>
      </c>
      <c r="B224" t="s">
        <v>240</v>
      </c>
      <c r="C224" t="s">
        <v>239</v>
      </c>
      <c r="D224" s="2">
        <v>0.40902777777777799</v>
      </c>
      <c r="E224" s="3">
        <v>45228</v>
      </c>
      <c r="F224">
        <v>500</v>
      </c>
      <c r="G224">
        <v>31</v>
      </c>
      <c r="H224">
        <v>72.509921714021701</v>
      </c>
      <c r="I224">
        <v>125</v>
      </c>
      <c r="J224">
        <v>5</v>
      </c>
      <c r="K224">
        <v>1</v>
      </c>
      <c r="L224" t="s">
        <v>118</v>
      </c>
      <c r="M224" t="str">
        <f>Sheet1!$L224&amp;":E"&amp;A224&amp;":"&amp;F224</f>
        <v>SP-23-0493:E111:500</v>
      </c>
      <c r="N224" t="s">
        <v>33</v>
      </c>
      <c r="O224" t="s">
        <v>37</v>
      </c>
      <c r="P224" t="s">
        <v>40</v>
      </c>
      <c r="Q224" t="s">
        <v>33</v>
      </c>
      <c r="U224">
        <v>18</v>
      </c>
    </row>
    <row r="225" spans="1:21" hidden="1" x14ac:dyDescent="0.25">
      <c r="A225">
        <v>111</v>
      </c>
      <c r="B225" t="s">
        <v>240</v>
      </c>
      <c r="C225" t="s">
        <v>239</v>
      </c>
      <c r="D225" s="2">
        <v>0.40902777777777799</v>
      </c>
      <c r="E225" s="3">
        <v>45228</v>
      </c>
      <c r="F225">
        <v>500</v>
      </c>
      <c r="G225">
        <v>31</v>
      </c>
      <c r="H225">
        <v>72.509921714021701</v>
      </c>
      <c r="I225">
        <v>125</v>
      </c>
      <c r="J225">
        <v>5</v>
      </c>
      <c r="K225">
        <v>1</v>
      </c>
      <c r="L225" t="s">
        <v>118</v>
      </c>
      <c r="M225" t="str">
        <f>Sheet1!$L225&amp;":E"&amp;A225&amp;":"&amp;F225</f>
        <v>SP-23-0493:E111:500</v>
      </c>
      <c r="N225" t="s">
        <v>200</v>
      </c>
      <c r="O225" t="s">
        <v>37</v>
      </c>
      <c r="P225" t="s">
        <v>40</v>
      </c>
      <c r="Q225" t="s">
        <v>17</v>
      </c>
      <c r="R225" t="s">
        <v>56</v>
      </c>
      <c r="S225" t="s">
        <v>200</v>
      </c>
      <c r="U225">
        <v>1</v>
      </c>
    </row>
    <row r="226" spans="1:21" hidden="1" x14ac:dyDescent="0.25">
      <c r="A226">
        <v>111</v>
      </c>
      <c r="B226" t="s">
        <v>240</v>
      </c>
      <c r="C226" t="s">
        <v>239</v>
      </c>
      <c r="D226" s="2">
        <v>0.40902777777777799</v>
      </c>
      <c r="E226" s="3">
        <v>45228</v>
      </c>
      <c r="F226">
        <v>500</v>
      </c>
      <c r="G226">
        <v>31</v>
      </c>
      <c r="H226">
        <v>72.509921714021701</v>
      </c>
      <c r="I226">
        <v>125</v>
      </c>
      <c r="J226">
        <v>5</v>
      </c>
      <c r="K226">
        <v>1</v>
      </c>
      <c r="L226" t="s">
        <v>118</v>
      </c>
      <c r="M226" t="str">
        <f>Sheet1!$L226&amp;":E"&amp;A226&amp;":"&amp;F226</f>
        <v>SP-23-0493:E111:500</v>
      </c>
      <c r="N226" t="s">
        <v>47</v>
      </c>
      <c r="O226" t="s">
        <v>37</v>
      </c>
      <c r="P226" t="s">
        <v>49</v>
      </c>
      <c r="U226">
        <v>1</v>
      </c>
    </row>
    <row r="227" spans="1:21" hidden="1" x14ac:dyDescent="0.25">
      <c r="A227">
        <v>95</v>
      </c>
      <c r="B227" t="s">
        <v>240</v>
      </c>
      <c r="C227" t="s">
        <v>238</v>
      </c>
      <c r="D227" s="2">
        <v>0.79027777777777775</v>
      </c>
      <c r="E227" s="3">
        <v>45228</v>
      </c>
      <c r="F227">
        <v>300</v>
      </c>
      <c r="G227">
        <v>31</v>
      </c>
      <c r="H227">
        <v>85.147184303534303</v>
      </c>
      <c r="I227">
        <v>150</v>
      </c>
      <c r="J227">
        <v>5</v>
      </c>
      <c r="K227">
        <v>1</v>
      </c>
      <c r="L227" t="s">
        <v>119</v>
      </c>
      <c r="M227" t="str">
        <f>Sheet1!$L227&amp;":E"&amp;A227&amp;":"&amp;F227</f>
        <v>SP-23-0502:E95:300</v>
      </c>
      <c r="N227" t="s">
        <v>85</v>
      </c>
      <c r="O227" t="s">
        <v>37</v>
      </c>
      <c r="P227" t="s">
        <v>40</v>
      </c>
      <c r="Q227" t="s">
        <v>17</v>
      </c>
      <c r="U227">
        <v>1</v>
      </c>
    </row>
    <row r="228" spans="1:21" hidden="1" x14ac:dyDescent="0.25">
      <c r="A228">
        <v>95</v>
      </c>
      <c r="B228" t="s">
        <v>240</v>
      </c>
      <c r="C228" t="s">
        <v>238</v>
      </c>
      <c r="D228" s="2">
        <v>0.79027777777777775</v>
      </c>
      <c r="E228" s="3">
        <v>45228</v>
      </c>
      <c r="F228">
        <v>300</v>
      </c>
      <c r="G228">
        <v>31</v>
      </c>
      <c r="H228">
        <v>85.147184303534303</v>
      </c>
      <c r="I228">
        <v>150</v>
      </c>
      <c r="J228">
        <v>5</v>
      </c>
      <c r="K228">
        <v>1</v>
      </c>
      <c r="L228" t="s">
        <v>119</v>
      </c>
      <c r="M228" t="str">
        <f>Sheet1!$L228&amp;":E"&amp;A228&amp;":"&amp;F228</f>
        <v>SP-23-0502:E95:300</v>
      </c>
      <c r="N228" t="s">
        <v>9</v>
      </c>
      <c r="O228" t="s">
        <v>20</v>
      </c>
      <c r="P228" t="s">
        <v>9</v>
      </c>
      <c r="U228">
        <v>87</v>
      </c>
    </row>
    <row r="229" spans="1:21" hidden="1" x14ac:dyDescent="0.25">
      <c r="A229">
        <v>95</v>
      </c>
      <c r="B229" t="s">
        <v>240</v>
      </c>
      <c r="C229" t="s">
        <v>238</v>
      </c>
      <c r="D229" s="2">
        <v>0.79027777777777797</v>
      </c>
      <c r="E229" s="3">
        <v>45228</v>
      </c>
      <c r="F229">
        <v>300</v>
      </c>
      <c r="G229">
        <v>31</v>
      </c>
      <c r="H229">
        <v>85.147184303534303</v>
      </c>
      <c r="I229">
        <v>150</v>
      </c>
      <c r="J229">
        <v>5</v>
      </c>
      <c r="K229">
        <v>1</v>
      </c>
      <c r="L229" t="s">
        <v>119</v>
      </c>
      <c r="M229" t="str">
        <f>Sheet1!$L229&amp;":E"&amp;A229&amp;":"&amp;F229</f>
        <v>SP-23-0502:E95:300</v>
      </c>
      <c r="N229" t="s">
        <v>363</v>
      </c>
      <c r="O229" t="s">
        <v>18</v>
      </c>
      <c r="P229" t="s">
        <v>35</v>
      </c>
      <c r="Q229" t="s">
        <v>363</v>
      </c>
      <c r="U229">
        <v>58</v>
      </c>
    </row>
    <row r="230" spans="1:21" hidden="1" x14ac:dyDescent="0.25">
      <c r="A230">
        <v>95</v>
      </c>
      <c r="B230" t="s">
        <v>240</v>
      </c>
      <c r="C230" t="s">
        <v>238</v>
      </c>
      <c r="D230" s="2">
        <v>0.79027777777777797</v>
      </c>
      <c r="E230" s="3">
        <v>45228</v>
      </c>
      <c r="F230">
        <v>300</v>
      </c>
      <c r="G230">
        <v>31</v>
      </c>
      <c r="H230">
        <v>85.147184303534303</v>
      </c>
      <c r="I230">
        <v>150</v>
      </c>
      <c r="J230">
        <v>5</v>
      </c>
      <c r="K230">
        <v>1</v>
      </c>
      <c r="L230" t="s">
        <v>119</v>
      </c>
      <c r="M230" t="str">
        <f>Sheet1!$L230&amp;":E"&amp;A230&amp;":"&amp;F230</f>
        <v>SP-23-0502:E95:300</v>
      </c>
      <c r="N230" t="s">
        <v>32</v>
      </c>
      <c r="O230" t="s">
        <v>84</v>
      </c>
      <c r="P230" t="s">
        <v>21</v>
      </c>
      <c r="Q230" t="s">
        <v>29</v>
      </c>
      <c r="R230" t="s">
        <v>36</v>
      </c>
      <c r="S230" t="s">
        <v>32</v>
      </c>
      <c r="U230">
        <v>7</v>
      </c>
    </row>
    <row r="231" spans="1:21" hidden="1" x14ac:dyDescent="0.25">
      <c r="A231">
        <v>95</v>
      </c>
      <c r="B231" t="s">
        <v>240</v>
      </c>
      <c r="C231" t="s">
        <v>238</v>
      </c>
      <c r="D231" s="2">
        <v>0.79027777777777797</v>
      </c>
      <c r="E231" s="3">
        <v>45228</v>
      </c>
      <c r="F231">
        <v>300</v>
      </c>
      <c r="G231">
        <v>31</v>
      </c>
      <c r="H231">
        <v>85.147184303534303</v>
      </c>
      <c r="I231">
        <v>150</v>
      </c>
      <c r="J231">
        <v>5</v>
      </c>
      <c r="K231">
        <v>1</v>
      </c>
      <c r="L231" t="s">
        <v>119</v>
      </c>
      <c r="M231" t="str">
        <f>Sheet1!$L231&amp;":E"&amp;A231&amp;":"&amp;F231</f>
        <v>SP-23-0502:E95:300</v>
      </c>
      <c r="N231" t="s">
        <v>28</v>
      </c>
      <c r="O231" t="s">
        <v>84</v>
      </c>
      <c r="P231" t="s">
        <v>21</v>
      </c>
      <c r="Q231" t="s">
        <v>29</v>
      </c>
      <c r="R231" t="s">
        <v>48</v>
      </c>
      <c r="S231" t="s">
        <v>46</v>
      </c>
      <c r="U231">
        <v>3</v>
      </c>
    </row>
    <row r="232" spans="1:21" hidden="1" x14ac:dyDescent="0.25">
      <c r="A232">
        <v>95</v>
      </c>
      <c r="B232" t="s">
        <v>240</v>
      </c>
      <c r="C232" t="s">
        <v>238</v>
      </c>
      <c r="D232" s="2">
        <v>0.79027777777777797</v>
      </c>
      <c r="E232" s="3">
        <v>45228</v>
      </c>
      <c r="F232">
        <v>300</v>
      </c>
      <c r="G232">
        <v>31</v>
      </c>
      <c r="H232">
        <v>85.147184303534303</v>
      </c>
      <c r="I232">
        <v>150</v>
      </c>
      <c r="J232">
        <v>5</v>
      </c>
      <c r="K232">
        <v>1</v>
      </c>
      <c r="L232" t="s">
        <v>119</v>
      </c>
      <c r="M232" t="str">
        <f>Sheet1!$L232&amp;":E"&amp;A232&amp;":"&amp;F232</f>
        <v>SP-23-0502:E95:300</v>
      </c>
      <c r="N232" t="s">
        <v>35</v>
      </c>
      <c r="O232" t="s">
        <v>18</v>
      </c>
      <c r="P232" t="s">
        <v>35</v>
      </c>
      <c r="U232">
        <v>17</v>
      </c>
    </row>
    <row r="233" spans="1:21" hidden="1" x14ac:dyDescent="0.25">
      <c r="A233">
        <v>95</v>
      </c>
      <c r="B233" t="s">
        <v>240</v>
      </c>
      <c r="C233" t="s">
        <v>238</v>
      </c>
      <c r="D233" s="2">
        <v>0.79027777777777797</v>
      </c>
      <c r="E233" s="3">
        <v>45228</v>
      </c>
      <c r="F233">
        <v>300</v>
      </c>
      <c r="G233">
        <v>31</v>
      </c>
      <c r="H233">
        <v>85.147184303534303</v>
      </c>
      <c r="I233">
        <v>150</v>
      </c>
      <c r="J233">
        <v>5</v>
      </c>
      <c r="K233">
        <v>1</v>
      </c>
      <c r="L233" t="s">
        <v>119</v>
      </c>
      <c r="M233" t="str">
        <f>Sheet1!$L233&amp;":E"&amp;A233&amp;":"&amp;F233</f>
        <v>SP-23-0502:E95:300</v>
      </c>
      <c r="N233" t="s">
        <v>34</v>
      </c>
      <c r="O233" t="s">
        <v>37</v>
      </c>
      <c r="P233" t="s">
        <v>40</v>
      </c>
      <c r="Q233" t="s">
        <v>34</v>
      </c>
      <c r="U233">
        <v>2</v>
      </c>
    </row>
    <row r="234" spans="1:21" hidden="1" x14ac:dyDescent="0.25">
      <c r="A234">
        <v>95</v>
      </c>
      <c r="B234" t="s">
        <v>240</v>
      </c>
      <c r="C234" t="s">
        <v>238</v>
      </c>
      <c r="D234" s="2">
        <v>0.79027777777777797</v>
      </c>
      <c r="E234" s="3">
        <v>45228</v>
      </c>
      <c r="F234">
        <v>300</v>
      </c>
      <c r="G234">
        <v>31</v>
      </c>
      <c r="H234">
        <v>85.147184303534303</v>
      </c>
      <c r="I234">
        <v>150</v>
      </c>
      <c r="J234">
        <v>5</v>
      </c>
      <c r="K234">
        <v>1</v>
      </c>
      <c r="L234" t="s">
        <v>119</v>
      </c>
      <c r="M234" t="str">
        <f>Sheet1!$L234&amp;":E"&amp;A234&amp;":"&amp;F234</f>
        <v>SP-23-0502:E95:300</v>
      </c>
      <c r="N234" t="s">
        <v>45</v>
      </c>
      <c r="O234" t="s">
        <v>45</v>
      </c>
      <c r="U234">
        <v>2</v>
      </c>
    </row>
    <row r="235" spans="1:21" hidden="1" x14ac:dyDescent="0.25">
      <c r="A235">
        <v>95</v>
      </c>
      <c r="B235" t="s">
        <v>240</v>
      </c>
      <c r="C235" t="s">
        <v>238</v>
      </c>
      <c r="D235" s="2">
        <v>0.79027777777777797</v>
      </c>
      <c r="E235" s="3">
        <v>45228</v>
      </c>
      <c r="F235">
        <v>300</v>
      </c>
      <c r="G235">
        <v>31</v>
      </c>
      <c r="H235">
        <v>85.147184303534303</v>
      </c>
      <c r="I235">
        <v>150</v>
      </c>
      <c r="J235">
        <v>5</v>
      </c>
      <c r="K235">
        <v>1</v>
      </c>
      <c r="L235" t="s">
        <v>119</v>
      </c>
      <c r="M235" t="str">
        <f>Sheet1!$L235&amp;":E"&amp;A235&amp;":"&amp;F235</f>
        <v>SP-23-0502:E95:300</v>
      </c>
      <c r="N235" t="s">
        <v>109</v>
      </c>
      <c r="O235" t="s">
        <v>84</v>
      </c>
      <c r="P235" t="s">
        <v>21</v>
      </c>
      <c r="Q235" t="s">
        <v>29</v>
      </c>
      <c r="R235" t="s">
        <v>111</v>
      </c>
      <c r="S235" t="s">
        <v>120</v>
      </c>
      <c r="U235">
        <v>1</v>
      </c>
    </row>
    <row r="236" spans="1:21" hidden="1" x14ac:dyDescent="0.25">
      <c r="A236">
        <v>95</v>
      </c>
      <c r="B236" t="s">
        <v>240</v>
      </c>
      <c r="C236" t="s">
        <v>238</v>
      </c>
      <c r="D236" s="2">
        <v>0.79027777777777797</v>
      </c>
      <c r="E236" s="3">
        <v>45228</v>
      </c>
      <c r="F236">
        <v>300</v>
      </c>
      <c r="G236">
        <v>31</v>
      </c>
      <c r="H236">
        <v>85.147184303534303</v>
      </c>
      <c r="I236">
        <v>150</v>
      </c>
      <c r="J236">
        <v>5</v>
      </c>
      <c r="K236">
        <v>1</v>
      </c>
      <c r="L236" t="s">
        <v>119</v>
      </c>
      <c r="M236" t="str">
        <f>Sheet1!$L236&amp;":E"&amp;A236&amp;":"&amp;F236</f>
        <v>SP-23-0502:E95:300</v>
      </c>
      <c r="N236" t="s">
        <v>8</v>
      </c>
      <c r="O236" t="s">
        <v>20</v>
      </c>
      <c r="P236" t="s">
        <v>8</v>
      </c>
      <c r="U236">
        <v>3</v>
      </c>
    </row>
    <row r="237" spans="1:21" hidden="1" x14ac:dyDescent="0.25">
      <c r="A237">
        <v>95</v>
      </c>
      <c r="B237" t="s">
        <v>240</v>
      </c>
      <c r="C237" t="s">
        <v>238</v>
      </c>
      <c r="D237" s="2">
        <v>0.79027777777777797</v>
      </c>
      <c r="E237" s="3">
        <v>45228</v>
      </c>
      <c r="F237">
        <v>300</v>
      </c>
      <c r="G237">
        <v>31</v>
      </c>
      <c r="H237">
        <v>85.147184303534303</v>
      </c>
      <c r="I237">
        <v>150</v>
      </c>
      <c r="J237">
        <v>5</v>
      </c>
      <c r="K237">
        <v>1</v>
      </c>
      <c r="L237" t="s">
        <v>119</v>
      </c>
      <c r="M237" t="str">
        <f>Sheet1!$L237&amp;":E"&amp;A237&amp;":"&amp;F237</f>
        <v>SP-23-0502:E95:300</v>
      </c>
      <c r="N237" t="s">
        <v>22</v>
      </c>
      <c r="O237" t="s">
        <v>84</v>
      </c>
      <c r="P237" t="s">
        <v>21</v>
      </c>
      <c r="Q237" t="s">
        <v>22</v>
      </c>
      <c r="U237">
        <v>1</v>
      </c>
    </row>
    <row r="238" spans="1:21" hidden="1" x14ac:dyDescent="0.25">
      <c r="A238">
        <v>95</v>
      </c>
      <c r="B238" t="s">
        <v>240</v>
      </c>
      <c r="C238" t="s">
        <v>238</v>
      </c>
      <c r="D238" s="2">
        <v>0.79027777777777797</v>
      </c>
      <c r="E238" s="3">
        <v>45228</v>
      </c>
      <c r="F238">
        <v>300</v>
      </c>
      <c r="G238">
        <v>31</v>
      </c>
      <c r="H238">
        <v>85.147184303534303</v>
      </c>
      <c r="I238">
        <v>150</v>
      </c>
      <c r="J238">
        <v>5</v>
      </c>
      <c r="K238">
        <v>1</v>
      </c>
      <c r="L238" t="s">
        <v>119</v>
      </c>
      <c r="M238" t="str">
        <f>Sheet1!$L238&amp;":E"&amp;A238&amp;":"&amp;F238</f>
        <v>SP-23-0502:E95:300</v>
      </c>
      <c r="N238" t="s">
        <v>12</v>
      </c>
      <c r="O238" t="s">
        <v>37</v>
      </c>
      <c r="P238" t="s">
        <v>12</v>
      </c>
      <c r="U238">
        <v>305</v>
      </c>
    </row>
    <row r="239" spans="1:21" hidden="1" x14ac:dyDescent="0.25">
      <c r="A239">
        <v>95</v>
      </c>
      <c r="B239" t="s">
        <v>240</v>
      </c>
      <c r="C239" t="s">
        <v>238</v>
      </c>
      <c r="D239" s="2">
        <v>0.79027777777777797</v>
      </c>
      <c r="E239" s="3">
        <v>45228</v>
      </c>
      <c r="F239">
        <v>300</v>
      </c>
      <c r="G239">
        <v>31</v>
      </c>
      <c r="H239">
        <v>85.147184303534303</v>
      </c>
      <c r="I239">
        <v>150</v>
      </c>
      <c r="J239">
        <v>5</v>
      </c>
      <c r="K239">
        <v>1</v>
      </c>
      <c r="L239" t="s">
        <v>119</v>
      </c>
      <c r="M239" t="str">
        <f>Sheet1!$L239&amp;":E"&amp;A239&amp;":"&amp;F239</f>
        <v>SP-23-0502:E95:300</v>
      </c>
      <c r="N239" t="s">
        <v>11</v>
      </c>
      <c r="O239" t="s">
        <v>11</v>
      </c>
      <c r="U239">
        <v>32</v>
      </c>
    </row>
    <row r="240" spans="1:21" hidden="1" x14ac:dyDescent="0.25">
      <c r="A240">
        <v>95</v>
      </c>
      <c r="B240" t="s">
        <v>240</v>
      </c>
      <c r="C240" t="s">
        <v>238</v>
      </c>
      <c r="D240" s="2">
        <v>0.79027777777777797</v>
      </c>
      <c r="E240" s="3">
        <v>45228</v>
      </c>
      <c r="F240">
        <v>500</v>
      </c>
      <c r="G240">
        <v>31</v>
      </c>
      <c r="H240">
        <v>198.18604712404712</v>
      </c>
      <c r="I240">
        <v>125</v>
      </c>
      <c r="J240">
        <v>5</v>
      </c>
      <c r="K240">
        <v>1</v>
      </c>
      <c r="L240" t="s">
        <v>121</v>
      </c>
      <c r="M240" t="str">
        <f>Sheet1!$L240&amp;":E"&amp;A240&amp;":"&amp;F240</f>
        <v>SP-23-0503:E95:500</v>
      </c>
      <c r="N240" t="s">
        <v>62</v>
      </c>
      <c r="O240" t="s">
        <v>84</v>
      </c>
      <c r="P240" t="s">
        <v>62</v>
      </c>
      <c r="U240">
        <v>3</v>
      </c>
    </row>
    <row r="241" spans="1:21" hidden="1" x14ac:dyDescent="0.25">
      <c r="A241">
        <v>95</v>
      </c>
      <c r="B241" t="s">
        <v>240</v>
      </c>
      <c r="C241" t="s">
        <v>238</v>
      </c>
      <c r="D241" s="2">
        <v>0.79027777777777797</v>
      </c>
      <c r="E241" s="3">
        <v>45228</v>
      </c>
      <c r="F241">
        <v>500</v>
      </c>
      <c r="G241">
        <v>31</v>
      </c>
      <c r="H241">
        <v>198.18604712404712</v>
      </c>
      <c r="I241">
        <v>125</v>
      </c>
      <c r="J241">
        <v>5</v>
      </c>
      <c r="K241">
        <v>1</v>
      </c>
      <c r="L241" t="s">
        <v>121</v>
      </c>
      <c r="M241" t="str">
        <f>Sheet1!$L241&amp;":E"&amp;A241&amp;":"&amp;F241</f>
        <v>SP-23-0503:E95:500</v>
      </c>
      <c r="N241" t="s">
        <v>8</v>
      </c>
      <c r="O241" t="s">
        <v>20</v>
      </c>
      <c r="P241" t="s">
        <v>8</v>
      </c>
      <c r="U241">
        <v>2</v>
      </c>
    </row>
    <row r="242" spans="1:21" hidden="1" x14ac:dyDescent="0.25">
      <c r="A242">
        <v>95</v>
      </c>
      <c r="B242" t="s">
        <v>240</v>
      </c>
      <c r="C242" t="s">
        <v>238</v>
      </c>
      <c r="D242" s="2">
        <v>0.79027777777777797</v>
      </c>
      <c r="E242" s="3">
        <v>45228</v>
      </c>
      <c r="F242">
        <v>500</v>
      </c>
      <c r="G242">
        <v>31</v>
      </c>
      <c r="H242">
        <v>198.18604712404712</v>
      </c>
      <c r="I242">
        <v>125</v>
      </c>
      <c r="J242">
        <v>5</v>
      </c>
      <c r="K242">
        <v>1</v>
      </c>
      <c r="L242" t="s">
        <v>121</v>
      </c>
      <c r="M242" t="str">
        <f>Sheet1!$L242&amp;":E"&amp;A242&amp;":"&amp;F242</f>
        <v>SP-23-0503:E95:500</v>
      </c>
      <c r="N242" t="s">
        <v>34</v>
      </c>
      <c r="O242" t="s">
        <v>37</v>
      </c>
      <c r="P242" t="s">
        <v>40</v>
      </c>
      <c r="Q242" t="s">
        <v>34</v>
      </c>
      <c r="U242">
        <v>1</v>
      </c>
    </row>
    <row r="243" spans="1:21" hidden="1" x14ac:dyDescent="0.25">
      <c r="A243">
        <v>95</v>
      </c>
      <c r="B243" t="s">
        <v>240</v>
      </c>
      <c r="C243" t="s">
        <v>238</v>
      </c>
      <c r="D243" s="2">
        <v>0.79027777777777797</v>
      </c>
      <c r="E243" s="3">
        <v>45228</v>
      </c>
      <c r="F243">
        <v>500</v>
      </c>
      <c r="G243">
        <v>31</v>
      </c>
      <c r="H243">
        <v>198.18604712404712</v>
      </c>
      <c r="I243">
        <v>125</v>
      </c>
      <c r="J243">
        <v>5</v>
      </c>
      <c r="K243">
        <v>1</v>
      </c>
      <c r="L243" t="s">
        <v>121</v>
      </c>
      <c r="M243" t="str">
        <f>Sheet1!$L243&amp;":E"&amp;A243&amp;":"&amp;F243</f>
        <v>SP-23-0503:E95:500</v>
      </c>
      <c r="N243" t="s">
        <v>85</v>
      </c>
      <c r="O243" t="s">
        <v>37</v>
      </c>
      <c r="P243" t="s">
        <v>40</v>
      </c>
      <c r="Q243" t="s">
        <v>17</v>
      </c>
      <c r="U243">
        <v>2</v>
      </c>
    </row>
    <row r="244" spans="1:21" hidden="1" x14ac:dyDescent="0.25">
      <c r="A244">
        <v>95</v>
      </c>
      <c r="B244" t="s">
        <v>240</v>
      </c>
      <c r="C244" t="s">
        <v>238</v>
      </c>
      <c r="D244" s="2">
        <v>0.79027777777777797</v>
      </c>
      <c r="E244" s="3">
        <v>45228</v>
      </c>
      <c r="F244">
        <v>500</v>
      </c>
      <c r="G244">
        <v>31</v>
      </c>
      <c r="H244">
        <v>198.18604712404712</v>
      </c>
      <c r="I244">
        <v>125</v>
      </c>
      <c r="J244">
        <v>5</v>
      </c>
      <c r="K244">
        <v>1</v>
      </c>
      <c r="L244" t="s">
        <v>121</v>
      </c>
      <c r="M244" t="str">
        <f>Sheet1!$L244&amp;":E"&amp;A244&amp;":"&amp;F244</f>
        <v>SP-23-0503:E95:500</v>
      </c>
      <c r="N244" t="s">
        <v>9</v>
      </c>
      <c r="O244" t="s">
        <v>20</v>
      </c>
      <c r="P244" t="s">
        <v>9</v>
      </c>
      <c r="U244">
        <v>127</v>
      </c>
    </row>
    <row r="245" spans="1:21" hidden="1" x14ac:dyDescent="0.25">
      <c r="A245">
        <v>95</v>
      </c>
      <c r="B245" t="s">
        <v>240</v>
      </c>
      <c r="C245" t="s">
        <v>238</v>
      </c>
      <c r="D245" s="2">
        <v>0.79027777777777797</v>
      </c>
      <c r="E245" s="3">
        <v>45228</v>
      </c>
      <c r="F245">
        <v>500</v>
      </c>
      <c r="G245">
        <v>31</v>
      </c>
      <c r="H245">
        <v>198.18604712404712</v>
      </c>
      <c r="I245">
        <v>125</v>
      </c>
      <c r="J245">
        <v>5</v>
      </c>
      <c r="K245">
        <v>1</v>
      </c>
      <c r="L245" t="s">
        <v>121</v>
      </c>
      <c r="M245" t="str">
        <f>Sheet1!$L245&amp;":E"&amp;A245&amp;":"&amp;F245</f>
        <v>SP-23-0503:E95:500</v>
      </c>
      <c r="N245" t="s">
        <v>363</v>
      </c>
      <c r="O245" t="s">
        <v>18</v>
      </c>
      <c r="P245" t="s">
        <v>35</v>
      </c>
      <c r="Q245" t="s">
        <v>363</v>
      </c>
      <c r="U245">
        <v>11</v>
      </c>
    </row>
    <row r="246" spans="1:21" hidden="1" x14ac:dyDescent="0.25">
      <c r="A246">
        <v>95</v>
      </c>
      <c r="B246" t="s">
        <v>240</v>
      </c>
      <c r="C246" t="s">
        <v>238</v>
      </c>
      <c r="D246" s="2">
        <v>0.79027777777777797</v>
      </c>
      <c r="E246" s="3">
        <v>45228</v>
      </c>
      <c r="F246">
        <v>500</v>
      </c>
      <c r="G246">
        <v>31</v>
      </c>
      <c r="H246">
        <v>198.18604712404712</v>
      </c>
      <c r="I246">
        <v>125</v>
      </c>
      <c r="J246">
        <v>5</v>
      </c>
      <c r="K246">
        <v>1</v>
      </c>
      <c r="L246" t="s">
        <v>121</v>
      </c>
      <c r="M246" t="str">
        <f>Sheet1!$L246&amp;":E"&amp;A246&amp;":"&amp;F246</f>
        <v>SP-23-0503:E95:500</v>
      </c>
      <c r="N246" t="s">
        <v>122</v>
      </c>
      <c r="O246" t="s">
        <v>84</v>
      </c>
      <c r="P246" t="s">
        <v>21</v>
      </c>
      <c r="Q246" t="s">
        <v>29</v>
      </c>
      <c r="R246" t="s">
        <v>116</v>
      </c>
      <c r="U246">
        <v>2</v>
      </c>
    </row>
    <row r="247" spans="1:21" hidden="1" x14ac:dyDescent="0.25">
      <c r="A247">
        <v>95</v>
      </c>
      <c r="B247" t="s">
        <v>240</v>
      </c>
      <c r="C247" t="s">
        <v>238</v>
      </c>
      <c r="D247" s="2">
        <v>0.79027777777777797</v>
      </c>
      <c r="E247" s="3">
        <v>45228</v>
      </c>
      <c r="F247">
        <v>500</v>
      </c>
      <c r="G247">
        <v>31</v>
      </c>
      <c r="H247">
        <v>198.18604712404712</v>
      </c>
      <c r="I247">
        <v>125</v>
      </c>
      <c r="J247">
        <v>5</v>
      </c>
      <c r="K247">
        <v>1</v>
      </c>
      <c r="L247" t="s">
        <v>121</v>
      </c>
      <c r="M247" t="str">
        <f>Sheet1!$L247&amp;":E"&amp;A247&amp;":"&amp;F247</f>
        <v>SP-23-0503:E95:500</v>
      </c>
      <c r="N247" t="s">
        <v>35</v>
      </c>
      <c r="O247" t="s">
        <v>18</v>
      </c>
      <c r="P247" t="s">
        <v>35</v>
      </c>
      <c r="U247">
        <v>11</v>
      </c>
    </row>
    <row r="248" spans="1:21" hidden="1" x14ac:dyDescent="0.25">
      <c r="A248">
        <v>95</v>
      </c>
      <c r="B248" t="s">
        <v>240</v>
      </c>
      <c r="C248" t="s">
        <v>238</v>
      </c>
      <c r="D248" s="2">
        <v>0.79027777777777797</v>
      </c>
      <c r="E248" s="3">
        <v>45228</v>
      </c>
      <c r="F248">
        <v>500</v>
      </c>
      <c r="G248">
        <v>31</v>
      </c>
      <c r="H248">
        <v>198.18604712404712</v>
      </c>
      <c r="I248">
        <v>125</v>
      </c>
      <c r="J248">
        <v>5</v>
      </c>
      <c r="K248">
        <v>1</v>
      </c>
      <c r="L248" t="s">
        <v>121</v>
      </c>
      <c r="M248" t="str">
        <f>Sheet1!$L248&amp;":E"&amp;A248&amp;":"&amp;F248</f>
        <v>SP-23-0503:E95:500</v>
      </c>
      <c r="N248" t="s">
        <v>32</v>
      </c>
      <c r="O248" t="s">
        <v>84</v>
      </c>
      <c r="P248" t="s">
        <v>21</v>
      </c>
      <c r="Q248" t="s">
        <v>29</v>
      </c>
      <c r="R248" t="s">
        <v>36</v>
      </c>
      <c r="S248" t="s">
        <v>32</v>
      </c>
      <c r="U248">
        <v>8</v>
      </c>
    </row>
    <row r="249" spans="1:21" hidden="1" x14ac:dyDescent="0.25">
      <c r="A249">
        <v>95</v>
      </c>
      <c r="B249" t="s">
        <v>240</v>
      </c>
      <c r="C249" t="s">
        <v>238</v>
      </c>
      <c r="D249" s="2">
        <v>0.79027777777777797</v>
      </c>
      <c r="E249" s="3">
        <v>45228</v>
      </c>
      <c r="F249">
        <v>500</v>
      </c>
      <c r="G249">
        <v>31</v>
      </c>
      <c r="H249">
        <v>198.18604712404712</v>
      </c>
      <c r="I249">
        <v>125</v>
      </c>
      <c r="J249">
        <v>5</v>
      </c>
      <c r="K249">
        <v>1</v>
      </c>
      <c r="L249" t="s">
        <v>121</v>
      </c>
      <c r="M249" t="str">
        <f>Sheet1!$L249&amp;":E"&amp;A249&amp;":"&amp;F249</f>
        <v>SP-23-0503:E95:500</v>
      </c>
      <c r="N249" t="s">
        <v>28</v>
      </c>
      <c r="O249" t="s">
        <v>84</v>
      </c>
      <c r="P249" t="s">
        <v>21</v>
      </c>
      <c r="Q249" t="s">
        <v>29</v>
      </c>
      <c r="R249" t="s">
        <v>48</v>
      </c>
      <c r="S249" t="s">
        <v>46</v>
      </c>
      <c r="U249">
        <v>6</v>
      </c>
    </row>
    <row r="250" spans="1:21" hidden="1" x14ac:dyDescent="0.25">
      <c r="A250">
        <v>95</v>
      </c>
      <c r="B250" t="s">
        <v>240</v>
      </c>
      <c r="C250" t="s">
        <v>238</v>
      </c>
      <c r="D250" s="2">
        <v>0.79027777777777797</v>
      </c>
      <c r="E250" s="3">
        <v>45228</v>
      </c>
      <c r="F250">
        <v>500</v>
      </c>
      <c r="G250">
        <v>31</v>
      </c>
      <c r="H250">
        <v>198.18604712404712</v>
      </c>
      <c r="I250">
        <v>125</v>
      </c>
      <c r="J250">
        <v>5</v>
      </c>
      <c r="K250">
        <v>1</v>
      </c>
      <c r="L250" t="s">
        <v>121</v>
      </c>
      <c r="M250" t="str">
        <f>Sheet1!$L250&amp;":E"&amp;A250&amp;":"&amp;F250</f>
        <v>SP-23-0503:E95:500</v>
      </c>
      <c r="N250" t="s">
        <v>24</v>
      </c>
      <c r="O250" t="s">
        <v>84</v>
      </c>
      <c r="P250" t="s">
        <v>21</v>
      </c>
      <c r="Q250" t="s">
        <v>22</v>
      </c>
      <c r="R250" t="s">
        <v>23</v>
      </c>
      <c r="S250" t="s">
        <v>24</v>
      </c>
      <c r="U250">
        <v>4</v>
      </c>
    </row>
    <row r="251" spans="1:21" hidden="1" x14ac:dyDescent="0.25">
      <c r="A251">
        <v>95</v>
      </c>
      <c r="B251" t="s">
        <v>240</v>
      </c>
      <c r="C251" t="s">
        <v>238</v>
      </c>
      <c r="D251" s="2">
        <v>0.79027777777777797</v>
      </c>
      <c r="E251" s="3">
        <v>45228</v>
      </c>
      <c r="F251">
        <v>500</v>
      </c>
      <c r="G251">
        <v>31</v>
      </c>
      <c r="H251">
        <v>198.18604712404712</v>
      </c>
      <c r="I251">
        <v>125</v>
      </c>
      <c r="J251">
        <v>5</v>
      </c>
      <c r="K251">
        <v>1</v>
      </c>
      <c r="L251" t="s">
        <v>121</v>
      </c>
      <c r="M251" t="str">
        <f>Sheet1!$L251&amp;":E"&amp;A251&amp;":"&amp;F251</f>
        <v>SP-23-0503:E95:500</v>
      </c>
      <c r="N251" t="s">
        <v>33</v>
      </c>
      <c r="O251" t="s">
        <v>37</v>
      </c>
      <c r="P251" t="s">
        <v>40</v>
      </c>
      <c r="Q251" t="s">
        <v>33</v>
      </c>
      <c r="U251">
        <v>1</v>
      </c>
    </row>
    <row r="252" spans="1:21" hidden="1" x14ac:dyDescent="0.25">
      <c r="A252">
        <v>95</v>
      </c>
      <c r="B252" t="s">
        <v>240</v>
      </c>
      <c r="C252" t="s">
        <v>238</v>
      </c>
      <c r="D252" s="2">
        <v>0.79027777777777797</v>
      </c>
      <c r="E252" s="3">
        <v>45228</v>
      </c>
      <c r="F252">
        <v>500</v>
      </c>
      <c r="G252">
        <v>31</v>
      </c>
      <c r="H252">
        <v>198.18604712404712</v>
      </c>
      <c r="I252">
        <v>125</v>
      </c>
      <c r="J252">
        <v>5</v>
      </c>
      <c r="K252">
        <v>1</v>
      </c>
      <c r="L252" t="s">
        <v>121</v>
      </c>
      <c r="M252" t="str">
        <f>Sheet1!$L252&amp;":E"&amp;A252&amp;":"&amp;F252</f>
        <v>SP-23-0503:E95:500</v>
      </c>
      <c r="N252" t="s">
        <v>22</v>
      </c>
      <c r="O252" t="s">
        <v>84</v>
      </c>
      <c r="P252" t="s">
        <v>21</v>
      </c>
      <c r="Q252" t="s">
        <v>22</v>
      </c>
      <c r="U252">
        <v>2</v>
      </c>
    </row>
    <row r="253" spans="1:21" hidden="1" x14ac:dyDescent="0.25">
      <c r="A253">
        <v>95</v>
      </c>
      <c r="B253" t="s">
        <v>240</v>
      </c>
      <c r="C253" t="s">
        <v>238</v>
      </c>
      <c r="D253" s="2">
        <v>0.79027777777777797</v>
      </c>
      <c r="E253" s="3">
        <v>45228</v>
      </c>
      <c r="F253">
        <v>500</v>
      </c>
      <c r="G253">
        <v>31</v>
      </c>
      <c r="H253">
        <v>198.18604712404712</v>
      </c>
      <c r="I253">
        <v>125</v>
      </c>
      <c r="J253">
        <v>5</v>
      </c>
      <c r="K253">
        <v>1</v>
      </c>
      <c r="L253" t="s">
        <v>121</v>
      </c>
      <c r="M253" t="str">
        <f>Sheet1!$L253&amp;":E"&amp;A253&amp;":"&amp;F253</f>
        <v>SP-23-0503:E95:500</v>
      </c>
      <c r="N253" t="s">
        <v>12</v>
      </c>
      <c r="O253" t="s">
        <v>37</v>
      </c>
      <c r="P253" t="s">
        <v>12</v>
      </c>
      <c r="U253">
        <v>306</v>
      </c>
    </row>
    <row r="254" spans="1:21" hidden="1" x14ac:dyDescent="0.25">
      <c r="A254">
        <v>95</v>
      </c>
      <c r="B254" t="s">
        <v>240</v>
      </c>
      <c r="C254" t="s">
        <v>238</v>
      </c>
      <c r="D254" s="2">
        <v>0.79027777777777797</v>
      </c>
      <c r="E254" s="3">
        <v>45228</v>
      </c>
      <c r="F254">
        <v>500</v>
      </c>
      <c r="G254">
        <v>31</v>
      </c>
      <c r="H254">
        <v>198.18604712404712</v>
      </c>
      <c r="I254">
        <v>125</v>
      </c>
      <c r="J254">
        <v>5</v>
      </c>
      <c r="K254">
        <v>1</v>
      </c>
      <c r="L254" t="s">
        <v>121</v>
      </c>
      <c r="M254" t="str">
        <f>Sheet1!$L254&amp;":E"&amp;A254&amp;":"&amp;F254</f>
        <v>SP-23-0503:E95:500</v>
      </c>
      <c r="N254" t="s">
        <v>54</v>
      </c>
      <c r="O254" t="s">
        <v>37</v>
      </c>
      <c r="P254" t="s">
        <v>40</v>
      </c>
      <c r="Q254" t="s">
        <v>65</v>
      </c>
      <c r="U254">
        <v>23</v>
      </c>
    </row>
    <row r="255" spans="1:21" hidden="1" x14ac:dyDescent="0.25">
      <c r="A255">
        <v>95</v>
      </c>
      <c r="B255" t="s">
        <v>240</v>
      </c>
      <c r="C255" t="s">
        <v>238</v>
      </c>
      <c r="D255" s="2">
        <v>0.79027777777777797</v>
      </c>
      <c r="E255" s="3">
        <v>45228</v>
      </c>
      <c r="F255">
        <v>500</v>
      </c>
      <c r="G255">
        <v>31</v>
      </c>
      <c r="H255">
        <v>198.18604712404712</v>
      </c>
      <c r="I255">
        <v>125</v>
      </c>
      <c r="J255">
        <v>5</v>
      </c>
      <c r="K255">
        <v>1</v>
      </c>
      <c r="L255" t="s">
        <v>121</v>
      </c>
      <c r="M255" t="str">
        <f>Sheet1!$L255&amp;":E"&amp;A255&amp;":"&amp;F255</f>
        <v>SP-23-0503:E95:500</v>
      </c>
      <c r="N255" t="s">
        <v>13</v>
      </c>
      <c r="O255" t="s">
        <v>20</v>
      </c>
      <c r="P255" t="s">
        <v>13</v>
      </c>
      <c r="U255">
        <v>16</v>
      </c>
    </row>
    <row r="256" spans="1:21" hidden="1" x14ac:dyDescent="0.25">
      <c r="A256">
        <v>95</v>
      </c>
      <c r="B256" t="s">
        <v>240</v>
      </c>
      <c r="C256" t="s">
        <v>238</v>
      </c>
      <c r="D256" s="2">
        <v>0.79027777777777797</v>
      </c>
      <c r="E256" s="3">
        <v>45228</v>
      </c>
      <c r="F256">
        <v>500</v>
      </c>
      <c r="G256">
        <v>31</v>
      </c>
      <c r="H256">
        <v>198.18604712404712</v>
      </c>
      <c r="I256">
        <v>125</v>
      </c>
      <c r="J256">
        <v>5</v>
      </c>
      <c r="K256">
        <v>1</v>
      </c>
      <c r="L256" t="s">
        <v>121</v>
      </c>
      <c r="M256" t="str">
        <f>Sheet1!$L256&amp;":E"&amp;A256&amp;":"&amp;F256</f>
        <v>SP-23-0503:E95:500</v>
      </c>
      <c r="N256" t="s">
        <v>45</v>
      </c>
      <c r="O256" t="s">
        <v>45</v>
      </c>
      <c r="U256">
        <v>2</v>
      </c>
    </row>
    <row r="257" spans="1:21" hidden="1" x14ac:dyDescent="0.25">
      <c r="A257">
        <v>95</v>
      </c>
      <c r="B257" t="s">
        <v>240</v>
      </c>
      <c r="C257" t="s">
        <v>238</v>
      </c>
      <c r="D257" s="2">
        <v>0.79027777777777797</v>
      </c>
      <c r="E257" s="3">
        <v>45228</v>
      </c>
      <c r="F257">
        <v>500</v>
      </c>
      <c r="G257">
        <v>31</v>
      </c>
      <c r="H257">
        <v>198.18604712404712</v>
      </c>
      <c r="I257">
        <v>125</v>
      </c>
      <c r="J257">
        <v>5</v>
      </c>
      <c r="K257">
        <v>1</v>
      </c>
      <c r="L257" t="s">
        <v>121</v>
      </c>
      <c r="M257" t="str">
        <f>Sheet1!$L257&amp;":E"&amp;A257&amp;":"&amp;F257</f>
        <v>SP-23-0503:E95:500</v>
      </c>
      <c r="N257" t="s">
        <v>47</v>
      </c>
      <c r="O257" t="s">
        <v>37</v>
      </c>
      <c r="P257" t="s">
        <v>49</v>
      </c>
      <c r="U257">
        <v>1</v>
      </c>
    </row>
    <row r="258" spans="1:21" hidden="1" x14ac:dyDescent="0.25">
      <c r="A258">
        <v>95</v>
      </c>
      <c r="B258" t="s">
        <v>240</v>
      </c>
      <c r="C258" t="s">
        <v>238</v>
      </c>
      <c r="D258" s="2">
        <v>0.79027777777777797</v>
      </c>
      <c r="E258" s="3">
        <v>45228</v>
      </c>
      <c r="F258">
        <v>500</v>
      </c>
      <c r="G258">
        <v>31</v>
      </c>
      <c r="H258">
        <v>198.18604712404712</v>
      </c>
      <c r="I258">
        <v>125</v>
      </c>
      <c r="J258">
        <v>5</v>
      </c>
      <c r="K258">
        <v>1</v>
      </c>
      <c r="L258" t="s">
        <v>121</v>
      </c>
      <c r="M258" t="str">
        <f>Sheet1!$L258&amp;":E"&amp;A258&amp;":"&amp;F258</f>
        <v>SP-23-0503:E95:500</v>
      </c>
      <c r="N258" t="s">
        <v>33</v>
      </c>
      <c r="O258" t="s">
        <v>37</v>
      </c>
      <c r="P258" t="s">
        <v>40</v>
      </c>
      <c r="Q258" t="s">
        <v>33</v>
      </c>
      <c r="U258">
        <v>6</v>
      </c>
    </row>
    <row r="259" spans="1:21" hidden="1" x14ac:dyDescent="0.25">
      <c r="A259">
        <v>95</v>
      </c>
      <c r="B259" t="s">
        <v>240</v>
      </c>
      <c r="C259" t="s">
        <v>238</v>
      </c>
      <c r="D259" s="2">
        <v>0.79027777777777797</v>
      </c>
      <c r="E259" s="3">
        <v>45228</v>
      </c>
      <c r="F259">
        <v>500</v>
      </c>
      <c r="G259">
        <v>31</v>
      </c>
      <c r="H259">
        <v>198.18604712404712</v>
      </c>
      <c r="I259">
        <v>125</v>
      </c>
      <c r="J259">
        <v>5</v>
      </c>
      <c r="K259">
        <v>1</v>
      </c>
      <c r="L259" t="s">
        <v>121</v>
      </c>
      <c r="M259" t="str">
        <f>Sheet1!$L259&amp;":E"&amp;A259&amp;":"&amp;F259</f>
        <v>SP-23-0503:E95:500</v>
      </c>
      <c r="N259" t="s">
        <v>11</v>
      </c>
      <c r="O259" t="s">
        <v>11</v>
      </c>
      <c r="U259">
        <v>4</v>
      </c>
    </row>
    <row r="260" spans="1:21" hidden="1" x14ac:dyDescent="0.25">
      <c r="A260">
        <v>79</v>
      </c>
      <c r="B260" t="s">
        <v>240</v>
      </c>
      <c r="C260" t="s">
        <v>237</v>
      </c>
      <c r="D260" s="2">
        <v>0.16597222222222222</v>
      </c>
      <c r="E260" s="3">
        <v>45229</v>
      </c>
      <c r="F260">
        <v>300</v>
      </c>
      <c r="G260">
        <v>31</v>
      </c>
      <c r="H260">
        <v>50.760111111111115</v>
      </c>
      <c r="I260">
        <v>100</v>
      </c>
      <c r="J260">
        <v>5</v>
      </c>
      <c r="K260">
        <v>1</v>
      </c>
      <c r="L260" t="s">
        <v>123</v>
      </c>
      <c r="M260" t="str">
        <f>Sheet1!$L260&amp;":E"&amp;A260&amp;":"&amp;F260</f>
        <v>SP-23-0512:E79:300</v>
      </c>
      <c r="N260" t="s">
        <v>9</v>
      </c>
      <c r="O260" t="s">
        <v>20</v>
      </c>
      <c r="P260" t="s">
        <v>9</v>
      </c>
      <c r="U260">
        <v>22</v>
      </c>
    </row>
    <row r="261" spans="1:21" hidden="1" x14ac:dyDescent="0.25">
      <c r="A261">
        <v>79</v>
      </c>
      <c r="B261" t="s">
        <v>240</v>
      </c>
      <c r="C261" t="s">
        <v>237</v>
      </c>
      <c r="D261" s="2">
        <v>0.16597222222222222</v>
      </c>
      <c r="E261" s="3">
        <v>45229</v>
      </c>
      <c r="F261">
        <v>300</v>
      </c>
      <c r="G261">
        <v>31</v>
      </c>
      <c r="H261">
        <v>50.760111111111115</v>
      </c>
      <c r="I261">
        <v>100</v>
      </c>
      <c r="J261">
        <v>5</v>
      </c>
      <c r="K261">
        <v>1</v>
      </c>
      <c r="L261" t="s">
        <v>123</v>
      </c>
      <c r="M261" t="str">
        <f>Sheet1!$L261&amp;":E"&amp;A261&amp;":"&amp;F261</f>
        <v>SP-23-0512:E79:300</v>
      </c>
      <c r="N261" t="s">
        <v>24</v>
      </c>
      <c r="O261" t="s">
        <v>84</v>
      </c>
      <c r="P261" t="s">
        <v>21</v>
      </c>
      <c r="Q261" t="s">
        <v>22</v>
      </c>
      <c r="R261" t="s">
        <v>23</v>
      </c>
      <c r="S261" t="s">
        <v>24</v>
      </c>
      <c r="U261">
        <v>4</v>
      </c>
    </row>
    <row r="262" spans="1:21" hidden="1" x14ac:dyDescent="0.25">
      <c r="A262">
        <v>79</v>
      </c>
      <c r="B262" t="s">
        <v>240</v>
      </c>
      <c r="C262" t="s">
        <v>237</v>
      </c>
      <c r="D262" s="2">
        <v>0.16597222222222199</v>
      </c>
      <c r="E262" s="3">
        <v>45229</v>
      </c>
      <c r="F262">
        <v>300</v>
      </c>
      <c r="G262">
        <v>31</v>
      </c>
      <c r="H262">
        <v>50.760111111111115</v>
      </c>
      <c r="I262">
        <v>100</v>
      </c>
      <c r="J262">
        <v>5</v>
      </c>
      <c r="K262">
        <v>1</v>
      </c>
      <c r="L262" t="s">
        <v>123</v>
      </c>
      <c r="M262" t="str">
        <f>Sheet1!$L262&amp;":E"&amp;A262&amp;":"&amp;F262</f>
        <v>SP-23-0512:E79:300</v>
      </c>
      <c r="N262" t="s">
        <v>62</v>
      </c>
      <c r="O262" t="s">
        <v>84</v>
      </c>
      <c r="P262" t="s">
        <v>62</v>
      </c>
      <c r="U262">
        <v>1</v>
      </c>
    </row>
    <row r="263" spans="1:21" hidden="1" x14ac:dyDescent="0.25">
      <c r="A263">
        <v>79</v>
      </c>
      <c r="B263" t="s">
        <v>240</v>
      </c>
      <c r="C263" t="s">
        <v>237</v>
      </c>
      <c r="D263" s="2">
        <v>0.16597222222222199</v>
      </c>
      <c r="E263" s="3">
        <v>45229</v>
      </c>
      <c r="F263">
        <v>300</v>
      </c>
      <c r="G263">
        <v>31</v>
      </c>
      <c r="H263">
        <v>50.760111111111115</v>
      </c>
      <c r="I263">
        <v>100</v>
      </c>
      <c r="J263">
        <v>5</v>
      </c>
      <c r="K263">
        <v>1</v>
      </c>
      <c r="L263" t="s">
        <v>123</v>
      </c>
      <c r="M263" t="str">
        <f>Sheet1!$L263&amp;":E"&amp;A263&amp;":"&amp;F263</f>
        <v>SP-23-0512:E79:300</v>
      </c>
      <c r="N263" t="s">
        <v>8</v>
      </c>
      <c r="O263" t="s">
        <v>20</v>
      </c>
      <c r="P263" t="s">
        <v>8</v>
      </c>
      <c r="U263">
        <v>6</v>
      </c>
    </row>
    <row r="264" spans="1:21" hidden="1" x14ac:dyDescent="0.25">
      <c r="A264">
        <v>79</v>
      </c>
      <c r="B264" t="s">
        <v>240</v>
      </c>
      <c r="C264" t="s">
        <v>237</v>
      </c>
      <c r="D264" s="2">
        <v>0.16597222222222199</v>
      </c>
      <c r="E264" s="3">
        <v>45229</v>
      </c>
      <c r="F264">
        <v>300</v>
      </c>
      <c r="G264">
        <v>31</v>
      </c>
      <c r="H264">
        <v>50.760111111111115</v>
      </c>
      <c r="I264">
        <v>100</v>
      </c>
      <c r="J264">
        <v>5</v>
      </c>
      <c r="K264">
        <v>1</v>
      </c>
      <c r="L264" t="s">
        <v>123</v>
      </c>
      <c r="M264" t="str">
        <f>Sheet1!$L264&amp;":E"&amp;A264&amp;":"&amp;F264</f>
        <v>SP-23-0512:E79:300</v>
      </c>
      <c r="N264" t="s">
        <v>363</v>
      </c>
      <c r="O264" t="s">
        <v>18</v>
      </c>
      <c r="P264" t="s">
        <v>35</v>
      </c>
      <c r="Q264" t="s">
        <v>363</v>
      </c>
      <c r="U264">
        <v>4</v>
      </c>
    </row>
    <row r="265" spans="1:21" hidden="1" x14ac:dyDescent="0.25">
      <c r="A265">
        <v>79</v>
      </c>
      <c r="B265" t="s">
        <v>240</v>
      </c>
      <c r="C265" t="s">
        <v>237</v>
      </c>
      <c r="D265" s="2">
        <v>0.16597222222222199</v>
      </c>
      <c r="E265" s="3">
        <v>45229</v>
      </c>
      <c r="F265">
        <v>300</v>
      </c>
      <c r="G265">
        <v>31</v>
      </c>
      <c r="H265">
        <v>50.760111111111115</v>
      </c>
      <c r="I265">
        <v>100</v>
      </c>
      <c r="J265">
        <v>5</v>
      </c>
      <c r="K265">
        <v>1</v>
      </c>
      <c r="L265" t="s">
        <v>123</v>
      </c>
      <c r="M265" t="str">
        <f>Sheet1!$L265&amp;":E"&amp;A265&amp;":"&amp;F265</f>
        <v>SP-23-0512:E79:300</v>
      </c>
      <c r="N265" t="s">
        <v>39</v>
      </c>
      <c r="O265" t="s">
        <v>39</v>
      </c>
      <c r="U265">
        <v>1</v>
      </c>
    </row>
    <row r="266" spans="1:21" hidden="1" x14ac:dyDescent="0.25">
      <c r="A266">
        <v>79</v>
      </c>
      <c r="B266" t="s">
        <v>240</v>
      </c>
      <c r="C266" t="s">
        <v>237</v>
      </c>
      <c r="D266" s="2">
        <v>0.16597222222222199</v>
      </c>
      <c r="E266" s="3">
        <v>45229</v>
      </c>
      <c r="F266">
        <v>300</v>
      </c>
      <c r="G266">
        <v>31</v>
      </c>
      <c r="H266">
        <v>50.760111111111115</v>
      </c>
      <c r="I266">
        <v>100</v>
      </c>
      <c r="J266">
        <v>5</v>
      </c>
      <c r="K266">
        <v>1</v>
      </c>
      <c r="L266" t="s">
        <v>123</v>
      </c>
      <c r="M266" t="str">
        <f>Sheet1!$L266&amp;":E"&amp;A266&amp;":"&amp;F266</f>
        <v>SP-23-0512:E79:300</v>
      </c>
      <c r="N266" t="s">
        <v>54</v>
      </c>
      <c r="O266" t="s">
        <v>37</v>
      </c>
      <c r="P266" t="s">
        <v>40</v>
      </c>
      <c r="Q266" t="s">
        <v>65</v>
      </c>
      <c r="U266">
        <v>208</v>
      </c>
    </row>
    <row r="267" spans="1:21" hidden="1" x14ac:dyDescent="0.25">
      <c r="A267">
        <v>79</v>
      </c>
      <c r="B267" t="s">
        <v>240</v>
      </c>
      <c r="C267" t="s">
        <v>237</v>
      </c>
      <c r="D267" s="2">
        <v>0.16597222222222199</v>
      </c>
      <c r="E267" s="3">
        <v>45229</v>
      </c>
      <c r="F267">
        <v>300</v>
      </c>
      <c r="G267">
        <v>31</v>
      </c>
      <c r="H267">
        <v>50.760111111111115</v>
      </c>
      <c r="I267">
        <v>100</v>
      </c>
      <c r="J267">
        <v>5</v>
      </c>
      <c r="K267">
        <v>1</v>
      </c>
      <c r="L267" t="s">
        <v>123</v>
      </c>
      <c r="M267" t="str">
        <f>Sheet1!$L267&amp;":E"&amp;A267&amp;":"&amp;F267</f>
        <v>SP-23-0512:E79:300</v>
      </c>
      <c r="N267" t="s">
        <v>98</v>
      </c>
      <c r="O267" t="s">
        <v>37</v>
      </c>
      <c r="P267" t="s">
        <v>40</v>
      </c>
      <c r="Q267" t="s">
        <v>98</v>
      </c>
      <c r="U267">
        <v>57</v>
      </c>
    </row>
    <row r="268" spans="1:21" hidden="1" x14ac:dyDescent="0.25">
      <c r="A268">
        <v>79</v>
      </c>
      <c r="B268" t="s">
        <v>240</v>
      </c>
      <c r="C268" t="s">
        <v>237</v>
      </c>
      <c r="D268" s="2">
        <v>0.16597222222222199</v>
      </c>
      <c r="E268" s="3">
        <v>45229</v>
      </c>
      <c r="F268">
        <v>300</v>
      </c>
      <c r="G268">
        <v>31</v>
      </c>
      <c r="H268">
        <v>50.760111111111115</v>
      </c>
      <c r="I268">
        <v>100</v>
      </c>
      <c r="J268">
        <v>5</v>
      </c>
      <c r="K268">
        <v>1</v>
      </c>
      <c r="L268" t="s">
        <v>123</v>
      </c>
      <c r="M268" t="str">
        <f>Sheet1!$L268&amp;":E"&amp;A268&amp;":"&amp;F268</f>
        <v>SP-23-0512:E79:300</v>
      </c>
      <c r="N268" t="s">
        <v>128</v>
      </c>
      <c r="O268" t="s">
        <v>37</v>
      </c>
      <c r="P268" t="s">
        <v>40</v>
      </c>
      <c r="Q268" t="s">
        <v>17</v>
      </c>
      <c r="U268">
        <v>1</v>
      </c>
    </row>
    <row r="269" spans="1:21" hidden="1" x14ac:dyDescent="0.25">
      <c r="A269">
        <v>79</v>
      </c>
      <c r="B269" t="s">
        <v>240</v>
      </c>
      <c r="C269" t="s">
        <v>237</v>
      </c>
      <c r="D269" s="2">
        <v>0.16597222222222199</v>
      </c>
      <c r="E269" s="3">
        <v>45229</v>
      </c>
      <c r="F269">
        <v>300</v>
      </c>
      <c r="G269">
        <v>31</v>
      </c>
      <c r="H269">
        <v>50.760111111111115</v>
      </c>
      <c r="I269">
        <v>100</v>
      </c>
      <c r="J269">
        <v>5</v>
      </c>
      <c r="K269">
        <v>1</v>
      </c>
      <c r="L269" t="s">
        <v>123</v>
      </c>
      <c r="M269" t="str">
        <f>Sheet1!$L269&amp;":E"&amp;A269&amp;":"&amp;F269</f>
        <v>SP-23-0512:E79:300</v>
      </c>
      <c r="N269" t="s">
        <v>33</v>
      </c>
      <c r="O269" t="s">
        <v>37</v>
      </c>
      <c r="P269" t="s">
        <v>40</v>
      </c>
      <c r="Q269" t="s">
        <v>33</v>
      </c>
      <c r="U269">
        <v>27</v>
      </c>
    </row>
    <row r="270" spans="1:21" hidden="1" x14ac:dyDescent="0.25">
      <c r="A270">
        <v>79</v>
      </c>
      <c r="B270" t="s">
        <v>240</v>
      </c>
      <c r="C270" t="s">
        <v>237</v>
      </c>
      <c r="D270" s="2">
        <v>0.16597222222222199</v>
      </c>
      <c r="E270" s="3">
        <v>45229</v>
      </c>
      <c r="F270">
        <v>300</v>
      </c>
      <c r="G270">
        <v>31</v>
      </c>
      <c r="H270">
        <v>50.760111111111115</v>
      </c>
      <c r="I270">
        <v>100</v>
      </c>
      <c r="J270">
        <v>5</v>
      </c>
      <c r="K270">
        <v>1</v>
      </c>
      <c r="L270" t="s">
        <v>123</v>
      </c>
      <c r="M270" t="str">
        <f>Sheet1!$L270&amp;":E"&amp;A270&amp;":"&amp;F270</f>
        <v>SP-23-0512:E79:300</v>
      </c>
      <c r="N270" t="s">
        <v>12</v>
      </c>
      <c r="O270" t="s">
        <v>37</v>
      </c>
      <c r="P270" t="s">
        <v>12</v>
      </c>
      <c r="U270">
        <v>105</v>
      </c>
    </row>
    <row r="271" spans="1:21" hidden="1" x14ac:dyDescent="0.25">
      <c r="A271">
        <v>79</v>
      </c>
      <c r="B271" t="s">
        <v>240</v>
      </c>
      <c r="C271" t="s">
        <v>237</v>
      </c>
      <c r="D271" s="2">
        <v>0.16597222222222199</v>
      </c>
      <c r="E271" s="3">
        <v>45229</v>
      </c>
      <c r="F271">
        <v>300</v>
      </c>
      <c r="G271">
        <v>31</v>
      </c>
      <c r="H271">
        <v>50.760111111111115</v>
      </c>
      <c r="I271">
        <v>100</v>
      </c>
      <c r="J271">
        <v>5</v>
      </c>
      <c r="K271">
        <v>1</v>
      </c>
      <c r="L271" t="s">
        <v>123</v>
      </c>
      <c r="M271" t="str">
        <f>Sheet1!$L271&amp;":E"&amp;A271&amp;":"&amp;F271</f>
        <v>SP-23-0512:E79:300</v>
      </c>
      <c r="N271" t="s">
        <v>11</v>
      </c>
      <c r="O271" t="s">
        <v>11</v>
      </c>
      <c r="U271">
        <v>7</v>
      </c>
    </row>
    <row r="272" spans="1:21" hidden="1" x14ac:dyDescent="0.25">
      <c r="A272">
        <v>79</v>
      </c>
      <c r="B272" t="s">
        <v>240</v>
      </c>
      <c r="C272" t="s">
        <v>237</v>
      </c>
      <c r="D272" s="2">
        <v>0.16597222222222199</v>
      </c>
      <c r="E272" s="3">
        <v>45229</v>
      </c>
      <c r="F272">
        <v>300</v>
      </c>
      <c r="G272">
        <v>31</v>
      </c>
      <c r="H272">
        <v>50.760111111111115</v>
      </c>
      <c r="I272">
        <v>100</v>
      </c>
      <c r="J272">
        <v>5</v>
      </c>
      <c r="K272">
        <v>1</v>
      </c>
      <c r="L272" t="s">
        <v>123</v>
      </c>
      <c r="M272" t="str">
        <f>Sheet1!$L272&amp;":E"&amp;A272&amp;":"&amp;F272</f>
        <v>SP-23-0512:E79:300</v>
      </c>
      <c r="N272" t="s">
        <v>13</v>
      </c>
      <c r="O272" t="s">
        <v>20</v>
      </c>
      <c r="P272" t="s">
        <v>13</v>
      </c>
      <c r="U272">
        <v>11</v>
      </c>
    </row>
    <row r="273" spans="1:21" hidden="1" x14ac:dyDescent="0.25">
      <c r="A273">
        <v>79</v>
      </c>
      <c r="B273" t="s">
        <v>240</v>
      </c>
      <c r="C273" t="s">
        <v>237</v>
      </c>
      <c r="D273" s="2">
        <v>0.16597222222222199</v>
      </c>
      <c r="E273" s="3">
        <v>45229</v>
      </c>
      <c r="F273">
        <v>300</v>
      </c>
      <c r="G273">
        <v>31</v>
      </c>
      <c r="H273">
        <v>50.760111111111115</v>
      </c>
      <c r="I273">
        <v>100</v>
      </c>
      <c r="J273">
        <v>5</v>
      </c>
      <c r="K273">
        <v>1</v>
      </c>
      <c r="L273" t="s">
        <v>123</v>
      </c>
      <c r="M273" t="str">
        <f>Sheet1!$L273&amp;":E"&amp;A273&amp;":"&amp;F273</f>
        <v>SP-23-0512:E79:300</v>
      </c>
      <c r="N273" t="s">
        <v>45</v>
      </c>
      <c r="O273" t="s">
        <v>45</v>
      </c>
      <c r="U273">
        <v>1</v>
      </c>
    </row>
    <row r="274" spans="1:21" hidden="1" x14ac:dyDescent="0.25">
      <c r="A274">
        <v>79</v>
      </c>
      <c r="B274" t="s">
        <v>240</v>
      </c>
      <c r="C274" t="s">
        <v>237</v>
      </c>
      <c r="D274" s="2">
        <v>0.16597222222222199</v>
      </c>
      <c r="E274" s="3">
        <v>45229</v>
      </c>
      <c r="F274">
        <v>500</v>
      </c>
      <c r="G274">
        <v>31</v>
      </c>
      <c r="H274">
        <v>57.144698891198892</v>
      </c>
      <c r="I274">
        <v>125</v>
      </c>
      <c r="J274">
        <v>5</v>
      </c>
      <c r="K274">
        <v>1</v>
      </c>
      <c r="L274" t="s">
        <v>124</v>
      </c>
      <c r="M274" t="str">
        <f>Sheet1!$L274&amp;":E"&amp;A274&amp;":"&amp;F274</f>
        <v>SP-23-0513:E79:500</v>
      </c>
      <c r="N274" t="s">
        <v>9</v>
      </c>
      <c r="O274" t="s">
        <v>20</v>
      </c>
      <c r="P274" t="s">
        <v>9</v>
      </c>
      <c r="U274">
        <v>21</v>
      </c>
    </row>
    <row r="275" spans="1:21" hidden="1" x14ac:dyDescent="0.25">
      <c r="A275">
        <v>79</v>
      </c>
      <c r="B275" t="s">
        <v>240</v>
      </c>
      <c r="C275" t="s">
        <v>237</v>
      </c>
      <c r="D275" s="2">
        <v>0.20763888888888901</v>
      </c>
      <c r="E275" s="3">
        <v>45229</v>
      </c>
      <c r="F275">
        <v>500</v>
      </c>
      <c r="G275">
        <v>31</v>
      </c>
      <c r="H275">
        <v>57.144698891198892</v>
      </c>
      <c r="I275">
        <v>125</v>
      </c>
      <c r="J275">
        <v>5</v>
      </c>
      <c r="K275">
        <v>1</v>
      </c>
      <c r="L275" t="s">
        <v>124</v>
      </c>
      <c r="M275" t="str">
        <f>Sheet1!$L275&amp;":E"&amp;A275&amp;":"&amp;F275</f>
        <v>SP-23-0513:E79:500</v>
      </c>
      <c r="N275" t="s">
        <v>62</v>
      </c>
      <c r="O275" t="s">
        <v>84</v>
      </c>
      <c r="P275" t="s">
        <v>62</v>
      </c>
      <c r="U275">
        <v>3</v>
      </c>
    </row>
    <row r="276" spans="1:21" hidden="1" x14ac:dyDescent="0.25">
      <c r="A276">
        <v>79</v>
      </c>
      <c r="B276" t="s">
        <v>240</v>
      </c>
      <c r="C276" t="s">
        <v>237</v>
      </c>
      <c r="D276" s="2">
        <v>0.249305555555555</v>
      </c>
      <c r="E276" s="3">
        <v>45229</v>
      </c>
      <c r="F276">
        <v>500</v>
      </c>
      <c r="G276">
        <v>31</v>
      </c>
      <c r="H276">
        <v>57.144698891198892</v>
      </c>
      <c r="I276">
        <v>125</v>
      </c>
      <c r="J276">
        <v>5</v>
      </c>
      <c r="K276">
        <v>1</v>
      </c>
      <c r="L276" t="s">
        <v>124</v>
      </c>
      <c r="M276" t="str">
        <f>Sheet1!$L276&amp;":E"&amp;A276&amp;":"&amp;F276</f>
        <v>SP-23-0513:E79:500</v>
      </c>
      <c r="N276" t="s">
        <v>8</v>
      </c>
      <c r="O276" t="s">
        <v>20</v>
      </c>
      <c r="P276" t="s">
        <v>8</v>
      </c>
      <c r="U276">
        <v>6</v>
      </c>
    </row>
    <row r="277" spans="1:21" hidden="1" x14ac:dyDescent="0.25">
      <c r="A277">
        <v>79</v>
      </c>
      <c r="B277" t="s">
        <v>240</v>
      </c>
      <c r="C277" t="s">
        <v>237</v>
      </c>
      <c r="D277" s="2">
        <v>0.29097222222222202</v>
      </c>
      <c r="E277" s="3">
        <v>45229</v>
      </c>
      <c r="F277">
        <v>500</v>
      </c>
      <c r="G277">
        <v>31</v>
      </c>
      <c r="H277">
        <v>57.144698891198892</v>
      </c>
      <c r="I277">
        <v>125</v>
      </c>
      <c r="J277">
        <v>5</v>
      </c>
      <c r="K277">
        <v>1</v>
      </c>
      <c r="L277" t="s">
        <v>124</v>
      </c>
      <c r="M277" t="str">
        <f>Sheet1!$L277&amp;":E"&amp;A277&amp;":"&amp;F277</f>
        <v>SP-23-0513:E79:500</v>
      </c>
      <c r="N277" t="s">
        <v>108</v>
      </c>
      <c r="O277" t="s">
        <v>84</v>
      </c>
      <c r="P277" t="s">
        <v>21</v>
      </c>
      <c r="Q277" t="s">
        <v>108</v>
      </c>
      <c r="U277">
        <v>2</v>
      </c>
    </row>
    <row r="278" spans="1:21" hidden="1" x14ac:dyDescent="0.25">
      <c r="A278">
        <v>79</v>
      </c>
      <c r="B278" t="s">
        <v>240</v>
      </c>
      <c r="C278" t="s">
        <v>237</v>
      </c>
      <c r="D278" s="2">
        <v>0.33263888888888898</v>
      </c>
      <c r="E278" s="3">
        <v>45229</v>
      </c>
      <c r="F278">
        <v>500</v>
      </c>
      <c r="G278">
        <v>31</v>
      </c>
      <c r="H278">
        <v>57.144698891198892</v>
      </c>
      <c r="I278">
        <v>125</v>
      </c>
      <c r="J278">
        <v>5</v>
      </c>
      <c r="K278">
        <v>1</v>
      </c>
      <c r="L278" t="s">
        <v>124</v>
      </c>
      <c r="M278" t="str">
        <f>Sheet1!$L278&amp;":E"&amp;A278&amp;":"&amp;F278</f>
        <v>SP-23-0513:E79:500</v>
      </c>
      <c r="N278" t="s">
        <v>363</v>
      </c>
      <c r="O278" t="s">
        <v>18</v>
      </c>
      <c r="P278" t="s">
        <v>35</v>
      </c>
      <c r="Q278" t="s">
        <v>363</v>
      </c>
      <c r="U278">
        <v>9</v>
      </c>
    </row>
    <row r="279" spans="1:21" hidden="1" x14ac:dyDescent="0.25">
      <c r="A279">
        <v>79</v>
      </c>
      <c r="B279" t="s">
        <v>240</v>
      </c>
      <c r="C279" t="s">
        <v>237</v>
      </c>
      <c r="D279" s="2">
        <v>0.374305555555555</v>
      </c>
      <c r="E279" s="3">
        <v>45229</v>
      </c>
      <c r="F279">
        <v>500</v>
      </c>
      <c r="G279">
        <v>31</v>
      </c>
      <c r="H279">
        <v>57.144698891198892</v>
      </c>
      <c r="I279">
        <v>125</v>
      </c>
      <c r="J279">
        <v>5</v>
      </c>
      <c r="K279">
        <v>1</v>
      </c>
      <c r="L279" t="s">
        <v>124</v>
      </c>
      <c r="M279" t="str">
        <f>Sheet1!$L279&amp;":E"&amp;A279&amp;":"&amp;F279</f>
        <v>SP-23-0513:E79:500</v>
      </c>
      <c r="N279" t="s">
        <v>32</v>
      </c>
      <c r="O279" t="s">
        <v>84</v>
      </c>
      <c r="P279" t="s">
        <v>21</v>
      </c>
      <c r="Q279" t="s">
        <v>29</v>
      </c>
      <c r="R279" t="s">
        <v>36</v>
      </c>
      <c r="S279" t="s">
        <v>32</v>
      </c>
      <c r="U279">
        <v>1</v>
      </c>
    </row>
    <row r="280" spans="1:21" hidden="1" x14ac:dyDescent="0.25">
      <c r="A280">
        <v>79</v>
      </c>
      <c r="B280" t="s">
        <v>240</v>
      </c>
      <c r="C280" t="s">
        <v>237</v>
      </c>
      <c r="D280" s="2">
        <v>0.41597222222222202</v>
      </c>
      <c r="E280" s="3">
        <v>45229</v>
      </c>
      <c r="F280">
        <v>500</v>
      </c>
      <c r="G280">
        <v>31</v>
      </c>
      <c r="H280">
        <v>57.144698891198892</v>
      </c>
      <c r="I280">
        <v>125</v>
      </c>
      <c r="J280">
        <v>5</v>
      </c>
      <c r="K280">
        <v>1</v>
      </c>
      <c r="L280" t="s">
        <v>124</v>
      </c>
      <c r="M280" t="str">
        <f>Sheet1!$L280&amp;":E"&amp;A280&amp;":"&amp;F280</f>
        <v>SP-23-0513:E79:500</v>
      </c>
      <c r="N280" t="s">
        <v>33</v>
      </c>
      <c r="O280" t="s">
        <v>37</v>
      </c>
      <c r="P280" t="s">
        <v>40</v>
      </c>
      <c r="Q280" t="s">
        <v>33</v>
      </c>
      <c r="U280">
        <v>28</v>
      </c>
    </row>
    <row r="281" spans="1:21" hidden="1" x14ac:dyDescent="0.25">
      <c r="A281">
        <v>79</v>
      </c>
      <c r="B281" t="s">
        <v>240</v>
      </c>
      <c r="C281" t="s">
        <v>237</v>
      </c>
      <c r="D281" s="2">
        <v>0.45763888888888898</v>
      </c>
      <c r="E281" s="3">
        <v>45229</v>
      </c>
      <c r="F281">
        <v>500</v>
      </c>
      <c r="G281">
        <v>31</v>
      </c>
      <c r="H281">
        <v>57.144698891198892</v>
      </c>
      <c r="I281">
        <v>125</v>
      </c>
      <c r="J281">
        <v>5</v>
      </c>
      <c r="K281">
        <v>1</v>
      </c>
      <c r="L281" t="s">
        <v>124</v>
      </c>
      <c r="M281" t="str">
        <f>Sheet1!$L281&amp;":E"&amp;A281&amp;":"&amp;F281</f>
        <v>SP-23-0513:E79:500</v>
      </c>
      <c r="N281" t="s">
        <v>35</v>
      </c>
      <c r="O281" t="s">
        <v>18</v>
      </c>
      <c r="P281" t="s">
        <v>35</v>
      </c>
      <c r="U281">
        <v>3</v>
      </c>
    </row>
    <row r="282" spans="1:21" hidden="1" x14ac:dyDescent="0.25">
      <c r="A282">
        <v>79</v>
      </c>
      <c r="B282" t="s">
        <v>240</v>
      </c>
      <c r="C282" t="s">
        <v>237</v>
      </c>
      <c r="D282" s="2">
        <v>0.54097222222222197</v>
      </c>
      <c r="E282" s="3">
        <v>45229</v>
      </c>
      <c r="F282">
        <v>500</v>
      </c>
      <c r="G282">
        <v>31</v>
      </c>
      <c r="H282">
        <v>57.144698891198892</v>
      </c>
      <c r="I282">
        <v>125</v>
      </c>
      <c r="J282">
        <v>5</v>
      </c>
      <c r="K282">
        <v>1</v>
      </c>
      <c r="L282" t="s">
        <v>124</v>
      </c>
      <c r="M282" t="str">
        <f>Sheet1!$L282&amp;":E"&amp;A282&amp;":"&amp;F282</f>
        <v>SP-23-0513:E79:500</v>
      </c>
      <c r="N282" t="s">
        <v>24</v>
      </c>
      <c r="O282" t="s">
        <v>84</v>
      </c>
      <c r="P282" t="s">
        <v>21</v>
      </c>
      <c r="Q282" t="s">
        <v>22</v>
      </c>
      <c r="R282" t="s">
        <v>23</v>
      </c>
      <c r="S282" t="s">
        <v>24</v>
      </c>
      <c r="U282">
        <v>1</v>
      </c>
    </row>
    <row r="283" spans="1:21" hidden="1" x14ac:dyDescent="0.25">
      <c r="A283">
        <v>79</v>
      </c>
      <c r="B283" t="s">
        <v>240</v>
      </c>
      <c r="C283" t="s">
        <v>237</v>
      </c>
      <c r="D283" s="2">
        <v>0.58263888888888904</v>
      </c>
      <c r="E283" s="3">
        <v>45229</v>
      </c>
      <c r="F283">
        <v>500</v>
      </c>
      <c r="G283">
        <v>31</v>
      </c>
      <c r="H283">
        <v>57.144698891198892</v>
      </c>
      <c r="I283">
        <v>125</v>
      </c>
      <c r="J283">
        <v>5</v>
      </c>
      <c r="K283">
        <v>1</v>
      </c>
      <c r="L283" t="s">
        <v>124</v>
      </c>
      <c r="M283" t="str">
        <f>Sheet1!$L283&amp;":E"&amp;A283&amp;":"&amp;F283</f>
        <v>SP-23-0513:E79:500</v>
      </c>
      <c r="N283" t="s">
        <v>54</v>
      </c>
      <c r="O283" t="s">
        <v>37</v>
      </c>
      <c r="P283" t="s">
        <v>40</v>
      </c>
      <c r="Q283" t="s">
        <v>65</v>
      </c>
      <c r="U283">
        <v>367</v>
      </c>
    </row>
    <row r="284" spans="1:21" hidden="1" x14ac:dyDescent="0.25">
      <c r="A284">
        <v>79</v>
      </c>
      <c r="B284" t="s">
        <v>240</v>
      </c>
      <c r="C284" t="s">
        <v>237</v>
      </c>
      <c r="D284" s="2">
        <v>0.624305555555555</v>
      </c>
      <c r="E284" s="3">
        <v>45229</v>
      </c>
      <c r="F284">
        <v>500</v>
      </c>
      <c r="G284">
        <v>31</v>
      </c>
      <c r="H284">
        <v>57.144698891198892</v>
      </c>
      <c r="I284">
        <v>125</v>
      </c>
      <c r="J284">
        <v>5</v>
      </c>
      <c r="K284">
        <v>1</v>
      </c>
      <c r="L284" t="s">
        <v>124</v>
      </c>
      <c r="M284" t="str">
        <f>Sheet1!$L284&amp;":E"&amp;A284&amp;":"&amp;F284</f>
        <v>SP-23-0513:E79:500</v>
      </c>
      <c r="N284" t="s">
        <v>98</v>
      </c>
      <c r="O284" t="s">
        <v>37</v>
      </c>
      <c r="P284" t="s">
        <v>40</v>
      </c>
      <c r="Q284" t="s">
        <v>98</v>
      </c>
      <c r="U284">
        <v>57</v>
      </c>
    </row>
    <row r="285" spans="1:21" hidden="1" x14ac:dyDescent="0.25">
      <c r="A285">
        <v>79</v>
      </c>
      <c r="B285" t="s">
        <v>240</v>
      </c>
      <c r="C285" t="s">
        <v>237</v>
      </c>
      <c r="D285" s="2">
        <v>0.66597222222222197</v>
      </c>
      <c r="E285" s="3">
        <v>45229</v>
      </c>
      <c r="F285">
        <v>500</v>
      </c>
      <c r="G285">
        <v>31</v>
      </c>
      <c r="H285">
        <v>57.144698891198892</v>
      </c>
      <c r="I285">
        <v>125</v>
      </c>
      <c r="J285">
        <v>5</v>
      </c>
      <c r="K285">
        <v>1</v>
      </c>
      <c r="L285" t="s">
        <v>124</v>
      </c>
      <c r="M285" t="str">
        <f>Sheet1!$L285&amp;":E"&amp;A285&amp;":"&amp;F285</f>
        <v>SP-23-0513:E79:500</v>
      </c>
      <c r="N285" t="s">
        <v>12</v>
      </c>
      <c r="O285" t="s">
        <v>37</v>
      </c>
      <c r="P285" t="s">
        <v>12</v>
      </c>
      <c r="U285">
        <v>398</v>
      </c>
    </row>
    <row r="286" spans="1:21" hidden="1" x14ac:dyDescent="0.25">
      <c r="A286">
        <v>63</v>
      </c>
      <c r="B286" t="s">
        <v>240</v>
      </c>
      <c r="C286" t="s">
        <v>234</v>
      </c>
      <c r="D286" s="2">
        <v>0.54652777777777783</v>
      </c>
      <c r="E286" s="3">
        <v>45229</v>
      </c>
      <c r="F286">
        <v>300</v>
      </c>
      <c r="G286">
        <v>31</v>
      </c>
      <c r="H286">
        <v>43.594598544698542</v>
      </c>
      <c r="I286">
        <v>50</v>
      </c>
      <c r="J286">
        <v>5</v>
      </c>
      <c r="K286">
        <v>1</v>
      </c>
      <c r="L286" t="s">
        <v>125</v>
      </c>
      <c r="M286" t="str">
        <f>Sheet1!$L286&amp;":E"&amp;A286&amp;":"&amp;F286</f>
        <v>SP-23-0522:E63:300</v>
      </c>
      <c r="N286" t="s">
        <v>22</v>
      </c>
      <c r="O286" t="s">
        <v>84</v>
      </c>
      <c r="P286" t="s">
        <v>21</v>
      </c>
      <c r="Q286" t="s">
        <v>22</v>
      </c>
      <c r="U286">
        <v>1</v>
      </c>
    </row>
    <row r="287" spans="1:21" hidden="1" x14ac:dyDescent="0.25">
      <c r="A287">
        <v>63</v>
      </c>
      <c r="B287" t="s">
        <v>240</v>
      </c>
      <c r="C287" t="s">
        <v>234</v>
      </c>
      <c r="D287" s="2">
        <v>0.54652777777777783</v>
      </c>
      <c r="E287" s="3">
        <v>45229</v>
      </c>
      <c r="F287">
        <v>300</v>
      </c>
      <c r="G287">
        <v>31</v>
      </c>
      <c r="H287">
        <v>43.594598544698542</v>
      </c>
      <c r="I287">
        <v>50</v>
      </c>
      <c r="J287">
        <v>5</v>
      </c>
      <c r="K287">
        <v>1</v>
      </c>
      <c r="L287" t="s">
        <v>125</v>
      </c>
      <c r="M287" t="str">
        <f>Sheet1!$L287&amp;":E"&amp;A287&amp;":"&amp;F287</f>
        <v>SP-23-0522:E63:300</v>
      </c>
      <c r="N287" t="s">
        <v>62</v>
      </c>
      <c r="O287" t="s">
        <v>84</v>
      </c>
      <c r="P287" t="s">
        <v>62</v>
      </c>
      <c r="U287">
        <v>1</v>
      </c>
    </row>
    <row r="288" spans="1:21" hidden="1" x14ac:dyDescent="0.25">
      <c r="A288">
        <v>63</v>
      </c>
      <c r="B288" t="s">
        <v>240</v>
      </c>
      <c r="C288" t="s">
        <v>234</v>
      </c>
      <c r="D288" s="2">
        <v>0.54652777777777795</v>
      </c>
      <c r="E288" s="3">
        <v>45229</v>
      </c>
      <c r="F288">
        <v>300</v>
      </c>
      <c r="G288">
        <v>31</v>
      </c>
      <c r="H288">
        <v>43.594598544698542</v>
      </c>
      <c r="I288">
        <v>50</v>
      </c>
      <c r="J288">
        <v>5</v>
      </c>
      <c r="K288">
        <v>1</v>
      </c>
      <c r="L288" t="s">
        <v>125</v>
      </c>
      <c r="M288" t="str">
        <f>Sheet1!$L288&amp;":E"&amp;A288&amp;":"&amp;F288</f>
        <v>SP-23-0522:E63:300</v>
      </c>
      <c r="N288" t="s">
        <v>24</v>
      </c>
      <c r="O288" t="s">
        <v>84</v>
      </c>
      <c r="P288" t="s">
        <v>21</v>
      </c>
      <c r="Q288" t="s">
        <v>22</v>
      </c>
      <c r="R288" t="s">
        <v>23</v>
      </c>
      <c r="S288" t="s">
        <v>24</v>
      </c>
      <c r="U288">
        <v>4</v>
      </c>
    </row>
    <row r="289" spans="1:21" hidden="1" x14ac:dyDescent="0.25">
      <c r="A289">
        <v>63</v>
      </c>
      <c r="B289" t="s">
        <v>240</v>
      </c>
      <c r="C289" t="s">
        <v>234</v>
      </c>
      <c r="D289" s="2">
        <v>0.54652777777777795</v>
      </c>
      <c r="E289" s="3">
        <v>45229</v>
      </c>
      <c r="F289">
        <v>300</v>
      </c>
      <c r="G289">
        <v>31</v>
      </c>
      <c r="H289">
        <v>43.594598544698542</v>
      </c>
      <c r="I289">
        <v>50</v>
      </c>
      <c r="J289">
        <v>5</v>
      </c>
      <c r="K289">
        <v>1</v>
      </c>
      <c r="L289" t="s">
        <v>125</v>
      </c>
      <c r="M289" t="str">
        <f>Sheet1!$L289&amp;":E"&amp;A289&amp;":"&amp;F289</f>
        <v>SP-23-0522:E63:300</v>
      </c>
      <c r="N289" t="s">
        <v>28</v>
      </c>
      <c r="O289" t="s">
        <v>84</v>
      </c>
      <c r="P289" t="s">
        <v>21</v>
      </c>
      <c r="Q289" t="s">
        <v>29</v>
      </c>
      <c r="R289" t="s">
        <v>48</v>
      </c>
      <c r="S289" t="s">
        <v>46</v>
      </c>
      <c r="U289">
        <v>15</v>
      </c>
    </row>
    <row r="290" spans="1:21" hidden="1" x14ac:dyDescent="0.25">
      <c r="A290">
        <v>63</v>
      </c>
      <c r="B290" t="s">
        <v>240</v>
      </c>
      <c r="C290" t="s">
        <v>234</v>
      </c>
      <c r="D290" s="2">
        <v>0.54652777777777795</v>
      </c>
      <c r="E290" s="3">
        <v>45229</v>
      </c>
      <c r="F290">
        <v>300</v>
      </c>
      <c r="G290">
        <v>31</v>
      </c>
      <c r="H290">
        <v>43.594598544698542</v>
      </c>
      <c r="I290">
        <v>50</v>
      </c>
      <c r="J290">
        <v>5</v>
      </c>
      <c r="K290">
        <v>1</v>
      </c>
      <c r="L290" t="s">
        <v>125</v>
      </c>
      <c r="M290" t="str">
        <f>Sheet1!$L290&amp;":E"&amp;A290&amp;":"&amp;F290</f>
        <v>SP-23-0522:E63:300</v>
      </c>
      <c r="N290" t="s">
        <v>12</v>
      </c>
      <c r="O290" t="s">
        <v>37</v>
      </c>
      <c r="P290" t="s">
        <v>12</v>
      </c>
      <c r="U290">
        <v>208</v>
      </c>
    </row>
    <row r="291" spans="1:21" hidden="1" x14ac:dyDescent="0.25">
      <c r="A291">
        <v>63</v>
      </c>
      <c r="B291" t="s">
        <v>240</v>
      </c>
      <c r="C291" t="s">
        <v>234</v>
      </c>
      <c r="D291" s="2">
        <v>0.54652777777777795</v>
      </c>
      <c r="E291" s="3">
        <v>45229</v>
      </c>
      <c r="F291">
        <v>300</v>
      </c>
      <c r="G291">
        <v>31</v>
      </c>
      <c r="H291">
        <v>43.594598544698542</v>
      </c>
      <c r="I291">
        <v>50</v>
      </c>
      <c r="J291">
        <v>5</v>
      </c>
      <c r="K291">
        <v>1</v>
      </c>
      <c r="L291" t="s">
        <v>125</v>
      </c>
      <c r="M291" t="str">
        <f>Sheet1!$L291&amp;":E"&amp;A291&amp;":"&amp;F291</f>
        <v>SP-23-0522:E63:300</v>
      </c>
      <c r="N291" t="s">
        <v>33</v>
      </c>
      <c r="O291" t="s">
        <v>37</v>
      </c>
      <c r="P291" t="s">
        <v>40</v>
      </c>
      <c r="Q291" t="s">
        <v>33</v>
      </c>
      <c r="U291">
        <v>2</v>
      </c>
    </row>
    <row r="292" spans="1:21" hidden="1" x14ac:dyDescent="0.25">
      <c r="A292">
        <v>63</v>
      </c>
      <c r="B292" t="s">
        <v>240</v>
      </c>
      <c r="C292" t="s">
        <v>234</v>
      </c>
      <c r="D292" s="2">
        <v>0.54652777777777795</v>
      </c>
      <c r="E292" s="3">
        <v>45229</v>
      </c>
      <c r="F292">
        <v>500</v>
      </c>
      <c r="G292">
        <v>31</v>
      </c>
      <c r="H292">
        <v>42.634272118272122</v>
      </c>
      <c r="I292">
        <v>10</v>
      </c>
      <c r="J292">
        <v>5</v>
      </c>
      <c r="K292">
        <v>1</v>
      </c>
      <c r="L292" t="s">
        <v>126</v>
      </c>
      <c r="M292" t="str">
        <f>Sheet1!$L292&amp;":E"&amp;A292&amp;":"&amp;F292</f>
        <v>SP-23-0523:E63:500</v>
      </c>
      <c r="N292" t="s">
        <v>8</v>
      </c>
      <c r="O292" t="s">
        <v>20</v>
      </c>
      <c r="P292" t="s">
        <v>8</v>
      </c>
      <c r="U292">
        <v>1</v>
      </c>
    </row>
    <row r="293" spans="1:21" hidden="1" x14ac:dyDescent="0.25">
      <c r="A293">
        <v>63</v>
      </c>
      <c r="B293" t="s">
        <v>240</v>
      </c>
      <c r="C293" t="s">
        <v>234</v>
      </c>
      <c r="D293" s="2">
        <v>0.54652777777777795</v>
      </c>
      <c r="E293" s="3">
        <v>45229</v>
      </c>
      <c r="F293">
        <v>500</v>
      </c>
      <c r="G293">
        <v>31</v>
      </c>
      <c r="H293">
        <v>42.634272118272122</v>
      </c>
      <c r="I293">
        <v>10</v>
      </c>
      <c r="J293">
        <v>5</v>
      </c>
      <c r="K293">
        <v>1</v>
      </c>
      <c r="L293" t="s">
        <v>126</v>
      </c>
      <c r="M293" t="str">
        <f>Sheet1!$L293&amp;":E"&amp;A293&amp;":"&amp;F293</f>
        <v>SP-23-0523:E63:500</v>
      </c>
      <c r="N293" t="s">
        <v>12</v>
      </c>
      <c r="O293" t="s">
        <v>37</v>
      </c>
      <c r="P293" t="s">
        <v>12</v>
      </c>
      <c r="U293">
        <v>11</v>
      </c>
    </row>
    <row r="294" spans="1:21" hidden="1" x14ac:dyDescent="0.25">
      <c r="A294">
        <v>63</v>
      </c>
      <c r="B294" t="s">
        <v>240</v>
      </c>
      <c r="C294" t="s">
        <v>234</v>
      </c>
      <c r="D294" s="2">
        <v>0.54652777777777795</v>
      </c>
      <c r="E294" s="3">
        <v>45229</v>
      </c>
      <c r="F294">
        <v>500</v>
      </c>
      <c r="G294">
        <v>31</v>
      </c>
      <c r="H294">
        <v>42.634272118272122</v>
      </c>
      <c r="I294">
        <v>10</v>
      </c>
      <c r="J294">
        <v>5</v>
      </c>
      <c r="K294">
        <v>1</v>
      </c>
      <c r="L294" t="s">
        <v>126</v>
      </c>
      <c r="M294" t="str">
        <f>Sheet1!$L294&amp;":E"&amp;A294&amp;":"&amp;F294</f>
        <v>SP-23-0523:E63:500</v>
      </c>
      <c r="N294" t="s">
        <v>35</v>
      </c>
      <c r="O294" t="s">
        <v>18</v>
      </c>
      <c r="P294" t="s">
        <v>35</v>
      </c>
      <c r="U294">
        <v>13</v>
      </c>
    </row>
    <row r="295" spans="1:21" hidden="1" x14ac:dyDescent="0.25">
      <c r="A295">
        <v>63</v>
      </c>
      <c r="B295" t="s">
        <v>240</v>
      </c>
      <c r="C295" t="s">
        <v>234</v>
      </c>
      <c r="D295" s="2">
        <v>0.54652777777777795</v>
      </c>
      <c r="E295" s="3">
        <v>45229</v>
      </c>
      <c r="F295">
        <v>500</v>
      </c>
      <c r="G295">
        <v>31</v>
      </c>
      <c r="H295">
        <v>42.634272118272122</v>
      </c>
      <c r="I295">
        <v>10</v>
      </c>
      <c r="J295">
        <v>5</v>
      </c>
      <c r="K295">
        <v>1</v>
      </c>
      <c r="L295" t="s">
        <v>126</v>
      </c>
      <c r="M295" t="str">
        <f>Sheet1!$L295&amp;":E"&amp;A295&amp;":"&amp;F295</f>
        <v>SP-23-0523:E63:500</v>
      </c>
      <c r="N295" t="s">
        <v>33</v>
      </c>
      <c r="O295" t="s">
        <v>37</v>
      </c>
      <c r="P295" t="s">
        <v>40</v>
      </c>
      <c r="Q295" t="s">
        <v>33</v>
      </c>
      <c r="U295">
        <v>1</v>
      </c>
    </row>
    <row r="296" spans="1:21" hidden="1" x14ac:dyDescent="0.25">
      <c r="A296">
        <v>16</v>
      </c>
      <c r="B296" t="s">
        <v>240</v>
      </c>
      <c r="C296" t="s">
        <v>241</v>
      </c>
      <c r="D296" s="2">
        <v>0.95486111111111116</v>
      </c>
      <c r="E296" s="3">
        <v>45230</v>
      </c>
      <c r="F296">
        <v>300</v>
      </c>
      <c r="G296">
        <v>31</v>
      </c>
      <c r="H296">
        <v>55.392894640794644</v>
      </c>
      <c r="I296">
        <v>400</v>
      </c>
      <c r="J296">
        <v>5</v>
      </c>
      <c r="K296">
        <v>1</v>
      </c>
      <c r="L296" t="s">
        <v>127</v>
      </c>
      <c r="M296" t="str">
        <f>Sheet1!$L296&amp;":E"&amp;A296&amp;":"&amp;F296</f>
        <v>SP-23-0535:E16:300</v>
      </c>
      <c r="N296" t="s">
        <v>84</v>
      </c>
      <c r="O296" t="s">
        <v>84</v>
      </c>
      <c r="U296">
        <v>69</v>
      </c>
    </row>
    <row r="297" spans="1:21" hidden="1" x14ac:dyDescent="0.25">
      <c r="A297">
        <v>16</v>
      </c>
      <c r="B297" t="s">
        <v>240</v>
      </c>
      <c r="C297" t="s">
        <v>241</v>
      </c>
      <c r="D297" s="2">
        <v>0.95486111111111116</v>
      </c>
      <c r="E297" s="3">
        <v>45230</v>
      </c>
      <c r="F297">
        <v>300</v>
      </c>
      <c r="G297">
        <v>31</v>
      </c>
      <c r="H297">
        <v>55.392894640794644</v>
      </c>
      <c r="I297">
        <v>400</v>
      </c>
      <c r="J297">
        <v>5</v>
      </c>
      <c r="K297">
        <v>1</v>
      </c>
      <c r="L297" t="s">
        <v>127</v>
      </c>
      <c r="M297" t="str">
        <f>Sheet1!$L297&amp;":E"&amp;A297&amp;":"&amp;F297</f>
        <v>SP-23-0535:E16:300</v>
      </c>
      <c r="N297" t="s">
        <v>76</v>
      </c>
      <c r="O297" t="s">
        <v>20</v>
      </c>
      <c r="P297" t="s">
        <v>9</v>
      </c>
      <c r="Q297" t="s">
        <v>74</v>
      </c>
      <c r="R297" t="s">
        <v>75</v>
      </c>
      <c r="S297" t="s">
        <v>76</v>
      </c>
      <c r="U297">
        <v>120</v>
      </c>
    </row>
    <row r="298" spans="1:21" hidden="1" x14ac:dyDescent="0.25">
      <c r="A298">
        <v>16</v>
      </c>
      <c r="B298" t="s">
        <v>240</v>
      </c>
      <c r="C298" t="s">
        <v>241</v>
      </c>
      <c r="D298" s="2">
        <v>0.95486111111111105</v>
      </c>
      <c r="E298" s="3">
        <v>45230</v>
      </c>
      <c r="F298">
        <v>300</v>
      </c>
      <c r="G298">
        <v>31</v>
      </c>
      <c r="H298">
        <v>55.392894640794644</v>
      </c>
      <c r="I298">
        <v>400</v>
      </c>
      <c r="J298">
        <v>5</v>
      </c>
      <c r="K298">
        <v>1</v>
      </c>
      <c r="L298" t="s">
        <v>127</v>
      </c>
      <c r="M298" t="str">
        <f>Sheet1!$L298&amp;":E"&amp;A298&amp;":"&amp;F298</f>
        <v>SP-23-0535:E16:300</v>
      </c>
      <c r="N298" t="s">
        <v>134</v>
      </c>
      <c r="O298" t="s">
        <v>18</v>
      </c>
      <c r="P298" t="s">
        <v>35</v>
      </c>
      <c r="Q298" t="s">
        <v>363</v>
      </c>
      <c r="R298" t="s">
        <v>137</v>
      </c>
      <c r="S298" t="s">
        <v>134</v>
      </c>
      <c r="U298">
        <v>558</v>
      </c>
    </row>
    <row r="299" spans="1:21" hidden="1" x14ac:dyDescent="0.25">
      <c r="A299">
        <v>16</v>
      </c>
      <c r="B299" t="s">
        <v>240</v>
      </c>
      <c r="C299" t="s">
        <v>241</v>
      </c>
      <c r="D299" s="2">
        <v>0.95486111111111105</v>
      </c>
      <c r="E299" s="3">
        <v>45230</v>
      </c>
      <c r="F299">
        <v>300</v>
      </c>
      <c r="G299">
        <v>31</v>
      </c>
      <c r="H299">
        <v>55.392894640794644</v>
      </c>
      <c r="I299">
        <v>400</v>
      </c>
      <c r="J299">
        <v>5</v>
      </c>
      <c r="K299">
        <v>1</v>
      </c>
      <c r="L299" t="s">
        <v>127</v>
      </c>
      <c r="M299" t="str">
        <f>Sheet1!$L299&amp;":E"&amp;A299&amp;":"&amp;F299</f>
        <v>SP-23-0535:E16:300</v>
      </c>
      <c r="N299" t="s">
        <v>8</v>
      </c>
      <c r="O299" t="s">
        <v>20</v>
      </c>
      <c r="P299" t="s">
        <v>8</v>
      </c>
      <c r="U299">
        <v>7</v>
      </c>
    </row>
    <row r="300" spans="1:21" hidden="1" x14ac:dyDescent="0.25">
      <c r="A300">
        <v>16</v>
      </c>
      <c r="B300" t="s">
        <v>240</v>
      </c>
      <c r="C300" t="s">
        <v>241</v>
      </c>
      <c r="D300" s="2">
        <v>0.95486111111111105</v>
      </c>
      <c r="E300" s="3">
        <v>45230</v>
      </c>
      <c r="F300">
        <v>300</v>
      </c>
      <c r="G300">
        <v>31</v>
      </c>
      <c r="H300">
        <v>55.392894640794644</v>
      </c>
      <c r="I300">
        <v>400</v>
      </c>
      <c r="J300">
        <v>5</v>
      </c>
      <c r="K300">
        <v>1</v>
      </c>
      <c r="L300" t="s">
        <v>127</v>
      </c>
      <c r="M300" t="str">
        <f>Sheet1!$L300&amp;":E"&amp;A300&amp;":"&amp;F300</f>
        <v>SP-23-0535:E16:300</v>
      </c>
      <c r="N300" t="s">
        <v>32</v>
      </c>
      <c r="O300" t="s">
        <v>84</v>
      </c>
      <c r="P300" t="s">
        <v>21</v>
      </c>
      <c r="Q300" t="s">
        <v>29</v>
      </c>
      <c r="R300" t="s">
        <v>36</v>
      </c>
      <c r="S300" t="s">
        <v>32</v>
      </c>
      <c r="U300">
        <v>1014</v>
      </c>
    </row>
    <row r="301" spans="1:21" hidden="1" x14ac:dyDescent="0.25">
      <c r="A301">
        <v>16</v>
      </c>
      <c r="B301" t="s">
        <v>240</v>
      </c>
      <c r="C301" t="s">
        <v>241</v>
      </c>
      <c r="D301" s="2">
        <v>0.95486111111111105</v>
      </c>
      <c r="E301" s="3">
        <v>45230</v>
      </c>
      <c r="F301">
        <v>300</v>
      </c>
      <c r="G301">
        <v>31</v>
      </c>
      <c r="H301">
        <v>55.392894640794644</v>
      </c>
      <c r="I301">
        <v>400</v>
      </c>
      <c r="J301">
        <v>5</v>
      </c>
      <c r="K301">
        <v>1</v>
      </c>
      <c r="L301" t="s">
        <v>127</v>
      </c>
      <c r="M301" t="str">
        <f>Sheet1!$L301&amp;":E"&amp;A301&amp;":"&amp;F301</f>
        <v>SP-23-0535:E16:300</v>
      </c>
      <c r="N301" t="s">
        <v>24</v>
      </c>
      <c r="O301" t="s">
        <v>84</v>
      </c>
      <c r="P301" t="s">
        <v>21</v>
      </c>
      <c r="Q301" t="s">
        <v>22</v>
      </c>
      <c r="R301" t="s">
        <v>23</v>
      </c>
      <c r="S301" t="s">
        <v>24</v>
      </c>
      <c r="U301">
        <v>14</v>
      </c>
    </row>
    <row r="302" spans="1:21" hidden="1" x14ac:dyDescent="0.25">
      <c r="A302">
        <v>16</v>
      </c>
      <c r="B302" t="s">
        <v>240</v>
      </c>
      <c r="C302" t="s">
        <v>241</v>
      </c>
      <c r="D302" s="2">
        <v>0.95486111111111105</v>
      </c>
      <c r="E302" s="3">
        <v>45230</v>
      </c>
      <c r="F302">
        <v>300</v>
      </c>
      <c r="G302">
        <v>31</v>
      </c>
      <c r="H302">
        <v>55.392894640794644</v>
      </c>
      <c r="I302">
        <v>400</v>
      </c>
      <c r="J302">
        <v>5</v>
      </c>
      <c r="K302">
        <v>1</v>
      </c>
      <c r="L302" t="s">
        <v>127</v>
      </c>
      <c r="M302" t="str">
        <f>Sheet1!$L302&amp;":E"&amp;A302&amp;":"&amp;F302</f>
        <v>SP-23-0535:E16:300</v>
      </c>
      <c r="N302" t="s">
        <v>97</v>
      </c>
      <c r="O302" t="s">
        <v>84</v>
      </c>
      <c r="P302" t="s">
        <v>97</v>
      </c>
      <c r="U302">
        <v>1</v>
      </c>
    </row>
    <row r="303" spans="1:21" hidden="1" x14ac:dyDescent="0.25">
      <c r="A303">
        <v>16</v>
      </c>
      <c r="B303" t="s">
        <v>240</v>
      </c>
      <c r="C303" t="s">
        <v>241</v>
      </c>
      <c r="D303" s="2">
        <v>0.95486111111111105</v>
      </c>
      <c r="E303" s="3">
        <v>45230</v>
      </c>
      <c r="F303">
        <v>300</v>
      </c>
      <c r="G303">
        <v>31</v>
      </c>
      <c r="H303">
        <v>55.392894640794644</v>
      </c>
      <c r="I303">
        <v>400</v>
      </c>
      <c r="J303">
        <v>5</v>
      </c>
      <c r="K303">
        <v>1</v>
      </c>
      <c r="L303" t="s">
        <v>127</v>
      </c>
      <c r="M303" t="str">
        <f>Sheet1!$L303&amp;":E"&amp;A303&amp;":"&amp;F303</f>
        <v>SP-23-0535:E16:300</v>
      </c>
      <c r="N303" t="s">
        <v>139</v>
      </c>
      <c r="O303" t="s">
        <v>37</v>
      </c>
      <c r="P303" t="s">
        <v>12</v>
      </c>
      <c r="Q303" t="s">
        <v>139</v>
      </c>
      <c r="U303">
        <v>224</v>
      </c>
    </row>
    <row r="304" spans="1:21" hidden="1" x14ac:dyDescent="0.25">
      <c r="A304">
        <v>16</v>
      </c>
      <c r="B304" t="s">
        <v>240</v>
      </c>
      <c r="C304" t="s">
        <v>241</v>
      </c>
      <c r="D304" s="2">
        <v>0.95486111111111105</v>
      </c>
      <c r="E304" s="3">
        <v>45230</v>
      </c>
      <c r="F304">
        <v>300</v>
      </c>
      <c r="G304">
        <v>31</v>
      </c>
      <c r="H304">
        <v>55.392894640794644</v>
      </c>
      <c r="I304">
        <v>400</v>
      </c>
      <c r="J304">
        <v>5</v>
      </c>
      <c r="K304">
        <v>1</v>
      </c>
      <c r="L304" t="s">
        <v>127</v>
      </c>
      <c r="M304" t="str">
        <f>Sheet1!$L304&amp;":E"&amp;A304&amp;":"&amp;F304</f>
        <v>SP-23-0535:E16:300</v>
      </c>
      <c r="N304" t="s">
        <v>10</v>
      </c>
      <c r="O304" t="s">
        <v>37</v>
      </c>
      <c r="P304" t="s">
        <v>38</v>
      </c>
      <c r="Q304" t="s">
        <v>10</v>
      </c>
      <c r="U304">
        <v>247</v>
      </c>
    </row>
    <row r="305" spans="1:21" hidden="1" x14ac:dyDescent="0.25">
      <c r="A305">
        <v>16</v>
      </c>
      <c r="B305" t="s">
        <v>240</v>
      </c>
      <c r="C305" t="s">
        <v>241</v>
      </c>
      <c r="D305" s="2">
        <v>0.95486111111111105</v>
      </c>
      <c r="E305" s="3">
        <v>45230</v>
      </c>
      <c r="F305">
        <v>300</v>
      </c>
      <c r="G305">
        <v>31</v>
      </c>
      <c r="H305">
        <v>55.392894640794644</v>
      </c>
      <c r="I305">
        <v>400</v>
      </c>
      <c r="J305">
        <v>5</v>
      </c>
      <c r="K305">
        <v>1</v>
      </c>
      <c r="L305" t="s">
        <v>127</v>
      </c>
      <c r="M305" t="str">
        <f>Sheet1!$L305&amp;":E"&amp;A305&amp;":"&amp;F305</f>
        <v>SP-23-0535:E16:300</v>
      </c>
      <c r="N305" t="s">
        <v>128</v>
      </c>
      <c r="O305" t="s">
        <v>37</v>
      </c>
      <c r="P305" t="s">
        <v>40</v>
      </c>
      <c r="Q305" t="s">
        <v>17</v>
      </c>
      <c r="U305">
        <v>1</v>
      </c>
    </row>
    <row r="306" spans="1:21" hidden="1" x14ac:dyDescent="0.25">
      <c r="A306">
        <v>16</v>
      </c>
      <c r="B306" t="s">
        <v>240</v>
      </c>
      <c r="C306" t="s">
        <v>241</v>
      </c>
      <c r="D306" s="2">
        <v>0.95486111111111105</v>
      </c>
      <c r="E306" s="3">
        <v>45230</v>
      </c>
      <c r="F306">
        <v>300</v>
      </c>
      <c r="G306">
        <v>31</v>
      </c>
      <c r="H306">
        <v>55.392894640794644</v>
      </c>
      <c r="I306">
        <v>400</v>
      </c>
      <c r="J306">
        <v>5</v>
      </c>
      <c r="K306">
        <v>1</v>
      </c>
      <c r="L306" t="s">
        <v>127</v>
      </c>
      <c r="M306" t="str">
        <f>Sheet1!$L306&amp;":E"&amp;A306&amp;":"&amp;F306</f>
        <v>SP-23-0535:E16:300</v>
      </c>
      <c r="N306" t="s">
        <v>16</v>
      </c>
      <c r="O306" t="s">
        <v>37</v>
      </c>
      <c r="P306" t="s">
        <v>16</v>
      </c>
      <c r="U306">
        <v>16</v>
      </c>
    </row>
    <row r="307" spans="1:21" hidden="1" x14ac:dyDescent="0.25">
      <c r="A307">
        <v>16</v>
      </c>
      <c r="B307" t="s">
        <v>240</v>
      </c>
      <c r="C307" t="s">
        <v>241</v>
      </c>
      <c r="D307" s="2">
        <v>0.95486111111111105</v>
      </c>
      <c r="E307" s="3">
        <v>45230</v>
      </c>
      <c r="F307">
        <v>300</v>
      </c>
      <c r="G307">
        <v>31</v>
      </c>
      <c r="H307">
        <v>55.392894640794644</v>
      </c>
      <c r="I307">
        <v>400</v>
      </c>
      <c r="J307">
        <v>5</v>
      </c>
      <c r="K307">
        <v>1</v>
      </c>
      <c r="L307" t="s">
        <v>127</v>
      </c>
      <c r="M307" t="str">
        <f>Sheet1!$L307&amp;":E"&amp;A307&amp;":"&amp;F307</f>
        <v>SP-23-0535:E16:300</v>
      </c>
      <c r="N307" t="s">
        <v>135</v>
      </c>
      <c r="O307" t="s">
        <v>37</v>
      </c>
      <c r="P307" t="s">
        <v>12</v>
      </c>
      <c r="Q307" t="s">
        <v>71</v>
      </c>
      <c r="R307" t="s">
        <v>140</v>
      </c>
      <c r="S307" t="s">
        <v>135</v>
      </c>
      <c r="U307">
        <v>4</v>
      </c>
    </row>
    <row r="308" spans="1:21" hidden="1" x14ac:dyDescent="0.25">
      <c r="A308">
        <v>16</v>
      </c>
      <c r="B308" t="s">
        <v>240</v>
      </c>
      <c r="C308" t="s">
        <v>241</v>
      </c>
      <c r="D308" s="2">
        <v>0.95486111111111105</v>
      </c>
      <c r="E308" s="3">
        <v>45230</v>
      </c>
      <c r="F308">
        <v>300</v>
      </c>
      <c r="G308">
        <v>31</v>
      </c>
      <c r="H308">
        <v>55.392894640794644</v>
      </c>
      <c r="I308">
        <v>400</v>
      </c>
      <c r="J308">
        <v>5</v>
      </c>
      <c r="K308">
        <v>1</v>
      </c>
      <c r="L308" t="s">
        <v>127</v>
      </c>
      <c r="M308" t="str">
        <f>Sheet1!$L308&amp;":E"&amp;A308&amp;":"&amp;F308</f>
        <v>SP-23-0535:E16:300</v>
      </c>
      <c r="N308" t="s">
        <v>129</v>
      </c>
      <c r="O308" t="s">
        <v>37</v>
      </c>
      <c r="P308" t="s">
        <v>12</v>
      </c>
      <c r="Q308" t="s">
        <v>71</v>
      </c>
      <c r="R308" t="s">
        <v>141</v>
      </c>
      <c r="S308" t="s">
        <v>72</v>
      </c>
      <c r="T308" t="s">
        <v>142</v>
      </c>
      <c r="U308">
        <v>56</v>
      </c>
    </row>
    <row r="309" spans="1:21" hidden="1" x14ac:dyDescent="0.25">
      <c r="A309">
        <v>16</v>
      </c>
      <c r="B309" t="s">
        <v>240</v>
      </c>
      <c r="C309" t="s">
        <v>241</v>
      </c>
      <c r="D309" s="2">
        <v>0.95486111111111105</v>
      </c>
      <c r="E309" s="3">
        <v>45230</v>
      </c>
      <c r="F309">
        <v>300</v>
      </c>
      <c r="G309">
        <v>31</v>
      </c>
      <c r="H309">
        <v>55.392894640794644</v>
      </c>
      <c r="I309">
        <v>400</v>
      </c>
      <c r="J309">
        <v>5</v>
      </c>
      <c r="K309">
        <v>1</v>
      </c>
      <c r="L309" t="s">
        <v>127</v>
      </c>
      <c r="M309" t="str">
        <f>Sheet1!$L309&amp;":E"&amp;A309&amp;":"&amp;F309</f>
        <v>SP-23-0535:E16:300</v>
      </c>
      <c r="N309" t="s">
        <v>71</v>
      </c>
      <c r="O309" t="s">
        <v>37</v>
      </c>
      <c r="P309" t="s">
        <v>12</v>
      </c>
      <c r="Q309" t="s">
        <v>71</v>
      </c>
      <c r="U309">
        <v>20</v>
      </c>
    </row>
    <row r="310" spans="1:21" hidden="1" x14ac:dyDescent="0.25">
      <c r="A310">
        <v>16</v>
      </c>
      <c r="B310" t="s">
        <v>240</v>
      </c>
      <c r="C310" t="s">
        <v>241</v>
      </c>
      <c r="D310" s="2">
        <v>0.95486111111111105</v>
      </c>
      <c r="E310" s="3">
        <v>45230</v>
      </c>
      <c r="F310">
        <v>300</v>
      </c>
      <c r="G310">
        <v>31</v>
      </c>
      <c r="H310">
        <v>55.392894640794644</v>
      </c>
      <c r="I310">
        <v>400</v>
      </c>
      <c r="J310">
        <v>5</v>
      </c>
      <c r="K310">
        <v>1</v>
      </c>
      <c r="L310" t="s">
        <v>127</v>
      </c>
      <c r="M310" t="str">
        <f>Sheet1!$L310&amp;":E"&amp;A310&amp;":"&amp;F310</f>
        <v>SP-23-0535:E16:300</v>
      </c>
      <c r="N310" t="s">
        <v>136</v>
      </c>
      <c r="O310" t="s">
        <v>11</v>
      </c>
      <c r="P310" t="s">
        <v>143</v>
      </c>
      <c r="Q310" t="s">
        <v>144</v>
      </c>
      <c r="R310" t="s">
        <v>138</v>
      </c>
      <c r="S310" t="s">
        <v>136</v>
      </c>
      <c r="U310">
        <v>12</v>
      </c>
    </row>
    <row r="311" spans="1:21" hidden="1" x14ac:dyDescent="0.25">
      <c r="A311">
        <v>16</v>
      </c>
      <c r="B311" t="s">
        <v>240</v>
      </c>
      <c r="C311" t="s">
        <v>241</v>
      </c>
      <c r="D311" s="2">
        <v>0.95486111111111105</v>
      </c>
      <c r="E311" s="3">
        <v>45230</v>
      </c>
      <c r="F311">
        <v>300</v>
      </c>
      <c r="G311">
        <v>31</v>
      </c>
      <c r="H311">
        <v>55.392894640794644</v>
      </c>
      <c r="I311">
        <v>400</v>
      </c>
      <c r="J311">
        <v>5</v>
      </c>
      <c r="K311">
        <v>1</v>
      </c>
      <c r="L311" t="s">
        <v>127</v>
      </c>
      <c r="M311" t="str">
        <f>Sheet1!$L311&amp;":E"&amp;A311&amp;":"&amp;F311</f>
        <v>SP-23-0535:E16:300</v>
      </c>
      <c r="N311" t="s">
        <v>82</v>
      </c>
      <c r="O311" t="s">
        <v>37</v>
      </c>
      <c r="P311" t="s">
        <v>40</v>
      </c>
      <c r="Q311" t="s">
        <v>17</v>
      </c>
      <c r="U311">
        <v>5</v>
      </c>
    </row>
    <row r="312" spans="1:21" hidden="1" x14ac:dyDescent="0.25">
      <c r="A312">
        <v>16</v>
      </c>
      <c r="B312" t="s">
        <v>240</v>
      </c>
      <c r="C312" t="s">
        <v>241</v>
      </c>
      <c r="D312" s="2">
        <v>0.95486111111111105</v>
      </c>
      <c r="E312" s="3">
        <v>45230</v>
      </c>
      <c r="F312">
        <v>300</v>
      </c>
      <c r="G312">
        <v>31</v>
      </c>
      <c r="H312">
        <v>55.392894640794644</v>
      </c>
      <c r="I312">
        <v>400</v>
      </c>
      <c r="J312">
        <v>5</v>
      </c>
      <c r="K312">
        <v>1</v>
      </c>
      <c r="L312" t="s">
        <v>127</v>
      </c>
      <c r="M312" t="str">
        <f>Sheet1!$L312&amp;":E"&amp;A312&amp;":"&amp;F312</f>
        <v>SP-23-0535:E16:300</v>
      </c>
      <c r="N312" t="s">
        <v>39</v>
      </c>
      <c r="O312" t="s">
        <v>39</v>
      </c>
      <c r="U312">
        <v>3</v>
      </c>
    </row>
    <row r="313" spans="1:21" hidden="1" x14ac:dyDescent="0.25">
      <c r="A313">
        <v>16</v>
      </c>
      <c r="B313" t="s">
        <v>240</v>
      </c>
      <c r="C313" t="s">
        <v>241</v>
      </c>
      <c r="D313" s="2">
        <v>0.95486111111111105</v>
      </c>
      <c r="E313" s="3">
        <v>45230</v>
      </c>
      <c r="F313">
        <v>300</v>
      </c>
      <c r="G313">
        <v>31</v>
      </c>
      <c r="H313">
        <v>55.392894640794644</v>
      </c>
      <c r="I313">
        <v>400</v>
      </c>
      <c r="J313">
        <v>5</v>
      </c>
      <c r="K313">
        <v>1</v>
      </c>
      <c r="L313" t="s">
        <v>127</v>
      </c>
      <c r="M313" t="str">
        <f>Sheet1!$L313&amp;":E"&amp;A313&amp;":"&amp;F313</f>
        <v>SP-23-0535:E16:300</v>
      </c>
      <c r="N313" t="s">
        <v>145</v>
      </c>
      <c r="O313" t="s">
        <v>37</v>
      </c>
      <c r="P313" t="s">
        <v>12</v>
      </c>
      <c r="Q313" t="s">
        <v>145</v>
      </c>
      <c r="U313">
        <v>9</v>
      </c>
    </row>
    <row r="314" spans="1:21" hidden="1" x14ac:dyDescent="0.25">
      <c r="A314">
        <v>16</v>
      </c>
      <c r="B314" t="s">
        <v>240</v>
      </c>
      <c r="C314" t="s">
        <v>241</v>
      </c>
      <c r="D314" s="2">
        <v>0.95486111111111105</v>
      </c>
      <c r="E314" s="3">
        <v>45230</v>
      </c>
      <c r="F314">
        <v>300</v>
      </c>
      <c r="G314">
        <v>31</v>
      </c>
      <c r="H314">
        <v>55.392894640794644</v>
      </c>
      <c r="I314">
        <v>400</v>
      </c>
      <c r="J314">
        <v>5</v>
      </c>
      <c r="K314">
        <v>1</v>
      </c>
      <c r="L314" t="s">
        <v>127</v>
      </c>
      <c r="M314" t="str">
        <f>Sheet1!$L314&amp;":E"&amp;A314&amp;":"&amp;F314</f>
        <v>SP-23-0535:E16:300</v>
      </c>
      <c r="N314" t="s">
        <v>130</v>
      </c>
      <c r="O314" t="s">
        <v>37</v>
      </c>
      <c r="P314" t="s">
        <v>40</v>
      </c>
      <c r="Q314" t="s">
        <v>17</v>
      </c>
      <c r="U314">
        <v>2</v>
      </c>
    </row>
    <row r="315" spans="1:21" hidden="1" x14ac:dyDescent="0.25">
      <c r="A315">
        <v>16</v>
      </c>
      <c r="B315" t="s">
        <v>240</v>
      </c>
      <c r="C315" t="s">
        <v>241</v>
      </c>
      <c r="D315" s="2">
        <v>0.95486111111111105</v>
      </c>
      <c r="E315" s="3">
        <v>45230</v>
      </c>
      <c r="F315">
        <v>300</v>
      </c>
      <c r="G315">
        <v>31</v>
      </c>
      <c r="H315">
        <v>55.392894640794644</v>
      </c>
      <c r="I315">
        <v>400</v>
      </c>
      <c r="J315">
        <v>5</v>
      </c>
      <c r="K315">
        <v>1</v>
      </c>
      <c r="L315" t="s">
        <v>127</v>
      </c>
      <c r="M315" t="str">
        <f>Sheet1!$L315&amp;":E"&amp;A315&amp;":"&amp;F315</f>
        <v>SP-23-0535:E16:300</v>
      </c>
      <c r="N315" t="s">
        <v>148</v>
      </c>
      <c r="O315" t="s">
        <v>20</v>
      </c>
      <c r="P315" t="s">
        <v>13</v>
      </c>
      <c r="Q315" t="s">
        <v>146</v>
      </c>
      <c r="R315" t="s">
        <v>147</v>
      </c>
      <c r="S315" t="s">
        <v>148</v>
      </c>
      <c r="U315">
        <v>11</v>
      </c>
    </row>
    <row r="316" spans="1:21" hidden="1" x14ac:dyDescent="0.25">
      <c r="A316">
        <v>16</v>
      </c>
      <c r="B316" t="s">
        <v>240</v>
      </c>
      <c r="C316" t="s">
        <v>241</v>
      </c>
      <c r="D316" s="2">
        <v>0.95486111111111105</v>
      </c>
      <c r="E316" s="3">
        <v>45230</v>
      </c>
      <c r="F316">
        <v>300</v>
      </c>
      <c r="G316">
        <v>31</v>
      </c>
      <c r="H316">
        <v>55.392894640794644</v>
      </c>
      <c r="I316">
        <v>400</v>
      </c>
      <c r="J316">
        <v>5</v>
      </c>
      <c r="K316">
        <v>1</v>
      </c>
      <c r="L316" t="s">
        <v>127</v>
      </c>
      <c r="M316" t="str">
        <f>Sheet1!$L316&amp;":E"&amp;A316&amp;":"&amp;F316</f>
        <v>SP-23-0535:E16:300</v>
      </c>
      <c r="N316" t="s">
        <v>131</v>
      </c>
      <c r="O316" t="s">
        <v>37</v>
      </c>
      <c r="P316" t="s">
        <v>40</v>
      </c>
      <c r="Q316" t="s">
        <v>131</v>
      </c>
      <c r="U316">
        <v>3</v>
      </c>
    </row>
    <row r="317" spans="1:21" hidden="1" x14ac:dyDescent="0.25">
      <c r="A317">
        <v>16</v>
      </c>
      <c r="B317" t="s">
        <v>240</v>
      </c>
      <c r="C317" t="s">
        <v>241</v>
      </c>
      <c r="D317" s="2">
        <v>0.95486111111111105</v>
      </c>
      <c r="E317" s="3">
        <v>45230</v>
      </c>
      <c r="F317">
        <v>300</v>
      </c>
      <c r="G317">
        <v>31</v>
      </c>
      <c r="H317">
        <v>55.392894640794644</v>
      </c>
      <c r="I317">
        <v>400</v>
      </c>
      <c r="J317">
        <v>5</v>
      </c>
      <c r="K317">
        <v>1</v>
      </c>
      <c r="L317" t="s">
        <v>127</v>
      </c>
      <c r="M317" t="str">
        <f>Sheet1!$L317&amp;":E"&amp;A317&amp;":"&amp;F317</f>
        <v>SP-23-0535:E16:300</v>
      </c>
      <c r="N317" t="s">
        <v>47</v>
      </c>
      <c r="O317" t="s">
        <v>37</v>
      </c>
      <c r="P317" t="s">
        <v>49</v>
      </c>
      <c r="U317">
        <v>1</v>
      </c>
    </row>
    <row r="318" spans="1:21" hidden="1" x14ac:dyDescent="0.25">
      <c r="A318">
        <v>16</v>
      </c>
      <c r="B318" t="s">
        <v>240</v>
      </c>
      <c r="C318" t="s">
        <v>241</v>
      </c>
      <c r="D318" s="2">
        <v>0.95486111111111105</v>
      </c>
      <c r="E318" s="3">
        <v>45230</v>
      </c>
      <c r="F318">
        <v>300</v>
      </c>
      <c r="G318">
        <v>31</v>
      </c>
      <c r="H318">
        <v>55.392894640794644</v>
      </c>
      <c r="I318">
        <v>400</v>
      </c>
      <c r="J318">
        <v>5</v>
      </c>
      <c r="K318">
        <v>1</v>
      </c>
      <c r="L318" t="s">
        <v>127</v>
      </c>
      <c r="M318" t="str">
        <f>Sheet1!$L318&amp;":E"&amp;A318&amp;":"&amp;F318</f>
        <v>SP-23-0535:E16:300</v>
      </c>
      <c r="N318" t="s">
        <v>53</v>
      </c>
      <c r="O318" t="s">
        <v>45</v>
      </c>
      <c r="P318" t="s">
        <v>53</v>
      </c>
      <c r="U318">
        <v>2</v>
      </c>
    </row>
    <row r="319" spans="1:21" hidden="1" x14ac:dyDescent="0.25">
      <c r="A319">
        <v>16</v>
      </c>
      <c r="B319" t="s">
        <v>240</v>
      </c>
      <c r="C319" t="s">
        <v>241</v>
      </c>
      <c r="D319" s="2">
        <v>0.95486111111111105</v>
      </c>
      <c r="E319" s="3">
        <v>45230</v>
      </c>
      <c r="F319">
        <v>300</v>
      </c>
      <c r="G319">
        <v>31</v>
      </c>
      <c r="H319">
        <v>55.392894640794644</v>
      </c>
      <c r="I319">
        <v>400</v>
      </c>
      <c r="J319">
        <v>5</v>
      </c>
      <c r="K319">
        <v>1</v>
      </c>
      <c r="L319" t="s">
        <v>127</v>
      </c>
      <c r="M319" t="str">
        <f>Sheet1!$L319&amp;":E"&amp;A319&amp;":"&amp;F319</f>
        <v>SP-23-0535:E16:300</v>
      </c>
      <c r="N319" t="s">
        <v>108</v>
      </c>
      <c r="O319" t="s">
        <v>84</v>
      </c>
      <c r="P319" t="s">
        <v>21</v>
      </c>
      <c r="Q319" t="s">
        <v>108</v>
      </c>
      <c r="U319">
        <v>1</v>
      </c>
    </row>
    <row r="320" spans="1:21" hidden="1" x14ac:dyDescent="0.25">
      <c r="A320">
        <v>16</v>
      </c>
      <c r="B320" t="s">
        <v>240</v>
      </c>
      <c r="C320" t="s">
        <v>241</v>
      </c>
      <c r="D320" s="2">
        <v>0.95486111111111105</v>
      </c>
      <c r="E320" s="3">
        <v>45230</v>
      </c>
      <c r="F320">
        <v>300</v>
      </c>
      <c r="G320">
        <v>31</v>
      </c>
      <c r="H320">
        <v>55.392894640794644</v>
      </c>
      <c r="I320">
        <v>400</v>
      </c>
      <c r="J320">
        <v>5</v>
      </c>
      <c r="K320">
        <v>1</v>
      </c>
      <c r="L320" t="s">
        <v>127</v>
      </c>
      <c r="M320" t="str">
        <f>Sheet1!$L320&amp;":E"&amp;A320&amp;":"&amp;F320</f>
        <v>SP-23-0535:E16:300</v>
      </c>
      <c r="N320" t="s">
        <v>33</v>
      </c>
      <c r="O320" t="s">
        <v>37</v>
      </c>
      <c r="P320" t="s">
        <v>40</v>
      </c>
      <c r="Q320" t="s">
        <v>33</v>
      </c>
      <c r="U320">
        <v>1</v>
      </c>
    </row>
    <row r="321" spans="1:21" hidden="1" x14ac:dyDescent="0.25">
      <c r="A321">
        <v>16</v>
      </c>
      <c r="B321" t="s">
        <v>240</v>
      </c>
      <c r="C321" t="s">
        <v>241</v>
      </c>
      <c r="D321" s="2">
        <v>0.95486111111111105</v>
      </c>
      <c r="E321" s="3">
        <v>45230</v>
      </c>
      <c r="F321">
        <v>300</v>
      </c>
      <c r="G321">
        <v>31</v>
      </c>
      <c r="H321">
        <v>55.392894640794644</v>
      </c>
      <c r="I321">
        <v>400</v>
      </c>
      <c r="J321">
        <v>5</v>
      </c>
      <c r="K321">
        <v>1</v>
      </c>
      <c r="L321" t="s">
        <v>127</v>
      </c>
      <c r="M321" t="str">
        <f>Sheet1!$L321&amp;":E"&amp;A321&amp;":"&amp;F321</f>
        <v>SP-23-0535:E16:300</v>
      </c>
      <c r="N321" t="s">
        <v>27</v>
      </c>
      <c r="O321" t="s">
        <v>37</v>
      </c>
      <c r="P321" t="s">
        <v>40</v>
      </c>
      <c r="Q321" t="s">
        <v>17</v>
      </c>
      <c r="R321" t="s">
        <v>27</v>
      </c>
      <c r="U321">
        <v>5</v>
      </c>
    </row>
    <row r="322" spans="1:21" hidden="1" x14ac:dyDescent="0.25">
      <c r="A322">
        <v>16</v>
      </c>
      <c r="B322" t="s">
        <v>240</v>
      </c>
      <c r="C322" t="s">
        <v>241</v>
      </c>
      <c r="D322" s="2">
        <v>0.95486111111111105</v>
      </c>
      <c r="E322" s="3">
        <v>45230</v>
      </c>
      <c r="F322">
        <v>300</v>
      </c>
      <c r="G322">
        <v>31</v>
      </c>
      <c r="H322">
        <v>55.392894640794644</v>
      </c>
      <c r="I322">
        <v>400</v>
      </c>
      <c r="J322">
        <v>5</v>
      </c>
      <c r="K322">
        <v>1</v>
      </c>
      <c r="L322" t="s">
        <v>127</v>
      </c>
      <c r="M322" t="str">
        <f>Sheet1!$L322&amp;":E"&amp;A322&amp;":"&amp;F322</f>
        <v>SP-23-0535:E16:300</v>
      </c>
      <c r="N322" t="s">
        <v>34</v>
      </c>
      <c r="O322" t="s">
        <v>37</v>
      </c>
      <c r="P322" t="s">
        <v>40</v>
      </c>
      <c r="Q322" t="s">
        <v>34</v>
      </c>
      <c r="U322">
        <v>2</v>
      </c>
    </row>
    <row r="323" spans="1:21" hidden="1" x14ac:dyDescent="0.25">
      <c r="A323">
        <v>16</v>
      </c>
      <c r="B323" t="s">
        <v>240</v>
      </c>
      <c r="C323" t="s">
        <v>241</v>
      </c>
      <c r="D323" s="2">
        <v>0.95486111111111105</v>
      </c>
      <c r="E323" s="3">
        <v>45230</v>
      </c>
      <c r="F323">
        <v>300</v>
      </c>
      <c r="G323">
        <v>31</v>
      </c>
      <c r="H323">
        <v>55.392894640794644</v>
      </c>
      <c r="I323">
        <v>400</v>
      </c>
      <c r="J323">
        <v>5</v>
      </c>
      <c r="K323">
        <v>1</v>
      </c>
      <c r="L323" t="s">
        <v>127</v>
      </c>
      <c r="M323" t="str">
        <f>Sheet1!$L323&amp;":E"&amp;A323&amp;":"&amp;F323</f>
        <v>SP-23-0535:E16:300</v>
      </c>
      <c r="N323" t="s">
        <v>149</v>
      </c>
      <c r="O323" t="s">
        <v>149</v>
      </c>
      <c r="U323">
        <v>2</v>
      </c>
    </row>
    <row r="324" spans="1:21" hidden="1" x14ac:dyDescent="0.25">
      <c r="A324">
        <v>16</v>
      </c>
      <c r="B324" t="s">
        <v>240</v>
      </c>
      <c r="C324" t="s">
        <v>241</v>
      </c>
      <c r="D324" s="2">
        <v>0.95486111111111105</v>
      </c>
      <c r="E324" s="3">
        <v>45230</v>
      </c>
      <c r="F324">
        <v>300</v>
      </c>
      <c r="G324">
        <v>31</v>
      </c>
      <c r="H324">
        <v>55.392894640794644</v>
      </c>
      <c r="I324">
        <v>400</v>
      </c>
      <c r="J324">
        <v>5</v>
      </c>
      <c r="K324">
        <v>1</v>
      </c>
      <c r="L324" t="s">
        <v>127</v>
      </c>
      <c r="M324" t="str">
        <f>Sheet1!$L324&amp;":E"&amp;A324&amp;":"&amp;F324</f>
        <v>SP-23-0535:E16:300</v>
      </c>
      <c r="N324" t="s">
        <v>133</v>
      </c>
      <c r="O324" t="s">
        <v>37</v>
      </c>
      <c r="P324" t="s">
        <v>40</v>
      </c>
      <c r="U324">
        <v>2</v>
      </c>
    </row>
    <row r="325" spans="1:21" hidden="1" x14ac:dyDescent="0.25">
      <c r="A325">
        <v>16</v>
      </c>
      <c r="B325" t="s">
        <v>240</v>
      </c>
      <c r="C325" t="s">
        <v>241</v>
      </c>
      <c r="D325" s="2">
        <v>0.95486111111111105</v>
      </c>
      <c r="E325" s="3">
        <v>45230</v>
      </c>
      <c r="F325">
        <v>500</v>
      </c>
      <c r="G325">
        <v>31</v>
      </c>
      <c r="H325">
        <v>57.308270974820971</v>
      </c>
      <c r="I325">
        <v>400</v>
      </c>
      <c r="J325">
        <v>5</v>
      </c>
      <c r="K325">
        <v>1</v>
      </c>
      <c r="L325" t="s">
        <v>150</v>
      </c>
      <c r="M325" t="str">
        <f>Sheet1!$L325&amp;":E"&amp;A325&amp;":"&amp;F325</f>
        <v>SP-23-0536:E16:500</v>
      </c>
      <c r="N325" t="s">
        <v>28</v>
      </c>
      <c r="O325" t="s">
        <v>84</v>
      </c>
      <c r="P325" t="s">
        <v>21</v>
      </c>
      <c r="Q325" t="s">
        <v>29</v>
      </c>
      <c r="R325" t="s">
        <v>48</v>
      </c>
      <c r="S325" t="s">
        <v>46</v>
      </c>
      <c r="U325">
        <v>24</v>
      </c>
    </row>
    <row r="326" spans="1:21" hidden="1" x14ac:dyDescent="0.25">
      <c r="A326">
        <v>16</v>
      </c>
      <c r="B326" t="s">
        <v>240</v>
      </c>
      <c r="C326" t="s">
        <v>241</v>
      </c>
      <c r="D326" s="2">
        <v>0.95486111111111105</v>
      </c>
      <c r="E326" s="3">
        <v>45230</v>
      </c>
      <c r="F326">
        <v>500</v>
      </c>
      <c r="G326">
        <v>31</v>
      </c>
      <c r="H326">
        <v>57.308270974820971</v>
      </c>
      <c r="I326">
        <v>400</v>
      </c>
      <c r="J326">
        <v>5</v>
      </c>
      <c r="K326">
        <v>1</v>
      </c>
      <c r="L326" t="s">
        <v>150</v>
      </c>
      <c r="M326" t="str">
        <f>Sheet1!$L326&amp;":E"&amp;A326&amp;":"&amp;F326</f>
        <v>SP-23-0536:E16:500</v>
      </c>
      <c r="N326" t="s">
        <v>76</v>
      </c>
      <c r="O326" t="s">
        <v>20</v>
      </c>
      <c r="P326" t="s">
        <v>9</v>
      </c>
      <c r="Q326" t="s">
        <v>74</v>
      </c>
      <c r="R326" t="s">
        <v>75</v>
      </c>
      <c r="S326" t="s">
        <v>76</v>
      </c>
      <c r="U326">
        <v>24</v>
      </c>
    </row>
    <row r="327" spans="1:21" hidden="1" x14ac:dyDescent="0.25">
      <c r="A327">
        <v>16</v>
      </c>
      <c r="B327" t="s">
        <v>240</v>
      </c>
      <c r="C327" t="s">
        <v>241</v>
      </c>
      <c r="D327" s="2">
        <v>0.95486111111111105</v>
      </c>
      <c r="E327" s="3">
        <v>45230</v>
      </c>
      <c r="F327">
        <v>500</v>
      </c>
      <c r="G327">
        <v>31</v>
      </c>
      <c r="H327">
        <v>57.308270974820971</v>
      </c>
      <c r="I327">
        <v>400</v>
      </c>
      <c r="J327">
        <v>5</v>
      </c>
      <c r="K327">
        <v>1</v>
      </c>
      <c r="L327" t="s">
        <v>150</v>
      </c>
      <c r="M327" t="str">
        <f>Sheet1!$L327&amp;":E"&amp;A327&amp;":"&amp;F327</f>
        <v>SP-23-0536:E16:500</v>
      </c>
      <c r="N327" t="s">
        <v>134</v>
      </c>
      <c r="O327" t="s">
        <v>18</v>
      </c>
      <c r="P327" t="s">
        <v>35</v>
      </c>
      <c r="Q327" t="s">
        <v>363</v>
      </c>
      <c r="R327" t="s">
        <v>137</v>
      </c>
      <c r="S327" t="s">
        <v>134</v>
      </c>
      <c r="U327">
        <v>198</v>
      </c>
    </row>
    <row r="328" spans="1:21" hidden="1" x14ac:dyDescent="0.25">
      <c r="A328">
        <v>16</v>
      </c>
      <c r="B328" t="s">
        <v>240</v>
      </c>
      <c r="C328" t="s">
        <v>241</v>
      </c>
      <c r="D328" s="2">
        <v>0.95486111111111105</v>
      </c>
      <c r="E328" s="3">
        <v>45230</v>
      </c>
      <c r="F328">
        <v>500</v>
      </c>
      <c r="G328">
        <v>31</v>
      </c>
      <c r="H328">
        <v>57.308270974820971</v>
      </c>
      <c r="I328">
        <v>400</v>
      </c>
      <c r="J328">
        <v>5</v>
      </c>
      <c r="K328">
        <v>1</v>
      </c>
      <c r="L328" t="s">
        <v>150</v>
      </c>
      <c r="M328" t="str">
        <f>Sheet1!$L328&amp;":E"&amp;A328&amp;":"&amp;F328</f>
        <v>SP-23-0536:E16:500</v>
      </c>
      <c r="N328" t="s">
        <v>8</v>
      </c>
      <c r="O328" t="s">
        <v>20</v>
      </c>
      <c r="P328" t="s">
        <v>8</v>
      </c>
      <c r="U328">
        <v>8</v>
      </c>
    </row>
    <row r="329" spans="1:21" hidden="1" x14ac:dyDescent="0.25">
      <c r="A329">
        <v>16</v>
      </c>
      <c r="B329" t="s">
        <v>240</v>
      </c>
      <c r="C329" t="s">
        <v>241</v>
      </c>
      <c r="D329" s="2">
        <v>0.95486111111111105</v>
      </c>
      <c r="E329" s="3">
        <v>45230</v>
      </c>
      <c r="F329">
        <v>500</v>
      </c>
      <c r="G329">
        <v>31</v>
      </c>
      <c r="H329">
        <v>57.308270974820971</v>
      </c>
      <c r="I329">
        <v>400</v>
      </c>
      <c r="J329">
        <v>5</v>
      </c>
      <c r="K329">
        <v>1</v>
      </c>
      <c r="L329" t="s">
        <v>150</v>
      </c>
      <c r="M329" t="str">
        <f>Sheet1!$L329&amp;":E"&amp;A329&amp;":"&amp;F329</f>
        <v>SP-23-0536:E16:500</v>
      </c>
      <c r="N329" t="s">
        <v>32</v>
      </c>
      <c r="O329" t="s">
        <v>84</v>
      </c>
      <c r="P329" t="s">
        <v>21</v>
      </c>
      <c r="Q329" t="s">
        <v>29</v>
      </c>
      <c r="R329" t="s">
        <v>36</v>
      </c>
      <c r="S329" t="s">
        <v>32</v>
      </c>
      <c r="U329">
        <v>615</v>
      </c>
    </row>
    <row r="330" spans="1:21" hidden="1" x14ac:dyDescent="0.25">
      <c r="A330">
        <v>16</v>
      </c>
      <c r="B330" t="s">
        <v>240</v>
      </c>
      <c r="C330" t="s">
        <v>241</v>
      </c>
      <c r="D330" s="2">
        <v>0.95486111111111105</v>
      </c>
      <c r="E330" s="3">
        <v>45230</v>
      </c>
      <c r="F330">
        <v>500</v>
      </c>
      <c r="G330">
        <v>31</v>
      </c>
      <c r="H330">
        <v>57.308270974820971</v>
      </c>
      <c r="I330">
        <v>400</v>
      </c>
      <c r="J330">
        <v>5</v>
      </c>
      <c r="K330">
        <v>1</v>
      </c>
      <c r="L330" t="s">
        <v>150</v>
      </c>
      <c r="M330" t="str">
        <f>Sheet1!$L330&amp;":E"&amp;A330&amp;":"&amp;F330</f>
        <v>SP-23-0536:E16:500</v>
      </c>
      <c r="N330" t="s">
        <v>24</v>
      </c>
      <c r="O330" t="s">
        <v>84</v>
      </c>
      <c r="P330" t="s">
        <v>21</v>
      </c>
      <c r="Q330" t="s">
        <v>22</v>
      </c>
      <c r="R330" t="s">
        <v>23</v>
      </c>
      <c r="S330" t="s">
        <v>24</v>
      </c>
      <c r="U330">
        <v>7</v>
      </c>
    </row>
    <row r="331" spans="1:21" hidden="1" x14ac:dyDescent="0.25">
      <c r="A331">
        <v>16</v>
      </c>
      <c r="B331" t="s">
        <v>240</v>
      </c>
      <c r="C331" t="s">
        <v>241</v>
      </c>
      <c r="D331" s="2">
        <v>0.95486111111111105</v>
      </c>
      <c r="E331" s="3">
        <v>45230</v>
      </c>
      <c r="F331">
        <v>500</v>
      </c>
      <c r="G331">
        <v>31</v>
      </c>
      <c r="H331">
        <v>57.308270974820971</v>
      </c>
      <c r="I331">
        <v>400</v>
      </c>
      <c r="J331">
        <v>5</v>
      </c>
      <c r="K331">
        <v>1</v>
      </c>
      <c r="L331" t="s">
        <v>150</v>
      </c>
      <c r="M331" t="str">
        <f>Sheet1!$L331&amp;":E"&amp;A331&amp;":"&amp;F331</f>
        <v>SP-23-0536:E16:500</v>
      </c>
      <c r="N331" t="s">
        <v>83</v>
      </c>
      <c r="O331" t="s">
        <v>20</v>
      </c>
      <c r="P331" t="s">
        <v>9</v>
      </c>
      <c r="Q331" t="s">
        <v>87</v>
      </c>
      <c r="R331" t="s">
        <v>88</v>
      </c>
      <c r="S331" t="s">
        <v>83</v>
      </c>
      <c r="U331">
        <v>5</v>
      </c>
    </row>
    <row r="332" spans="1:21" hidden="1" x14ac:dyDescent="0.25">
      <c r="A332">
        <v>16</v>
      </c>
      <c r="B332" t="s">
        <v>240</v>
      </c>
      <c r="C332" t="s">
        <v>241</v>
      </c>
      <c r="D332" s="2">
        <v>0.95486111111111105</v>
      </c>
      <c r="E332" s="3">
        <v>45230</v>
      </c>
      <c r="F332">
        <v>500</v>
      </c>
      <c r="G332">
        <v>31</v>
      </c>
      <c r="H332">
        <v>57.308270974820971</v>
      </c>
      <c r="I332">
        <v>400</v>
      </c>
      <c r="J332">
        <v>5</v>
      </c>
      <c r="K332">
        <v>1</v>
      </c>
      <c r="L332" t="s">
        <v>150</v>
      </c>
      <c r="M332" t="str">
        <f>Sheet1!$L332&amp;":E"&amp;A332&amp;":"&amp;F332</f>
        <v>SP-23-0536:E16:500</v>
      </c>
      <c r="N332" t="s">
        <v>97</v>
      </c>
      <c r="O332" t="s">
        <v>84</v>
      </c>
      <c r="P332" t="s">
        <v>97</v>
      </c>
      <c r="U332">
        <v>2</v>
      </c>
    </row>
    <row r="333" spans="1:21" hidden="1" x14ac:dyDescent="0.25">
      <c r="A333">
        <v>16</v>
      </c>
      <c r="B333" t="s">
        <v>240</v>
      </c>
      <c r="C333" t="s">
        <v>241</v>
      </c>
      <c r="D333" s="2">
        <v>0.95486111111111105</v>
      </c>
      <c r="E333" s="3">
        <v>45230</v>
      </c>
      <c r="F333">
        <v>500</v>
      </c>
      <c r="G333">
        <v>31</v>
      </c>
      <c r="H333">
        <v>57.308270974820971</v>
      </c>
      <c r="I333">
        <v>400</v>
      </c>
      <c r="J333">
        <v>5</v>
      </c>
      <c r="K333">
        <v>1</v>
      </c>
      <c r="L333" t="s">
        <v>150</v>
      </c>
      <c r="M333" t="str">
        <f>Sheet1!$L333&amp;":E"&amp;A333&amp;":"&amp;F333</f>
        <v>SP-23-0536:E16:500</v>
      </c>
      <c r="N333" t="s">
        <v>151</v>
      </c>
      <c r="O333" t="s">
        <v>11</v>
      </c>
      <c r="P333" t="s">
        <v>143</v>
      </c>
      <c r="Q333" t="s">
        <v>144</v>
      </c>
      <c r="R333" t="s">
        <v>152</v>
      </c>
      <c r="S333" t="s">
        <v>151</v>
      </c>
      <c r="U333">
        <v>2</v>
      </c>
    </row>
    <row r="334" spans="1:21" hidden="1" x14ac:dyDescent="0.25">
      <c r="A334">
        <v>16</v>
      </c>
      <c r="B334" t="s">
        <v>240</v>
      </c>
      <c r="C334" t="s">
        <v>241</v>
      </c>
      <c r="D334" s="2">
        <v>0.95486111111111105</v>
      </c>
      <c r="E334" s="3">
        <v>45230</v>
      </c>
      <c r="F334">
        <v>500</v>
      </c>
      <c r="G334">
        <v>31</v>
      </c>
      <c r="H334">
        <v>57.308270974820971</v>
      </c>
      <c r="I334">
        <v>400</v>
      </c>
      <c r="J334">
        <v>5</v>
      </c>
      <c r="K334">
        <v>1</v>
      </c>
      <c r="L334" t="s">
        <v>150</v>
      </c>
      <c r="M334" t="str">
        <f>Sheet1!$L334&amp;":E"&amp;A334&amp;":"&amp;F334</f>
        <v>SP-23-0536:E16:500</v>
      </c>
      <c r="N334" t="s">
        <v>10</v>
      </c>
      <c r="O334" t="s">
        <v>37</v>
      </c>
      <c r="P334" t="s">
        <v>38</v>
      </c>
      <c r="Q334" t="s">
        <v>10</v>
      </c>
      <c r="U334">
        <v>221</v>
      </c>
    </row>
    <row r="335" spans="1:21" hidden="1" x14ac:dyDescent="0.25">
      <c r="A335">
        <v>16</v>
      </c>
      <c r="B335" t="s">
        <v>240</v>
      </c>
      <c r="C335" t="s">
        <v>241</v>
      </c>
      <c r="D335" s="2">
        <v>0.95486111111111105</v>
      </c>
      <c r="E335" s="3">
        <v>45230</v>
      </c>
      <c r="F335">
        <v>500</v>
      </c>
      <c r="G335">
        <v>31</v>
      </c>
      <c r="H335">
        <v>57.308270974820971</v>
      </c>
      <c r="I335">
        <v>400</v>
      </c>
      <c r="J335">
        <v>5</v>
      </c>
      <c r="K335">
        <v>1</v>
      </c>
      <c r="L335" t="s">
        <v>150</v>
      </c>
      <c r="M335" t="str">
        <f>Sheet1!$L335&amp;":E"&amp;A335&amp;":"&amp;F335</f>
        <v>SP-23-0536:E16:500</v>
      </c>
      <c r="N335" t="s">
        <v>129</v>
      </c>
      <c r="O335" t="s">
        <v>37</v>
      </c>
      <c r="P335" t="s">
        <v>12</v>
      </c>
      <c r="Q335" t="s">
        <v>71</v>
      </c>
      <c r="R335" t="s">
        <v>141</v>
      </c>
      <c r="S335" t="s">
        <v>72</v>
      </c>
      <c r="T335" t="s">
        <v>142</v>
      </c>
      <c r="U335">
        <v>1</v>
      </c>
    </row>
    <row r="336" spans="1:21" hidden="1" x14ac:dyDescent="0.25">
      <c r="A336">
        <v>16</v>
      </c>
      <c r="B336" t="s">
        <v>240</v>
      </c>
      <c r="C336" t="s">
        <v>241</v>
      </c>
      <c r="D336" s="2">
        <v>0.95486111111111105</v>
      </c>
      <c r="E336" s="3">
        <v>45230</v>
      </c>
      <c r="F336">
        <v>500</v>
      </c>
      <c r="G336">
        <v>31</v>
      </c>
      <c r="H336">
        <v>57.308270974820971</v>
      </c>
      <c r="I336">
        <v>400</v>
      </c>
      <c r="J336">
        <v>5</v>
      </c>
      <c r="K336">
        <v>1</v>
      </c>
      <c r="L336" t="s">
        <v>150</v>
      </c>
      <c r="M336" t="str">
        <f>Sheet1!$L336&amp;":E"&amp;A336&amp;":"&amp;F336</f>
        <v>SP-23-0536:E16:500</v>
      </c>
      <c r="N336" t="s">
        <v>12</v>
      </c>
      <c r="O336" t="s">
        <v>37</v>
      </c>
      <c r="P336" t="s">
        <v>12</v>
      </c>
      <c r="U336">
        <v>8</v>
      </c>
    </row>
    <row r="337" spans="1:21" hidden="1" x14ac:dyDescent="0.25">
      <c r="A337">
        <v>16</v>
      </c>
      <c r="B337" t="s">
        <v>240</v>
      </c>
      <c r="C337" t="s">
        <v>241</v>
      </c>
      <c r="D337" s="2">
        <v>0.95486111111111105</v>
      </c>
      <c r="E337" s="3">
        <v>45230</v>
      </c>
      <c r="F337">
        <v>500</v>
      </c>
      <c r="G337">
        <v>31</v>
      </c>
      <c r="H337">
        <v>57.308270974820971</v>
      </c>
      <c r="I337">
        <v>400</v>
      </c>
      <c r="J337">
        <v>5</v>
      </c>
      <c r="K337">
        <v>1</v>
      </c>
      <c r="L337" t="s">
        <v>150</v>
      </c>
      <c r="M337" t="str">
        <f>Sheet1!$L337&amp;":E"&amp;A337&amp;":"&amp;F337</f>
        <v>SP-23-0536:E16:500</v>
      </c>
      <c r="N337" t="s">
        <v>98</v>
      </c>
      <c r="O337" t="s">
        <v>37</v>
      </c>
      <c r="P337" t="s">
        <v>40</v>
      </c>
      <c r="Q337" t="s">
        <v>98</v>
      </c>
      <c r="U337">
        <v>7</v>
      </c>
    </row>
    <row r="338" spans="1:21" hidden="1" x14ac:dyDescent="0.25">
      <c r="A338">
        <v>16</v>
      </c>
      <c r="B338" t="s">
        <v>240</v>
      </c>
      <c r="C338" t="s">
        <v>241</v>
      </c>
      <c r="D338" s="2">
        <v>0.95486111111111105</v>
      </c>
      <c r="E338" s="3">
        <v>45230</v>
      </c>
      <c r="F338">
        <v>500</v>
      </c>
      <c r="G338">
        <v>31</v>
      </c>
      <c r="H338">
        <v>57.308270974820971</v>
      </c>
      <c r="I338">
        <v>400</v>
      </c>
      <c r="J338">
        <v>5</v>
      </c>
      <c r="K338">
        <v>1</v>
      </c>
      <c r="L338" t="s">
        <v>150</v>
      </c>
      <c r="M338" t="str">
        <f>Sheet1!$L338&amp;":E"&amp;A338&amp;":"&amp;F338</f>
        <v>SP-23-0536:E16:500</v>
      </c>
      <c r="N338" t="s">
        <v>71</v>
      </c>
      <c r="O338" t="s">
        <v>37</v>
      </c>
      <c r="P338" t="s">
        <v>12</v>
      </c>
      <c r="Q338" t="s">
        <v>71</v>
      </c>
      <c r="U338">
        <v>6</v>
      </c>
    </row>
    <row r="339" spans="1:21" hidden="1" x14ac:dyDescent="0.25">
      <c r="A339">
        <v>16</v>
      </c>
      <c r="B339" t="s">
        <v>240</v>
      </c>
      <c r="C339" t="s">
        <v>241</v>
      </c>
      <c r="D339" s="2">
        <v>0.95486111111111105</v>
      </c>
      <c r="E339" s="3">
        <v>45230</v>
      </c>
      <c r="F339">
        <v>500</v>
      </c>
      <c r="G339">
        <v>31</v>
      </c>
      <c r="H339">
        <v>57.308270974820971</v>
      </c>
      <c r="I339">
        <v>400</v>
      </c>
      <c r="J339">
        <v>5</v>
      </c>
      <c r="K339">
        <v>1</v>
      </c>
      <c r="L339" t="s">
        <v>150</v>
      </c>
      <c r="M339" t="str">
        <f>Sheet1!$L339&amp;":E"&amp;A339&amp;":"&amp;F339</f>
        <v>SP-23-0536:E16:500</v>
      </c>
      <c r="N339" t="s">
        <v>27</v>
      </c>
      <c r="O339" t="s">
        <v>37</v>
      </c>
      <c r="P339" t="s">
        <v>40</v>
      </c>
      <c r="Q339" t="s">
        <v>17</v>
      </c>
      <c r="R339" t="s">
        <v>27</v>
      </c>
      <c r="U339">
        <v>1</v>
      </c>
    </row>
    <row r="340" spans="1:21" hidden="1" x14ac:dyDescent="0.25">
      <c r="A340">
        <v>45</v>
      </c>
      <c r="B340" t="s">
        <v>242</v>
      </c>
      <c r="C340" t="s">
        <v>233</v>
      </c>
      <c r="D340" s="2">
        <v>0.63541666666666663</v>
      </c>
      <c r="E340" s="3">
        <v>45239</v>
      </c>
      <c r="F340">
        <v>300</v>
      </c>
      <c r="G340">
        <v>31</v>
      </c>
      <c r="H340">
        <v>84.128816170016179</v>
      </c>
      <c r="I340">
        <v>150</v>
      </c>
      <c r="J340">
        <v>5</v>
      </c>
      <c r="K340">
        <v>1</v>
      </c>
      <c r="L340" t="s">
        <v>153</v>
      </c>
      <c r="M340" t="str">
        <f>Sheet1!$L340&amp;":E"&amp;A340&amp;":"&amp;F340</f>
        <v>SP-23-0550:E45:300</v>
      </c>
      <c r="N340" t="s">
        <v>363</v>
      </c>
      <c r="O340" t="s">
        <v>18</v>
      </c>
      <c r="P340" t="s">
        <v>35</v>
      </c>
      <c r="Q340" t="s">
        <v>363</v>
      </c>
      <c r="U340">
        <v>5</v>
      </c>
    </row>
    <row r="341" spans="1:21" hidden="1" x14ac:dyDescent="0.25">
      <c r="A341">
        <v>45</v>
      </c>
      <c r="B341" t="s">
        <v>242</v>
      </c>
      <c r="C341" t="s">
        <v>233</v>
      </c>
      <c r="D341" s="2">
        <v>0.63541666666666663</v>
      </c>
      <c r="E341" s="3">
        <v>45239</v>
      </c>
      <c r="F341">
        <v>300</v>
      </c>
      <c r="G341">
        <v>31</v>
      </c>
      <c r="H341">
        <v>84.128816170016179</v>
      </c>
      <c r="I341">
        <v>150</v>
      </c>
      <c r="J341">
        <v>5</v>
      </c>
      <c r="K341">
        <v>1</v>
      </c>
      <c r="L341" t="s">
        <v>153</v>
      </c>
      <c r="M341" t="str">
        <f>Sheet1!$L341&amp;":E"&amp;A341&amp;":"&amp;F341</f>
        <v>SP-23-0550:E45:300</v>
      </c>
      <c r="N341" t="s">
        <v>24</v>
      </c>
      <c r="O341" t="s">
        <v>84</v>
      </c>
      <c r="P341" t="s">
        <v>21</v>
      </c>
      <c r="Q341" t="s">
        <v>22</v>
      </c>
      <c r="R341" t="s">
        <v>23</v>
      </c>
      <c r="S341" t="s">
        <v>24</v>
      </c>
      <c r="U341">
        <v>9</v>
      </c>
    </row>
    <row r="342" spans="1:21" hidden="1" x14ac:dyDescent="0.25">
      <c r="A342">
        <v>45</v>
      </c>
      <c r="B342" t="s">
        <v>242</v>
      </c>
      <c r="C342" t="s">
        <v>233</v>
      </c>
      <c r="D342" s="2">
        <v>0.63541666666666696</v>
      </c>
      <c r="E342" s="3">
        <v>45239</v>
      </c>
      <c r="F342">
        <v>300</v>
      </c>
      <c r="G342">
        <v>31</v>
      </c>
      <c r="H342">
        <v>84.128816170016179</v>
      </c>
      <c r="I342">
        <v>150</v>
      </c>
      <c r="J342">
        <v>5</v>
      </c>
      <c r="K342">
        <v>1</v>
      </c>
      <c r="L342" t="s">
        <v>153</v>
      </c>
      <c r="M342" t="str">
        <f>Sheet1!$L342&amp;":E"&amp;A342&amp;":"&amp;F342</f>
        <v>SP-23-0550:E45:300</v>
      </c>
      <c r="N342" t="s">
        <v>28</v>
      </c>
      <c r="O342" t="s">
        <v>84</v>
      </c>
      <c r="P342" t="s">
        <v>21</v>
      </c>
      <c r="Q342" t="s">
        <v>29</v>
      </c>
      <c r="R342" t="s">
        <v>48</v>
      </c>
      <c r="S342" t="s">
        <v>46</v>
      </c>
      <c r="U342">
        <v>17</v>
      </c>
    </row>
    <row r="343" spans="1:21" hidden="1" x14ac:dyDescent="0.25">
      <c r="A343">
        <v>45</v>
      </c>
      <c r="B343" t="s">
        <v>242</v>
      </c>
      <c r="C343" t="s">
        <v>233</v>
      </c>
      <c r="D343" s="2">
        <v>0.63541666666666696</v>
      </c>
      <c r="E343" s="3">
        <v>45239</v>
      </c>
      <c r="F343">
        <v>300</v>
      </c>
      <c r="G343">
        <v>31</v>
      </c>
      <c r="H343">
        <v>84.128816170016179</v>
      </c>
      <c r="I343">
        <v>150</v>
      </c>
      <c r="J343">
        <v>5</v>
      </c>
      <c r="K343">
        <v>1</v>
      </c>
      <c r="L343" t="s">
        <v>153</v>
      </c>
      <c r="M343" t="str">
        <f>Sheet1!$L343&amp;":E"&amp;A343&amp;":"&amp;F343</f>
        <v>SP-23-0550:E45:300</v>
      </c>
      <c r="N343" t="s">
        <v>9</v>
      </c>
      <c r="O343" t="s">
        <v>20</v>
      </c>
      <c r="P343" t="s">
        <v>9</v>
      </c>
      <c r="U343">
        <v>7</v>
      </c>
    </row>
    <row r="344" spans="1:21" hidden="1" x14ac:dyDescent="0.25">
      <c r="A344">
        <v>45</v>
      </c>
      <c r="B344" t="s">
        <v>242</v>
      </c>
      <c r="C344" t="s">
        <v>233</v>
      </c>
      <c r="D344" s="2">
        <v>0.63541666666666696</v>
      </c>
      <c r="E344" s="3">
        <v>45239</v>
      </c>
      <c r="F344">
        <v>300</v>
      </c>
      <c r="G344">
        <v>31</v>
      </c>
      <c r="H344">
        <v>84.128816170016179</v>
      </c>
      <c r="I344">
        <v>150</v>
      </c>
      <c r="J344">
        <v>5</v>
      </c>
      <c r="K344">
        <v>1</v>
      </c>
      <c r="L344" t="s">
        <v>153</v>
      </c>
      <c r="M344" t="str">
        <f>Sheet1!$L344&amp;":E"&amp;A344&amp;":"&amp;F344</f>
        <v>SP-23-0550:E45:300</v>
      </c>
      <c r="N344" t="s">
        <v>97</v>
      </c>
      <c r="O344" t="s">
        <v>84</v>
      </c>
      <c r="P344" t="s">
        <v>97</v>
      </c>
      <c r="U344">
        <v>2</v>
      </c>
    </row>
    <row r="345" spans="1:21" hidden="1" x14ac:dyDescent="0.25">
      <c r="A345">
        <v>45</v>
      </c>
      <c r="B345" t="s">
        <v>242</v>
      </c>
      <c r="C345" t="s">
        <v>233</v>
      </c>
      <c r="D345" s="2">
        <v>0.63541666666666696</v>
      </c>
      <c r="E345" s="3">
        <v>45239</v>
      </c>
      <c r="F345">
        <v>300</v>
      </c>
      <c r="G345">
        <v>31</v>
      </c>
      <c r="H345">
        <v>84.128816170016179</v>
      </c>
      <c r="I345">
        <v>150</v>
      </c>
      <c r="J345">
        <v>5</v>
      </c>
      <c r="K345">
        <v>1</v>
      </c>
      <c r="L345" t="s">
        <v>153</v>
      </c>
      <c r="M345" t="str">
        <f>Sheet1!$L345&amp;":E"&amp;A345&amp;":"&amp;F345</f>
        <v>SP-23-0550:E45:300</v>
      </c>
      <c r="N345" t="s">
        <v>47</v>
      </c>
      <c r="O345" t="s">
        <v>37</v>
      </c>
      <c r="P345" t="s">
        <v>49</v>
      </c>
      <c r="U345">
        <v>1</v>
      </c>
    </row>
    <row r="346" spans="1:21" hidden="1" x14ac:dyDescent="0.25">
      <c r="A346">
        <v>45</v>
      </c>
      <c r="B346" t="s">
        <v>242</v>
      </c>
      <c r="C346" t="s">
        <v>233</v>
      </c>
      <c r="D346" s="2">
        <v>0.63541666666666696</v>
      </c>
      <c r="E346" s="3">
        <v>45239</v>
      </c>
      <c r="F346">
        <v>300</v>
      </c>
      <c r="G346">
        <v>31</v>
      </c>
      <c r="H346">
        <v>84.128816170016179</v>
      </c>
      <c r="I346">
        <v>150</v>
      </c>
      <c r="J346">
        <v>5</v>
      </c>
      <c r="K346">
        <v>1</v>
      </c>
      <c r="L346" t="s">
        <v>153</v>
      </c>
      <c r="M346" t="str">
        <f>Sheet1!$L346&amp;":E"&amp;A346&amp;":"&amp;F346</f>
        <v>SP-23-0550:E45:300</v>
      </c>
      <c r="N346" t="s">
        <v>12</v>
      </c>
      <c r="O346" t="s">
        <v>37</v>
      </c>
      <c r="P346" t="s">
        <v>12</v>
      </c>
      <c r="U346">
        <v>478</v>
      </c>
    </row>
    <row r="347" spans="1:21" hidden="1" x14ac:dyDescent="0.25">
      <c r="A347">
        <v>45</v>
      </c>
      <c r="B347" t="s">
        <v>242</v>
      </c>
      <c r="C347" t="s">
        <v>233</v>
      </c>
      <c r="D347" s="2">
        <v>0.63541666666666696</v>
      </c>
      <c r="E347" s="3">
        <v>45239</v>
      </c>
      <c r="F347">
        <v>300</v>
      </c>
      <c r="G347">
        <v>31</v>
      </c>
      <c r="H347">
        <v>84.128816170016179</v>
      </c>
      <c r="I347">
        <v>150</v>
      </c>
      <c r="J347">
        <v>5</v>
      </c>
      <c r="K347">
        <v>1</v>
      </c>
      <c r="L347" t="s">
        <v>153</v>
      </c>
      <c r="M347" t="str">
        <f>Sheet1!$L347&amp;":E"&amp;A347&amp;":"&amp;F347</f>
        <v>SP-23-0550:E45:300</v>
      </c>
      <c r="N347" t="s">
        <v>33</v>
      </c>
      <c r="O347" t="s">
        <v>37</v>
      </c>
      <c r="P347" t="s">
        <v>40</v>
      </c>
      <c r="Q347" t="s">
        <v>33</v>
      </c>
      <c r="U347">
        <v>1</v>
      </c>
    </row>
    <row r="348" spans="1:21" hidden="1" x14ac:dyDescent="0.25">
      <c r="A348">
        <v>45</v>
      </c>
      <c r="B348" t="s">
        <v>242</v>
      </c>
      <c r="C348" t="s">
        <v>233</v>
      </c>
      <c r="D348" s="2">
        <v>0.63541666666666696</v>
      </c>
      <c r="E348" s="3">
        <v>45239</v>
      </c>
      <c r="F348">
        <v>300</v>
      </c>
      <c r="G348">
        <v>31</v>
      </c>
      <c r="H348">
        <v>84.128816170016179</v>
      </c>
      <c r="I348">
        <v>150</v>
      </c>
      <c r="J348">
        <v>5</v>
      </c>
      <c r="K348">
        <v>1</v>
      </c>
      <c r="L348" t="s">
        <v>153</v>
      </c>
      <c r="M348" t="str">
        <f>Sheet1!$L348&amp;":E"&amp;A348&amp;":"&amp;F348</f>
        <v>SP-23-0550:E45:300</v>
      </c>
      <c r="N348" t="s">
        <v>35</v>
      </c>
      <c r="O348" t="s">
        <v>18</v>
      </c>
      <c r="P348" t="s">
        <v>35</v>
      </c>
      <c r="U348">
        <v>2</v>
      </c>
    </row>
    <row r="349" spans="1:21" hidden="1" x14ac:dyDescent="0.25">
      <c r="A349">
        <v>45</v>
      </c>
      <c r="B349" t="s">
        <v>242</v>
      </c>
      <c r="C349" t="s">
        <v>233</v>
      </c>
      <c r="D349" s="2">
        <v>0.63541666666666696</v>
      </c>
      <c r="E349" s="3">
        <v>45239</v>
      </c>
      <c r="F349">
        <v>500</v>
      </c>
      <c r="G349">
        <v>31</v>
      </c>
      <c r="H349">
        <v>80.910139685839681</v>
      </c>
      <c r="I349">
        <v>10</v>
      </c>
      <c r="J349">
        <v>5</v>
      </c>
      <c r="K349">
        <v>1</v>
      </c>
      <c r="L349" t="s">
        <v>154</v>
      </c>
      <c r="M349" t="str">
        <f>Sheet1!$L349&amp;":E"&amp;A349&amp;":"&amp;F349</f>
        <v>SP-23-0551:E45:500</v>
      </c>
      <c r="N349" t="s">
        <v>363</v>
      </c>
      <c r="O349" t="s">
        <v>18</v>
      </c>
      <c r="P349" t="s">
        <v>35</v>
      </c>
      <c r="Q349" t="s">
        <v>363</v>
      </c>
      <c r="U349">
        <v>16</v>
      </c>
    </row>
    <row r="350" spans="1:21" hidden="1" x14ac:dyDescent="0.25">
      <c r="A350">
        <v>45</v>
      </c>
      <c r="B350" t="s">
        <v>242</v>
      </c>
      <c r="C350" t="s">
        <v>233</v>
      </c>
      <c r="D350" s="2">
        <v>0.63541666666666696</v>
      </c>
      <c r="E350" s="3">
        <v>45239</v>
      </c>
      <c r="F350">
        <v>500</v>
      </c>
      <c r="G350">
        <v>31</v>
      </c>
      <c r="H350">
        <v>80.910139685839681</v>
      </c>
      <c r="I350">
        <v>10</v>
      </c>
      <c r="J350">
        <v>5</v>
      </c>
      <c r="K350">
        <v>1</v>
      </c>
      <c r="L350" t="s">
        <v>154</v>
      </c>
      <c r="M350" t="str">
        <f>Sheet1!$L350&amp;":E"&amp;A350&amp;":"&amp;F350</f>
        <v>SP-23-0551:E45:500</v>
      </c>
      <c r="N350" t="s">
        <v>35</v>
      </c>
      <c r="O350" t="s">
        <v>18</v>
      </c>
      <c r="P350" t="s">
        <v>35</v>
      </c>
      <c r="U350">
        <v>1</v>
      </c>
    </row>
    <row r="351" spans="1:21" hidden="1" x14ac:dyDescent="0.25">
      <c r="A351">
        <v>45</v>
      </c>
      <c r="B351" t="s">
        <v>242</v>
      </c>
      <c r="C351" t="s">
        <v>233</v>
      </c>
      <c r="D351" s="2">
        <v>0.63541666666666696</v>
      </c>
      <c r="E351" s="3">
        <v>45239</v>
      </c>
      <c r="F351">
        <v>500</v>
      </c>
      <c r="G351">
        <v>31</v>
      </c>
      <c r="H351">
        <v>80.910139685839681</v>
      </c>
      <c r="I351">
        <v>10</v>
      </c>
      <c r="J351">
        <v>5</v>
      </c>
      <c r="K351">
        <v>1</v>
      </c>
      <c r="L351" t="s">
        <v>154</v>
      </c>
      <c r="M351" t="str">
        <f>Sheet1!$L351&amp;":E"&amp;A351&amp;":"&amp;F351</f>
        <v>SP-23-0551:E45:500</v>
      </c>
      <c r="N351" t="s">
        <v>24</v>
      </c>
      <c r="O351" t="s">
        <v>84</v>
      </c>
      <c r="P351" t="s">
        <v>21</v>
      </c>
      <c r="Q351" t="s">
        <v>22</v>
      </c>
      <c r="R351" t="s">
        <v>23</v>
      </c>
      <c r="S351" t="s">
        <v>24</v>
      </c>
      <c r="U351">
        <v>2</v>
      </c>
    </row>
    <row r="352" spans="1:21" hidden="1" x14ac:dyDescent="0.25">
      <c r="A352">
        <v>45</v>
      </c>
      <c r="B352" t="s">
        <v>242</v>
      </c>
      <c r="C352" t="s">
        <v>233</v>
      </c>
      <c r="D352" s="2">
        <v>0.63541666666666696</v>
      </c>
      <c r="E352" s="3">
        <v>45239</v>
      </c>
      <c r="F352">
        <v>500</v>
      </c>
      <c r="G352">
        <v>31</v>
      </c>
      <c r="H352">
        <v>80.910139685839681</v>
      </c>
      <c r="I352">
        <v>10</v>
      </c>
      <c r="J352">
        <v>5</v>
      </c>
      <c r="K352">
        <v>1</v>
      </c>
      <c r="L352" t="s">
        <v>154</v>
      </c>
      <c r="M352" t="str">
        <f>Sheet1!$L352&amp;":E"&amp;A352&amp;":"&amp;F352</f>
        <v>SP-23-0551:E45:500</v>
      </c>
      <c r="N352" t="s">
        <v>9</v>
      </c>
      <c r="O352" t="s">
        <v>20</v>
      </c>
      <c r="P352" t="s">
        <v>9</v>
      </c>
      <c r="U352">
        <v>3</v>
      </c>
    </row>
    <row r="353" spans="1:21" hidden="1" x14ac:dyDescent="0.25">
      <c r="A353">
        <v>45</v>
      </c>
      <c r="B353" t="s">
        <v>242</v>
      </c>
      <c r="C353" t="s">
        <v>233</v>
      </c>
      <c r="D353" s="2">
        <v>0.63541666666666696</v>
      </c>
      <c r="E353" s="3">
        <v>45239</v>
      </c>
      <c r="F353">
        <v>500</v>
      </c>
      <c r="G353">
        <v>31</v>
      </c>
      <c r="H353">
        <v>80.910139685839681</v>
      </c>
      <c r="I353">
        <v>10</v>
      </c>
      <c r="J353">
        <v>5</v>
      </c>
      <c r="K353">
        <v>1</v>
      </c>
      <c r="L353" t="s">
        <v>154</v>
      </c>
      <c r="M353" t="str">
        <f>Sheet1!$L353&amp;":E"&amp;A353&amp;":"&amp;F353</f>
        <v>SP-23-0551:E45:500</v>
      </c>
      <c r="N353" t="s">
        <v>35</v>
      </c>
      <c r="O353" t="s">
        <v>18</v>
      </c>
      <c r="P353" t="s">
        <v>35</v>
      </c>
      <c r="U353">
        <v>1</v>
      </c>
    </row>
    <row r="354" spans="1:21" hidden="1" x14ac:dyDescent="0.25">
      <c r="A354">
        <v>45</v>
      </c>
      <c r="B354" t="s">
        <v>242</v>
      </c>
      <c r="C354" t="s">
        <v>233</v>
      </c>
      <c r="D354" s="2">
        <v>0.63541666666666696</v>
      </c>
      <c r="E354" s="3">
        <v>45239</v>
      </c>
      <c r="F354">
        <v>500</v>
      </c>
      <c r="G354">
        <v>31</v>
      </c>
      <c r="H354">
        <v>80.910139685839681</v>
      </c>
      <c r="I354">
        <v>10</v>
      </c>
      <c r="J354">
        <v>5</v>
      </c>
      <c r="K354">
        <v>1</v>
      </c>
      <c r="L354" t="s">
        <v>154</v>
      </c>
      <c r="M354" t="str">
        <f>Sheet1!$L354&amp;":E"&amp;A354&amp;":"&amp;F354</f>
        <v>SP-23-0551:E45:500</v>
      </c>
      <c r="N354" t="s">
        <v>28</v>
      </c>
      <c r="O354" t="s">
        <v>84</v>
      </c>
      <c r="P354" t="s">
        <v>21</v>
      </c>
      <c r="Q354" t="s">
        <v>29</v>
      </c>
      <c r="R354" t="s">
        <v>48</v>
      </c>
      <c r="S354" t="s">
        <v>46</v>
      </c>
      <c r="U354">
        <v>1</v>
      </c>
    </row>
    <row r="355" spans="1:21" hidden="1" x14ac:dyDescent="0.25">
      <c r="A355">
        <v>45</v>
      </c>
      <c r="B355" t="s">
        <v>242</v>
      </c>
      <c r="C355" t="s">
        <v>233</v>
      </c>
      <c r="D355" s="2">
        <v>0.63541666666666696</v>
      </c>
      <c r="E355" s="3">
        <v>45239</v>
      </c>
      <c r="F355">
        <v>500</v>
      </c>
      <c r="G355">
        <v>31</v>
      </c>
      <c r="H355">
        <v>80.910139685839681</v>
      </c>
      <c r="I355">
        <v>10</v>
      </c>
      <c r="J355">
        <v>5</v>
      </c>
      <c r="K355">
        <v>1</v>
      </c>
      <c r="L355" t="s">
        <v>154</v>
      </c>
      <c r="M355" t="str">
        <f>Sheet1!$L355&amp;":E"&amp;A355&amp;":"&amp;F355</f>
        <v>SP-23-0551:E45:500</v>
      </c>
      <c r="N355" t="s">
        <v>12</v>
      </c>
      <c r="O355" t="s">
        <v>37</v>
      </c>
      <c r="P355" t="s">
        <v>12</v>
      </c>
      <c r="U355">
        <v>68</v>
      </c>
    </row>
    <row r="356" spans="1:21" hidden="1" x14ac:dyDescent="0.25">
      <c r="A356">
        <v>45</v>
      </c>
      <c r="B356" t="s">
        <v>242</v>
      </c>
      <c r="C356" t="s">
        <v>233</v>
      </c>
      <c r="D356" s="2">
        <v>0.63541666666666696</v>
      </c>
      <c r="E356" s="3">
        <v>45239</v>
      </c>
      <c r="F356">
        <v>500</v>
      </c>
      <c r="G356">
        <v>31</v>
      </c>
      <c r="H356">
        <v>80.910139685839681</v>
      </c>
      <c r="I356">
        <v>10</v>
      </c>
      <c r="J356">
        <v>5</v>
      </c>
      <c r="K356">
        <v>1</v>
      </c>
      <c r="L356" t="s">
        <v>154</v>
      </c>
      <c r="M356" t="str">
        <f>Sheet1!$L356&amp;":E"&amp;A356&amp;":"&amp;F356</f>
        <v>SP-23-0551:E45:500</v>
      </c>
      <c r="N356" t="s">
        <v>11</v>
      </c>
      <c r="O356" t="s">
        <v>11</v>
      </c>
      <c r="U356">
        <v>5</v>
      </c>
    </row>
    <row r="357" spans="1:21" hidden="1" x14ac:dyDescent="0.25">
      <c r="A357">
        <v>61</v>
      </c>
      <c r="B357" t="s">
        <v>242</v>
      </c>
      <c r="C357" t="s">
        <v>234</v>
      </c>
      <c r="D357" s="2">
        <v>1.1805555555555555E-2</v>
      </c>
      <c r="E357" s="3">
        <v>45240</v>
      </c>
      <c r="F357">
        <v>300</v>
      </c>
      <c r="G357">
        <v>31</v>
      </c>
      <c r="H357">
        <v>46.422812635712638</v>
      </c>
      <c r="I357">
        <v>300</v>
      </c>
      <c r="J357">
        <v>5</v>
      </c>
      <c r="K357">
        <v>1</v>
      </c>
      <c r="L357" t="s">
        <v>155</v>
      </c>
      <c r="M357" t="str">
        <f>Sheet1!$L357&amp;":E"&amp;A357&amp;":"&amp;F357</f>
        <v>SP-23-0560:E61:300</v>
      </c>
      <c r="N357" t="s">
        <v>363</v>
      </c>
      <c r="O357" t="s">
        <v>18</v>
      </c>
      <c r="P357" t="s">
        <v>35</v>
      </c>
      <c r="Q357" t="s">
        <v>363</v>
      </c>
      <c r="U357">
        <v>2</v>
      </c>
    </row>
    <row r="358" spans="1:21" hidden="1" x14ac:dyDescent="0.25">
      <c r="A358">
        <v>61</v>
      </c>
      <c r="B358" t="s">
        <v>242</v>
      </c>
      <c r="C358" t="s">
        <v>234</v>
      </c>
      <c r="D358" s="2">
        <v>1.1805555555555555E-2</v>
      </c>
      <c r="E358" s="3">
        <v>45240</v>
      </c>
      <c r="F358">
        <v>300</v>
      </c>
      <c r="G358">
        <v>31</v>
      </c>
      <c r="H358">
        <v>46.422812635712638</v>
      </c>
      <c r="I358">
        <v>300</v>
      </c>
      <c r="J358">
        <v>5</v>
      </c>
      <c r="K358">
        <v>1</v>
      </c>
      <c r="L358" t="s">
        <v>155</v>
      </c>
      <c r="M358" t="str">
        <f>Sheet1!$L358&amp;":E"&amp;A358&amp;":"&amp;F358</f>
        <v>SP-23-0560:E61:300</v>
      </c>
      <c r="N358" t="s">
        <v>62</v>
      </c>
      <c r="O358" t="s">
        <v>84</v>
      </c>
      <c r="P358" t="s">
        <v>62</v>
      </c>
      <c r="U358">
        <v>80</v>
      </c>
    </row>
    <row r="359" spans="1:21" hidden="1" x14ac:dyDescent="0.25">
      <c r="A359">
        <v>61</v>
      </c>
      <c r="B359" t="s">
        <v>242</v>
      </c>
      <c r="C359" t="s">
        <v>234</v>
      </c>
      <c r="D359" s="2">
        <v>1.18055555555556E-2</v>
      </c>
      <c r="E359" s="3">
        <v>45240</v>
      </c>
      <c r="F359">
        <v>300</v>
      </c>
      <c r="G359">
        <v>31</v>
      </c>
      <c r="H359">
        <v>46.422812635712638</v>
      </c>
      <c r="I359">
        <v>300</v>
      </c>
      <c r="J359">
        <v>5</v>
      </c>
      <c r="K359">
        <v>1</v>
      </c>
      <c r="L359" t="s">
        <v>155</v>
      </c>
      <c r="M359" t="str">
        <f>Sheet1!$L359&amp;":E"&amp;A359&amp;":"&amp;F359</f>
        <v>SP-23-0560:E61:300</v>
      </c>
      <c r="N359" t="s">
        <v>8</v>
      </c>
      <c r="O359" t="s">
        <v>20</v>
      </c>
      <c r="P359" t="s">
        <v>8</v>
      </c>
      <c r="U359">
        <v>3</v>
      </c>
    </row>
    <row r="360" spans="1:21" hidden="1" x14ac:dyDescent="0.25">
      <c r="A360">
        <v>61</v>
      </c>
      <c r="B360" t="s">
        <v>242</v>
      </c>
      <c r="C360" t="s">
        <v>234</v>
      </c>
      <c r="D360" s="2">
        <v>1.18055555555556E-2</v>
      </c>
      <c r="E360" s="3">
        <v>45240</v>
      </c>
      <c r="F360">
        <v>300</v>
      </c>
      <c r="G360">
        <v>31</v>
      </c>
      <c r="H360">
        <v>46.422812635712638</v>
      </c>
      <c r="I360">
        <v>300</v>
      </c>
      <c r="J360">
        <v>5</v>
      </c>
      <c r="K360">
        <v>1</v>
      </c>
      <c r="L360" t="s">
        <v>155</v>
      </c>
      <c r="M360" t="str">
        <f>Sheet1!$L360&amp;":E"&amp;A360&amp;":"&amp;F360</f>
        <v>SP-23-0560:E61:300</v>
      </c>
      <c r="N360" t="s">
        <v>9</v>
      </c>
      <c r="O360" t="s">
        <v>20</v>
      </c>
      <c r="P360" t="s">
        <v>9</v>
      </c>
      <c r="U360">
        <v>23</v>
      </c>
    </row>
    <row r="361" spans="1:21" hidden="1" x14ac:dyDescent="0.25">
      <c r="A361">
        <v>61</v>
      </c>
      <c r="B361" t="s">
        <v>242</v>
      </c>
      <c r="C361" t="s">
        <v>234</v>
      </c>
      <c r="D361" s="2">
        <v>1.18055555555556E-2</v>
      </c>
      <c r="E361" s="3">
        <v>45240</v>
      </c>
      <c r="F361">
        <v>300</v>
      </c>
      <c r="G361">
        <v>31</v>
      </c>
      <c r="H361">
        <v>46.422812635712638</v>
      </c>
      <c r="I361">
        <v>300</v>
      </c>
      <c r="J361">
        <v>5</v>
      </c>
      <c r="K361">
        <v>1</v>
      </c>
      <c r="L361" t="s">
        <v>155</v>
      </c>
      <c r="M361" t="str">
        <f>Sheet1!$L361&amp;":E"&amp;A361&amp;":"&amp;F361</f>
        <v>SP-23-0560:E61:300</v>
      </c>
      <c r="N361" t="s">
        <v>32</v>
      </c>
      <c r="O361" t="s">
        <v>84</v>
      </c>
      <c r="P361" t="s">
        <v>21</v>
      </c>
      <c r="Q361" t="s">
        <v>29</v>
      </c>
      <c r="R361" t="s">
        <v>36</v>
      </c>
      <c r="S361" t="s">
        <v>32</v>
      </c>
      <c r="U361">
        <v>14</v>
      </c>
    </row>
    <row r="362" spans="1:21" hidden="1" x14ac:dyDescent="0.25">
      <c r="A362">
        <v>61</v>
      </c>
      <c r="B362" t="s">
        <v>242</v>
      </c>
      <c r="C362" t="s">
        <v>234</v>
      </c>
      <c r="D362" s="2">
        <v>1.18055555555556E-2</v>
      </c>
      <c r="E362" s="3">
        <v>45240</v>
      </c>
      <c r="F362">
        <v>300</v>
      </c>
      <c r="G362">
        <v>31</v>
      </c>
      <c r="H362">
        <v>46.422812635712638</v>
      </c>
      <c r="I362">
        <v>300</v>
      </c>
      <c r="J362">
        <v>5</v>
      </c>
      <c r="K362">
        <v>1</v>
      </c>
      <c r="L362" t="s">
        <v>155</v>
      </c>
      <c r="M362" t="str">
        <f>Sheet1!$L362&amp;":E"&amp;A362&amp;":"&amp;F362</f>
        <v>SP-23-0560:E61:300</v>
      </c>
      <c r="N362" t="s">
        <v>24</v>
      </c>
      <c r="O362" t="s">
        <v>84</v>
      </c>
      <c r="P362" t="s">
        <v>21</v>
      </c>
      <c r="Q362" t="s">
        <v>22</v>
      </c>
      <c r="R362" t="s">
        <v>23</v>
      </c>
      <c r="S362" t="s">
        <v>24</v>
      </c>
      <c r="U362">
        <v>5</v>
      </c>
    </row>
    <row r="363" spans="1:21" hidden="1" x14ac:dyDescent="0.25">
      <c r="A363">
        <v>61</v>
      </c>
      <c r="B363" t="s">
        <v>242</v>
      </c>
      <c r="C363" t="s">
        <v>234</v>
      </c>
      <c r="D363" s="2">
        <v>1.18055555555556E-2</v>
      </c>
      <c r="E363" s="3">
        <v>45240</v>
      </c>
      <c r="F363">
        <v>300</v>
      </c>
      <c r="G363">
        <v>31</v>
      </c>
      <c r="H363">
        <v>46.422812635712638</v>
      </c>
      <c r="I363">
        <v>300</v>
      </c>
      <c r="J363">
        <v>5</v>
      </c>
      <c r="K363">
        <v>1</v>
      </c>
      <c r="L363" t="s">
        <v>155</v>
      </c>
      <c r="M363" t="str">
        <f>Sheet1!$L363&amp;":E"&amp;A363&amp;":"&amp;F363</f>
        <v>SP-23-0560:E61:300</v>
      </c>
      <c r="N363" t="s">
        <v>109</v>
      </c>
      <c r="O363" t="s">
        <v>84</v>
      </c>
      <c r="P363" t="s">
        <v>21</v>
      </c>
      <c r="Q363" t="s">
        <v>29</v>
      </c>
      <c r="R363" t="s">
        <v>111</v>
      </c>
      <c r="S363" t="s">
        <v>120</v>
      </c>
      <c r="U363">
        <v>3</v>
      </c>
    </row>
    <row r="364" spans="1:21" hidden="1" x14ac:dyDescent="0.25">
      <c r="A364">
        <v>61</v>
      </c>
      <c r="B364" t="s">
        <v>242</v>
      </c>
      <c r="C364" t="s">
        <v>234</v>
      </c>
      <c r="D364" s="2">
        <v>1.18055555555556E-2</v>
      </c>
      <c r="E364" s="3">
        <v>45240</v>
      </c>
      <c r="F364">
        <v>300</v>
      </c>
      <c r="G364">
        <v>31</v>
      </c>
      <c r="H364">
        <v>46.422812635712638</v>
      </c>
      <c r="I364">
        <v>300</v>
      </c>
      <c r="J364">
        <v>5</v>
      </c>
      <c r="K364">
        <v>1</v>
      </c>
      <c r="L364" t="s">
        <v>155</v>
      </c>
      <c r="M364" t="str">
        <f>Sheet1!$L364&amp;":E"&amp;A364&amp;":"&amp;F364</f>
        <v>SP-23-0560:E61:300</v>
      </c>
      <c r="N364" t="s">
        <v>28</v>
      </c>
      <c r="O364" t="s">
        <v>84</v>
      </c>
      <c r="P364" t="s">
        <v>21</v>
      </c>
      <c r="Q364" t="s">
        <v>29</v>
      </c>
      <c r="R364" t="s">
        <v>48</v>
      </c>
      <c r="S364" t="s">
        <v>46</v>
      </c>
      <c r="U364">
        <v>38</v>
      </c>
    </row>
    <row r="365" spans="1:21" hidden="1" x14ac:dyDescent="0.25">
      <c r="A365">
        <v>61</v>
      </c>
      <c r="B365" t="s">
        <v>242</v>
      </c>
      <c r="C365" t="s">
        <v>234</v>
      </c>
      <c r="D365" s="2">
        <v>1.18055555555556E-2</v>
      </c>
      <c r="E365" s="3">
        <v>45240</v>
      </c>
      <c r="F365">
        <v>300</v>
      </c>
      <c r="G365">
        <v>31</v>
      </c>
      <c r="H365">
        <v>46.422812635712638</v>
      </c>
      <c r="I365">
        <v>300</v>
      </c>
      <c r="J365">
        <v>5</v>
      </c>
      <c r="K365">
        <v>1</v>
      </c>
      <c r="L365" t="s">
        <v>155</v>
      </c>
      <c r="M365" t="str">
        <f>Sheet1!$L365&amp;":E"&amp;A365&amp;":"&amp;F365</f>
        <v>SP-23-0560:E61:300</v>
      </c>
      <c r="N365" t="s">
        <v>97</v>
      </c>
      <c r="O365" t="s">
        <v>84</v>
      </c>
      <c r="P365" t="s">
        <v>97</v>
      </c>
      <c r="U365">
        <v>1</v>
      </c>
    </row>
    <row r="366" spans="1:21" hidden="1" x14ac:dyDescent="0.25">
      <c r="A366">
        <v>61</v>
      </c>
      <c r="B366" t="s">
        <v>242</v>
      </c>
      <c r="C366" t="s">
        <v>234</v>
      </c>
      <c r="D366" s="2">
        <v>1.18055555555556E-2</v>
      </c>
      <c r="E366" s="3">
        <v>45240</v>
      </c>
      <c r="F366">
        <v>300</v>
      </c>
      <c r="G366">
        <v>31</v>
      </c>
      <c r="H366">
        <v>46.422812635712638</v>
      </c>
      <c r="I366">
        <v>300</v>
      </c>
      <c r="J366">
        <v>5</v>
      </c>
      <c r="K366">
        <v>1</v>
      </c>
      <c r="L366" t="s">
        <v>155</v>
      </c>
      <c r="M366" t="str">
        <f>Sheet1!$L366&amp;":E"&amp;A366&amp;":"&amp;F366</f>
        <v>SP-23-0560:E61:300</v>
      </c>
      <c r="N366" t="s">
        <v>12</v>
      </c>
      <c r="O366" t="s">
        <v>37</v>
      </c>
      <c r="P366" t="s">
        <v>12</v>
      </c>
      <c r="U366">
        <v>512</v>
      </c>
    </row>
    <row r="367" spans="1:21" hidden="1" x14ac:dyDescent="0.25">
      <c r="A367">
        <v>61</v>
      </c>
      <c r="B367" t="s">
        <v>242</v>
      </c>
      <c r="C367" t="s">
        <v>234</v>
      </c>
      <c r="D367" s="2">
        <v>1.18055555555556E-2</v>
      </c>
      <c r="E367" s="3">
        <v>45240</v>
      </c>
      <c r="F367">
        <v>300</v>
      </c>
      <c r="G367">
        <v>31</v>
      </c>
      <c r="H367">
        <v>46.422812635712638</v>
      </c>
      <c r="I367">
        <v>300</v>
      </c>
      <c r="J367">
        <v>5</v>
      </c>
      <c r="K367">
        <v>1</v>
      </c>
      <c r="L367" t="s">
        <v>155</v>
      </c>
      <c r="M367" t="str">
        <f>Sheet1!$L367&amp;":E"&amp;A367&amp;":"&amp;F367</f>
        <v>SP-23-0560:E61:300</v>
      </c>
      <c r="N367" t="s">
        <v>33</v>
      </c>
      <c r="O367" t="s">
        <v>37</v>
      </c>
      <c r="P367" t="s">
        <v>40</v>
      </c>
      <c r="Q367" t="s">
        <v>33</v>
      </c>
      <c r="U367">
        <v>37</v>
      </c>
    </row>
    <row r="368" spans="1:21" hidden="1" x14ac:dyDescent="0.25">
      <c r="A368">
        <v>61</v>
      </c>
      <c r="B368" t="s">
        <v>242</v>
      </c>
      <c r="C368" t="s">
        <v>234</v>
      </c>
      <c r="D368" s="2">
        <v>1.18055555555556E-2</v>
      </c>
      <c r="E368" s="3">
        <v>45240</v>
      </c>
      <c r="F368">
        <v>300</v>
      </c>
      <c r="G368">
        <v>31</v>
      </c>
      <c r="H368">
        <v>46.422812635712638</v>
      </c>
      <c r="I368">
        <v>300</v>
      </c>
      <c r="J368">
        <v>5</v>
      </c>
      <c r="K368">
        <v>1</v>
      </c>
      <c r="L368" t="s">
        <v>155</v>
      </c>
      <c r="M368" t="str">
        <f>Sheet1!$L368&amp;":E"&amp;A368&amp;":"&amp;F368</f>
        <v>SP-23-0560:E61:300</v>
      </c>
      <c r="N368" t="s">
        <v>11</v>
      </c>
      <c r="O368" t="s">
        <v>11</v>
      </c>
      <c r="U368">
        <v>28</v>
      </c>
    </row>
    <row r="369" spans="1:21" hidden="1" x14ac:dyDescent="0.25">
      <c r="A369">
        <v>61</v>
      </c>
      <c r="B369" t="s">
        <v>242</v>
      </c>
      <c r="C369" t="s">
        <v>234</v>
      </c>
      <c r="D369" s="2">
        <v>1.18055555555556E-2</v>
      </c>
      <c r="E369" s="3">
        <v>45240</v>
      </c>
      <c r="F369">
        <v>300</v>
      </c>
      <c r="G369">
        <v>31</v>
      </c>
      <c r="H369">
        <v>46.422812635712638</v>
      </c>
      <c r="I369">
        <v>300</v>
      </c>
      <c r="J369">
        <v>5</v>
      </c>
      <c r="K369">
        <v>1</v>
      </c>
      <c r="L369" t="s">
        <v>155</v>
      </c>
      <c r="M369" t="str">
        <f>Sheet1!$L369&amp;":E"&amp;A369&amp;":"&amp;F369</f>
        <v>SP-23-0560:E61:300</v>
      </c>
      <c r="N369" t="s">
        <v>54</v>
      </c>
      <c r="O369" t="s">
        <v>37</v>
      </c>
      <c r="P369" t="s">
        <v>40</v>
      </c>
      <c r="Q369" t="s">
        <v>65</v>
      </c>
      <c r="U369">
        <v>214</v>
      </c>
    </row>
    <row r="370" spans="1:21" hidden="1" x14ac:dyDescent="0.25">
      <c r="A370">
        <v>61</v>
      </c>
      <c r="B370" t="s">
        <v>242</v>
      </c>
      <c r="C370" t="s">
        <v>234</v>
      </c>
      <c r="D370" s="2">
        <v>1.18055555555556E-2</v>
      </c>
      <c r="E370" s="3">
        <v>45240</v>
      </c>
      <c r="F370">
        <v>300</v>
      </c>
      <c r="G370">
        <v>31</v>
      </c>
      <c r="H370">
        <v>46.422812635712638</v>
      </c>
      <c r="I370">
        <v>300</v>
      </c>
      <c r="J370">
        <v>5</v>
      </c>
      <c r="K370">
        <v>1</v>
      </c>
      <c r="L370" t="s">
        <v>155</v>
      </c>
      <c r="M370" t="str">
        <f>Sheet1!$L370&amp;":E"&amp;A370&amp;":"&amp;F370</f>
        <v>SP-23-0560:E61:300</v>
      </c>
      <c r="N370" t="s">
        <v>98</v>
      </c>
      <c r="O370" t="s">
        <v>37</v>
      </c>
      <c r="P370" t="s">
        <v>40</v>
      </c>
      <c r="Q370" t="s">
        <v>98</v>
      </c>
      <c r="U370">
        <v>19</v>
      </c>
    </row>
    <row r="371" spans="1:21" hidden="1" x14ac:dyDescent="0.25">
      <c r="A371">
        <v>61</v>
      </c>
      <c r="B371" t="s">
        <v>242</v>
      </c>
      <c r="C371" t="s">
        <v>234</v>
      </c>
      <c r="D371" s="2">
        <v>1.18055555555556E-2</v>
      </c>
      <c r="E371" s="3">
        <v>45240</v>
      </c>
      <c r="F371">
        <v>300</v>
      </c>
      <c r="G371">
        <v>31</v>
      </c>
      <c r="H371">
        <v>46.422812635712638</v>
      </c>
      <c r="I371">
        <v>300</v>
      </c>
      <c r="J371">
        <v>5</v>
      </c>
      <c r="K371">
        <v>1</v>
      </c>
      <c r="L371" t="s">
        <v>155</v>
      </c>
      <c r="M371" t="str">
        <f>Sheet1!$L371&amp;":E"&amp;A371&amp;":"&amp;F371</f>
        <v>SP-23-0560:E61:300</v>
      </c>
      <c r="N371" t="s">
        <v>130</v>
      </c>
      <c r="O371" t="s">
        <v>37</v>
      </c>
      <c r="P371" t="s">
        <v>40</v>
      </c>
      <c r="Q371" t="s">
        <v>17</v>
      </c>
      <c r="U371">
        <v>22</v>
      </c>
    </row>
    <row r="372" spans="1:21" hidden="1" x14ac:dyDescent="0.25">
      <c r="A372">
        <v>61</v>
      </c>
      <c r="B372" t="s">
        <v>242</v>
      </c>
      <c r="C372" t="s">
        <v>234</v>
      </c>
      <c r="D372" s="2">
        <v>1.18055555555556E-2</v>
      </c>
      <c r="E372" s="3">
        <v>45240</v>
      </c>
      <c r="F372">
        <v>300</v>
      </c>
      <c r="G372">
        <v>31</v>
      </c>
      <c r="H372">
        <v>46.422812635712638</v>
      </c>
      <c r="I372">
        <v>300</v>
      </c>
      <c r="J372">
        <v>5</v>
      </c>
      <c r="K372">
        <v>1</v>
      </c>
      <c r="L372" t="s">
        <v>155</v>
      </c>
      <c r="M372" t="str">
        <f>Sheet1!$L372&amp;":E"&amp;A372&amp;":"&amp;F372</f>
        <v>SP-23-0560:E61:300</v>
      </c>
      <c r="N372" t="s">
        <v>35</v>
      </c>
      <c r="O372" t="s">
        <v>18</v>
      </c>
      <c r="P372" t="s">
        <v>35</v>
      </c>
      <c r="U372">
        <v>2</v>
      </c>
    </row>
    <row r="373" spans="1:21" hidden="1" x14ac:dyDescent="0.25">
      <c r="A373">
        <v>61</v>
      </c>
      <c r="B373" t="s">
        <v>242</v>
      </c>
      <c r="C373" t="s">
        <v>234</v>
      </c>
      <c r="D373" s="2">
        <v>1.18055555555556E-2</v>
      </c>
      <c r="E373" s="3">
        <v>45240</v>
      </c>
      <c r="F373">
        <v>500</v>
      </c>
      <c r="G373">
        <v>31</v>
      </c>
      <c r="H373">
        <v>47.20901394086394</v>
      </c>
      <c r="I373">
        <v>150</v>
      </c>
      <c r="J373">
        <v>5</v>
      </c>
      <c r="K373">
        <v>1</v>
      </c>
      <c r="L373" t="s">
        <v>156</v>
      </c>
      <c r="M373" t="str">
        <f>Sheet1!$L373&amp;":E"&amp;A373&amp;":"&amp;F373</f>
        <v>SP-23-0561:E61:500</v>
      </c>
      <c r="N373" t="s">
        <v>8</v>
      </c>
      <c r="O373" t="s">
        <v>20</v>
      </c>
      <c r="P373" t="s">
        <v>8</v>
      </c>
      <c r="U373">
        <v>6</v>
      </c>
    </row>
    <row r="374" spans="1:21" hidden="1" x14ac:dyDescent="0.25">
      <c r="A374">
        <v>61</v>
      </c>
      <c r="B374" t="s">
        <v>242</v>
      </c>
      <c r="C374" t="s">
        <v>234</v>
      </c>
      <c r="D374" s="2">
        <v>1.18055555555556E-2</v>
      </c>
      <c r="E374" s="3">
        <v>45240</v>
      </c>
      <c r="F374">
        <v>500</v>
      </c>
      <c r="G374">
        <v>31</v>
      </c>
      <c r="H374">
        <v>47.20901394086394</v>
      </c>
      <c r="I374">
        <v>150</v>
      </c>
      <c r="J374">
        <v>5</v>
      </c>
      <c r="K374">
        <v>1</v>
      </c>
      <c r="L374" t="s">
        <v>156</v>
      </c>
      <c r="M374" t="str">
        <f>Sheet1!$L374&amp;":E"&amp;A374&amp;":"&amp;F374</f>
        <v>SP-23-0561:E61:500</v>
      </c>
      <c r="N374" t="s">
        <v>62</v>
      </c>
      <c r="O374" t="s">
        <v>84</v>
      </c>
      <c r="P374" t="s">
        <v>62</v>
      </c>
      <c r="U374">
        <v>22</v>
      </c>
    </row>
    <row r="375" spans="1:21" hidden="1" x14ac:dyDescent="0.25">
      <c r="A375">
        <v>61</v>
      </c>
      <c r="B375" t="s">
        <v>242</v>
      </c>
      <c r="C375" t="s">
        <v>234</v>
      </c>
      <c r="D375" s="2">
        <v>1.18055555555556E-2</v>
      </c>
      <c r="E375" s="3">
        <v>45240</v>
      </c>
      <c r="F375">
        <v>500</v>
      </c>
      <c r="G375">
        <v>31</v>
      </c>
      <c r="H375">
        <v>47.20901394086394</v>
      </c>
      <c r="I375">
        <v>150</v>
      </c>
      <c r="J375">
        <v>5</v>
      </c>
      <c r="K375">
        <v>1</v>
      </c>
      <c r="L375" t="s">
        <v>156</v>
      </c>
      <c r="M375" t="str">
        <f>Sheet1!$L375&amp;":E"&amp;A375&amp;":"&amp;F375</f>
        <v>SP-23-0561:E61:500</v>
      </c>
      <c r="N375" t="s">
        <v>9</v>
      </c>
      <c r="O375" t="s">
        <v>20</v>
      </c>
      <c r="P375" t="s">
        <v>9</v>
      </c>
      <c r="U375">
        <v>23</v>
      </c>
    </row>
    <row r="376" spans="1:21" hidden="1" x14ac:dyDescent="0.25">
      <c r="A376">
        <v>61</v>
      </c>
      <c r="B376" t="s">
        <v>242</v>
      </c>
      <c r="C376" t="s">
        <v>234</v>
      </c>
      <c r="D376" s="2">
        <v>1.18055555555556E-2</v>
      </c>
      <c r="E376" s="3">
        <v>45240</v>
      </c>
      <c r="F376">
        <v>500</v>
      </c>
      <c r="G376">
        <v>31</v>
      </c>
      <c r="H376">
        <v>47.20901394086394</v>
      </c>
      <c r="I376">
        <v>150</v>
      </c>
      <c r="J376">
        <v>5</v>
      </c>
      <c r="K376">
        <v>1</v>
      </c>
      <c r="L376" t="s">
        <v>156</v>
      </c>
      <c r="M376" t="str">
        <f>Sheet1!$L376&amp;":E"&amp;A376&amp;":"&amp;F376</f>
        <v>SP-23-0561:E61:500</v>
      </c>
      <c r="N376" t="s">
        <v>22</v>
      </c>
      <c r="O376" t="s">
        <v>84</v>
      </c>
      <c r="P376" t="s">
        <v>21</v>
      </c>
      <c r="Q376" t="s">
        <v>22</v>
      </c>
      <c r="U376">
        <v>1</v>
      </c>
    </row>
    <row r="377" spans="1:21" hidden="1" x14ac:dyDescent="0.25">
      <c r="A377">
        <v>61</v>
      </c>
      <c r="B377" t="s">
        <v>242</v>
      </c>
      <c r="C377" t="s">
        <v>234</v>
      </c>
      <c r="D377" s="2">
        <v>1.18055555555556E-2</v>
      </c>
      <c r="E377" s="3">
        <v>45240</v>
      </c>
      <c r="F377">
        <v>500</v>
      </c>
      <c r="G377">
        <v>31</v>
      </c>
      <c r="H377">
        <v>47.20901394086394</v>
      </c>
      <c r="I377">
        <v>150</v>
      </c>
      <c r="J377">
        <v>5</v>
      </c>
      <c r="K377">
        <v>1</v>
      </c>
      <c r="L377" t="s">
        <v>156</v>
      </c>
      <c r="M377" t="str">
        <f>Sheet1!$L377&amp;":E"&amp;A377&amp;":"&amp;F377</f>
        <v>SP-23-0561:E61:500</v>
      </c>
      <c r="N377" t="s">
        <v>363</v>
      </c>
      <c r="O377" t="s">
        <v>18</v>
      </c>
      <c r="P377" t="s">
        <v>35</v>
      </c>
      <c r="Q377" t="s">
        <v>363</v>
      </c>
      <c r="U377">
        <v>19</v>
      </c>
    </row>
    <row r="378" spans="1:21" hidden="1" x14ac:dyDescent="0.25">
      <c r="A378">
        <v>61</v>
      </c>
      <c r="B378" t="s">
        <v>242</v>
      </c>
      <c r="C378" t="s">
        <v>234</v>
      </c>
      <c r="D378" s="2">
        <v>1.18055555555556E-2</v>
      </c>
      <c r="E378" s="3">
        <v>45240</v>
      </c>
      <c r="F378">
        <v>500</v>
      </c>
      <c r="G378">
        <v>31</v>
      </c>
      <c r="H378">
        <v>47.20901394086394</v>
      </c>
      <c r="I378">
        <v>150</v>
      </c>
      <c r="J378">
        <v>5</v>
      </c>
      <c r="K378">
        <v>1</v>
      </c>
      <c r="L378" t="s">
        <v>156</v>
      </c>
      <c r="M378" t="str">
        <f>Sheet1!$L378&amp;":E"&amp;A378&amp;":"&amp;F378</f>
        <v>SP-23-0561:E61:500</v>
      </c>
      <c r="N378" t="s">
        <v>24</v>
      </c>
      <c r="O378" t="s">
        <v>84</v>
      </c>
      <c r="P378" t="s">
        <v>21</v>
      </c>
      <c r="Q378" t="s">
        <v>22</v>
      </c>
      <c r="R378" t="s">
        <v>23</v>
      </c>
      <c r="S378" t="s">
        <v>24</v>
      </c>
      <c r="U378">
        <v>3</v>
      </c>
    </row>
    <row r="379" spans="1:21" hidden="1" x14ac:dyDescent="0.25">
      <c r="A379">
        <v>61</v>
      </c>
      <c r="B379" t="s">
        <v>242</v>
      </c>
      <c r="C379" t="s">
        <v>234</v>
      </c>
      <c r="D379" s="2">
        <v>1.18055555555556E-2</v>
      </c>
      <c r="E379" s="3">
        <v>45240</v>
      </c>
      <c r="F379">
        <v>500</v>
      </c>
      <c r="G379">
        <v>31</v>
      </c>
      <c r="H379">
        <v>47.20901394086394</v>
      </c>
      <c r="I379">
        <v>150</v>
      </c>
      <c r="J379">
        <v>5</v>
      </c>
      <c r="K379">
        <v>1</v>
      </c>
      <c r="L379" t="s">
        <v>156</v>
      </c>
      <c r="M379" t="str">
        <f>Sheet1!$L379&amp;":E"&amp;A379&amp;":"&amp;F379</f>
        <v>SP-23-0561:E61:500</v>
      </c>
      <c r="N379" t="s">
        <v>32</v>
      </c>
      <c r="O379" t="s">
        <v>84</v>
      </c>
      <c r="P379" t="s">
        <v>21</v>
      </c>
      <c r="Q379" t="s">
        <v>29</v>
      </c>
      <c r="R379" t="s">
        <v>36</v>
      </c>
      <c r="S379" t="s">
        <v>32</v>
      </c>
      <c r="U379">
        <v>3</v>
      </c>
    </row>
    <row r="380" spans="1:21" hidden="1" x14ac:dyDescent="0.25">
      <c r="A380">
        <v>61</v>
      </c>
      <c r="B380" t="s">
        <v>242</v>
      </c>
      <c r="C380" t="s">
        <v>234</v>
      </c>
      <c r="D380" s="2">
        <v>1.18055555555556E-2</v>
      </c>
      <c r="E380" s="3">
        <v>45240</v>
      </c>
      <c r="F380">
        <v>500</v>
      </c>
      <c r="G380">
        <v>31</v>
      </c>
      <c r="H380">
        <v>47.20901394086394</v>
      </c>
      <c r="I380">
        <v>150</v>
      </c>
      <c r="J380">
        <v>5</v>
      </c>
      <c r="K380">
        <v>1</v>
      </c>
      <c r="L380" t="s">
        <v>156</v>
      </c>
      <c r="M380" t="str">
        <f>Sheet1!$L380&amp;":E"&amp;A380&amp;":"&amp;F380</f>
        <v>SP-23-0561:E61:500</v>
      </c>
      <c r="N380" t="s">
        <v>28</v>
      </c>
      <c r="O380" t="s">
        <v>84</v>
      </c>
      <c r="P380" t="s">
        <v>21</v>
      </c>
      <c r="Q380" t="s">
        <v>29</v>
      </c>
      <c r="R380" t="s">
        <v>48</v>
      </c>
      <c r="S380" t="s">
        <v>46</v>
      </c>
      <c r="U380">
        <v>3</v>
      </c>
    </row>
    <row r="381" spans="1:21" hidden="1" x14ac:dyDescent="0.25">
      <c r="A381">
        <v>61</v>
      </c>
      <c r="B381" t="s">
        <v>242</v>
      </c>
      <c r="C381" t="s">
        <v>234</v>
      </c>
      <c r="D381" s="2">
        <v>1.18055555555556E-2</v>
      </c>
      <c r="E381" s="3">
        <v>45240</v>
      </c>
      <c r="F381">
        <v>500</v>
      </c>
      <c r="G381">
        <v>31</v>
      </c>
      <c r="H381">
        <v>47.20901394086394</v>
      </c>
      <c r="I381">
        <v>150</v>
      </c>
      <c r="J381">
        <v>5</v>
      </c>
      <c r="K381">
        <v>1</v>
      </c>
      <c r="L381" t="s">
        <v>156</v>
      </c>
      <c r="M381" t="str">
        <f>Sheet1!$L381&amp;":E"&amp;A381&amp;":"&amp;F381</f>
        <v>SP-23-0561:E61:500</v>
      </c>
      <c r="N381" t="s">
        <v>54</v>
      </c>
      <c r="O381" t="s">
        <v>37</v>
      </c>
      <c r="P381" t="s">
        <v>40</v>
      </c>
      <c r="Q381" t="s">
        <v>65</v>
      </c>
      <c r="U381">
        <v>186</v>
      </c>
    </row>
    <row r="382" spans="1:21" hidden="1" x14ac:dyDescent="0.25">
      <c r="A382">
        <v>61</v>
      </c>
      <c r="B382" t="s">
        <v>242</v>
      </c>
      <c r="C382" t="s">
        <v>234</v>
      </c>
      <c r="D382" s="2">
        <v>1.18055555555556E-2</v>
      </c>
      <c r="E382" s="3">
        <v>45240</v>
      </c>
      <c r="F382">
        <v>500</v>
      </c>
      <c r="G382">
        <v>31</v>
      </c>
      <c r="H382">
        <v>47.20901394086394</v>
      </c>
      <c r="I382">
        <v>150</v>
      </c>
      <c r="J382">
        <v>5</v>
      </c>
      <c r="K382">
        <v>1</v>
      </c>
      <c r="L382" t="s">
        <v>156</v>
      </c>
      <c r="M382" t="str">
        <f>Sheet1!$L382&amp;":E"&amp;A382&amp;":"&amp;F382</f>
        <v>SP-23-0561:E61:500</v>
      </c>
      <c r="N382" t="s">
        <v>12</v>
      </c>
      <c r="O382" t="s">
        <v>37</v>
      </c>
      <c r="P382" t="s">
        <v>12</v>
      </c>
      <c r="U382">
        <v>321</v>
      </c>
    </row>
    <row r="383" spans="1:21" hidden="1" x14ac:dyDescent="0.25">
      <c r="A383">
        <v>61</v>
      </c>
      <c r="B383" t="s">
        <v>242</v>
      </c>
      <c r="C383" t="s">
        <v>234</v>
      </c>
      <c r="D383" s="2">
        <v>1.18055555555556E-2</v>
      </c>
      <c r="E383" s="3">
        <v>45240</v>
      </c>
      <c r="F383">
        <v>500</v>
      </c>
      <c r="G383">
        <v>31</v>
      </c>
      <c r="H383">
        <v>47.20901394086394</v>
      </c>
      <c r="I383">
        <v>150</v>
      </c>
      <c r="J383">
        <v>5</v>
      </c>
      <c r="K383">
        <v>1</v>
      </c>
      <c r="L383" t="s">
        <v>156</v>
      </c>
      <c r="M383" t="str">
        <f>Sheet1!$L383&amp;":E"&amp;A383&amp;":"&amp;F383</f>
        <v>SP-23-0561:E61:500</v>
      </c>
      <c r="N383" t="s">
        <v>11</v>
      </c>
      <c r="O383" t="s">
        <v>11</v>
      </c>
      <c r="U383">
        <v>21</v>
      </c>
    </row>
    <row r="384" spans="1:21" hidden="1" x14ac:dyDescent="0.25">
      <c r="A384">
        <v>61</v>
      </c>
      <c r="B384" t="s">
        <v>242</v>
      </c>
      <c r="C384" t="s">
        <v>234</v>
      </c>
      <c r="D384" s="2">
        <v>1.18055555555556E-2</v>
      </c>
      <c r="E384" s="3">
        <v>45240</v>
      </c>
      <c r="F384">
        <v>500</v>
      </c>
      <c r="G384">
        <v>31</v>
      </c>
      <c r="H384">
        <v>47.20901394086394</v>
      </c>
      <c r="I384">
        <v>150</v>
      </c>
      <c r="J384">
        <v>5</v>
      </c>
      <c r="K384">
        <v>1</v>
      </c>
      <c r="L384" t="s">
        <v>156</v>
      </c>
      <c r="M384" t="str">
        <f>Sheet1!$L384&amp;":E"&amp;A384&amp;":"&amp;F384</f>
        <v>SP-23-0561:E61:500</v>
      </c>
      <c r="N384" t="s">
        <v>200</v>
      </c>
      <c r="O384" t="s">
        <v>37</v>
      </c>
      <c r="P384" t="s">
        <v>40</v>
      </c>
      <c r="Q384" t="s">
        <v>17</v>
      </c>
      <c r="R384" t="s">
        <v>56</v>
      </c>
      <c r="S384" t="s">
        <v>200</v>
      </c>
      <c r="U384">
        <v>5</v>
      </c>
    </row>
    <row r="385" spans="1:21" hidden="1" x14ac:dyDescent="0.25">
      <c r="A385">
        <v>77</v>
      </c>
      <c r="B385" t="s">
        <v>242</v>
      </c>
      <c r="C385" t="s">
        <v>237</v>
      </c>
      <c r="D385" s="2">
        <v>8.1250000000000003E-2</v>
      </c>
      <c r="E385" s="3">
        <v>45241</v>
      </c>
      <c r="F385">
        <v>300</v>
      </c>
      <c r="G385">
        <v>31</v>
      </c>
      <c r="H385">
        <v>91.742832836682837</v>
      </c>
      <c r="I385">
        <v>300</v>
      </c>
      <c r="J385">
        <v>5</v>
      </c>
      <c r="K385">
        <v>1</v>
      </c>
      <c r="L385" t="s">
        <v>158</v>
      </c>
      <c r="M385" t="str">
        <f>Sheet1!$L385&amp;":E"&amp;A385&amp;":"&amp;F385</f>
        <v>SP-23-0595:E77:300</v>
      </c>
      <c r="N385" t="s">
        <v>85</v>
      </c>
      <c r="O385" t="s">
        <v>37</v>
      </c>
      <c r="P385" t="s">
        <v>40</v>
      </c>
      <c r="Q385" t="s">
        <v>17</v>
      </c>
      <c r="U385">
        <v>1</v>
      </c>
    </row>
    <row r="386" spans="1:21" hidden="1" x14ac:dyDescent="0.25">
      <c r="A386">
        <v>77</v>
      </c>
      <c r="B386" t="s">
        <v>242</v>
      </c>
      <c r="C386" t="s">
        <v>237</v>
      </c>
      <c r="D386" s="2">
        <v>8.1250000000000003E-2</v>
      </c>
      <c r="E386" s="3">
        <v>45241</v>
      </c>
      <c r="F386">
        <v>300</v>
      </c>
      <c r="G386">
        <v>31</v>
      </c>
      <c r="H386">
        <v>91.742832836682837</v>
      </c>
      <c r="I386">
        <v>300</v>
      </c>
      <c r="J386">
        <v>5</v>
      </c>
      <c r="K386">
        <v>1</v>
      </c>
      <c r="L386" t="s">
        <v>158</v>
      </c>
      <c r="M386" t="str">
        <f>Sheet1!$L386&amp;":E"&amp;A386&amp;":"&amp;F386</f>
        <v>SP-23-0595:E77:300</v>
      </c>
      <c r="N386" t="s">
        <v>81</v>
      </c>
      <c r="O386" t="s">
        <v>84</v>
      </c>
      <c r="P386" t="s">
        <v>21</v>
      </c>
      <c r="Q386" t="s">
        <v>22</v>
      </c>
      <c r="R386" t="s">
        <v>89</v>
      </c>
      <c r="S386" t="s">
        <v>86</v>
      </c>
      <c r="T386" t="s">
        <v>90</v>
      </c>
      <c r="U386">
        <v>4</v>
      </c>
    </row>
    <row r="387" spans="1:21" hidden="1" x14ac:dyDescent="0.25">
      <c r="A387">
        <v>77</v>
      </c>
      <c r="B387" t="s">
        <v>242</v>
      </c>
      <c r="C387" t="s">
        <v>237</v>
      </c>
      <c r="D387" s="2">
        <v>8.1250000000000003E-2</v>
      </c>
      <c r="E387" s="3">
        <v>45241</v>
      </c>
      <c r="F387">
        <v>300</v>
      </c>
      <c r="G387">
        <v>31</v>
      </c>
      <c r="H387">
        <v>91.742832836682837</v>
      </c>
      <c r="I387">
        <v>300</v>
      </c>
      <c r="J387">
        <v>5</v>
      </c>
      <c r="K387">
        <v>1</v>
      </c>
      <c r="L387" t="s">
        <v>158</v>
      </c>
      <c r="M387" t="str">
        <f>Sheet1!$L387&amp;":E"&amp;A387&amp;":"&amp;F387</f>
        <v>SP-23-0595:E77:300</v>
      </c>
      <c r="N387" t="s">
        <v>363</v>
      </c>
      <c r="O387" t="s">
        <v>18</v>
      </c>
      <c r="P387" t="s">
        <v>35</v>
      </c>
      <c r="Q387" t="s">
        <v>363</v>
      </c>
      <c r="U387">
        <v>94</v>
      </c>
    </row>
    <row r="388" spans="1:21" hidden="1" x14ac:dyDescent="0.25">
      <c r="A388">
        <v>77</v>
      </c>
      <c r="B388" t="s">
        <v>242</v>
      </c>
      <c r="C388" t="s">
        <v>237</v>
      </c>
      <c r="D388" s="2">
        <v>8.1250000000000003E-2</v>
      </c>
      <c r="E388" s="3">
        <v>45241</v>
      </c>
      <c r="F388">
        <v>300</v>
      </c>
      <c r="G388">
        <v>31</v>
      </c>
      <c r="H388">
        <v>91.742832836682837</v>
      </c>
      <c r="I388">
        <v>300</v>
      </c>
      <c r="J388">
        <v>5</v>
      </c>
      <c r="K388">
        <v>1</v>
      </c>
      <c r="L388" t="s">
        <v>158</v>
      </c>
      <c r="M388" t="str">
        <f>Sheet1!$L388&amp;":E"&amp;A388&amp;":"&amp;F388</f>
        <v>SP-23-0595:E77:300</v>
      </c>
      <c r="N388" t="s">
        <v>76</v>
      </c>
      <c r="O388" t="s">
        <v>20</v>
      </c>
      <c r="P388" t="s">
        <v>9</v>
      </c>
      <c r="Q388" t="s">
        <v>74</v>
      </c>
      <c r="R388" t="s">
        <v>75</v>
      </c>
      <c r="S388" t="s">
        <v>76</v>
      </c>
      <c r="U388">
        <v>95</v>
      </c>
    </row>
    <row r="389" spans="1:21" hidden="1" x14ac:dyDescent="0.25">
      <c r="A389">
        <v>77</v>
      </c>
      <c r="B389" t="s">
        <v>242</v>
      </c>
      <c r="C389" t="s">
        <v>237</v>
      </c>
      <c r="D389" s="2">
        <v>8.1250000000000003E-2</v>
      </c>
      <c r="E389" s="3">
        <v>45241</v>
      </c>
      <c r="F389">
        <v>300</v>
      </c>
      <c r="G389">
        <v>31</v>
      </c>
      <c r="H389">
        <v>91.742832836682837</v>
      </c>
      <c r="I389">
        <v>300</v>
      </c>
      <c r="J389">
        <v>5</v>
      </c>
      <c r="K389">
        <v>1</v>
      </c>
      <c r="L389" t="s">
        <v>158</v>
      </c>
      <c r="M389" t="str">
        <f>Sheet1!$L389&amp;":E"&amp;A389&amp;":"&amp;F389</f>
        <v>SP-23-0595:E77:300</v>
      </c>
      <c r="N389" t="s">
        <v>91</v>
      </c>
      <c r="O389" t="s">
        <v>20</v>
      </c>
      <c r="P389" t="s">
        <v>9</v>
      </c>
      <c r="Q389" t="s">
        <v>87</v>
      </c>
      <c r="R389" t="s">
        <v>88</v>
      </c>
      <c r="S389" t="s">
        <v>94</v>
      </c>
      <c r="T389" t="s">
        <v>95</v>
      </c>
      <c r="U389">
        <v>5</v>
      </c>
    </row>
    <row r="390" spans="1:21" hidden="1" x14ac:dyDescent="0.25">
      <c r="A390">
        <v>77</v>
      </c>
      <c r="B390" t="s">
        <v>242</v>
      </c>
      <c r="C390" t="s">
        <v>237</v>
      </c>
      <c r="D390" s="2">
        <v>8.1250000000000003E-2</v>
      </c>
      <c r="E390" s="3">
        <v>45241</v>
      </c>
      <c r="F390">
        <v>300</v>
      </c>
      <c r="G390">
        <v>31</v>
      </c>
      <c r="H390">
        <v>91.742832836682837</v>
      </c>
      <c r="I390">
        <v>300</v>
      </c>
      <c r="J390">
        <v>5</v>
      </c>
      <c r="K390">
        <v>1</v>
      </c>
      <c r="L390" t="s">
        <v>158</v>
      </c>
      <c r="M390" t="str">
        <f>Sheet1!$L390&amp;":E"&amp;A390&amp;":"&amp;F390</f>
        <v>SP-23-0595:E77:300</v>
      </c>
      <c r="N390" t="s">
        <v>8</v>
      </c>
      <c r="O390" t="s">
        <v>20</v>
      </c>
      <c r="P390" t="s">
        <v>8</v>
      </c>
      <c r="U390">
        <v>2</v>
      </c>
    </row>
    <row r="391" spans="1:21" hidden="1" x14ac:dyDescent="0.25">
      <c r="A391">
        <v>77</v>
      </c>
      <c r="B391" t="s">
        <v>242</v>
      </c>
      <c r="C391" t="s">
        <v>237</v>
      </c>
      <c r="D391" s="2">
        <v>8.1250000000000003E-2</v>
      </c>
      <c r="E391" s="3">
        <v>45241</v>
      </c>
      <c r="F391">
        <v>300</v>
      </c>
      <c r="G391">
        <v>31</v>
      </c>
      <c r="H391">
        <v>91.742832836682837</v>
      </c>
      <c r="I391">
        <v>300</v>
      </c>
      <c r="J391">
        <v>5</v>
      </c>
      <c r="K391">
        <v>1</v>
      </c>
      <c r="L391" t="s">
        <v>158</v>
      </c>
      <c r="M391" t="str">
        <f>Sheet1!$L391&amp;":E"&amp;A391&amp;":"&amp;F391</f>
        <v>SP-23-0595:E77:300</v>
      </c>
      <c r="N391" t="s">
        <v>83</v>
      </c>
      <c r="O391" t="s">
        <v>20</v>
      </c>
      <c r="P391" t="s">
        <v>9</v>
      </c>
      <c r="Q391" t="s">
        <v>87</v>
      </c>
      <c r="R391" t="s">
        <v>88</v>
      </c>
      <c r="S391" t="s">
        <v>83</v>
      </c>
      <c r="U391">
        <v>17</v>
      </c>
    </row>
    <row r="392" spans="1:21" hidden="1" x14ac:dyDescent="0.25">
      <c r="A392">
        <v>77</v>
      </c>
      <c r="B392" t="s">
        <v>242</v>
      </c>
      <c r="C392" t="s">
        <v>237</v>
      </c>
      <c r="D392" s="2">
        <v>8.1250000000000003E-2</v>
      </c>
      <c r="E392" s="3">
        <v>45241</v>
      </c>
      <c r="F392">
        <v>300</v>
      </c>
      <c r="G392">
        <v>31</v>
      </c>
      <c r="H392">
        <v>91.742832836682837</v>
      </c>
      <c r="I392">
        <v>300</v>
      </c>
      <c r="J392">
        <v>5</v>
      </c>
      <c r="K392">
        <v>1</v>
      </c>
      <c r="L392" t="s">
        <v>158</v>
      </c>
      <c r="M392" t="str">
        <f>Sheet1!$L392&amp;":E"&amp;A392&amp;":"&amp;F392</f>
        <v>SP-23-0595:E77:300</v>
      </c>
      <c r="N392" t="s">
        <v>35</v>
      </c>
      <c r="O392" t="s">
        <v>18</v>
      </c>
      <c r="P392" t="s">
        <v>35</v>
      </c>
      <c r="U392">
        <v>2</v>
      </c>
    </row>
    <row r="393" spans="1:21" hidden="1" x14ac:dyDescent="0.25">
      <c r="A393">
        <v>77</v>
      </c>
      <c r="B393" t="s">
        <v>242</v>
      </c>
      <c r="C393" t="s">
        <v>237</v>
      </c>
      <c r="D393" s="2">
        <v>8.1250000000000003E-2</v>
      </c>
      <c r="E393" s="3">
        <v>45241</v>
      </c>
      <c r="F393">
        <v>300</v>
      </c>
      <c r="G393">
        <v>31</v>
      </c>
      <c r="H393">
        <v>91.742832836682837</v>
      </c>
      <c r="I393">
        <v>300</v>
      </c>
      <c r="J393">
        <v>5</v>
      </c>
      <c r="K393">
        <v>1</v>
      </c>
      <c r="L393" t="s">
        <v>158</v>
      </c>
      <c r="M393" t="str">
        <f>Sheet1!$L393&amp;":E"&amp;A393&amp;":"&amp;F393</f>
        <v>SP-23-0595:E77:300</v>
      </c>
      <c r="N393" t="s">
        <v>139</v>
      </c>
      <c r="O393" t="s">
        <v>37</v>
      </c>
      <c r="P393" t="s">
        <v>12</v>
      </c>
      <c r="Q393" t="s">
        <v>139</v>
      </c>
      <c r="U393">
        <v>324</v>
      </c>
    </row>
    <row r="394" spans="1:21" hidden="1" x14ac:dyDescent="0.25">
      <c r="A394">
        <v>77</v>
      </c>
      <c r="B394" t="s">
        <v>242</v>
      </c>
      <c r="C394" t="s">
        <v>237</v>
      </c>
      <c r="D394" s="2">
        <v>8.1250000000000003E-2</v>
      </c>
      <c r="E394" s="3">
        <v>45241</v>
      </c>
      <c r="F394">
        <v>300</v>
      </c>
      <c r="G394">
        <v>31</v>
      </c>
      <c r="H394">
        <v>91.742832836682837</v>
      </c>
      <c r="I394">
        <v>300</v>
      </c>
      <c r="J394">
        <v>5</v>
      </c>
      <c r="K394">
        <v>1</v>
      </c>
      <c r="L394" t="s">
        <v>158</v>
      </c>
      <c r="M394" t="str">
        <f>Sheet1!$L394&amp;":E"&amp;A394&amp;":"&amp;F394</f>
        <v>SP-23-0595:E77:300</v>
      </c>
      <c r="N394" t="s">
        <v>69</v>
      </c>
      <c r="O394" t="s">
        <v>37</v>
      </c>
      <c r="P394" t="s">
        <v>12</v>
      </c>
      <c r="Q394" t="s">
        <v>71</v>
      </c>
      <c r="R394" t="s">
        <v>73</v>
      </c>
      <c r="S394" t="s">
        <v>72</v>
      </c>
      <c r="U394">
        <v>56</v>
      </c>
    </row>
    <row r="395" spans="1:21" hidden="1" x14ac:dyDescent="0.25">
      <c r="A395">
        <v>77</v>
      </c>
      <c r="B395" t="s">
        <v>242</v>
      </c>
      <c r="C395" t="s">
        <v>237</v>
      </c>
      <c r="D395" s="2">
        <v>8.1250000000000003E-2</v>
      </c>
      <c r="E395" s="3">
        <v>45241</v>
      </c>
      <c r="F395">
        <v>300</v>
      </c>
      <c r="G395">
        <v>31</v>
      </c>
      <c r="H395">
        <v>91.742832836682837</v>
      </c>
      <c r="I395">
        <v>300</v>
      </c>
      <c r="J395">
        <v>5</v>
      </c>
      <c r="K395">
        <v>1</v>
      </c>
      <c r="L395" t="s">
        <v>158</v>
      </c>
      <c r="M395" t="str">
        <f>Sheet1!$L395&amp;":E"&amp;A395&amp;":"&amp;F395</f>
        <v>SP-23-0595:E77:300</v>
      </c>
      <c r="N395" t="s">
        <v>71</v>
      </c>
      <c r="O395" t="s">
        <v>37</v>
      </c>
      <c r="P395" t="s">
        <v>12</v>
      </c>
      <c r="Q395" t="s">
        <v>71</v>
      </c>
      <c r="U395">
        <v>16</v>
      </c>
    </row>
    <row r="396" spans="1:21" hidden="1" x14ac:dyDescent="0.25">
      <c r="A396">
        <v>77</v>
      </c>
      <c r="B396" t="s">
        <v>242</v>
      </c>
      <c r="C396" t="s">
        <v>237</v>
      </c>
      <c r="D396" s="2">
        <v>8.1250000000000003E-2</v>
      </c>
      <c r="E396" s="3">
        <v>45241</v>
      </c>
      <c r="F396">
        <v>300</v>
      </c>
      <c r="G396">
        <v>31</v>
      </c>
      <c r="H396">
        <v>91.742832836682837</v>
      </c>
      <c r="I396">
        <v>300</v>
      </c>
      <c r="J396">
        <v>5</v>
      </c>
      <c r="K396">
        <v>1</v>
      </c>
      <c r="L396" t="s">
        <v>158</v>
      </c>
      <c r="M396" t="str">
        <f>Sheet1!$L396&amp;":E"&amp;A396&amp;":"&amp;F396</f>
        <v>SP-23-0595:E77:300</v>
      </c>
      <c r="N396" t="s">
        <v>13</v>
      </c>
      <c r="O396" t="s">
        <v>20</v>
      </c>
      <c r="P396" t="s">
        <v>13</v>
      </c>
      <c r="U396">
        <v>40</v>
      </c>
    </row>
    <row r="397" spans="1:21" hidden="1" x14ac:dyDescent="0.25">
      <c r="A397">
        <v>77</v>
      </c>
      <c r="B397" t="s">
        <v>242</v>
      </c>
      <c r="C397" t="s">
        <v>237</v>
      </c>
      <c r="D397" s="2">
        <v>8.1250000000000003E-2</v>
      </c>
      <c r="E397" s="3">
        <v>45241</v>
      </c>
      <c r="F397">
        <v>300</v>
      </c>
      <c r="G397">
        <v>31</v>
      </c>
      <c r="H397">
        <v>91.742832836682837</v>
      </c>
      <c r="I397">
        <v>300</v>
      </c>
      <c r="J397">
        <v>5</v>
      </c>
      <c r="K397">
        <v>1</v>
      </c>
      <c r="L397" t="s">
        <v>158</v>
      </c>
      <c r="M397" t="str">
        <f>Sheet1!$L397&amp;":E"&amp;A397&amp;":"&amp;F397</f>
        <v>SP-23-0595:E77:300</v>
      </c>
      <c r="N397" t="s">
        <v>38</v>
      </c>
      <c r="O397" t="s">
        <v>37</v>
      </c>
      <c r="P397" t="s">
        <v>38</v>
      </c>
      <c r="U397">
        <v>18</v>
      </c>
    </row>
    <row r="398" spans="1:21" hidden="1" x14ac:dyDescent="0.25">
      <c r="A398">
        <v>77</v>
      </c>
      <c r="B398" t="s">
        <v>242</v>
      </c>
      <c r="C398" t="s">
        <v>237</v>
      </c>
      <c r="D398" s="2">
        <v>8.1250000000000003E-2</v>
      </c>
      <c r="E398" s="3">
        <v>45241</v>
      </c>
      <c r="F398">
        <v>300</v>
      </c>
      <c r="G398">
        <v>31</v>
      </c>
      <c r="H398">
        <v>91.742832836682837</v>
      </c>
      <c r="I398">
        <v>300</v>
      </c>
      <c r="J398">
        <v>5</v>
      </c>
      <c r="K398">
        <v>1</v>
      </c>
      <c r="L398" t="s">
        <v>158</v>
      </c>
      <c r="M398" t="str">
        <f>Sheet1!$L398&amp;":E"&amp;A398&amp;":"&amp;F398</f>
        <v>SP-23-0595:E77:300</v>
      </c>
      <c r="N398" t="s">
        <v>28</v>
      </c>
      <c r="O398" t="s">
        <v>84</v>
      </c>
      <c r="P398" t="s">
        <v>21</v>
      </c>
      <c r="Q398" t="s">
        <v>29</v>
      </c>
      <c r="R398" t="s">
        <v>48</v>
      </c>
      <c r="S398" t="s">
        <v>46</v>
      </c>
      <c r="U398">
        <v>12</v>
      </c>
    </row>
    <row r="399" spans="1:21" hidden="1" x14ac:dyDescent="0.25">
      <c r="A399">
        <v>77</v>
      </c>
      <c r="B399" t="s">
        <v>242</v>
      </c>
      <c r="C399" t="s">
        <v>237</v>
      </c>
      <c r="D399" s="2">
        <v>8.1250000000000003E-2</v>
      </c>
      <c r="E399" s="3">
        <v>45241</v>
      </c>
      <c r="F399">
        <v>300</v>
      </c>
      <c r="G399">
        <v>31</v>
      </c>
      <c r="H399">
        <v>91.742832836682837</v>
      </c>
      <c r="I399">
        <v>300</v>
      </c>
      <c r="J399">
        <v>5</v>
      </c>
      <c r="K399">
        <v>1</v>
      </c>
      <c r="L399" t="s">
        <v>158</v>
      </c>
      <c r="M399" t="str">
        <f>Sheet1!$L399&amp;":E"&amp;A399&amp;":"&amp;F399</f>
        <v>SP-23-0595:E77:300</v>
      </c>
      <c r="N399" t="s">
        <v>136</v>
      </c>
      <c r="O399" t="s">
        <v>11</v>
      </c>
      <c r="P399" t="s">
        <v>143</v>
      </c>
      <c r="Q399" t="s">
        <v>144</v>
      </c>
      <c r="R399" t="s">
        <v>138</v>
      </c>
      <c r="S399" t="s">
        <v>136</v>
      </c>
      <c r="U399">
        <v>18</v>
      </c>
    </row>
    <row r="400" spans="1:21" hidden="1" x14ac:dyDescent="0.25">
      <c r="A400">
        <v>77</v>
      </c>
      <c r="B400" t="s">
        <v>242</v>
      </c>
      <c r="C400" t="s">
        <v>237</v>
      </c>
      <c r="D400" s="2">
        <v>8.1250000000000003E-2</v>
      </c>
      <c r="E400" s="3">
        <v>45241</v>
      </c>
      <c r="F400">
        <v>300</v>
      </c>
      <c r="G400">
        <v>31</v>
      </c>
      <c r="H400">
        <v>91.742832836682837</v>
      </c>
      <c r="I400">
        <v>300</v>
      </c>
      <c r="J400">
        <v>5</v>
      </c>
      <c r="K400">
        <v>1</v>
      </c>
      <c r="L400" t="s">
        <v>158</v>
      </c>
      <c r="M400" t="str">
        <f>Sheet1!$L400&amp;":E"&amp;A400&amp;":"&amp;F400</f>
        <v>SP-23-0595:E77:300</v>
      </c>
      <c r="N400" t="s">
        <v>14</v>
      </c>
      <c r="O400" t="s">
        <v>41</v>
      </c>
      <c r="P400" t="s">
        <v>42</v>
      </c>
      <c r="Q400" t="s">
        <v>43</v>
      </c>
      <c r="R400" t="s">
        <v>44</v>
      </c>
      <c r="S400" t="s">
        <v>14</v>
      </c>
      <c r="U400">
        <v>8</v>
      </c>
    </row>
    <row r="401" spans="1:21" hidden="1" x14ac:dyDescent="0.25">
      <c r="A401">
        <v>77</v>
      </c>
      <c r="B401" t="s">
        <v>242</v>
      </c>
      <c r="C401" t="s">
        <v>237</v>
      </c>
      <c r="D401" s="2">
        <v>8.1250000000000003E-2</v>
      </c>
      <c r="E401" s="3">
        <v>45241</v>
      </c>
      <c r="F401">
        <v>300</v>
      </c>
      <c r="G401">
        <v>31</v>
      </c>
      <c r="H401">
        <v>91.742832836682837</v>
      </c>
      <c r="I401">
        <v>300</v>
      </c>
      <c r="J401">
        <v>5</v>
      </c>
      <c r="K401">
        <v>1</v>
      </c>
      <c r="L401" t="s">
        <v>158</v>
      </c>
      <c r="M401" t="str">
        <f>Sheet1!$L401&amp;":E"&amp;A401&amp;":"&amp;F401</f>
        <v>SP-23-0595:E77:300</v>
      </c>
      <c r="N401" t="s">
        <v>54</v>
      </c>
      <c r="O401" t="s">
        <v>37</v>
      </c>
      <c r="P401" t="s">
        <v>40</v>
      </c>
      <c r="Q401" t="s">
        <v>65</v>
      </c>
      <c r="U401">
        <v>8</v>
      </c>
    </row>
    <row r="402" spans="1:21" hidden="1" x14ac:dyDescent="0.25">
      <c r="A402">
        <v>77</v>
      </c>
      <c r="B402" t="s">
        <v>242</v>
      </c>
      <c r="C402" t="s">
        <v>237</v>
      </c>
      <c r="D402" s="2">
        <v>8.1250000000000003E-2</v>
      </c>
      <c r="E402" s="3">
        <v>45241</v>
      </c>
      <c r="F402">
        <v>300</v>
      </c>
      <c r="G402">
        <v>31</v>
      </c>
      <c r="H402">
        <v>91.742832836682837</v>
      </c>
      <c r="I402">
        <v>300</v>
      </c>
      <c r="J402">
        <v>5</v>
      </c>
      <c r="K402">
        <v>1</v>
      </c>
      <c r="L402" t="s">
        <v>158</v>
      </c>
      <c r="M402" t="str">
        <f>Sheet1!$L402&amp;":E"&amp;A402&amp;":"&amp;F402</f>
        <v>SP-23-0595:E77:300</v>
      </c>
      <c r="N402" t="s">
        <v>19</v>
      </c>
      <c r="O402" t="s">
        <v>19</v>
      </c>
      <c r="U402">
        <v>1</v>
      </c>
    </row>
    <row r="403" spans="1:21" hidden="1" x14ac:dyDescent="0.25">
      <c r="A403">
        <v>77</v>
      </c>
      <c r="B403" t="s">
        <v>242</v>
      </c>
      <c r="C403" t="s">
        <v>237</v>
      </c>
      <c r="D403" s="2">
        <v>8.1250000000000003E-2</v>
      </c>
      <c r="E403" s="3">
        <v>45241</v>
      </c>
      <c r="F403">
        <v>300</v>
      </c>
      <c r="G403">
        <v>31</v>
      </c>
      <c r="H403">
        <v>91.742832836682837</v>
      </c>
      <c r="I403">
        <v>300</v>
      </c>
      <c r="J403">
        <v>5</v>
      </c>
      <c r="K403">
        <v>1</v>
      </c>
      <c r="L403" t="s">
        <v>158</v>
      </c>
      <c r="M403" t="str">
        <f>Sheet1!$L403&amp;":E"&amp;A403&amp;":"&amp;F403</f>
        <v>SP-23-0595:E77:300</v>
      </c>
      <c r="N403" t="s">
        <v>200</v>
      </c>
      <c r="O403" t="s">
        <v>37</v>
      </c>
      <c r="P403" t="s">
        <v>40</v>
      </c>
      <c r="Q403" t="s">
        <v>17</v>
      </c>
      <c r="R403" t="s">
        <v>56</v>
      </c>
      <c r="S403" t="s">
        <v>200</v>
      </c>
      <c r="U403">
        <v>1</v>
      </c>
    </row>
    <row r="404" spans="1:21" hidden="1" x14ac:dyDescent="0.25">
      <c r="A404">
        <v>77</v>
      </c>
      <c r="B404" t="s">
        <v>242</v>
      </c>
      <c r="C404" t="s">
        <v>237</v>
      </c>
      <c r="D404" s="2">
        <v>8.1250000000000003E-2</v>
      </c>
      <c r="E404" s="3">
        <v>45241</v>
      </c>
      <c r="F404">
        <v>300</v>
      </c>
      <c r="G404">
        <v>31</v>
      </c>
      <c r="H404">
        <v>91.742832836682837</v>
      </c>
      <c r="I404">
        <v>300</v>
      </c>
      <c r="J404">
        <v>5</v>
      </c>
      <c r="K404">
        <v>1</v>
      </c>
      <c r="L404" t="s">
        <v>158</v>
      </c>
      <c r="M404" t="str">
        <f>Sheet1!$L404&amp;":E"&amp;A404&amp;":"&amp;F404</f>
        <v>SP-23-0595:E77:300</v>
      </c>
      <c r="N404" t="s">
        <v>61</v>
      </c>
      <c r="O404" t="s">
        <v>84</v>
      </c>
      <c r="P404" t="s">
        <v>62</v>
      </c>
      <c r="Q404" t="s">
        <v>63</v>
      </c>
      <c r="R404" t="s">
        <v>64</v>
      </c>
      <c r="S404" t="s">
        <v>61</v>
      </c>
      <c r="U404">
        <v>1</v>
      </c>
    </row>
    <row r="405" spans="1:21" hidden="1" x14ac:dyDescent="0.25">
      <c r="A405">
        <v>77</v>
      </c>
      <c r="B405" t="s">
        <v>242</v>
      </c>
      <c r="C405" t="s">
        <v>237</v>
      </c>
      <c r="D405" s="2">
        <v>8.1250000000000003E-2</v>
      </c>
      <c r="E405" s="3">
        <v>45241</v>
      </c>
      <c r="F405">
        <v>300</v>
      </c>
      <c r="G405">
        <v>31</v>
      </c>
      <c r="H405">
        <v>91.742832836682837</v>
      </c>
      <c r="I405">
        <v>300</v>
      </c>
      <c r="J405">
        <v>5</v>
      </c>
      <c r="K405">
        <v>1</v>
      </c>
      <c r="L405" t="s">
        <v>158</v>
      </c>
      <c r="M405" t="str">
        <f>Sheet1!$L405&amp;":E"&amp;A405&amp;":"&amp;F405</f>
        <v>SP-23-0595:E77:300</v>
      </c>
      <c r="N405" t="s">
        <v>108</v>
      </c>
      <c r="O405" t="s">
        <v>84</v>
      </c>
      <c r="P405" t="s">
        <v>21</v>
      </c>
      <c r="Q405" t="s">
        <v>108</v>
      </c>
      <c r="U405">
        <v>1</v>
      </c>
    </row>
    <row r="406" spans="1:21" hidden="1" x14ac:dyDescent="0.25">
      <c r="A406">
        <v>77</v>
      </c>
      <c r="B406" t="s">
        <v>242</v>
      </c>
      <c r="C406" t="s">
        <v>237</v>
      </c>
      <c r="D406" s="2">
        <v>8.1250000000000003E-2</v>
      </c>
      <c r="E406" s="3">
        <v>45241</v>
      </c>
      <c r="F406">
        <v>300</v>
      </c>
      <c r="G406">
        <v>31</v>
      </c>
      <c r="H406">
        <v>91.742832836682837</v>
      </c>
      <c r="I406">
        <v>300</v>
      </c>
      <c r="J406">
        <v>5</v>
      </c>
      <c r="K406">
        <v>1</v>
      </c>
      <c r="L406" t="s">
        <v>158</v>
      </c>
      <c r="M406" t="str">
        <f>Sheet1!$L406&amp;":E"&amp;A406&amp;":"&amp;F406</f>
        <v>SP-23-0595:E77:300</v>
      </c>
      <c r="N406" t="s">
        <v>53</v>
      </c>
      <c r="O406" t="s">
        <v>45</v>
      </c>
      <c r="P406" t="s">
        <v>53</v>
      </c>
      <c r="U406">
        <v>1</v>
      </c>
    </row>
    <row r="407" spans="1:21" hidden="1" x14ac:dyDescent="0.25">
      <c r="A407">
        <v>77</v>
      </c>
      <c r="B407" t="s">
        <v>242</v>
      </c>
      <c r="C407" t="s">
        <v>237</v>
      </c>
      <c r="D407" s="2">
        <v>8.1250000000000003E-2</v>
      </c>
      <c r="E407" s="3">
        <v>45241</v>
      </c>
      <c r="F407">
        <v>300</v>
      </c>
      <c r="G407">
        <v>31</v>
      </c>
      <c r="H407">
        <v>91.742832836682837</v>
      </c>
      <c r="I407">
        <v>300</v>
      </c>
      <c r="J407">
        <v>5</v>
      </c>
      <c r="K407">
        <v>1</v>
      </c>
      <c r="L407" t="s">
        <v>158</v>
      </c>
      <c r="M407" t="str">
        <f>Sheet1!$L407&amp;":E"&amp;A407&amp;":"&amp;F407</f>
        <v>SP-23-0595:E77:300</v>
      </c>
      <c r="N407" t="s">
        <v>157</v>
      </c>
      <c r="O407" t="s">
        <v>37</v>
      </c>
      <c r="P407" t="s">
        <v>157</v>
      </c>
      <c r="U407">
        <v>1</v>
      </c>
    </row>
    <row r="408" spans="1:21" hidden="1" x14ac:dyDescent="0.25">
      <c r="A408">
        <v>77</v>
      </c>
      <c r="B408" t="s">
        <v>242</v>
      </c>
      <c r="C408" t="s">
        <v>237</v>
      </c>
      <c r="D408" s="2">
        <v>8.1250000000000003E-2</v>
      </c>
      <c r="E408" s="3">
        <v>45241</v>
      </c>
      <c r="F408">
        <v>500</v>
      </c>
      <c r="G408">
        <v>31</v>
      </c>
      <c r="H408">
        <v>91.473730376530369</v>
      </c>
      <c r="I408">
        <v>100</v>
      </c>
      <c r="J408">
        <v>5</v>
      </c>
      <c r="K408">
        <v>1</v>
      </c>
      <c r="L408" t="s">
        <v>159</v>
      </c>
      <c r="M408" t="str">
        <f>Sheet1!$L408&amp;":E"&amp;A408&amp;":"&amp;F408</f>
        <v>SP-23-0596:E77:500</v>
      </c>
      <c r="N408" t="s">
        <v>363</v>
      </c>
      <c r="O408" t="s">
        <v>18</v>
      </c>
      <c r="P408" t="s">
        <v>35</v>
      </c>
      <c r="Q408" t="s">
        <v>363</v>
      </c>
      <c r="U408">
        <v>116</v>
      </c>
    </row>
    <row r="409" spans="1:21" hidden="1" x14ac:dyDescent="0.25">
      <c r="A409">
        <v>77</v>
      </c>
      <c r="B409" t="s">
        <v>242</v>
      </c>
      <c r="C409" t="s">
        <v>237</v>
      </c>
      <c r="D409" s="2">
        <v>8.1250000000000003E-2</v>
      </c>
      <c r="E409" s="3">
        <v>45241</v>
      </c>
      <c r="F409">
        <v>500</v>
      </c>
      <c r="G409">
        <v>31</v>
      </c>
      <c r="H409">
        <v>91.473730376530369</v>
      </c>
      <c r="I409">
        <v>100</v>
      </c>
      <c r="J409">
        <v>5</v>
      </c>
      <c r="K409">
        <v>1</v>
      </c>
      <c r="L409" t="s">
        <v>159</v>
      </c>
      <c r="M409" t="str">
        <f>Sheet1!$L409&amp;":E"&amp;A409&amp;":"&amp;F409</f>
        <v>SP-23-0596:E77:500</v>
      </c>
      <c r="N409" t="s">
        <v>76</v>
      </c>
      <c r="O409" t="s">
        <v>20</v>
      </c>
      <c r="P409" t="s">
        <v>9</v>
      </c>
      <c r="Q409" t="s">
        <v>74</v>
      </c>
      <c r="R409" t="s">
        <v>75</v>
      </c>
      <c r="S409" t="s">
        <v>76</v>
      </c>
      <c r="U409">
        <v>39</v>
      </c>
    </row>
    <row r="410" spans="1:21" hidden="1" x14ac:dyDescent="0.25">
      <c r="A410">
        <v>77</v>
      </c>
      <c r="B410" t="s">
        <v>242</v>
      </c>
      <c r="C410" t="s">
        <v>237</v>
      </c>
      <c r="D410" s="2">
        <v>8.1250000000000003E-2</v>
      </c>
      <c r="E410" s="3">
        <v>45241</v>
      </c>
      <c r="F410">
        <v>500</v>
      </c>
      <c r="G410">
        <v>31</v>
      </c>
      <c r="H410">
        <v>91.473730376530369</v>
      </c>
      <c r="I410">
        <v>100</v>
      </c>
      <c r="J410">
        <v>5</v>
      </c>
      <c r="K410">
        <v>1</v>
      </c>
      <c r="L410" t="s">
        <v>159</v>
      </c>
      <c r="M410" t="str">
        <f>Sheet1!$L410&amp;":E"&amp;A410&amp;":"&amp;F410</f>
        <v>SP-23-0596:E77:500</v>
      </c>
      <c r="N410" t="s">
        <v>83</v>
      </c>
      <c r="O410" t="s">
        <v>20</v>
      </c>
      <c r="P410" t="s">
        <v>9</v>
      </c>
      <c r="Q410" t="s">
        <v>87</v>
      </c>
      <c r="R410" t="s">
        <v>88</v>
      </c>
      <c r="S410" t="s">
        <v>83</v>
      </c>
      <c r="U410">
        <v>12</v>
      </c>
    </row>
    <row r="411" spans="1:21" hidden="1" x14ac:dyDescent="0.25">
      <c r="A411">
        <v>77</v>
      </c>
      <c r="B411" t="s">
        <v>242</v>
      </c>
      <c r="C411" t="s">
        <v>237</v>
      </c>
      <c r="D411" s="2">
        <v>8.1250000000000003E-2</v>
      </c>
      <c r="E411" s="3">
        <v>45241</v>
      </c>
      <c r="F411">
        <v>500</v>
      </c>
      <c r="G411">
        <v>31</v>
      </c>
      <c r="H411">
        <v>91.473730376530369</v>
      </c>
      <c r="I411">
        <v>100</v>
      </c>
      <c r="J411">
        <v>5</v>
      </c>
      <c r="K411">
        <v>1</v>
      </c>
      <c r="L411" t="s">
        <v>159</v>
      </c>
      <c r="M411" t="str">
        <f>Sheet1!$L411&amp;":E"&amp;A411&amp;":"&amp;F411</f>
        <v>SP-23-0596:E77:500</v>
      </c>
      <c r="N411" t="s">
        <v>8</v>
      </c>
      <c r="O411" t="s">
        <v>20</v>
      </c>
      <c r="P411" t="s">
        <v>8</v>
      </c>
      <c r="U411">
        <v>3</v>
      </c>
    </row>
    <row r="412" spans="1:21" hidden="1" x14ac:dyDescent="0.25">
      <c r="A412">
        <v>77</v>
      </c>
      <c r="B412" t="s">
        <v>242</v>
      </c>
      <c r="C412" t="s">
        <v>237</v>
      </c>
      <c r="D412" s="2">
        <v>8.1250000000000003E-2</v>
      </c>
      <c r="E412" s="3">
        <v>45241</v>
      </c>
      <c r="F412">
        <v>500</v>
      </c>
      <c r="G412">
        <v>31</v>
      </c>
      <c r="H412">
        <v>91.473730376530369</v>
      </c>
      <c r="I412">
        <v>100</v>
      </c>
      <c r="J412">
        <v>5</v>
      </c>
      <c r="K412">
        <v>1</v>
      </c>
      <c r="L412" t="s">
        <v>159</v>
      </c>
      <c r="M412" t="str">
        <f>Sheet1!$L412&amp;":E"&amp;A412&amp;":"&amp;F412</f>
        <v>SP-23-0596:E77:500</v>
      </c>
      <c r="N412" t="s">
        <v>28</v>
      </c>
      <c r="O412" t="s">
        <v>84</v>
      </c>
      <c r="P412" t="s">
        <v>21</v>
      </c>
      <c r="Q412" t="s">
        <v>29</v>
      </c>
      <c r="R412" t="s">
        <v>48</v>
      </c>
      <c r="S412" t="s">
        <v>46</v>
      </c>
      <c r="U412">
        <v>9</v>
      </c>
    </row>
    <row r="413" spans="1:21" hidden="1" x14ac:dyDescent="0.25">
      <c r="A413">
        <v>77</v>
      </c>
      <c r="B413" t="s">
        <v>242</v>
      </c>
      <c r="C413" t="s">
        <v>237</v>
      </c>
      <c r="D413" s="2">
        <v>8.1250000000000003E-2</v>
      </c>
      <c r="E413" s="3">
        <v>45241</v>
      </c>
      <c r="F413">
        <v>500</v>
      </c>
      <c r="G413">
        <v>31</v>
      </c>
      <c r="H413">
        <v>91.473730376530369</v>
      </c>
      <c r="I413">
        <v>100</v>
      </c>
      <c r="J413">
        <v>5</v>
      </c>
      <c r="K413">
        <v>1</v>
      </c>
      <c r="L413" t="s">
        <v>159</v>
      </c>
      <c r="M413" t="str">
        <f>Sheet1!$L413&amp;":E"&amp;A413&amp;":"&amp;F413</f>
        <v>SP-23-0596:E77:500</v>
      </c>
      <c r="N413" t="s">
        <v>91</v>
      </c>
      <c r="O413" t="s">
        <v>20</v>
      </c>
      <c r="P413" t="s">
        <v>9</v>
      </c>
      <c r="Q413" t="s">
        <v>87</v>
      </c>
      <c r="R413" t="s">
        <v>88</v>
      </c>
      <c r="S413" t="s">
        <v>94</v>
      </c>
      <c r="T413" t="s">
        <v>95</v>
      </c>
      <c r="U413">
        <v>16</v>
      </c>
    </row>
    <row r="414" spans="1:21" hidden="1" x14ac:dyDescent="0.25">
      <c r="A414">
        <v>77</v>
      </c>
      <c r="B414" t="s">
        <v>242</v>
      </c>
      <c r="C414" t="s">
        <v>237</v>
      </c>
      <c r="D414" s="2">
        <v>8.1250000000000003E-2</v>
      </c>
      <c r="E414" s="3">
        <v>45241</v>
      </c>
      <c r="F414">
        <v>500</v>
      </c>
      <c r="G414">
        <v>31</v>
      </c>
      <c r="H414">
        <v>91.473730376530369</v>
      </c>
      <c r="I414">
        <v>100</v>
      </c>
      <c r="J414">
        <v>5</v>
      </c>
      <c r="K414">
        <v>1</v>
      </c>
      <c r="L414" t="s">
        <v>159</v>
      </c>
      <c r="M414" t="str">
        <f>Sheet1!$L414&amp;":E"&amp;A414&amp;":"&amp;F414</f>
        <v>SP-23-0596:E77:500</v>
      </c>
      <c r="N414" t="s">
        <v>91</v>
      </c>
      <c r="O414" t="s">
        <v>20</v>
      </c>
      <c r="P414" t="s">
        <v>9</v>
      </c>
      <c r="Q414" t="s">
        <v>87</v>
      </c>
      <c r="R414" t="s">
        <v>88</v>
      </c>
      <c r="S414" t="s">
        <v>94</v>
      </c>
      <c r="T414" t="s">
        <v>95</v>
      </c>
      <c r="U414">
        <v>1</v>
      </c>
    </row>
    <row r="415" spans="1:21" hidden="1" x14ac:dyDescent="0.25">
      <c r="A415">
        <v>77</v>
      </c>
      <c r="B415" t="s">
        <v>242</v>
      </c>
      <c r="C415" t="s">
        <v>237</v>
      </c>
      <c r="D415" s="2">
        <v>8.1250000000000003E-2</v>
      </c>
      <c r="E415" s="3">
        <v>45241</v>
      </c>
      <c r="F415">
        <v>500</v>
      </c>
      <c r="G415">
        <v>31</v>
      </c>
      <c r="H415">
        <v>91.473730376530369</v>
      </c>
      <c r="I415">
        <v>100</v>
      </c>
      <c r="J415">
        <v>5</v>
      </c>
      <c r="K415">
        <v>1</v>
      </c>
      <c r="L415" t="s">
        <v>159</v>
      </c>
      <c r="M415" t="str">
        <f>Sheet1!$L415&amp;":E"&amp;A415&amp;":"&amp;F415</f>
        <v>SP-23-0596:E77:500</v>
      </c>
      <c r="N415" t="s">
        <v>12</v>
      </c>
      <c r="O415" t="s">
        <v>37</v>
      </c>
      <c r="P415" t="s">
        <v>12</v>
      </c>
      <c r="U415">
        <v>216</v>
      </c>
    </row>
    <row r="416" spans="1:21" hidden="1" x14ac:dyDescent="0.25">
      <c r="A416">
        <v>77</v>
      </c>
      <c r="B416" t="s">
        <v>242</v>
      </c>
      <c r="C416" t="s">
        <v>237</v>
      </c>
      <c r="D416" s="2">
        <v>8.1250000000000003E-2</v>
      </c>
      <c r="E416" s="3">
        <v>45241</v>
      </c>
      <c r="F416">
        <v>500</v>
      </c>
      <c r="G416">
        <v>31</v>
      </c>
      <c r="H416">
        <v>91.473730376530369</v>
      </c>
      <c r="I416">
        <v>100</v>
      </c>
      <c r="J416">
        <v>5</v>
      </c>
      <c r="K416">
        <v>1</v>
      </c>
      <c r="L416" t="s">
        <v>159</v>
      </c>
      <c r="M416" t="str">
        <f>Sheet1!$L416&amp;":E"&amp;A416&amp;":"&amp;F416</f>
        <v>SP-23-0596:E77:500</v>
      </c>
      <c r="N416" t="s">
        <v>11</v>
      </c>
      <c r="O416" t="s">
        <v>11</v>
      </c>
      <c r="U416">
        <v>168</v>
      </c>
    </row>
    <row r="417" spans="1:21" hidden="1" x14ac:dyDescent="0.25">
      <c r="A417">
        <v>77</v>
      </c>
      <c r="B417" t="s">
        <v>242</v>
      </c>
      <c r="C417" t="s">
        <v>237</v>
      </c>
      <c r="D417" s="2">
        <v>8.1250000000000003E-2</v>
      </c>
      <c r="E417" s="3">
        <v>45241</v>
      </c>
      <c r="F417">
        <v>500</v>
      </c>
      <c r="G417">
        <v>31</v>
      </c>
      <c r="H417">
        <v>91.473730376530369</v>
      </c>
      <c r="I417">
        <v>100</v>
      </c>
      <c r="J417">
        <v>5</v>
      </c>
      <c r="K417">
        <v>1</v>
      </c>
      <c r="L417" t="s">
        <v>159</v>
      </c>
      <c r="M417" t="str">
        <f>Sheet1!$L417&amp;":E"&amp;A417&amp;":"&amp;F417</f>
        <v>SP-23-0596:E77:500</v>
      </c>
      <c r="N417" t="s">
        <v>13</v>
      </c>
      <c r="O417" t="s">
        <v>20</v>
      </c>
      <c r="P417" t="s">
        <v>13</v>
      </c>
      <c r="U417">
        <v>112</v>
      </c>
    </row>
    <row r="418" spans="1:21" hidden="1" x14ac:dyDescent="0.25">
      <c r="A418">
        <v>77</v>
      </c>
      <c r="B418" t="s">
        <v>242</v>
      </c>
      <c r="C418" t="s">
        <v>237</v>
      </c>
      <c r="D418" s="2">
        <v>8.1250000000000003E-2</v>
      </c>
      <c r="E418" s="3">
        <v>45241</v>
      </c>
      <c r="F418">
        <v>500</v>
      </c>
      <c r="G418">
        <v>31</v>
      </c>
      <c r="H418">
        <v>91.473730376530369</v>
      </c>
      <c r="I418">
        <v>100</v>
      </c>
      <c r="J418">
        <v>5</v>
      </c>
      <c r="K418">
        <v>1</v>
      </c>
      <c r="L418" t="s">
        <v>159</v>
      </c>
      <c r="M418" t="str">
        <f>Sheet1!$L418&amp;":E"&amp;A418&amp;":"&amp;F418</f>
        <v>SP-23-0596:E77:500</v>
      </c>
      <c r="N418" t="s">
        <v>14</v>
      </c>
      <c r="O418" t="s">
        <v>41</v>
      </c>
      <c r="P418" t="s">
        <v>42</v>
      </c>
      <c r="Q418" t="s">
        <v>43</v>
      </c>
      <c r="R418" t="s">
        <v>44</v>
      </c>
      <c r="S418" t="s">
        <v>14</v>
      </c>
      <c r="U418">
        <v>32</v>
      </c>
    </row>
    <row r="419" spans="1:21" hidden="1" x14ac:dyDescent="0.25">
      <c r="A419">
        <v>77</v>
      </c>
      <c r="B419" t="s">
        <v>242</v>
      </c>
      <c r="C419" t="s">
        <v>237</v>
      </c>
      <c r="D419" s="2">
        <v>8.1250000000000003E-2</v>
      </c>
      <c r="E419" s="3">
        <v>45241</v>
      </c>
      <c r="F419">
        <v>500</v>
      </c>
      <c r="G419">
        <v>31</v>
      </c>
      <c r="H419">
        <v>91.473730376530369</v>
      </c>
      <c r="I419">
        <v>100</v>
      </c>
      <c r="J419">
        <v>5</v>
      </c>
      <c r="K419">
        <v>1</v>
      </c>
      <c r="L419" t="s">
        <v>159</v>
      </c>
      <c r="M419" t="str">
        <f>Sheet1!$L419&amp;":E"&amp;A419&amp;":"&amp;F419</f>
        <v>SP-23-0596:E77:500</v>
      </c>
      <c r="N419" t="s">
        <v>54</v>
      </c>
      <c r="O419" t="s">
        <v>37</v>
      </c>
      <c r="P419" t="s">
        <v>40</v>
      </c>
      <c r="Q419" t="s">
        <v>65</v>
      </c>
      <c r="U419">
        <v>200</v>
      </c>
    </row>
    <row r="420" spans="1:21" hidden="1" x14ac:dyDescent="0.25">
      <c r="A420">
        <v>77</v>
      </c>
      <c r="B420" t="s">
        <v>242</v>
      </c>
      <c r="C420" t="s">
        <v>237</v>
      </c>
      <c r="D420" s="2">
        <v>8.1250000000000003E-2</v>
      </c>
      <c r="E420" s="3">
        <v>45241</v>
      </c>
      <c r="F420">
        <v>500</v>
      </c>
      <c r="G420">
        <v>31</v>
      </c>
      <c r="H420">
        <v>91.473730376530369</v>
      </c>
      <c r="I420">
        <v>100</v>
      </c>
      <c r="J420">
        <v>5</v>
      </c>
      <c r="K420">
        <v>1</v>
      </c>
      <c r="L420" t="s">
        <v>159</v>
      </c>
      <c r="M420" t="str">
        <f>Sheet1!$L420&amp;":E"&amp;A420&amp;":"&amp;F420</f>
        <v>SP-23-0596:E77:500</v>
      </c>
      <c r="N420" t="s">
        <v>82</v>
      </c>
      <c r="O420" t="s">
        <v>37</v>
      </c>
      <c r="P420" t="s">
        <v>40</v>
      </c>
      <c r="Q420" t="s">
        <v>17</v>
      </c>
      <c r="U420">
        <v>8</v>
      </c>
    </row>
    <row r="421" spans="1:21" hidden="1" x14ac:dyDescent="0.25">
      <c r="A421">
        <v>77</v>
      </c>
      <c r="B421" t="s">
        <v>242</v>
      </c>
      <c r="C421" t="s">
        <v>237</v>
      </c>
      <c r="D421" s="2">
        <v>8.1250000000000003E-2</v>
      </c>
      <c r="E421" s="3">
        <v>45241</v>
      </c>
      <c r="F421">
        <v>500</v>
      </c>
      <c r="G421">
        <v>31</v>
      </c>
      <c r="H421">
        <v>91.473730376530369</v>
      </c>
      <c r="I421">
        <v>100</v>
      </c>
      <c r="J421">
        <v>5</v>
      </c>
      <c r="K421">
        <v>1</v>
      </c>
      <c r="L421" t="s">
        <v>159</v>
      </c>
      <c r="M421" t="str">
        <f>Sheet1!$L421&amp;":E"&amp;A421&amp;":"&amp;F421</f>
        <v>SP-23-0596:E77:500</v>
      </c>
      <c r="N421" t="s">
        <v>24</v>
      </c>
      <c r="O421" t="s">
        <v>84</v>
      </c>
      <c r="P421" t="s">
        <v>21</v>
      </c>
      <c r="Q421" t="s">
        <v>22</v>
      </c>
      <c r="R421" t="s">
        <v>23</v>
      </c>
      <c r="S421" t="s">
        <v>24</v>
      </c>
      <c r="U421">
        <v>8</v>
      </c>
    </row>
    <row r="422" spans="1:21" hidden="1" x14ac:dyDescent="0.25">
      <c r="A422">
        <v>77</v>
      </c>
      <c r="B422" t="s">
        <v>242</v>
      </c>
      <c r="C422" t="s">
        <v>237</v>
      </c>
      <c r="D422" s="2">
        <v>8.1250000000000003E-2</v>
      </c>
      <c r="E422" s="3">
        <v>45241</v>
      </c>
      <c r="F422">
        <v>500</v>
      </c>
      <c r="G422">
        <v>31</v>
      </c>
      <c r="H422">
        <v>91.473730376530369</v>
      </c>
      <c r="I422">
        <v>100</v>
      </c>
      <c r="J422">
        <v>5</v>
      </c>
      <c r="K422">
        <v>1</v>
      </c>
      <c r="L422" t="s">
        <v>159</v>
      </c>
      <c r="M422" t="str">
        <f>Sheet1!$L422&amp;":E"&amp;A422&amp;":"&amp;F422</f>
        <v>SP-23-0596:E77:500</v>
      </c>
      <c r="N422" t="s">
        <v>92</v>
      </c>
      <c r="O422" t="s">
        <v>37</v>
      </c>
      <c r="P422" t="s">
        <v>40</v>
      </c>
      <c r="Q422" t="s">
        <v>17</v>
      </c>
      <c r="U422">
        <v>16</v>
      </c>
    </row>
    <row r="423" spans="1:21" hidden="1" x14ac:dyDescent="0.25">
      <c r="A423">
        <v>93</v>
      </c>
      <c r="B423" t="s">
        <v>242</v>
      </c>
      <c r="C423" t="s">
        <v>238</v>
      </c>
      <c r="D423" s="2">
        <v>0.58402777777777781</v>
      </c>
      <c r="E423" s="3">
        <v>45241</v>
      </c>
      <c r="F423">
        <v>300</v>
      </c>
      <c r="G423">
        <v>31</v>
      </c>
      <c r="H423">
        <v>67.170084661584667</v>
      </c>
      <c r="I423">
        <v>150</v>
      </c>
      <c r="J423">
        <v>5</v>
      </c>
      <c r="K423">
        <v>1</v>
      </c>
      <c r="L423" t="s">
        <v>160</v>
      </c>
      <c r="M423" t="str">
        <f>Sheet1!$L423&amp;":E"&amp;A423&amp;":"&amp;F423</f>
        <v>SP-23-0605:E93:300</v>
      </c>
      <c r="N423" t="s">
        <v>84</v>
      </c>
      <c r="O423" t="s">
        <v>84</v>
      </c>
      <c r="U423">
        <v>10</v>
      </c>
    </row>
    <row r="424" spans="1:21" hidden="1" x14ac:dyDescent="0.25">
      <c r="A424">
        <v>93</v>
      </c>
      <c r="B424" t="s">
        <v>242</v>
      </c>
      <c r="C424" t="s">
        <v>238</v>
      </c>
      <c r="D424" s="2">
        <v>0.58402777777777781</v>
      </c>
      <c r="E424" s="3">
        <v>45241</v>
      </c>
      <c r="F424">
        <v>300</v>
      </c>
      <c r="G424">
        <v>31</v>
      </c>
      <c r="H424">
        <v>67.170084661584667</v>
      </c>
      <c r="I424">
        <v>150</v>
      </c>
      <c r="J424">
        <v>5</v>
      </c>
      <c r="K424">
        <v>1</v>
      </c>
      <c r="L424" t="s">
        <v>160</v>
      </c>
      <c r="M424" t="str">
        <f>Sheet1!$L424&amp;":E"&amp;A424&amp;":"&amp;F424</f>
        <v>SP-23-0605:E93:300</v>
      </c>
      <c r="N424" t="s">
        <v>24</v>
      </c>
      <c r="O424" t="s">
        <v>84</v>
      </c>
      <c r="P424" t="s">
        <v>21</v>
      </c>
      <c r="Q424" t="s">
        <v>22</v>
      </c>
      <c r="R424" t="s">
        <v>23</v>
      </c>
      <c r="S424" t="s">
        <v>24</v>
      </c>
      <c r="U424">
        <v>1</v>
      </c>
    </row>
    <row r="425" spans="1:21" hidden="1" x14ac:dyDescent="0.25">
      <c r="A425">
        <v>93</v>
      </c>
      <c r="B425" t="s">
        <v>242</v>
      </c>
      <c r="C425" t="s">
        <v>238</v>
      </c>
      <c r="D425" s="2">
        <v>0.58402777777777803</v>
      </c>
      <c r="E425" s="3">
        <v>45241</v>
      </c>
      <c r="F425">
        <v>300</v>
      </c>
      <c r="G425">
        <v>31</v>
      </c>
      <c r="H425">
        <v>67.170084661584667</v>
      </c>
      <c r="I425">
        <v>150</v>
      </c>
      <c r="J425">
        <v>5</v>
      </c>
      <c r="K425">
        <v>1</v>
      </c>
      <c r="L425" t="s">
        <v>160</v>
      </c>
      <c r="M425" t="str">
        <f>Sheet1!$L425&amp;":E"&amp;A425&amp;":"&amp;F425</f>
        <v>SP-23-0605:E93:300</v>
      </c>
      <c r="N425" t="s">
        <v>363</v>
      </c>
      <c r="O425" t="s">
        <v>18</v>
      </c>
      <c r="P425" t="s">
        <v>35</v>
      </c>
      <c r="Q425" t="s">
        <v>363</v>
      </c>
      <c r="U425">
        <v>4</v>
      </c>
    </row>
    <row r="426" spans="1:21" hidden="1" x14ac:dyDescent="0.25">
      <c r="A426">
        <v>93</v>
      </c>
      <c r="B426" t="s">
        <v>242</v>
      </c>
      <c r="C426" t="s">
        <v>238</v>
      </c>
      <c r="D426" s="2">
        <v>0.58402777777777803</v>
      </c>
      <c r="E426" s="3">
        <v>45241</v>
      </c>
      <c r="F426">
        <v>300</v>
      </c>
      <c r="G426">
        <v>31</v>
      </c>
      <c r="H426">
        <v>67.170084661584667</v>
      </c>
      <c r="I426">
        <v>150</v>
      </c>
      <c r="J426">
        <v>5</v>
      </c>
      <c r="K426">
        <v>1</v>
      </c>
      <c r="L426" t="s">
        <v>160</v>
      </c>
      <c r="M426" t="str">
        <f>Sheet1!$L426&amp;":E"&amp;A426&amp;":"&amp;F426</f>
        <v>SP-23-0605:E93:300</v>
      </c>
      <c r="N426" t="s">
        <v>8</v>
      </c>
      <c r="O426" t="s">
        <v>20</v>
      </c>
      <c r="P426" t="s">
        <v>8</v>
      </c>
      <c r="U426">
        <v>1</v>
      </c>
    </row>
    <row r="427" spans="1:21" hidden="1" x14ac:dyDescent="0.25">
      <c r="A427">
        <v>93</v>
      </c>
      <c r="B427" t="s">
        <v>242</v>
      </c>
      <c r="C427" t="s">
        <v>238</v>
      </c>
      <c r="D427" s="2">
        <v>0.58402777777777803</v>
      </c>
      <c r="E427" s="3">
        <v>45241</v>
      </c>
      <c r="F427">
        <v>300</v>
      </c>
      <c r="G427">
        <v>31</v>
      </c>
      <c r="H427">
        <v>67.170084661584667</v>
      </c>
      <c r="I427">
        <v>150</v>
      </c>
      <c r="J427">
        <v>5</v>
      </c>
      <c r="K427">
        <v>1</v>
      </c>
      <c r="L427" t="s">
        <v>160</v>
      </c>
      <c r="M427" t="str">
        <f>Sheet1!$L427&amp;":E"&amp;A427&amp;":"&amp;F427</f>
        <v>SP-23-0605:E93:300</v>
      </c>
      <c r="N427" t="s">
        <v>9</v>
      </c>
      <c r="O427" t="s">
        <v>20</v>
      </c>
      <c r="P427" t="s">
        <v>9</v>
      </c>
      <c r="U427">
        <v>7</v>
      </c>
    </row>
    <row r="428" spans="1:21" hidden="1" x14ac:dyDescent="0.25">
      <c r="A428">
        <v>93</v>
      </c>
      <c r="B428" t="s">
        <v>242</v>
      </c>
      <c r="C428" t="s">
        <v>238</v>
      </c>
      <c r="D428" s="2">
        <v>0.58402777777777803</v>
      </c>
      <c r="E428" s="3">
        <v>45241</v>
      </c>
      <c r="F428">
        <v>300</v>
      </c>
      <c r="G428">
        <v>31</v>
      </c>
      <c r="H428">
        <v>67.170084661584667</v>
      </c>
      <c r="I428">
        <v>150</v>
      </c>
      <c r="J428">
        <v>5</v>
      </c>
      <c r="K428">
        <v>1</v>
      </c>
      <c r="L428" t="s">
        <v>160</v>
      </c>
      <c r="M428" t="str">
        <f>Sheet1!$L428&amp;":E"&amp;A428&amp;":"&amp;F428</f>
        <v>SP-23-0605:E93:300</v>
      </c>
      <c r="N428" t="s">
        <v>12</v>
      </c>
      <c r="O428" t="s">
        <v>37</v>
      </c>
      <c r="P428" t="s">
        <v>12</v>
      </c>
      <c r="U428">
        <v>270</v>
      </c>
    </row>
    <row r="429" spans="1:21" hidden="1" x14ac:dyDescent="0.25">
      <c r="A429">
        <v>93</v>
      </c>
      <c r="B429" t="s">
        <v>242</v>
      </c>
      <c r="C429" t="s">
        <v>238</v>
      </c>
      <c r="D429" s="2">
        <v>0.58402777777777803</v>
      </c>
      <c r="E429" s="3">
        <v>45241</v>
      </c>
      <c r="F429">
        <v>300</v>
      </c>
      <c r="G429">
        <v>31</v>
      </c>
      <c r="H429">
        <v>67.170084661584667</v>
      </c>
      <c r="I429">
        <v>150</v>
      </c>
      <c r="J429">
        <v>5</v>
      </c>
      <c r="K429">
        <v>1</v>
      </c>
      <c r="L429" t="s">
        <v>160</v>
      </c>
      <c r="M429" t="str">
        <f>Sheet1!$L429&amp;":E"&amp;A429&amp;":"&amp;F429</f>
        <v>SP-23-0605:E93:300</v>
      </c>
      <c r="N429" t="s">
        <v>11</v>
      </c>
      <c r="O429" t="s">
        <v>11</v>
      </c>
      <c r="U429">
        <v>10</v>
      </c>
    </row>
    <row r="430" spans="1:21" hidden="1" x14ac:dyDescent="0.25">
      <c r="A430">
        <v>93</v>
      </c>
      <c r="B430" t="s">
        <v>242</v>
      </c>
      <c r="C430" t="s">
        <v>238</v>
      </c>
      <c r="D430" s="2">
        <v>0.58402777777777803</v>
      </c>
      <c r="E430" s="3">
        <v>45241</v>
      </c>
      <c r="F430">
        <v>300</v>
      </c>
      <c r="G430">
        <v>31</v>
      </c>
      <c r="H430">
        <v>67.170084661584667</v>
      </c>
      <c r="I430">
        <v>150</v>
      </c>
      <c r="J430">
        <v>5</v>
      </c>
      <c r="K430">
        <v>1</v>
      </c>
      <c r="L430" t="s">
        <v>160</v>
      </c>
      <c r="M430" t="str">
        <f>Sheet1!$L430&amp;":E"&amp;A430&amp;":"&amp;F430</f>
        <v>SP-23-0605:E93:300</v>
      </c>
      <c r="N430" t="s">
        <v>14</v>
      </c>
      <c r="O430" t="s">
        <v>41</v>
      </c>
      <c r="P430" t="s">
        <v>42</v>
      </c>
      <c r="Q430" t="s">
        <v>43</v>
      </c>
      <c r="R430" t="s">
        <v>44</v>
      </c>
      <c r="S430" t="s">
        <v>14</v>
      </c>
      <c r="U430">
        <v>12</v>
      </c>
    </row>
    <row r="431" spans="1:21" hidden="1" x14ac:dyDescent="0.25">
      <c r="A431">
        <v>93</v>
      </c>
      <c r="B431" t="s">
        <v>242</v>
      </c>
      <c r="C431" t="s">
        <v>238</v>
      </c>
      <c r="D431" s="2">
        <v>0.58402777777777803</v>
      </c>
      <c r="E431" s="3">
        <v>45241</v>
      </c>
      <c r="F431">
        <v>300</v>
      </c>
      <c r="G431">
        <v>31</v>
      </c>
      <c r="H431">
        <v>67.170084661584667</v>
      </c>
      <c r="I431">
        <v>150</v>
      </c>
      <c r="J431">
        <v>5</v>
      </c>
      <c r="K431">
        <v>1</v>
      </c>
      <c r="L431" t="s">
        <v>160</v>
      </c>
      <c r="M431" t="str">
        <f>Sheet1!$L431&amp;":E"&amp;A431&amp;":"&amp;F431</f>
        <v>SP-23-0605:E93:300</v>
      </c>
      <c r="N431" t="s">
        <v>98</v>
      </c>
      <c r="O431" t="s">
        <v>37</v>
      </c>
      <c r="P431" t="s">
        <v>40</v>
      </c>
      <c r="Q431" t="s">
        <v>98</v>
      </c>
      <c r="U431">
        <v>1</v>
      </c>
    </row>
    <row r="432" spans="1:21" hidden="1" x14ac:dyDescent="0.25">
      <c r="A432">
        <v>93</v>
      </c>
      <c r="B432" t="s">
        <v>242</v>
      </c>
      <c r="C432" t="s">
        <v>238</v>
      </c>
      <c r="D432" s="2">
        <v>0.58402777777777803</v>
      </c>
      <c r="E432" s="3">
        <v>45241</v>
      </c>
      <c r="F432">
        <v>300</v>
      </c>
      <c r="G432">
        <v>31</v>
      </c>
      <c r="H432">
        <v>67.170084661584667</v>
      </c>
      <c r="I432">
        <v>150</v>
      </c>
      <c r="J432">
        <v>5</v>
      </c>
      <c r="K432">
        <v>1</v>
      </c>
      <c r="L432" t="s">
        <v>160</v>
      </c>
      <c r="M432" t="str">
        <f>Sheet1!$L432&amp;":E"&amp;A432&amp;":"&amp;F432</f>
        <v>SP-23-0605:E93:300</v>
      </c>
      <c r="N432" t="s">
        <v>35</v>
      </c>
      <c r="O432" t="s">
        <v>18</v>
      </c>
      <c r="P432" t="s">
        <v>35</v>
      </c>
      <c r="U432">
        <v>7</v>
      </c>
    </row>
    <row r="433" spans="1:21" hidden="1" x14ac:dyDescent="0.25">
      <c r="A433">
        <v>93</v>
      </c>
      <c r="B433" t="s">
        <v>242</v>
      </c>
      <c r="C433" t="s">
        <v>238</v>
      </c>
      <c r="D433" s="2">
        <v>0.58402777777777803</v>
      </c>
      <c r="E433" s="3">
        <v>45241</v>
      </c>
      <c r="F433">
        <v>300</v>
      </c>
      <c r="G433">
        <v>31</v>
      </c>
      <c r="H433">
        <v>67.170084661584667</v>
      </c>
      <c r="I433">
        <v>150</v>
      </c>
      <c r="J433">
        <v>5</v>
      </c>
      <c r="K433">
        <v>1</v>
      </c>
      <c r="L433" t="s">
        <v>160</v>
      </c>
      <c r="M433" t="str">
        <f>Sheet1!$L433&amp;":E"&amp;A433&amp;":"&amp;F433</f>
        <v>SP-23-0605:E93:300</v>
      </c>
      <c r="N433" t="s">
        <v>13</v>
      </c>
      <c r="O433" t="s">
        <v>20</v>
      </c>
      <c r="P433" t="s">
        <v>13</v>
      </c>
      <c r="U433">
        <v>11</v>
      </c>
    </row>
    <row r="434" spans="1:21" hidden="1" x14ac:dyDescent="0.25">
      <c r="A434">
        <v>93</v>
      </c>
      <c r="B434" t="s">
        <v>242</v>
      </c>
      <c r="C434" t="s">
        <v>238</v>
      </c>
      <c r="D434" s="2">
        <v>0.58402777777777803</v>
      </c>
      <c r="E434" s="3">
        <v>45241</v>
      </c>
      <c r="F434">
        <v>300</v>
      </c>
      <c r="G434">
        <v>31</v>
      </c>
      <c r="H434">
        <v>67.170084661584667</v>
      </c>
      <c r="I434">
        <v>150</v>
      </c>
      <c r="J434">
        <v>5</v>
      </c>
      <c r="K434">
        <v>1</v>
      </c>
      <c r="L434" t="s">
        <v>160</v>
      </c>
      <c r="M434" t="str">
        <f>Sheet1!$L434&amp;":E"&amp;A434&amp;":"&amp;F434</f>
        <v>SP-23-0605:E93:300</v>
      </c>
      <c r="N434" t="s">
        <v>45</v>
      </c>
      <c r="O434" t="s">
        <v>45</v>
      </c>
      <c r="U434">
        <v>1</v>
      </c>
    </row>
    <row r="435" spans="1:21" hidden="1" x14ac:dyDescent="0.25">
      <c r="A435">
        <v>93</v>
      </c>
      <c r="B435" t="s">
        <v>242</v>
      </c>
      <c r="C435" t="s">
        <v>238</v>
      </c>
      <c r="D435" s="2">
        <v>0.58402777777777803</v>
      </c>
      <c r="E435" s="3">
        <v>45241</v>
      </c>
      <c r="F435">
        <v>500</v>
      </c>
      <c r="G435">
        <v>31</v>
      </c>
      <c r="H435">
        <v>69.581453765303763</v>
      </c>
      <c r="I435">
        <v>20</v>
      </c>
      <c r="J435">
        <v>5</v>
      </c>
      <c r="K435">
        <v>1</v>
      </c>
      <c r="L435" t="s">
        <v>161</v>
      </c>
      <c r="M435" t="str">
        <f>Sheet1!$L435&amp;":E"&amp;A435&amp;":"&amp;F435</f>
        <v>SP-23-0606:E93:500</v>
      </c>
      <c r="N435" t="s">
        <v>8</v>
      </c>
      <c r="O435" t="s">
        <v>20</v>
      </c>
      <c r="P435" t="s">
        <v>8</v>
      </c>
      <c r="U435">
        <v>3</v>
      </c>
    </row>
    <row r="436" spans="1:21" hidden="1" x14ac:dyDescent="0.25">
      <c r="A436">
        <v>93</v>
      </c>
      <c r="B436" t="s">
        <v>242</v>
      </c>
      <c r="C436" t="s">
        <v>238</v>
      </c>
      <c r="D436" s="2">
        <v>0.58402777777777803</v>
      </c>
      <c r="E436" s="3">
        <v>45241</v>
      </c>
      <c r="F436">
        <v>500</v>
      </c>
      <c r="G436">
        <v>31</v>
      </c>
      <c r="H436">
        <v>69.581453765303763</v>
      </c>
      <c r="I436">
        <v>20</v>
      </c>
      <c r="J436">
        <v>5</v>
      </c>
      <c r="K436">
        <v>1</v>
      </c>
      <c r="L436" t="s">
        <v>161</v>
      </c>
      <c r="M436" t="str">
        <f>Sheet1!$L436&amp;":E"&amp;A436&amp;":"&amp;F436</f>
        <v>SP-23-0606:E93:500</v>
      </c>
      <c r="N436" t="s">
        <v>9</v>
      </c>
      <c r="O436" t="s">
        <v>20</v>
      </c>
      <c r="P436" t="s">
        <v>9</v>
      </c>
      <c r="U436">
        <v>1</v>
      </c>
    </row>
    <row r="437" spans="1:21" hidden="1" x14ac:dyDescent="0.25">
      <c r="A437">
        <v>93</v>
      </c>
      <c r="B437" t="s">
        <v>242</v>
      </c>
      <c r="C437" t="s">
        <v>238</v>
      </c>
      <c r="D437" s="2">
        <v>0.58402777777777803</v>
      </c>
      <c r="E437" s="3">
        <v>45241</v>
      </c>
      <c r="F437">
        <v>500</v>
      </c>
      <c r="G437">
        <v>31</v>
      </c>
      <c r="H437">
        <v>69.581453765303763</v>
      </c>
      <c r="I437">
        <v>20</v>
      </c>
      <c r="J437">
        <v>5</v>
      </c>
      <c r="K437">
        <v>1</v>
      </c>
      <c r="L437" t="s">
        <v>161</v>
      </c>
      <c r="M437" t="str">
        <f>Sheet1!$L437&amp;":E"&amp;A437&amp;":"&amp;F437</f>
        <v>SP-23-0606:E93:500</v>
      </c>
      <c r="N437" t="s">
        <v>84</v>
      </c>
      <c r="O437" t="s">
        <v>84</v>
      </c>
      <c r="U437">
        <v>6</v>
      </c>
    </row>
    <row r="438" spans="1:21" hidden="1" x14ac:dyDescent="0.25">
      <c r="A438">
        <v>93</v>
      </c>
      <c r="B438" t="s">
        <v>242</v>
      </c>
      <c r="C438" t="s">
        <v>238</v>
      </c>
      <c r="D438" s="2">
        <v>0.58402777777777803</v>
      </c>
      <c r="E438" s="3">
        <v>45241</v>
      </c>
      <c r="F438">
        <v>500</v>
      </c>
      <c r="G438">
        <v>31</v>
      </c>
      <c r="H438">
        <v>69.581453765303763</v>
      </c>
      <c r="I438">
        <v>20</v>
      </c>
      <c r="J438">
        <v>5</v>
      </c>
      <c r="K438">
        <v>1</v>
      </c>
      <c r="L438" t="s">
        <v>161</v>
      </c>
      <c r="M438" t="str">
        <f>Sheet1!$L438&amp;":E"&amp;A438&amp;":"&amp;F438</f>
        <v>SP-23-0606:E93:500</v>
      </c>
      <c r="N438" t="s">
        <v>363</v>
      </c>
      <c r="O438" t="s">
        <v>18</v>
      </c>
      <c r="P438" t="s">
        <v>35</v>
      </c>
      <c r="Q438" t="s">
        <v>363</v>
      </c>
      <c r="U438">
        <v>9</v>
      </c>
    </row>
    <row r="439" spans="1:21" hidden="1" x14ac:dyDescent="0.25">
      <c r="A439">
        <v>93</v>
      </c>
      <c r="B439" t="s">
        <v>242</v>
      </c>
      <c r="C439" t="s">
        <v>238</v>
      </c>
      <c r="D439" s="2">
        <v>0.58402777777777803</v>
      </c>
      <c r="E439" s="3">
        <v>45241</v>
      </c>
      <c r="F439">
        <v>500</v>
      </c>
      <c r="G439">
        <v>31</v>
      </c>
      <c r="H439">
        <v>69.581453765303763</v>
      </c>
      <c r="I439">
        <v>20</v>
      </c>
      <c r="J439">
        <v>5</v>
      </c>
      <c r="K439">
        <v>1</v>
      </c>
      <c r="L439" t="s">
        <v>161</v>
      </c>
      <c r="M439" t="str">
        <f>Sheet1!$L439&amp;":E"&amp;A439&amp;":"&amp;F439</f>
        <v>SP-23-0606:E93:500</v>
      </c>
      <c r="N439" t="s">
        <v>12</v>
      </c>
      <c r="O439" t="s">
        <v>37</v>
      </c>
      <c r="P439" t="s">
        <v>12</v>
      </c>
      <c r="U439">
        <v>17</v>
      </c>
    </row>
    <row r="440" spans="1:21" hidden="1" x14ac:dyDescent="0.25">
      <c r="A440">
        <v>93</v>
      </c>
      <c r="B440" t="s">
        <v>242</v>
      </c>
      <c r="C440" t="s">
        <v>238</v>
      </c>
      <c r="D440" s="2">
        <v>0.58402777777777803</v>
      </c>
      <c r="E440" s="3">
        <v>45241</v>
      </c>
      <c r="F440">
        <v>500</v>
      </c>
      <c r="G440">
        <v>31</v>
      </c>
      <c r="H440">
        <v>69.581453765303763</v>
      </c>
      <c r="I440">
        <v>20</v>
      </c>
      <c r="J440">
        <v>5</v>
      </c>
      <c r="K440">
        <v>1</v>
      </c>
      <c r="L440" t="s">
        <v>161</v>
      </c>
      <c r="M440" t="str">
        <f>Sheet1!$L440&amp;":E"&amp;A440&amp;":"&amp;F440</f>
        <v>SP-23-0606:E93:500</v>
      </c>
      <c r="N440" t="s">
        <v>11</v>
      </c>
      <c r="O440" t="s">
        <v>11</v>
      </c>
      <c r="U440">
        <v>6</v>
      </c>
    </row>
    <row r="441" spans="1:21" hidden="1" x14ac:dyDescent="0.25">
      <c r="A441">
        <v>93</v>
      </c>
      <c r="B441" t="s">
        <v>242</v>
      </c>
      <c r="C441" t="s">
        <v>238</v>
      </c>
      <c r="D441" s="2">
        <v>0.58402777777777803</v>
      </c>
      <c r="E441" s="3">
        <v>45241</v>
      </c>
      <c r="F441">
        <v>500</v>
      </c>
      <c r="G441">
        <v>31</v>
      </c>
      <c r="H441">
        <v>69.581453765303763</v>
      </c>
      <c r="I441">
        <v>20</v>
      </c>
      <c r="J441">
        <v>5</v>
      </c>
      <c r="K441">
        <v>1</v>
      </c>
      <c r="L441" t="s">
        <v>161</v>
      </c>
      <c r="M441" t="str">
        <f>Sheet1!$L441&amp;":E"&amp;A441&amp;":"&amp;F441</f>
        <v>SP-23-0606:E93:500</v>
      </c>
      <c r="N441" t="s">
        <v>18</v>
      </c>
      <c r="O441" t="s">
        <v>18</v>
      </c>
      <c r="U441">
        <v>1</v>
      </c>
    </row>
    <row r="442" spans="1:21" hidden="1" x14ac:dyDescent="0.25">
      <c r="A442">
        <v>109</v>
      </c>
      <c r="B442" t="s">
        <v>242</v>
      </c>
      <c r="C442" t="s">
        <v>239</v>
      </c>
      <c r="D442" s="2">
        <v>0.11666666666666665</v>
      </c>
      <c r="E442" s="3">
        <v>45242</v>
      </c>
      <c r="F442">
        <v>300</v>
      </c>
      <c r="G442">
        <v>31</v>
      </c>
      <c r="H442">
        <v>65.402450854700845</v>
      </c>
      <c r="I442">
        <v>150</v>
      </c>
      <c r="J442">
        <v>5</v>
      </c>
      <c r="K442">
        <v>1</v>
      </c>
      <c r="L442" t="s">
        <v>163</v>
      </c>
      <c r="M442" t="str">
        <f>Sheet1!$L442&amp;":E"&amp;A442&amp;":"&amp;F442</f>
        <v>SP-23-0615:E109:300</v>
      </c>
      <c r="N442" t="s">
        <v>363</v>
      </c>
      <c r="O442" t="s">
        <v>18</v>
      </c>
      <c r="P442" t="s">
        <v>35</v>
      </c>
      <c r="Q442" t="s">
        <v>363</v>
      </c>
      <c r="U442">
        <v>29</v>
      </c>
    </row>
    <row r="443" spans="1:21" hidden="1" x14ac:dyDescent="0.25">
      <c r="A443">
        <v>109</v>
      </c>
      <c r="B443" t="s">
        <v>242</v>
      </c>
      <c r="C443" t="s">
        <v>239</v>
      </c>
      <c r="D443" s="2">
        <v>0.11666666666666665</v>
      </c>
      <c r="E443" s="3">
        <v>45242</v>
      </c>
      <c r="F443">
        <v>300</v>
      </c>
      <c r="G443">
        <v>31</v>
      </c>
      <c r="H443">
        <v>65.402450854700845</v>
      </c>
      <c r="I443">
        <v>150</v>
      </c>
      <c r="J443">
        <v>5</v>
      </c>
      <c r="K443">
        <v>1</v>
      </c>
      <c r="L443" t="s">
        <v>163</v>
      </c>
      <c r="M443" t="str">
        <f>Sheet1!$L443&amp;":E"&amp;A443&amp;":"&amp;F443</f>
        <v>SP-23-0615:E109:300</v>
      </c>
      <c r="N443" t="s">
        <v>9</v>
      </c>
      <c r="O443" t="s">
        <v>20</v>
      </c>
      <c r="P443" t="s">
        <v>9</v>
      </c>
      <c r="U443">
        <v>25</v>
      </c>
    </row>
    <row r="444" spans="1:21" hidden="1" x14ac:dyDescent="0.25">
      <c r="A444">
        <v>109</v>
      </c>
      <c r="B444" t="s">
        <v>242</v>
      </c>
      <c r="C444" t="s">
        <v>239</v>
      </c>
      <c r="D444" s="2">
        <v>0.116666666666667</v>
      </c>
      <c r="E444" s="3">
        <v>45242</v>
      </c>
      <c r="F444">
        <v>300</v>
      </c>
      <c r="G444">
        <v>31</v>
      </c>
      <c r="H444">
        <v>65.402450854700845</v>
      </c>
      <c r="I444">
        <v>150</v>
      </c>
      <c r="J444">
        <v>5</v>
      </c>
      <c r="K444">
        <v>1</v>
      </c>
      <c r="L444" t="s">
        <v>163</v>
      </c>
      <c r="M444" t="str">
        <f>Sheet1!$L444&amp;":E"&amp;A444&amp;":"&amp;F444</f>
        <v>SP-23-0615:E109:300</v>
      </c>
      <c r="N444" t="s">
        <v>22</v>
      </c>
      <c r="O444" t="s">
        <v>84</v>
      </c>
      <c r="P444" t="s">
        <v>21</v>
      </c>
      <c r="Q444" t="s">
        <v>22</v>
      </c>
      <c r="U444">
        <v>4</v>
      </c>
    </row>
    <row r="445" spans="1:21" hidden="1" x14ac:dyDescent="0.25">
      <c r="A445">
        <v>109</v>
      </c>
      <c r="B445" t="s">
        <v>242</v>
      </c>
      <c r="C445" t="s">
        <v>239</v>
      </c>
      <c r="D445" s="2">
        <v>0.116666666666667</v>
      </c>
      <c r="E445" s="3">
        <v>45242</v>
      </c>
      <c r="F445">
        <v>300</v>
      </c>
      <c r="G445">
        <v>31</v>
      </c>
      <c r="H445">
        <v>65.402450854700845</v>
      </c>
      <c r="I445">
        <v>150</v>
      </c>
      <c r="J445">
        <v>5</v>
      </c>
      <c r="K445">
        <v>1</v>
      </c>
      <c r="L445" t="s">
        <v>163</v>
      </c>
      <c r="M445" t="str">
        <f>Sheet1!$L445&amp;":E"&amp;A445&amp;":"&amp;F445</f>
        <v>SP-23-0615:E109:300</v>
      </c>
      <c r="N445" t="s">
        <v>62</v>
      </c>
      <c r="O445" t="s">
        <v>84</v>
      </c>
      <c r="P445" t="s">
        <v>62</v>
      </c>
      <c r="U445">
        <v>10</v>
      </c>
    </row>
    <row r="446" spans="1:21" hidden="1" x14ac:dyDescent="0.25">
      <c r="A446">
        <v>109</v>
      </c>
      <c r="B446" t="s">
        <v>242</v>
      </c>
      <c r="C446" t="s">
        <v>239</v>
      </c>
      <c r="D446" s="2">
        <v>0.116666666666667</v>
      </c>
      <c r="E446" s="3">
        <v>45242</v>
      </c>
      <c r="F446">
        <v>300</v>
      </c>
      <c r="G446">
        <v>31</v>
      </c>
      <c r="H446">
        <v>65.402450854700845</v>
      </c>
      <c r="I446">
        <v>150</v>
      </c>
      <c r="J446">
        <v>5</v>
      </c>
      <c r="K446">
        <v>1</v>
      </c>
      <c r="L446" t="s">
        <v>163</v>
      </c>
      <c r="M446" t="str">
        <f>Sheet1!$L446&amp;":E"&amp;A446&amp;":"&amp;F446</f>
        <v>SP-23-0615:E109:300</v>
      </c>
      <c r="N446" t="s">
        <v>8</v>
      </c>
      <c r="O446" t="s">
        <v>20</v>
      </c>
      <c r="P446" t="s">
        <v>8</v>
      </c>
      <c r="U446">
        <v>13</v>
      </c>
    </row>
    <row r="447" spans="1:21" hidden="1" x14ac:dyDescent="0.25">
      <c r="A447">
        <v>109</v>
      </c>
      <c r="B447" t="s">
        <v>242</v>
      </c>
      <c r="C447" t="s">
        <v>239</v>
      </c>
      <c r="D447" s="2">
        <v>0.116666666666667</v>
      </c>
      <c r="E447" s="3">
        <v>45242</v>
      </c>
      <c r="F447">
        <v>300</v>
      </c>
      <c r="G447">
        <v>31</v>
      </c>
      <c r="H447">
        <v>65.402450854700845</v>
      </c>
      <c r="I447">
        <v>150</v>
      </c>
      <c r="J447">
        <v>5</v>
      </c>
      <c r="K447">
        <v>1</v>
      </c>
      <c r="L447" t="s">
        <v>163</v>
      </c>
      <c r="M447" t="str">
        <f>Sheet1!$L447&amp;":E"&amp;A447&amp;":"&amp;F447</f>
        <v>SP-23-0615:E109:300</v>
      </c>
      <c r="N447" t="s">
        <v>109</v>
      </c>
      <c r="O447" t="s">
        <v>84</v>
      </c>
      <c r="P447" t="s">
        <v>21</v>
      </c>
      <c r="Q447" t="s">
        <v>29</v>
      </c>
      <c r="R447" t="s">
        <v>111</v>
      </c>
      <c r="S447" t="s">
        <v>120</v>
      </c>
      <c r="U447">
        <v>6</v>
      </c>
    </row>
    <row r="448" spans="1:21" hidden="1" x14ac:dyDescent="0.25">
      <c r="A448">
        <v>109</v>
      </c>
      <c r="B448" t="s">
        <v>242</v>
      </c>
      <c r="C448" t="s">
        <v>239</v>
      </c>
      <c r="D448" s="2">
        <v>0.116666666666667</v>
      </c>
      <c r="E448" s="3">
        <v>45242</v>
      </c>
      <c r="F448">
        <v>300</v>
      </c>
      <c r="G448">
        <v>31</v>
      </c>
      <c r="H448">
        <v>65.402450854700845</v>
      </c>
      <c r="I448">
        <v>150</v>
      </c>
      <c r="J448">
        <v>5</v>
      </c>
      <c r="K448">
        <v>1</v>
      </c>
      <c r="L448" t="s">
        <v>163</v>
      </c>
      <c r="M448" t="str">
        <f>Sheet1!$L448&amp;":E"&amp;A448&amp;":"&amp;F448</f>
        <v>SP-23-0615:E109:300</v>
      </c>
      <c r="N448" t="s">
        <v>24</v>
      </c>
      <c r="O448" t="s">
        <v>84</v>
      </c>
      <c r="P448" t="s">
        <v>21</v>
      </c>
      <c r="Q448" t="s">
        <v>22</v>
      </c>
      <c r="R448" t="s">
        <v>23</v>
      </c>
      <c r="S448" t="s">
        <v>24</v>
      </c>
      <c r="U448">
        <v>1</v>
      </c>
    </row>
    <row r="449" spans="1:21" hidden="1" x14ac:dyDescent="0.25">
      <c r="A449">
        <v>109</v>
      </c>
      <c r="B449" t="s">
        <v>242</v>
      </c>
      <c r="C449" t="s">
        <v>239</v>
      </c>
      <c r="D449" s="2">
        <v>0.116666666666667</v>
      </c>
      <c r="E449" s="3">
        <v>45242</v>
      </c>
      <c r="F449">
        <v>300</v>
      </c>
      <c r="G449">
        <v>31</v>
      </c>
      <c r="H449">
        <v>65.402450854700845</v>
      </c>
      <c r="I449">
        <v>150</v>
      </c>
      <c r="J449">
        <v>5</v>
      </c>
      <c r="K449">
        <v>1</v>
      </c>
      <c r="L449" t="s">
        <v>163</v>
      </c>
      <c r="M449" t="str">
        <f>Sheet1!$L449&amp;":E"&amp;A449&amp;":"&amp;F449</f>
        <v>SP-23-0615:E109:300</v>
      </c>
      <c r="N449" t="s">
        <v>12</v>
      </c>
      <c r="O449" t="s">
        <v>37</v>
      </c>
      <c r="P449" t="s">
        <v>12</v>
      </c>
      <c r="U449">
        <v>235</v>
      </c>
    </row>
    <row r="450" spans="1:21" hidden="1" x14ac:dyDescent="0.25">
      <c r="A450">
        <v>109</v>
      </c>
      <c r="B450" t="s">
        <v>242</v>
      </c>
      <c r="C450" t="s">
        <v>239</v>
      </c>
      <c r="D450" s="2">
        <v>0.116666666666667</v>
      </c>
      <c r="E450" s="3">
        <v>45242</v>
      </c>
      <c r="F450">
        <v>300</v>
      </c>
      <c r="G450">
        <v>31</v>
      </c>
      <c r="H450">
        <v>65.402450854700845</v>
      </c>
      <c r="I450">
        <v>150</v>
      </c>
      <c r="J450">
        <v>5</v>
      </c>
      <c r="K450">
        <v>1</v>
      </c>
      <c r="L450" t="s">
        <v>163</v>
      </c>
      <c r="M450" t="str">
        <f>Sheet1!$L450&amp;":E"&amp;A450&amp;":"&amp;F450</f>
        <v>SP-23-0615:E109:300</v>
      </c>
      <c r="N450" t="s">
        <v>11</v>
      </c>
      <c r="O450" t="s">
        <v>11</v>
      </c>
      <c r="U450">
        <v>17</v>
      </c>
    </row>
    <row r="451" spans="1:21" hidden="1" x14ac:dyDescent="0.25">
      <c r="A451">
        <v>109</v>
      </c>
      <c r="B451" t="s">
        <v>242</v>
      </c>
      <c r="C451" t="s">
        <v>239</v>
      </c>
      <c r="D451" s="2">
        <v>0.116666666666667</v>
      </c>
      <c r="E451" s="3">
        <v>45242</v>
      </c>
      <c r="F451">
        <v>300</v>
      </c>
      <c r="G451">
        <v>31</v>
      </c>
      <c r="H451">
        <v>65.402450854700845</v>
      </c>
      <c r="I451">
        <v>150</v>
      </c>
      <c r="J451">
        <v>5</v>
      </c>
      <c r="K451">
        <v>1</v>
      </c>
      <c r="L451" t="s">
        <v>163</v>
      </c>
      <c r="M451" t="str">
        <f>Sheet1!$L451&amp;":E"&amp;A451&amp;":"&amp;F451</f>
        <v>SP-23-0615:E109:300</v>
      </c>
      <c r="N451" t="s">
        <v>13</v>
      </c>
      <c r="O451" t="s">
        <v>20</v>
      </c>
      <c r="P451" t="s">
        <v>13</v>
      </c>
      <c r="U451">
        <v>30</v>
      </c>
    </row>
    <row r="452" spans="1:21" hidden="1" x14ac:dyDescent="0.25">
      <c r="A452">
        <v>109</v>
      </c>
      <c r="B452" t="s">
        <v>242</v>
      </c>
      <c r="C452" t="s">
        <v>239</v>
      </c>
      <c r="D452" s="2">
        <v>0.116666666666667</v>
      </c>
      <c r="E452" s="3">
        <v>45242</v>
      </c>
      <c r="F452">
        <v>300</v>
      </c>
      <c r="G452">
        <v>31</v>
      </c>
      <c r="H452">
        <v>65.402450854700845</v>
      </c>
      <c r="I452">
        <v>150</v>
      </c>
      <c r="J452">
        <v>5</v>
      </c>
      <c r="K452">
        <v>1</v>
      </c>
      <c r="L452" t="s">
        <v>163</v>
      </c>
      <c r="M452" t="str">
        <f>Sheet1!$L452&amp;":E"&amp;A452&amp;":"&amp;F452</f>
        <v>SP-23-0615:E109:300</v>
      </c>
      <c r="N452" t="s">
        <v>35</v>
      </c>
      <c r="O452" t="s">
        <v>18</v>
      </c>
      <c r="P452" t="s">
        <v>35</v>
      </c>
      <c r="U452">
        <v>2</v>
      </c>
    </row>
    <row r="453" spans="1:21" hidden="1" x14ac:dyDescent="0.25">
      <c r="A453">
        <v>109</v>
      </c>
      <c r="B453" t="s">
        <v>242</v>
      </c>
      <c r="C453" t="s">
        <v>239</v>
      </c>
      <c r="D453" s="2">
        <v>0.116666666666667</v>
      </c>
      <c r="E453" s="3">
        <v>45242</v>
      </c>
      <c r="F453">
        <v>300</v>
      </c>
      <c r="G453">
        <v>31</v>
      </c>
      <c r="H453">
        <v>65.402450854700845</v>
      </c>
      <c r="I453">
        <v>150</v>
      </c>
      <c r="J453">
        <v>5</v>
      </c>
      <c r="K453">
        <v>1</v>
      </c>
      <c r="L453" t="s">
        <v>163</v>
      </c>
      <c r="M453" t="str">
        <f>Sheet1!$L453&amp;":E"&amp;A453&amp;":"&amp;F453</f>
        <v>SP-23-0615:E109:300</v>
      </c>
      <c r="N453" t="s">
        <v>14</v>
      </c>
      <c r="O453" t="s">
        <v>41</v>
      </c>
      <c r="P453" t="s">
        <v>42</v>
      </c>
      <c r="Q453" t="s">
        <v>43</v>
      </c>
      <c r="R453" t="s">
        <v>44</v>
      </c>
      <c r="S453" t="s">
        <v>14</v>
      </c>
      <c r="U453">
        <v>6</v>
      </c>
    </row>
    <row r="454" spans="1:21" hidden="1" x14ac:dyDescent="0.25">
      <c r="A454">
        <v>109</v>
      </c>
      <c r="B454" t="s">
        <v>242</v>
      </c>
      <c r="C454" t="s">
        <v>239</v>
      </c>
      <c r="D454" s="2">
        <v>0.116666666666667</v>
      </c>
      <c r="E454" s="3">
        <v>45242</v>
      </c>
      <c r="F454">
        <v>300</v>
      </c>
      <c r="G454">
        <v>31</v>
      </c>
      <c r="H454">
        <v>65.402450854700845</v>
      </c>
      <c r="I454">
        <v>150</v>
      </c>
      <c r="J454">
        <v>5</v>
      </c>
      <c r="K454">
        <v>1</v>
      </c>
      <c r="L454" t="s">
        <v>163</v>
      </c>
      <c r="M454" t="str">
        <f>Sheet1!$L454&amp;":E"&amp;A454&amp;":"&amp;F454</f>
        <v>SP-23-0615:E109:300</v>
      </c>
      <c r="N454" t="s">
        <v>162</v>
      </c>
      <c r="O454" t="s">
        <v>37</v>
      </c>
      <c r="P454" t="s">
        <v>40</v>
      </c>
      <c r="Q454" t="s">
        <v>17</v>
      </c>
      <c r="R454" t="s">
        <v>164</v>
      </c>
      <c r="U454">
        <v>4</v>
      </c>
    </row>
    <row r="455" spans="1:21" hidden="1" x14ac:dyDescent="0.25">
      <c r="A455">
        <v>109</v>
      </c>
      <c r="B455" t="s">
        <v>242</v>
      </c>
      <c r="C455" t="s">
        <v>239</v>
      </c>
      <c r="D455" s="2">
        <v>0.116666666666667</v>
      </c>
      <c r="E455" s="3">
        <v>45242</v>
      </c>
      <c r="F455">
        <v>300</v>
      </c>
      <c r="G455">
        <v>31</v>
      </c>
      <c r="H455">
        <v>65.402450854700845</v>
      </c>
      <c r="I455">
        <v>150</v>
      </c>
      <c r="J455">
        <v>5</v>
      </c>
      <c r="K455">
        <v>1</v>
      </c>
      <c r="L455" t="s">
        <v>163</v>
      </c>
      <c r="M455" t="str">
        <f>Sheet1!$L455&amp;":E"&amp;A455&amp;":"&amp;F455</f>
        <v>SP-23-0615:E109:300</v>
      </c>
      <c r="N455" t="s">
        <v>128</v>
      </c>
      <c r="O455" t="s">
        <v>37</v>
      </c>
      <c r="P455" t="s">
        <v>40</v>
      </c>
      <c r="Q455" t="s">
        <v>17</v>
      </c>
      <c r="U455">
        <v>1</v>
      </c>
    </row>
    <row r="456" spans="1:21" hidden="1" x14ac:dyDescent="0.25">
      <c r="A456">
        <v>109</v>
      </c>
      <c r="B456" t="s">
        <v>242</v>
      </c>
      <c r="C456" t="s">
        <v>239</v>
      </c>
      <c r="D456" s="2">
        <v>0.116666666666667</v>
      </c>
      <c r="E456" s="3">
        <v>45242</v>
      </c>
      <c r="F456">
        <v>300</v>
      </c>
      <c r="G456">
        <v>31</v>
      </c>
      <c r="H456">
        <v>65.402450854700845</v>
      </c>
      <c r="I456">
        <v>150</v>
      </c>
      <c r="J456">
        <v>5</v>
      </c>
      <c r="K456">
        <v>1</v>
      </c>
      <c r="L456" t="s">
        <v>163</v>
      </c>
      <c r="M456" t="str">
        <f>Sheet1!$L456&amp;":E"&amp;A456&amp;":"&amp;F456</f>
        <v>SP-23-0615:E109:300</v>
      </c>
      <c r="N456" t="s">
        <v>133</v>
      </c>
      <c r="O456" t="s">
        <v>37</v>
      </c>
      <c r="P456" t="s">
        <v>40</v>
      </c>
      <c r="U456">
        <v>2</v>
      </c>
    </row>
    <row r="457" spans="1:21" hidden="1" x14ac:dyDescent="0.25">
      <c r="A457">
        <v>109</v>
      </c>
      <c r="B457" t="s">
        <v>242</v>
      </c>
      <c r="C457" t="s">
        <v>239</v>
      </c>
      <c r="D457" s="2">
        <v>0.116666666666667</v>
      </c>
      <c r="E457" s="3">
        <v>45242</v>
      </c>
      <c r="F457">
        <v>300</v>
      </c>
      <c r="G457">
        <v>31</v>
      </c>
      <c r="H457">
        <v>65.402450854700845</v>
      </c>
      <c r="I457">
        <v>150</v>
      </c>
      <c r="J457">
        <v>5</v>
      </c>
      <c r="K457">
        <v>1</v>
      </c>
      <c r="L457" t="s">
        <v>163</v>
      </c>
      <c r="M457" t="str">
        <f>Sheet1!$L457&amp;":E"&amp;A457&amp;":"&amp;F457</f>
        <v>SP-23-0615:E109:300</v>
      </c>
      <c r="N457" t="s">
        <v>18</v>
      </c>
      <c r="O457" t="s">
        <v>18</v>
      </c>
      <c r="U457">
        <v>3</v>
      </c>
    </row>
    <row r="458" spans="1:21" hidden="1" x14ac:dyDescent="0.25">
      <c r="A458">
        <v>109</v>
      </c>
      <c r="B458" t="s">
        <v>242</v>
      </c>
      <c r="C458" t="s">
        <v>239</v>
      </c>
      <c r="D458" s="2">
        <v>0.116666666666667</v>
      </c>
      <c r="E458" s="3">
        <v>45242</v>
      </c>
      <c r="F458">
        <v>300</v>
      </c>
      <c r="G458">
        <v>31</v>
      </c>
      <c r="H458">
        <v>65.402450854700845</v>
      </c>
      <c r="I458">
        <v>150</v>
      </c>
      <c r="J458">
        <v>5</v>
      </c>
      <c r="K458">
        <v>1</v>
      </c>
      <c r="L458" t="s">
        <v>163</v>
      </c>
      <c r="M458" t="str">
        <f>Sheet1!$L458&amp;":E"&amp;A458&amp;":"&amp;F458</f>
        <v>SP-23-0615:E109:300</v>
      </c>
      <c r="N458" t="s">
        <v>53</v>
      </c>
      <c r="O458" t="s">
        <v>45</v>
      </c>
      <c r="P458" t="s">
        <v>53</v>
      </c>
      <c r="U458">
        <v>6</v>
      </c>
    </row>
    <row r="459" spans="1:21" hidden="1" x14ac:dyDescent="0.25">
      <c r="A459">
        <v>109</v>
      </c>
      <c r="B459" t="s">
        <v>242</v>
      </c>
      <c r="C459" t="s">
        <v>239</v>
      </c>
      <c r="D459" s="2">
        <v>0.116666666666667</v>
      </c>
      <c r="E459" s="3">
        <v>45242</v>
      </c>
      <c r="F459">
        <v>500</v>
      </c>
      <c r="G459">
        <v>31</v>
      </c>
      <c r="H459">
        <v>65.566022938322945</v>
      </c>
      <c r="I459">
        <v>150</v>
      </c>
      <c r="J459">
        <v>5</v>
      </c>
      <c r="K459">
        <v>1</v>
      </c>
      <c r="L459" t="s">
        <v>166</v>
      </c>
      <c r="M459" t="str">
        <f>Sheet1!$L459&amp;":E"&amp;A459&amp;":"&amp;F459</f>
        <v>SP-23-0616:E109:500</v>
      </c>
      <c r="N459" t="s">
        <v>22</v>
      </c>
      <c r="O459" t="s">
        <v>84</v>
      </c>
      <c r="P459" t="s">
        <v>21</v>
      </c>
      <c r="Q459" t="s">
        <v>22</v>
      </c>
      <c r="U459">
        <v>2</v>
      </c>
    </row>
    <row r="460" spans="1:21" hidden="1" x14ac:dyDescent="0.25">
      <c r="A460">
        <v>109</v>
      </c>
      <c r="B460" t="s">
        <v>242</v>
      </c>
      <c r="C460" t="s">
        <v>239</v>
      </c>
      <c r="D460" s="2">
        <v>0.116666666666667</v>
      </c>
      <c r="E460" s="3">
        <v>45242</v>
      </c>
      <c r="F460">
        <v>500</v>
      </c>
      <c r="G460">
        <v>31</v>
      </c>
      <c r="H460">
        <v>65.566022938322945</v>
      </c>
      <c r="I460">
        <v>150</v>
      </c>
      <c r="J460">
        <v>5</v>
      </c>
      <c r="K460">
        <v>1</v>
      </c>
      <c r="L460" t="s">
        <v>166</v>
      </c>
      <c r="M460" t="str">
        <f>Sheet1!$L460&amp;":E"&amp;A460&amp;":"&amp;F460</f>
        <v>SP-23-0616:E109:500</v>
      </c>
      <c r="N460" t="s">
        <v>32</v>
      </c>
      <c r="O460" t="s">
        <v>84</v>
      </c>
      <c r="P460" t="s">
        <v>21</v>
      </c>
      <c r="Q460" t="s">
        <v>29</v>
      </c>
      <c r="R460" t="s">
        <v>36</v>
      </c>
      <c r="S460" t="s">
        <v>32</v>
      </c>
      <c r="U460">
        <v>8</v>
      </c>
    </row>
    <row r="461" spans="1:21" hidden="1" x14ac:dyDescent="0.25">
      <c r="A461">
        <v>109</v>
      </c>
      <c r="B461" t="s">
        <v>242</v>
      </c>
      <c r="C461" t="s">
        <v>239</v>
      </c>
      <c r="D461" s="2">
        <v>0.116666666666667</v>
      </c>
      <c r="E461" s="3">
        <v>45242</v>
      </c>
      <c r="F461">
        <v>500</v>
      </c>
      <c r="G461">
        <v>31</v>
      </c>
      <c r="H461">
        <v>65.566022938322945</v>
      </c>
      <c r="I461">
        <v>150</v>
      </c>
      <c r="J461">
        <v>5</v>
      </c>
      <c r="K461">
        <v>1</v>
      </c>
      <c r="L461" t="s">
        <v>166</v>
      </c>
      <c r="M461" t="str">
        <f>Sheet1!$L461&amp;":E"&amp;A461&amp;":"&amp;F461</f>
        <v>SP-23-0616:E109:500</v>
      </c>
      <c r="N461" t="s">
        <v>9</v>
      </c>
      <c r="O461" t="s">
        <v>20</v>
      </c>
      <c r="P461" t="s">
        <v>9</v>
      </c>
      <c r="U461">
        <v>23</v>
      </c>
    </row>
    <row r="462" spans="1:21" hidden="1" x14ac:dyDescent="0.25">
      <c r="A462">
        <v>109</v>
      </c>
      <c r="B462" t="s">
        <v>242</v>
      </c>
      <c r="C462" t="s">
        <v>239</v>
      </c>
      <c r="D462" s="2">
        <v>0.116666666666667</v>
      </c>
      <c r="E462" s="3">
        <v>45242</v>
      </c>
      <c r="F462">
        <v>500</v>
      </c>
      <c r="G462">
        <v>31</v>
      </c>
      <c r="H462">
        <v>65.566022938322945</v>
      </c>
      <c r="I462">
        <v>150</v>
      </c>
      <c r="J462">
        <v>5</v>
      </c>
      <c r="K462">
        <v>1</v>
      </c>
      <c r="L462" t="s">
        <v>166</v>
      </c>
      <c r="M462" t="str">
        <f>Sheet1!$L462&amp;":E"&amp;A462&amp;":"&amp;F462</f>
        <v>SP-23-0616:E109:500</v>
      </c>
      <c r="N462" t="s">
        <v>109</v>
      </c>
      <c r="O462" t="s">
        <v>84</v>
      </c>
      <c r="P462" t="s">
        <v>21</v>
      </c>
      <c r="Q462" t="s">
        <v>29</v>
      </c>
      <c r="R462" t="s">
        <v>111</v>
      </c>
      <c r="S462" t="s">
        <v>120</v>
      </c>
      <c r="U462">
        <v>6</v>
      </c>
    </row>
    <row r="463" spans="1:21" hidden="1" x14ac:dyDescent="0.25">
      <c r="A463">
        <v>109</v>
      </c>
      <c r="B463" t="s">
        <v>242</v>
      </c>
      <c r="C463" t="s">
        <v>239</v>
      </c>
      <c r="D463" s="2">
        <v>0.116666666666667</v>
      </c>
      <c r="E463" s="3">
        <v>45242</v>
      </c>
      <c r="F463">
        <v>500</v>
      </c>
      <c r="G463">
        <v>31</v>
      </c>
      <c r="H463">
        <v>65.566022938322945</v>
      </c>
      <c r="I463">
        <v>150</v>
      </c>
      <c r="J463">
        <v>5</v>
      </c>
      <c r="K463">
        <v>1</v>
      </c>
      <c r="L463" t="s">
        <v>166</v>
      </c>
      <c r="M463" t="str">
        <f>Sheet1!$L463&amp;":E"&amp;A463&amp;":"&amp;F463</f>
        <v>SP-23-0616:E109:500</v>
      </c>
      <c r="N463" t="s">
        <v>28</v>
      </c>
      <c r="O463" t="s">
        <v>84</v>
      </c>
      <c r="P463" t="s">
        <v>21</v>
      </c>
      <c r="Q463" t="s">
        <v>29</v>
      </c>
      <c r="R463" t="s">
        <v>48</v>
      </c>
      <c r="S463" t="s">
        <v>46</v>
      </c>
      <c r="U463">
        <v>15</v>
      </c>
    </row>
    <row r="464" spans="1:21" hidden="1" x14ac:dyDescent="0.25">
      <c r="A464">
        <v>109</v>
      </c>
      <c r="B464" t="s">
        <v>242</v>
      </c>
      <c r="C464" t="s">
        <v>239</v>
      </c>
      <c r="D464" s="2">
        <v>0.116666666666667</v>
      </c>
      <c r="E464" s="3">
        <v>45242</v>
      </c>
      <c r="F464">
        <v>500</v>
      </c>
      <c r="G464">
        <v>31</v>
      </c>
      <c r="H464">
        <v>65.566022938322945</v>
      </c>
      <c r="I464">
        <v>150</v>
      </c>
      <c r="J464">
        <v>5</v>
      </c>
      <c r="K464">
        <v>1</v>
      </c>
      <c r="L464" t="s">
        <v>166</v>
      </c>
      <c r="M464" t="str">
        <f>Sheet1!$L464&amp;":E"&amp;A464&amp;":"&amp;F464</f>
        <v>SP-23-0616:E109:500</v>
      </c>
      <c r="N464" t="s">
        <v>62</v>
      </c>
      <c r="O464" t="s">
        <v>84</v>
      </c>
      <c r="P464" t="s">
        <v>62</v>
      </c>
      <c r="U464">
        <v>3</v>
      </c>
    </row>
    <row r="465" spans="1:21" hidden="1" x14ac:dyDescent="0.25">
      <c r="A465">
        <v>109</v>
      </c>
      <c r="B465" t="s">
        <v>242</v>
      </c>
      <c r="C465" t="s">
        <v>239</v>
      </c>
      <c r="D465" s="2">
        <v>0.116666666666667</v>
      </c>
      <c r="E465" s="3">
        <v>45242</v>
      </c>
      <c r="F465">
        <v>500</v>
      </c>
      <c r="G465">
        <v>31</v>
      </c>
      <c r="H465">
        <v>65.566022938322945</v>
      </c>
      <c r="I465">
        <v>150</v>
      </c>
      <c r="J465">
        <v>5</v>
      </c>
      <c r="K465">
        <v>1</v>
      </c>
      <c r="L465" t="s">
        <v>166</v>
      </c>
      <c r="M465" t="str">
        <f>Sheet1!$L465&amp;":E"&amp;A465&amp;":"&amp;F465</f>
        <v>SP-23-0616:E109:500</v>
      </c>
      <c r="N465" t="s">
        <v>8</v>
      </c>
      <c r="O465" t="s">
        <v>20</v>
      </c>
      <c r="P465" t="s">
        <v>8</v>
      </c>
      <c r="U465">
        <v>6</v>
      </c>
    </row>
    <row r="466" spans="1:21" hidden="1" x14ac:dyDescent="0.25">
      <c r="A466">
        <v>109</v>
      </c>
      <c r="B466" t="s">
        <v>242</v>
      </c>
      <c r="C466" t="s">
        <v>239</v>
      </c>
      <c r="D466" s="2">
        <v>0.116666666666667</v>
      </c>
      <c r="E466" s="3">
        <v>45242</v>
      </c>
      <c r="F466">
        <v>500</v>
      </c>
      <c r="G466">
        <v>31</v>
      </c>
      <c r="H466">
        <v>65.566022938322945</v>
      </c>
      <c r="I466">
        <v>150</v>
      </c>
      <c r="J466">
        <v>5</v>
      </c>
      <c r="K466">
        <v>1</v>
      </c>
      <c r="L466" t="s">
        <v>166</v>
      </c>
      <c r="M466" t="str">
        <f>Sheet1!$L466&amp;":E"&amp;A466&amp;":"&amp;F466</f>
        <v>SP-23-0616:E109:500</v>
      </c>
      <c r="N466" t="s">
        <v>363</v>
      </c>
      <c r="O466" t="s">
        <v>18</v>
      </c>
      <c r="P466" t="s">
        <v>35</v>
      </c>
      <c r="Q466" t="s">
        <v>363</v>
      </c>
      <c r="U466">
        <v>37</v>
      </c>
    </row>
    <row r="467" spans="1:21" hidden="1" x14ac:dyDescent="0.25">
      <c r="A467">
        <v>109</v>
      </c>
      <c r="B467" t="s">
        <v>242</v>
      </c>
      <c r="C467" t="s">
        <v>239</v>
      </c>
      <c r="D467" s="2">
        <v>0.116666666666667</v>
      </c>
      <c r="E467" s="3">
        <v>45242</v>
      </c>
      <c r="F467">
        <v>500</v>
      </c>
      <c r="G467">
        <v>31</v>
      </c>
      <c r="H467">
        <v>65.566022938322945</v>
      </c>
      <c r="I467">
        <v>150</v>
      </c>
      <c r="J467">
        <v>5</v>
      </c>
      <c r="K467">
        <v>1</v>
      </c>
      <c r="L467" t="s">
        <v>166</v>
      </c>
      <c r="M467" t="str">
        <f>Sheet1!$L467&amp;":E"&amp;A467&amp;":"&amp;F467</f>
        <v>SP-23-0616:E109:500</v>
      </c>
      <c r="N467" t="s">
        <v>24</v>
      </c>
      <c r="O467" t="s">
        <v>84</v>
      </c>
      <c r="P467" t="s">
        <v>21</v>
      </c>
      <c r="Q467" t="s">
        <v>22</v>
      </c>
      <c r="R467" t="s">
        <v>23</v>
      </c>
      <c r="S467" t="s">
        <v>24</v>
      </c>
      <c r="U467">
        <v>2</v>
      </c>
    </row>
    <row r="468" spans="1:21" hidden="1" x14ac:dyDescent="0.25">
      <c r="A468">
        <v>109</v>
      </c>
      <c r="B468" t="s">
        <v>242</v>
      </c>
      <c r="C468" t="s">
        <v>239</v>
      </c>
      <c r="D468" s="2">
        <v>0.116666666666667</v>
      </c>
      <c r="E468" s="3">
        <v>45242</v>
      </c>
      <c r="F468">
        <v>500</v>
      </c>
      <c r="G468">
        <v>31</v>
      </c>
      <c r="H468">
        <v>65.566022938322945</v>
      </c>
      <c r="I468">
        <v>150</v>
      </c>
      <c r="J468">
        <v>5</v>
      </c>
      <c r="K468">
        <v>1</v>
      </c>
      <c r="L468" t="s">
        <v>166</v>
      </c>
      <c r="M468" t="str">
        <f>Sheet1!$L468&amp;":E"&amp;A468&amp;":"&amp;F468</f>
        <v>SP-23-0616:E109:500</v>
      </c>
      <c r="N468" t="s">
        <v>12</v>
      </c>
      <c r="O468" t="s">
        <v>37</v>
      </c>
      <c r="P468" t="s">
        <v>12</v>
      </c>
      <c r="U468">
        <v>229</v>
      </c>
    </row>
    <row r="469" spans="1:21" hidden="1" x14ac:dyDescent="0.25">
      <c r="A469">
        <v>109</v>
      </c>
      <c r="B469" t="s">
        <v>242</v>
      </c>
      <c r="C469" t="s">
        <v>239</v>
      </c>
      <c r="D469" s="2">
        <v>0.116666666666667</v>
      </c>
      <c r="E469" s="3">
        <v>45242</v>
      </c>
      <c r="F469">
        <v>500</v>
      </c>
      <c r="G469">
        <v>31</v>
      </c>
      <c r="H469">
        <v>65.566022938322945</v>
      </c>
      <c r="I469">
        <v>150</v>
      </c>
      <c r="J469">
        <v>5</v>
      </c>
      <c r="K469">
        <v>1</v>
      </c>
      <c r="L469" t="s">
        <v>166</v>
      </c>
      <c r="M469" t="str">
        <f>Sheet1!$L469&amp;":E"&amp;A469&amp;":"&amp;F469</f>
        <v>SP-23-0616:E109:500</v>
      </c>
      <c r="N469" t="s">
        <v>11</v>
      </c>
      <c r="O469" t="s">
        <v>11</v>
      </c>
      <c r="U469">
        <v>128</v>
      </c>
    </row>
    <row r="470" spans="1:21" hidden="1" x14ac:dyDescent="0.25">
      <c r="A470">
        <v>109</v>
      </c>
      <c r="B470" t="s">
        <v>242</v>
      </c>
      <c r="C470" t="s">
        <v>239</v>
      </c>
      <c r="D470" s="2">
        <v>0.116666666666667</v>
      </c>
      <c r="E470" s="3">
        <v>45242</v>
      </c>
      <c r="F470">
        <v>500</v>
      </c>
      <c r="G470">
        <v>31</v>
      </c>
      <c r="H470">
        <v>65.566022938322945</v>
      </c>
      <c r="I470">
        <v>150</v>
      </c>
      <c r="J470">
        <v>5</v>
      </c>
      <c r="K470">
        <v>1</v>
      </c>
      <c r="L470" t="s">
        <v>166</v>
      </c>
      <c r="M470" t="str">
        <f>Sheet1!$L470&amp;":E"&amp;A470&amp;":"&amp;F470</f>
        <v>SP-23-0616:E109:500</v>
      </c>
      <c r="N470" t="s">
        <v>13</v>
      </c>
      <c r="O470" t="s">
        <v>20</v>
      </c>
      <c r="P470" t="s">
        <v>13</v>
      </c>
      <c r="U470">
        <v>56</v>
      </c>
    </row>
    <row r="471" spans="1:21" hidden="1" x14ac:dyDescent="0.25">
      <c r="A471">
        <v>109</v>
      </c>
      <c r="B471" t="s">
        <v>242</v>
      </c>
      <c r="C471" t="s">
        <v>239</v>
      </c>
      <c r="D471" s="2">
        <v>0.116666666666667</v>
      </c>
      <c r="E471" s="3">
        <v>45242</v>
      </c>
      <c r="F471">
        <v>500</v>
      </c>
      <c r="G471">
        <v>31</v>
      </c>
      <c r="H471">
        <v>65.566022938322945</v>
      </c>
      <c r="I471">
        <v>150</v>
      </c>
      <c r="J471">
        <v>5</v>
      </c>
      <c r="K471">
        <v>1</v>
      </c>
      <c r="L471" t="s">
        <v>166</v>
      </c>
      <c r="M471" t="str">
        <f>Sheet1!$L471&amp;":E"&amp;A471&amp;":"&amp;F471</f>
        <v>SP-23-0616:E109:500</v>
      </c>
      <c r="N471" t="s">
        <v>54</v>
      </c>
      <c r="O471" t="s">
        <v>37</v>
      </c>
      <c r="P471" t="s">
        <v>40</v>
      </c>
      <c r="Q471" t="s">
        <v>65</v>
      </c>
      <c r="U471">
        <v>32</v>
      </c>
    </row>
    <row r="472" spans="1:21" hidden="1" x14ac:dyDescent="0.25">
      <c r="A472">
        <v>109</v>
      </c>
      <c r="B472" t="s">
        <v>242</v>
      </c>
      <c r="C472" t="s">
        <v>239</v>
      </c>
      <c r="D472" s="2">
        <v>0.116666666666667</v>
      </c>
      <c r="E472" s="3">
        <v>45242</v>
      </c>
      <c r="F472">
        <v>500</v>
      </c>
      <c r="G472">
        <v>31</v>
      </c>
      <c r="H472">
        <v>65.566022938322945</v>
      </c>
      <c r="I472">
        <v>150</v>
      </c>
      <c r="J472">
        <v>5</v>
      </c>
      <c r="K472">
        <v>1</v>
      </c>
      <c r="L472" t="s">
        <v>166</v>
      </c>
      <c r="M472" t="str">
        <f>Sheet1!$L472&amp;":E"&amp;A472&amp;":"&amp;F472</f>
        <v>SP-23-0616:E109:500</v>
      </c>
      <c r="N472" t="s">
        <v>33</v>
      </c>
      <c r="O472" t="s">
        <v>37</v>
      </c>
      <c r="P472" t="s">
        <v>40</v>
      </c>
      <c r="Q472" t="s">
        <v>33</v>
      </c>
      <c r="U472">
        <v>16</v>
      </c>
    </row>
    <row r="473" spans="1:21" hidden="1" x14ac:dyDescent="0.25">
      <c r="A473">
        <v>109</v>
      </c>
      <c r="B473" t="s">
        <v>242</v>
      </c>
      <c r="C473" t="s">
        <v>239</v>
      </c>
      <c r="D473" s="2">
        <v>0.116666666666667</v>
      </c>
      <c r="E473" s="3">
        <v>45242</v>
      </c>
      <c r="F473">
        <v>500</v>
      </c>
      <c r="G473">
        <v>31</v>
      </c>
      <c r="H473">
        <v>65.566022938322945</v>
      </c>
      <c r="I473">
        <v>150</v>
      </c>
      <c r="J473">
        <v>5</v>
      </c>
      <c r="K473">
        <v>1</v>
      </c>
      <c r="L473" t="s">
        <v>166</v>
      </c>
      <c r="M473" t="str">
        <f>Sheet1!$L473&amp;":E"&amp;A473&amp;":"&amp;F473</f>
        <v>SP-23-0616:E109:500</v>
      </c>
      <c r="N473" t="s">
        <v>14</v>
      </c>
      <c r="O473" t="s">
        <v>41</v>
      </c>
      <c r="P473" t="s">
        <v>42</v>
      </c>
      <c r="Q473" t="s">
        <v>43</v>
      </c>
      <c r="R473" t="s">
        <v>44</v>
      </c>
      <c r="S473" t="s">
        <v>14</v>
      </c>
      <c r="U473">
        <v>32</v>
      </c>
    </row>
    <row r="474" spans="1:21" hidden="1" x14ac:dyDescent="0.25">
      <c r="A474">
        <v>109</v>
      </c>
      <c r="B474" t="s">
        <v>242</v>
      </c>
      <c r="C474" t="s">
        <v>239</v>
      </c>
      <c r="D474" s="2">
        <v>0.116666666666667</v>
      </c>
      <c r="E474" s="3">
        <v>45242</v>
      </c>
      <c r="F474">
        <v>500</v>
      </c>
      <c r="G474">
        <v>31</v>
      </c>
      <c r="H474">
        <v>65.566022938322945</v>
      </c>
      <c r="I474">
        <v>150</v>
      </c>
      <c r="J474">
        <v>5</v>
      </c>
      <c r="K474">
        <v>1</v>
      </c>
      <c r="L474" t="s">
        <v>166</v>
      </c>
      <c r="M474" t="str">
        <f>Sheet1!$L474&amp;":E"&amp;A474&amp;":"&amp;F474</f>
        <v>SP-23-0616:E109:500</v>
      </c>
      <c r="N474" t="s">
        <v>162</v>
      </c>
      <c r="O474" t="s">
        <v>37</v>
      </c>
      <c r="P474" t="s">
        <v>40</v>
      </c>
      <c r="Q474" t="s">
        <v>17</v>
      </c>
      <c r="R474" t="s">
        <v>164</v>
      </c>
      <c r="U474">
        <v>1</v>
      </c>
    </row>
    <row r="475" spans="1:21" hidden="1" x14ac:dyDescent="0.25">
      <c r="A475">
        <v>109</v>
      </c>
      <c r="B475" t="s">
        <v>242</v>
      </c>
      <c r="C475" t="s">
        <v>239</v>
      </c>
      <c r="D475" s="2">
        <v>0.116666666666667</v>
      </c>
      <c r="E475" s="3">
        <v>45242</v>
      </c>
      <c r="F475">
        <v>500</v>
      </c>
      <c r="G475">
        <v>31</v>
      </c>
      <c r="H475">
        <v>65.566022938322945</v>
      </c>
      <c r="I475">
        <v>150</v>
      </c>
      <c r="J475">
        <v>5</v>
      </c>
      <c r="K475">
        <v>1</v>
      </c>
      <c r="L475" t="s">
        <v>166</v>
      </c>
      <c r="M475" t="str">
        <f>Sheet1!$L475&amp;":E"&amp;A475&amp;":"&amp;F475</f>
        <v>SP-23-0616:E109:500</v>
      </c>
      <c r="N475" t="s">
        <v>35</v>
      </c>
      <c r="O475" t="s">
        <v>18</v>
      </c>
      <c r="P475" t="s">
        <v>35</v>
      </c>
      <c r="U475">
        <v>1</v>
      </c>
    </row>
    <row r="476" spans="1:21" hidden="1" x14ac:dyDescent="0.25">
      <c r="A476">
        <v>109</v>
      </c>
      <c r="B476" t="s">
        <v>242</v>
      </c>
      <c r="C476" t="s">
        <v>239</v>
      </c>
      <c r="D476" s="2">
        <v>0.116666666666667</v>
      </c>
      <c r="E476" s="3">
        <v>45242</v>
      </c>
      <c r="F476">
        <v>500</v>
      </c>
      <c r="G476">
        <v>31</v>
      </c>
      <c r="H476">
        <v>65.566022938322945</v>
      </c>
      <c r="I476">
        <v>150</v>
      </c>
      <c r="J476">
        <v>5</v>
      </c>
      <c r="K476">
        <v>1</v>
      </c>
      <c r="L476" t="s">
        <v>166</v>
      </c>
      <c r="M476" t="str">
        <f>Sheet1!$L476&amp;":E"&amp;A476&amp;":"&amp;F476</f>
        <v>SP-23-0616:E109:500</v>
      </c>
      <c r="N476" t="s">
        <v>165</v>
      </c>
      <c r="O476" t="s">
        <v>37</v>
      </c>
      <c r="P476" t="s">
        <v>40</v>
      </c>
      <c r="Q476" t="s">
        <v>33</v>
      </c>
      <c r="R476" t="s">
        <v>167</v>
      </c>
      <c r="U476">
        <v>1</v>
      </c>
    </row>
    <row r="477" spans="1:21" hidden="1" x14ac:dyDescent="0.25">
      <c r="A477">
        <v>109</v>
      </c>
      <c r="B477" t="s">
        <v>242</v>
      </c>
      <c r="C477" t="s">
        <v>239</v>
      </c>
      <c r="D477" s="2">
        <v>0.116666666666667</v>
      </c>
      <c r="E477" s="3">
        <v>45242</v>
      </c>
      <c r="F477">
        <v>500</v>
      </c>
      <c r="G477">
        <v>31</v>
      </c>
      <c r="H477">
        <v>65.566022938322945</v>
      </c>
      <c r="I477">
        <v>150</v>
      </c>
      <c r="J477">
        <v>5</v>
      </c>
      <c r="K477">
        <v>1</v>
      </c>
      <c r="L477" t="s">
        <v>166</v>
      </c>
      <c r="M477" t="str">
        <f>Sheet1!$L477&amp;":E"&amp;A477&amp;":"&amp;F477</f>
        <v>SP-23-0616:E109:500</v>
      </c>
      <c r="N477" t="s">
        <v>98</v>
      </c>
      <c r="O477" t="s">
        <v>37</v>
      </c>
      <c r="P477" t="s">
        <v>40</v>
      </c>
      <c r="Q477" t="s">
        <v>98</v>
      </c>
      <c r="U477">
        <v>3</v>
      </c>
    </row>
    <row r="478" spans="1:21" hidden="1" x14ac:dyDescent="0.25">
      <c r="A478">
        <v>109</v>
      </c>
      <c r="B478" t="s">
        <v>242</v>
      </c>
      <c r="C478" t="s">
        <v>239</v>
      </c>
      <c r="D478" s="2">
        <v>0.116666666666667</v>
      </c>
      <c r="E478" s="3">
        <v>45242</v>
      </c>
      <c r="F478">
        <v>500</v>
      </c>
      <c r="G478">
        <v>31</v>
      </c>
      <c r="H478">
        <v>65.566022938322945</v>
      </c>
      <c r="I478">
        <v>150</v>
      </c>
      <c r="J478">
        <v>5</v>
      </c>
      <c r="K478">
        <v>1</v>
      </c>
      <c r="L478" t="s">
        <v>166</v>
      </c>
      <c r="M478" t="str">
        <f>Sheet1!$L478&amp;":E"&amp;A478&amp;":"&amp;F478</f>
        <v>SP-23-0616:E109:500</v>
      </c>
      <c r="N478" t="s">
        <v>128</v>
      </c>
      <c r="O478" t="s">
        <v>37</v>
      </c>
      <c r="P478" t="s">
        <v>40</v>
      </c>
      <c r="Q478" t="s">
        <v>17</v>
      </c>
      <c r="U478">
        <v>2</v>
      </c>
    </row>
    <row r="479" spans="1:21" hidden="1" x14ac:dyDescent="0.25">
      <c r="A479">
        <v>109</v>
      </c>
      <c r="B479" t="s">
        <v>242</v>
      </c>
      <c r="C479" t="s">
        <v>239</v>
      </c>
      <c r="D479" s="2">
        <v>0.116666666666667</v>
      </c>
      <c r="E479" s="3">
        <v>45242</v>
      </c>
      <c r="F479">
        <v>500</v>
      </c>
      <c r="G479">
        <v>31</v>
      </c>
      <c r="H479">
        <v>65.566022938322945</v>
      </c>
      <c r="I479">
        <v>150</v>
      </c>
      <c r="J479">
        <v>5</v>
      </c>
      <c r="K479">
        <v>1</v>
      </c>
      <c r="L479" t="s">
        <v>166</v>
      </c>
      <c r="M479" t="str">
        <f>Sheet1!$L479&amp;":E"&amp;A479&amp;":"&amp;F479</f>
        <v>SP-23-0616:E109:500</v>
      </c>
      <c r="N479" t="s">
        <v>53</v>
      </c>
      <c r="O479" t="s">
        <v>45</v>
      </c>
      <c r="P479" t="s">
        <v>53</v>
      </c>
      <c r="U479">
        <v>2</v>
      </c>
    </row>
    <row r="480" spans="1:21" hidden="1" x14ac:dyDescent="0.25">
      <c r="A480">
        <v>109</v>
      </c>
      <c r="B480" t="s">
        <v>242</v>
      </c>
      <c r="C480" t="s">
        <v>239</v>
      </c>
      <c r="D480" s="2">
        <v>0.116666666666667</v>
      </c>
      <c r="E480" s="3">
        <v>45242</v>
      </c>
      <c r="F480">
        <v>500</v>
      </c>
      <c r="G480">
        <v>31</v>
      </c>
      <c r="H480">
        <v>65.566022938322945</v>
      </c>
      <c r="I480">
        <v>150</v>
      </c>
      <c r="J480">
        <v>5</v>
      </c>
      <c r="K480">
        <v>1</v>
      </c>
      <c r="L480" t="s">
        <v>166</v>
      </c>
      <c r="M480" t="str">
        <f>Sheet1!$L480&amp;":E"&amp;A480&amp;":"&amp;F480</f>
        <v>SP-23-0616:E109:500</v>
      </c>
      <c r="N480" t="s">
        <v>18</v>
      </c>
      <c r="O480" t="s">
        <v>18</v>
      </c>
      <c r="U480">
        <v>1</v>
      </c>
    </row>
    <row r="481" spans="1:21" hidden="1" x14ac:dyDescent="0.25">
      <c r="A481">
        <v>107</v>
      </c>
      <c r="B481" t="s">
        <v>243</v>
      </c>
      <c r="C481" t="s">
        <v>239</v>
      </c>
      <c r="D481" s="2">
        <v>0.54305555555555551</v>
      </c>
      <c r="E481" s="3">
        <v>45242</v>
      </c>
      <c r="F481">
        <v>300</v>
      </c>
      <c r="G481">
        <v>31</v>
      </c>
      <c r="H481">
        <v>70.045787422037421</v>
      </c>
      <c r="I481">
        <v>300</v>
      </c>
      <c r="J481">
        <v>5</v>
      </c>
      <c r="K481">
        <v>1</v>
      </c>
      <c r="L481" t="s">
        <v>171</v>
      </c>
      <c r="M481" t="str">
        <f>Sheet1!$L481&amp;":E"&amp;A481&amp;":"&amp;F481</f>
        <v>SP-23-0625:E107:300</v>
      </c>
      <c r="N481" t="s">
        <v>28</v>
      </c>
      <c r="O481" t="s">
        <v>84</v>
      </c>
      <c r="P481" t="s">
        <v>21</v>
      </c>
      <c r="Q481" t="s">
        <v>29</v>
      </c>
      <c r="R481" t="s">
        <v>48</v>
      </c>
      <c r="S481" t="s">
        <v>46</v>
      </c>
      <c r="U481">
        <v>6</v>
      </c>
    </row>
    <row r="482" spans="1:21" hidden="1" x14ac:dyDescent="0.25">
      <c r="A482">
        <v>107</v>
      </c>
      <c r="B482" t="s">
        <v>243</v>
      </c>
      <c r="C482" t="s">
        <v>239</v>
      </c>
      <c r="D482" s="2">
        <v>0.54305555555555551</v>
      </c>
      <c r="E482" s="3">
        <v>45242</v>
      </c>
      <c r="F482">
        <v>300</v>
      </c>
      <c r="G482">
        <v>31</v>
      </c>
      <c r="H482">
        <v>70.045787422037421</v>
      </c>
      <c r="I482">
        <v>300</v>
      </c>
      <c r="J482">
        <v>5</v>
      </c>
      <c r="K482">
        <v>1</v>
      </c>
      <c r="L482" t="s">
        <v>171</v>
      </c>
      <c r="M482" t="str">
        <f>Sheet1!$L482&amp;":E"&amp;A482&amp;":"&amp;F482</f>
        <v>SP-23-0625:E107:300</v>
      </c>
      <c r="N482" t="s">
        <v>76</v>
      </c>
      <c r="O482" t="s">
        <v>20</v>
      </c>
      <c r="P482" t="s">
        <v>9</v>
      </c>
      <c r="Q482" t="s">
        <v>74</v>
      </c>
      <c r="R482" t="s">
        <v>75</v>
      </c>
      <c r="S482" t="s">
        <v>76</v>
      </c>
      <c r="U482">
        <v>17</v>
      </c>
    </row>
    <row r="483" spans="1:21" hidden="1" x14ac:dyDescent="0.25">
      <c r="A483">
        <v>107</v>
      </c>
      <c r="B483" t="s">
        <v>243</v>
      </c>
      <c r="C483" t="s">
        <v>239</v>
      </c>
      <c r="D483" s="2">
        <v>0.54305555555555596</v>
      </c>
      <c r="E483" s="3">
        <v>45242</v>
      </c>
      <c r="F483">
        <v>300</v>
      </c>
      <c r="G483">
        <v>31</v>
      </c>
      <c r="H483">
        <v>70.045787422037421</v>
      </c>
      <c r="I483">
        <v>300</v>
      </c>
      <c r="J483">
        <v>5</v>
      </c>
      <c r="K483">
        <v>1</v>
      </c>
      <c r="L483" t="s">
        <v>171</v>
      </c>
      <c r="M483" t="str">
        <f>Sheet1!$L483&amp;":E"&amp;A483&amp;":"&amp;F483</f>
        <v>SP-23-0625:E107:300</v>
      </c>
      <c r="N483" t="s">
        <v>134</v>
      </c>
      <c r="O483" t="s">
        <v>18</v>
      </c>
      <c r="P483" t="s">
        <v>35</v>
      </c>
      <c r="Q483" t="s">
        <v>363</v>
      </c>
      <c r="R483" t="s">
        <v>137</v>
      </c>
      <c r="S483" t="s">
        <v>134</v>
      </c>
      <c r="U483">
        <v>50</v>
      </c>
    </row>
    <row r="484" spans="1:21" hidden="1" x14ac:dyDescent="0.25">
      <c r="A484">
        <v>107</v>
      </c>
      <c r="B484" t="s">
        <v>243</v>
      </c>
      <c r="C484" t="s">
        <v>239</v>
      </c>
      <c r="D484" s="2">
        <v>0.54305555555555596</v>
      </c>
      <c r="E484" s="3">
        <v>45242</v>
      </c>
      <c r="F484">
        <v>300</v>
      </c>
      <c r="G484">
        <v>31</v>
      </c>
      <c r="H484">
        <v>70.045787422037421</v>
      </c>
      <c r="I484">
        <v>300</v>
      </c>
      <c r="J484">
        <v>5</v>
      </c>
      <c r="K484">
        <v>1</v>
      </c>
      <c r="L484" t="s">
        <v>171</v>
      </c>
      <c r="M484" t="str">
        <f>Sheet1!$L484&amp;":E"&amp;A484&amp;":"&amp;F484</f>
        <v>SP-23-0625:E107:300</v>
      </c>
      <c r="N484" t="s">
        <v>148</v>
      </c>
      <c r="O484" t="s">
        <v>20</v>
      </c>
      <c r="P484" t="s">
        <v>13</v>
      </c>
      <c r="Q484" t="s">
        <v>146</v>
      </c>
      <c r="R484" t="s">
        <v>147</v>
      </c>
      <c r="S484" t="s">
        <v>148</v>
      </c>
      <c r="U484">
        <v>201</v>
      </c>
    </row>
    <row r="485" spans="1:21" hidden="1" x14ac:dyDescent="0.25">
      <c r="A485">
        <v>107</v>
      </c>
      <c r="B485" t="s">
        <v>243</v>
      </c>
      <c r="C485" t="s">
        <v>239</v>
      </c>
      <c r="D485" s="2">
        <v>0.54305555555555596</v>
      </c>
      <c r="E485" s="3">
        <v>45242</v>
      </c>
      <c r="F485">
        <v>300</v>
      </c>
      <c r="G485">
        <v>31</v>
      </c>
      <c r="H485">
        <v>70.045787422037421</v>
      </c>
      <c r="I485">
        <v>300</v>
      </c>
      <c r="J485">
        <v>5</v>
      </c>
      <c r="K485">
        <v>1</v>
      </c>
      <c r="L485" t="s">
        <v>171</v>
      </c>
      <c r="M485" t="str">
        <f>Sheet1!$L485&amp;":E"&amp;A485&amp;":"&amp;F485</f>
        <v>SP-23-0625:E107:300</v>
      </c>
      <c r="N485" t="s">
        <v>368</v>
      </c>
      <c r="O485" t="s">
        <v>37</v>
      </c>
      <c r="P485" t="s">
        <v>12</v>
      </c>
      <c r="Q485" t="s">
        <v>139</v>
      </c>
      <c r="R485" t="s">
        <v>174</v>
      </c>
      <c r="S485" t="s">
        <v>172</v>
      </c>
      <c r="U485">
        <v>52</v>
      </c>
    </row>
    <row r="486" spans="1:21" hidden="1" x14ac:dyDescent="0.25">
      <c r="A486">
        <v>107</v>
      </c>
      <c r="B486" t="s">
        <v>243</v>
      </c>
      <c r="C486" t="s">
        <v>239</v>
      </c>
      <c r="D486" s="2">
        <v>0.54305555555555596</v>
      </c>
      <c r="E486" s="3">
        <v>45242</v>
      </c>
      <c r="F486">
        <v>300</v>
      </c>
      <c r="G486">
        <v>31</v>
      </c>
      <c r="H486">
        <v>70.045787422037421</v>
      </c>
      <c r="I486">
        <v>300</v>
      </c>
      <c r="J486">
        <v>5</v>
      </c>
      <c r="K486">
        <v>1</v>
      </c>
      <c r="L486" t="s">
        <v>171</v>
      </c>
      <c r="M486" t="str">
        <f>Sheet1!$L486&amp;":E"&amp;A486&amp;":"&amp;F486</f>
        <v>SP-23-0625:E107:300</v>
      </c>
      <c r="N486" t="s">
        <v>83</v>
      </c>
      <c r="O486" t="s">
        <v>20</v>
      </c>
      <c r="P486" t="s">
        <v>9</v>
      </c>
      <c r="Q486" t="s">
        <v>87</v>
      </c>
      <c r="R486" t="s">
        <v>88</v>
      </c>
      <c r="S486" t="s">
        <v>83</v>
      </c>
      <c r="U486">
        <v>1</v>
      </c>
    </row>
    <row r="487" spans="1:21" hidden="1" x14ac:dyDescent="0.25">
      <c r="A487">
        <v>107</v>
      </c>
      <c r="B487" t="s">
        <v>243</v>
      </c>
      <c r="C487" t="s">
        <v>239</v>
      </c>
      <c r="D487" s="2">
        <v>0.54305555555555596</v>
      </c>
      <c r="E487" s="3">
        <v>45242</v>
      </c>
      <c r="F487">
        <v>300</v>
      </c>
      <c r="G487">
        <v>31</v>
      </c>
      <c r="H487">
        <v>70.045787422037421</v>
      </c>
      <c r="I487">
        <v>300</v>
      </c>
      <c r="J487">
        <v>5</v>
      </c>
      <c r="K487">
        <v>1</v>
      </c>
      <c r="L487" t="s">
        <v>171</v>
      </c>
      <c r="M487" t="str">
        <f>Sheet1!$L487&amp;":E"&amp;A487&amp;":"&amp;F487</f>
        <v>SP-23-0625:E107:300</v>
      </c>
      <c r="N487" t="s">
        <v>139</v>
      </c>
      <c r="O487" t="s">
        <v>37</v>
      </c>
      <c r="P487" t="s">
        <v>12</v>
      </c>
      <c r="Q487" t="s">
        <v>139</v>
      </c>
      <c r="U487">
        <v>65</v>
      </c>
    </row>
    <row r="488" spans="1:21" hidden="1" x14ac:dyDescent="0.25">
      <c r="A488">
        <v>107</v>
      </c>
      <c r="B488" t="s">
        <v>243</v>
      </c>
      <c r="C488" t="s">
        <v>239</v>
      </c>
      <c r="D488" s="2">
        <v>0.54305555555555596</v>
      </c>
      <c r="E488" s="3">
        <v>45242</v>
      </c>
      <c r="F488">
        <v>300</v>
      </c>
      <c r="G488">
        <v>31</v>
      </c>
      <c r="H488">
        <v>70.045787422037421</v>
      </c>
      <c r="I488">
        <v>300</v>
      </c>
      <c r="J488">
        <v>5</v>
      </c>
      <c r="K488">
        <v>1</v>
      </c>
      <c r="L488" t="s">
        <v>171</v>
      </c>
      <c r="M488" t="str">
        <f>Sheet1!$L488&amp;":E"&amp;A488&amp;":"&amp;F488</f>
        <v>SP-23-0625:E107:300</v>
      </c>
      <c r="N488" t="s">
        <v>69</v>
      </c>
      <c r="O488" t="s">
        <v>37</v>
      </c>
      <c r="P488" t="s">
        <v>12</v>
      </c>
      <c r="Q488" t="s">
        <v>71</v>
      </c>
      <c r="R488" t="s">
        <v>73</v>
      </c>
      <c r="S488" t="s">
        <v>72</v>
      </c>
      <c r="U488">
        <v>50</v>
      </c>
    </row>
    <row r="489" spans="1:21" hidden="1" x14ac:dyDescent="0.25">
      <c r="A489">
        <v>107</v>
      </c>
      <c r="B489" t="s">
        <v>243</v>
      </c>
      <c r="C489" t="s">
        <v>239</v>
      </c>
      <c r="D489" s="2">
        <v>0.54305555555555596</v>
      </c>
      <c r="E489" s="3">
        <v>45242</v>
      </c>
      <c r="F489">
        <v>300</v>
      </c>
      <c r="G489">
        <v>31</v>
      </c>
      <c r="H489">
        <v>70.045787422037421</v>
      </c>
      <c r="I489">
        <v>300</v>
      </c>
      <c r="J489">
        <v>5</v>
      </c>
      <c r="K489">
        <v>1</v>
      </c>
      <c r="L489" t="s">
        <v>171</v>
      </c>
      <c r="M489" t="str">
        <f>Sheet1!$L489&amp;":E"&amp;A489&amp;":"&amp;F489</f>
        <v>SP-23-0625:E107:300</v>
      </c>
      <c r="N489" t="s">
        <v>371</v>
      </c>
      <c r="O489" t="s">
        <v>41</v>
      </c>
      <c r="P489" t="s">
        <v>42</v>
      </c>
      <c r="Q489" t="s">
        <v>43</v>
      </c>
      <c r="R489" t="s">
        <v>175</v>
      </c>
      <c r="S489" t="s">
        <v>176</v>
      </c>
      <c r="U489">
        <v>18</v>
      </c>
    </row>
    <row r="490" spans="1:21" hidden="1" x14ac:dyDescent="0.25">
      <c r="A490">
        <v>107</v>
      </c>
      <c r="B490" t="s">
        <v>243</v>
      </c>
      <c r="C490" t="s">
        <v>239</v>
      </c>
      <c r="D490" s="2">
        <v>0.54305555555555596</v>
      </c>
      <c r="E490" s="3">
        <v>45242</v>
      </c>
      <c r="F490">
        <v>300</v>
      </c>
      <c r="G490">
        <v>31</v>
      </c>
      <c r="H490">
        <v>70.045787422037421</v>
      </c>
      <c r="I490">
        <v>300</v>
      </c>
      <c r="J490">
        <v>5</v>
      </c>
      <c r="K490">
        <v>1</v>
      </c>
      <c r="L490" t="s">
        <v>171</v>
      </c>
      <c r="M490" t="str">
        <f>Sheet1!$L490&amp;":E"&amp;A490&amp;":"&amp;F490</f>
        <v>SP-23-0625:E107:300</v>
      </c>
      <c r="N490" t="s">
        <v>109</v>
      </c>
      <c r="O490" t="s">
        <v>84</v>
      </c>
      <c r="P490" t="s">
        <v>21</v>
      </c>
      <c r="Q490" t="s">
        <v>29</v>
      </c>
      <c r="R490" t="s">
        <v>111</v>
      </c>
      <c r="S490" t="s">
        <v>120</v>
      </c>
      <c r="U490">
        <v>1</v>
      </c>
    </row>
    <row r="491" spans="1:21" hidden="1" x14ac:dyDescent="0.25">
      <c r="A491">
        <v>107</v>
      </c>
      <c r="B491" t="s">
        <v>243</v>
      </c>
      <c r="C491" t="s">
        <v>239</v>
      </c>
      <c r="D491" s="2">
        <v>0.54305555555555596</v>
      </c>
      <c r="E491" s="3">
        <v>45242</v>
      </c>
      <c r="F491">
        <v>300</v>
      </c>
      <c r="G491">
        <v>31</v>
      </c>
      <c r="H491">
        <v>70.045787422037421</v>
      </c>
      <c r="I491">
        <v>300</v>
      </c>
      <c r="J491">
        <v>5</v>
      </c>
      <c r="K491">
        <v>1</v>
      </c>
      <c r="L491" t="s">
        <v>171</v>
      </c>
      <c r="M491" t="str">
        <f>Sheet1!$L491&amp;":E"&amp;A491&amp;":"&amp;F491</f>
        <v>SP-23-0625:E107:300</v>
      </c>
      <c r="N491" t="s">
        <v>374</v>
      </c>
      <c r="O491" t="s">
        <v>37</v>
      </c>
      <c r="P491" t="s">
        <v>12</v>
      </c>
      <c r="Q491" t="s">
        <v>139</v>
      </c>
      <c r="R491" t="s">
        <v>177</v>
      </c>
      <c r="S491" t="s">
        <v>173</v>
      </c>
      <c r="U491">
        <v>11</v>
      </c>
    </row>
    <row r="492" spans="1:21" hidden="1" x14ac:dyDescent="0.25">
      <c r="A492">
        <v>107</v>
      </c>
      <c r="B492" t="s">
        <v>243</v>
      </c>
      <c r="C492" t="s">
        <v>239</v>
      </c>
      <c r="D492" s="2">
        <v>0.54305555555555596</v>
      </c>
      <c r="E492" s="3">
        <v>45242</v>
      </c>
      <c r="F492">
        <v>300</v>
      </c>
      <c r="G492">
        <v>31</v>
      </c>
      <c r="H492">
        <v>70.045787422037421</v>
      </c>
      <c r="I492">
        <v>300</v>
      </c>
      <c r="J492">
        <v>5</v>
      </c>
      <c r="K492">
        <v>1</v>
      </c>
      <c r="L492" t="s">
        <v>171</v>
      </c>
      <c r="M492" t="str">
        <f>Sheet1!$L492&amp;":E"&amp;A492&amp;":"&amp;F492</f>
        <v>SP-23-0625:E107:300</v>
      </c>
      <c r="N492" t="s">
        <v>35</v>
      </c>
      <c r="O492" t="s">
        <v>18</v>
      </c>
      <c r="P492" t="s">
        <v>35</v>
      </c>
      <c r="U492">
        <v>10</v>
      </c>
    </row>
    <row r="493" spans="1:21" hidden="1" x14ac:dyDescent="0.25">
      <c r="A493">
        <v>107</v>
      </c>
      <c r="B493" t="s">
        <v>243</v>
      </c>
      <c r="C493" t="s">
        <v>239</v>
      </c>
      <c r="D493" s="2">
        <v>0.54305555555555596</v>
      </c>
      <c r="E493" s="3">
        <v>45242</v>
      </c>
      <c r="F493">
        <v>300</v>
      </c>
      <c r="G493">
        <v>31</v>
      </c>
      <c r="H493">
        <v>70.045787422037421</v>
      </c>
      <c r="I493">
        <v>300</v>
      </c>
      <c r="J493">
        <v>5</v>
      </c>
      <c r="K493">
        <v>1</v>
      </c>
      <c r="L493" t="s">
        <v>171</v>
      </c>
      <c r="M493" t="str">
        <f>Sheet1!$L493&amp;":E"&amp;A493&amp;":"&amp;F493</f>
        <v>SP-23-0625:E107:300</v>
      </c>
      <c r="N493" t="s">
        <v>14</v>
      </c>
      <c r="O493" t="s">
        <v>41</v>
      </c>
      <c r="P493" t="s">
        <v>42</v>
      </c>
      <c r="Q493" t="s">
        <v>43</v>
      </c>
      <c r="R493" t="s">
        <v>44</v>
      </c>
      <c r="S493" t="s">
        <v>14</v>
      </c>
      <c r="U493">
        <v>5</v>
      </c>
    </row>
    <row r="494" spans="1:21" hidden="1" x14ac:dyDescent="0.25">
      <c r="A494">
        <v>107</v>
      </c>
      <c r="B494" t="s">
        <v>243</v>
      </c>
      <c r="C494" t="s">
        <v>239</v>
      </c>
      <c r="D494" s="2">
        <v>0.54305555555555596</v>
      </c>
      <c r="E494" s="3">
        <v>45242</v>
      </c>
      <c r="F494">
        <v>300</v>
      </c>
      <c r="G494">
        <v>31</v>
      </c>
      <c r="H494">
        <v>70.045787422037421</v>
      </c>
      <c r="I494">
        <v>300</v>
      </c>
      <c r="J494">
        <v>5</v>
      </c>
      <c r="K494">
        <v>1</v>
      </c>
      <c r="L494" t="s">
        <v>171</v>
      </c>
      <c r="M494" t="str">
        <f>Sheet1!$L494&amp;":E"&amp;A494&amp;":"&amp;F494</f>
        <v>SP-23-0625:E107:300</v>
      </c>
      <c r="N494" t="s">
        <v>71</v>
      </c>
      <c r="O494" t="s">
        <v>37</v>
      </c>
      <c r="P494" t="s">
        <v>12</v>
      </c>
      <c r="Q494" t="s">
        <v>71</v>
      </c>
      <c r="U494">
        <v>15</v>
      </c>
    </row>
    <row r="495" spans="1:21" hidden="1" x14ac:dyDescent="0.25">
      <c r="A495">
        <v>107</v>
      </c>
      <c r="B495" t="s">
        <v>243</v>
      </c>
      <c r="C495" t="s">
        <v>239</v>
      </c>
      <c r="D495" s="2">
        <v>0.54305555555555596</v>
      </c>
      <c r="E495" s="3">
        <v>45242</v>
      </c>
      <c r="F495">
        <v>300</v>
      </c>
      <c r="G495">
        <v>31</v>
      </c>
      <c r="H495">
        <v>70.045787422037421</v>
      </c>
      <c r="I495">
        <v>300</v>
      </c>
      <c r="J495">
        <v>5</v>
      </c>
      <c r="K495">
        <v>1</v>
      </c>
      <c r="L495" t="s">
        <v>171</v>
      </c>
      <c r="M495" t="str">
        <f>Sheet1!$L495&amp;":E"&amp;A495&amp;":"&amp;F495</f>
        <v>SP-23-0625:E107:300</v>
      </c>
      <c r="N495" t="s">
        <v>145</v>
      </c>
      <c r="O495" t="s">
        <v>37</v>
      </c>
      <c r="P495" t="s">
        <v>12</v>
      </c>
      <c r="Q495" t="s">
        <v>145</v>
      </c>
      <c r="U495">
        <v>22</v>
      </c>
    </row>
    <row r="496" spans="1:21" hidden="1" x14ac:dyDescent="0.25">
      <c r="A496">
        <v>107</v>
      </c>
      <c r="B496" t="s">
        <v>243</v>
      </c>
      <c r="C496" t="s">
        <v>239</v>
      </c>
      <c r="D496" s="2">
        <v>0.54305555555555596</v>
      </c>
      <c r="E496" s="3">
        <v>45242</v>
      </c>
      <c r="F496">
        <v>300</v>
      </c>
      <c r="G496">
        <v>31</v>
      </c>
      <c r="H496">
        <v>70.045787422037421</v>
      </c>
      <c r="I496">
        <v>300</v>
      </c>
      <c r="J496">
        <v>5</v>
      </c>
      <c r="K496">
        <v>1</v>
      </c>
      <c r="L496" t="s">
        <v>171</v>
      </c>
      <c r="M496" t="str">
        <f>Sheet1!$L496&amp;":E"&amp;A496&amp;":"&amp;F496</f>
        <v>SP-23-0625:E107:300</v>
      </c>
      <c r="N496" t="s">
        <v>33</v>
      </c>
      <c r="O496" t="s">
        <v>37</v>
      </c>
      <c r="P496" t="s">
        <v>40</v>
      </c>
      <c r="Q496" t="s">
        <v>33</v>
      </c>
      <c r="U496">
        <v>1</v>
      </c>
    </row>
    <row r="497" spans="1:21" hidden="1" x14ac:dyDescent="0.25">
      <c r="A497">
        <v>107</v>
      </c>
      <c r="B497" t="s">
        <v>243</v>
      </c>
      <c r="C497" t="s">
        <v>239</v>
      </c>
      <c r="D497" s="2">
        <v>0.54305555555555596</v>
      </c>
      <c r="E497" s="3">
        <v>45242</v>
      </c>
      <c r="F497">
        <v>300</v>
      </c>
      <c r="G497">
        <v>31</v>
      </c>
      <c r="H497">
        <v>70.045787422037421</v>
      </c>
      <c r="I497">
        <v>300</v>
      </c>
      <c r="J497">
        <v>5</v>
      </c>
      <c r="K497">
        <v>1</v>
      </c>
      <c r="L497" t="s">
        <v>171</v>
      </c>
      <c r="M497" t="str">
        <f>Sheet1!$L497&amp;":E"&amp;A497&amp;":"&amp;F497</f>
        <v>SP-23-0625:E107:300</v>
      </c>
      <c r="N497" t="s">
        <v>91</v>
      </c>
      <c r="O497" t="s">
        <v>20</v>
      </c>
      <c r="P497" t="s">
        <v>9</v>
      </c>
      <c r="Q497" t="s">
        <v>87</v>
      </c>
      <c r="R497" t="s">
        <v>88</v>
      </c>
      <c r="S497" t="s">
        <v>94</v>
      </c>
      <c r="T497" t="s">
        <v>95</v>
      </c>
      <c r="U497">
        <v>1</v>
      </c>
    </row>
    <row r="498" spans="1:21" hidden="1" x14ac:dyDescent="0.25">
      <c r="A498">
        <v>107</v>
      </c>
      <c r="B498" t="s">
        <v>243</v>
      </c>
      <c r="C498" t="s">
        <v>239</v>
      </c>
      <c r="D498" s="2">
        <v>0.54305555555555596</v>
      </c>
      <c r="E498" s="3">
        <v>45242</v>
      </c>
      <c r="F498">
        <v>300</v>
      </c>
      <c r="G498">
        <v>31</v>
      </c>
      <c r="H498">
        <v>70.045787422037421</v>
      </c>
      <c r="I498">
        <v>300</v>
      </c>
      <c r="J498">
        <v>5</v>
      </c>
      <c r="K498">
        <v>1</v>
      </c>
      <c r="L498" t="s">
        <v>171</v>
      </c>
      <c r="M498" t="str">
        <f>Sheet1!$L498&amp;":E"&amp;A498&amp;":"&amp;F498</f>
        <v>SP-23-0625:E107:300</v>
      </c>
      <c r="N498" t="s">
        <v>372</v>
      </c>
      <c r="O498" t="s">
        <v>37</v>
      </c>
      <c r="P498" t="s">
        <v>12</v>
      </c>
      <c r="Q498" t="s">
        <v>71</v>
      </c>
      <c r="R498" t="s">
        <v>182</v>
      </c>
      <c r="S498" t="s">
        <v>178</v>
      </c>
      <c r="U498">
        <v>2</v>
      </c>
    </row>
    <row r="499" spans="1:21" hidden="1" x14ac:dyDescent="0.25">
      <c r="A499">
        <v>107</v>
      </c>
      <c r="B499" t="s">
        <v>243</v>
      </c>
      <c r="C499" t="s">
        <v>239</v>
      </c>
      <c r="D499" s="2">
        <v>0.54305555555555596</v>
      </c>
      <c r="E499" s="3">
        <v>45242</v>
      </c>
      <c r="F499">
        <v>300</v>
      </c>
      <c r="G499">
        <v>31</v>
      </c>
      <c r="H499">
        <v>70.045787422037421</v>
      </c>
      <c r="I499">
        <v>300</v>
      </c>
      <c r="J499">
        <v>5</v>
      </c>
      <c r="K499">
        <v>1</v>
      </c>
      <c r="L499" t="s">
        <v>171</v>
      </c>
      <c r="M499" t="str">
        <f>Sheet1!$L499&amp;":E"&amp;A499&amp;":"&amp;F499</f>
        <v>SP-23-0625:E107:300</v>
      </c>
      <c r="N499" t="s">
        <v>151</v>
      </c>
      <c r="O499" t="s">
        <v>11</v>
      </c>
      <c r="P499" t="s">
        <v>143</v>
      </c>
      <c r="Q499" t="s">
        <v>144</v>
      </c>
      <c r="R499" t="s">
        <v>152</v>
      </c>
      <c r="S499" t="s">
        <v>151</v>
      </c>
      <c r="U499">
        <v>8</v>
      </c>
    </row>
    <row r="500" spans="1:21" hidden="1" x14ac:dyDescent="0.25">
      <c r="A500">
        <v>107</v>
      </c>
      <c r="B500" t="s">
        <v>243</v>
      </c>
      <c r="C500" t="s">
        <v>239</v>
      </c>
      <c r="D500" s="2">
        <v>0.54305555555555596</v>
      </c>
      <c r="E500" s="3">
        <v>45242</v>
      </c>
      <c r="F500">
        <v>300</v>
      </c>
      <c r="G500">
        <v>31</v>
      </c>
      <c r="H500">
        <v>70.045787422037421</v>
      </c>
      <c r="I500">
        <v>300</v>
      </c>
      <c r="J500">
        <v>5</v>
      </c>
      <c r="K500">
        <v>1</v>
      </c>
      <c r="L500" t="s">
        <v>171</v>
      </c>
      <c r="M500" t="str">
        <f>Sheet1!$L500&amp;":E"&amp;A500&amp;":"&amp;F500</f>
        <v>SP-23-0625:E107:300</v>
      </c>
      <c r="N500" t="s">
        <v>168</v>
      </c>
      <c r="O500" t="s">
        <v>37</v>
      </c>
      <c r="P500" t="s">
        <v>12</v>
      </c>
      <c r="Q500" t="s">
        <v>71</v>
      </c>
      <c r="R500" t="s">
        <v>182</v>
      </c>
      <c r="S500" t="s">
        <v>179</v>
      </c>
      <c r="T500" t="s">
        <v>180</v>
      </c>
      <c r="U500">
        <v>2</v>
      </c>
    </row>
    <row r="501" spans="1:21" hidden="1" x14ac:dyDescent="0.25">
      <c r="A501">
        <v>107</v>
      </c>
      <c r="B501" t="s">
        <v>243</v>
      </c>
      <c r="C501" t="s">
        <v>239</v>
      </c>
      <c r="D501" s="2">
        <v>0.54305555555555596</v>
      </c>
      <c r="E501" s="3">
        <v>45242</v>
      </c>
      <c r="F501">
        <v>300</v>
      </c>
      <c r="G501">
        <v>31</v>
      </c>
      <c r="H501">
        <v>70.045787422037421</v>
      </c>
      <c r="I501">
        <v>300</v>
      </c>
      <c r="J501">
        <v>5</v>
      </c>
      <c r="K501">
        <v>1</v>
      </c>
      <c r="L501" t="s">
        <v>171</v>
      </c>
      <c r="M501" t="str">
        <f>Sheet1!$L501&amp;":E"&amp;A501&amp;":"&amp;F501</f>
        <v>SP-23-0625:E107:300</v>
      </c>
      <c r="N501" t="s">
        <v>41</v>
      </c>
      <c r="O501" t="s">
        <v>41</v>
      </c>
      <c r="U501">
        <v>3</v>
      </c>
    </row>
    <row r="502" spans="1:21" hidden="1" x14ac:dyDescent="0.25">
      <c r="A502">
        <v>107</v>
      </c>
      <c r="B502" t="s">
        <v>243</v>
      </c>
      <c r="C502" t="s">
        <v>239</v>
      </c>
      <c r="D502" s="2">
        <v>0.54305555555555596</v>
      </c>
      <c r="E502" s="3">
        <v>45242</v>
      </c>
      <c r="F502">
        <v>300</v>
      </c>
      <c r="G502">
        <v>31</v>
      </c>
      <c r="H502">
        <v>70.045787422037421</v>
      </c>
      <c r="I502">
        <v>300</v>
      </c>
      <c r="J502">
        <v>5</v>
      </c>
      <c r="K502">
        <v>1</v>
      </c>
      <c r="L502" t="s">
        <v>171</v>
      </c>
      <c r="M502" t="str">
        <f>Sheet1!$L502&amp;":E"&amp;A502&amp;":"&amp;F502</f>
        <v>SP-23-0625:E107:300</v>
      </c>
      <c r="N502" t="s">
        <v>33</v>
      </c>
      <c r="O502" t="s">
        <v>37</v>
      </c>
      <c r="P502" t="s">
        <v>40</v>
      </c>
      <c r="Q502" t="s">
        <v>33</v>
      </c>
      <c r="U502">
        <v>1</v>
      </c>
    </row>
    <row r="503" spans="1:21" hidden="1" x14ac:dyDescent="0.25">
      <c r="A503">
        <v>107</v>
      </c>
      <c r="B503" t="s">
        <v>243</v>
      </c>
      <c r="C503" t="s">
        <v>239</v>
      </c>
      <c r="D503" s="2">
        <v>0.54305555555555596</v>
      </c>
      <c r="E503" s="3">
        <v>45242</v>
      </c>
      <c r="F503">
        <v>300</v>
      </c>
      <c r="G503">
        <v>31</v>
      </c>
      <c r="H503">
        <v>70.045787422037421</v>
      </c>
      <c r="I503">
        <v>300</v>
      </c>
      <c r="J503">
        <v>5</v>
      </c>
      <c r="K503">
        <v>1</v>
      </c>
      <c r="L503" t="s">
        <v>171</v>
      </c>
      <c r="M503" t="str">
        <f>Sheet1!$L503&amp;":E"&amp;A503&amp;":"&amp;F503</f>
        <v>SP-23-0625:E107:300</v>
      </c>
      <c r="N503" t="s">
        <v>47</v>
      </c>
      <c r="O503" t="s">
        <v>37</v>
      </c>
      <c r="P503" t="s">
        <v>49</v>
      </c>
      <c r="U503">
        <v>1</v>
      </c>
    </row>
    <row r="504" spans="1:21" hidden="1" x14ac:dyDescent="0.25">
      <c r="A504">
        <v>107</v>
      </c>
      <c r="B504" t="s">
        <v>243</v>
      </c>
      <c r="C504" t="s">
        <v>239</v>
      </c>
      <c r="D504" s="2">
        <v>0.54305555555555596</v>
      </c>
      <c r="E504" s="3">
        <v>45242</v>
      </c>
      <c r="F504">
        <v>300</v>
      </c>
      <c r="G504">
        <v>31</v>
      </c>
      <c r="H504">
        <v>70.045787422037421</v>
      </c>
      <c r="I504">
        <v>300</v>
      </c>
      <c r="J504">
        <v>5</v>
      </c>
      <c r="K504">
        <v>1</v>
      </c>
      <c r="L504" t="s">
        <v>171</v>
      </c>
      <c r="M504" t="str">
        <f>Sheet1!$L504&amp;":E"&amp;A504&amp;":"&amp;F504</f>
        <v>SP-23-0625:E107:300</v>
      </c>
      <c r="N504" t="s">
        <v>169</v>
      </c>
      <c r="O504" t="s">
        <v>84</v>
      </c>
      <c r="P504" t="s">
        <v>21</v>
      </c>
      <c r="Q504" t="s">
        <v>29</v>
      </c>
      <c r="R504" t="s">
        <v>48</v>
      </c>
      <c r="S504" t="s">
        <v>46</v>
      </c>
      <c r="U504">
        <v>77</v>
      </c>
    </row>
    <row r="505" spans="1:21" hidden="1" x14ac:dyDescent="0.25">
      <c r="A505">
        <v>107</v>
      </c>
      <c r="B505" t="s">
        <v>243</v>
      </c>
      <c r="C505" t="s">
        <v>239</v>
      </c>
      <c r="D505" s="2">
        <v>0.54305555555555596</v>
      </c>
      <c r="E505" s="3">
        <v>45242</v>
      </c>
      <c r="F505">
        <v>300</v>
      </c>
      <c r="G505">
        <v>31</v>
      </c>
      <c r="H505">
        <v>70.045787422037421</v>
      </c>
      <c r="I505">
        <v>300</v>
      </c>
      <c r="J505">
        <v>5</v>
      </c>
      <c r="K505">
        <v>1</v>
      </c>
      <c r="L505" t="s">
        <v>171</v>
      </c>
      <c r="M505" t="str">
        <f>Sheet1!$L505&amp;":E"&amp;A505&amp;":"&amp;F505</f>
        <v>SP-23-0625:E107:300</v>
      </c>
      <c r="N505" t="s">
        <v>32</v>
      </c>
      <c r="O505" t="s">
        <v>84</v>
      </c>
      <c r="P505" t="s">
        <v>21</v>
      </c>
      <c r="Q505" t="s">
        <v>29</v>
      </c>
      <c r="R505" t="s">
        <v>36</v>
      </c>
      <c r="S505" t="s">
        <v>32</v>
      </c>
      <c r="U505">
        <v>4</v>
      </c>
    </row>
    <row r="506" spans="1:21" hidden="1" x14ac:dyDescent="0.25">
      <c r="A506">
        <v>107</v>
      </c>
      <c r="B506" t="s">
        <v>243</v>
      </c>
      <c r="C506" t="s">
        <v>239</v>
      </c>
      <c r="D506" s="2">
        <v>0.54305555555555596</v>
      </c>
      <c r="E506" s="3">
        <v>45242</v>
      </c>
      <c r="F506">
        <v>300</v>
      </c>
      <c r="G506">
        <v>31</v>
      </c>
      <c r="H506">
        <v>70.045787422037421</v>
      </c>
      <c r="I506">
        <v>300</v>
      </c>
      <c r="J506">
        <v>5</v>
      </c>
      <c r="K506">
        <v>1</v>
      </c>
      <c r="L506" t="s">
        <v>171</v>
      </c>
      <c r="M506" t="str">
        <f>Sheet1!$L506&amp;":E"&amp;A506&amp;":"&amp;F506</f>
        <v>SP-23-0625:E107:300</v>
      </c>
      <c r="N506" t="s">
        <v>24</v>
      </c>
      <c r="O506" t="s">
        <v>84</v>
      </c>
      <c r="P506" t="s">
        <v>21</v>
      </c>
      <c r="Q506" t="s">
        <v>22</v>
      </c>
      <c r="R506" t="s">
        <v>23</v>
      </c>
      <c r="S506" t="s">
        <v>24</v>
      </c>
      <c r="U506">
        <v>4</v>
      </c>
    </row>
    <row r="507" spans="1:21" hidden="1" x14ac:dyDescent="0.25">
      <c r="A507">
        <v>107</v>
      </c>
      <c r="B507" t="s">
        <v>243</v>
      </c>
      <c r="C507" t="s">
        <v>239</v>
      </c>
      <c r="D507" s="2">
        <v>0.54305555555555596</v>
      </c>
      <c r="E507" s="3">
        <v>45242</v>
      </c>
      <c r="F507">
        <v>300</v>
      </c>
      <c r="G507">
        <v>31</v>
      </c>
      <c r="H507">
        <v>70.045787422037421</v>
      </c>
      <c r="I507">
        <v>300</v>
      </c>
      <c r="J507">
        <v>5</v>
      </c>
      <c r="K507">
        <v>1</v>
      </c>
      <c r="L507" t="s">
        <v>171</v>
      </c>
      <c r="M507" t="str">
        <f>Sheet1!$L507&amp;":E"&amp;A507&amp;":"&amp;F507</f>
        <v>SP-23-0625:E107:300</v>
      </c>
      <c r="N507" t="s">
        <v>170</v>
      </c>
      <c r="O507" t="s">
        <v>84</v>
      </c>
      <c r="P507" t="s">
        <v>21</v>
      </c>
      <c r="Q507" t="s">
        <v>29</v>
      </c>
      <c r="R507" t="s">
        <v>111</v>
      </c>
      <c r="S507" t="s">
        <v>120</v>
      </c>
      <c r="T507" t="s">
        <v>181</v>
      </c>
      <c r="U507">
        <v>3</v>
      </c>
    </row>
    <row r="508" spans="1:21" hidden="1" x14ac:dyDescent="0.25">
      <c r="A508">
        <v>107</v>
      </c>
      <c r="B508" t="s">
        <v>243</v>
      </c>
      <c r="C508" t="s">
        <v>239</v>
      </c>
      <c r="D508" s="2">
        <v>0.54305555555555596</v>
      </c>
      <c r="E508" s="3">
        <v>45242</v>
      </c>
      <c r="F508">
        <v>500</v>
      </c>
      <c r="G508">
        <v>31</v>
      </c>
      <c r="H508">
        <v>72.013928944328939</v>
      </c>
      <c r="I508">
        <v>20</v>
      </c>
      <c r="J508">
        <v>5</v>
      </c>
      <c r="K508">
        <v>1</v>
      </c>
      <c r="L508" t="s">
        <v>183</v>
      </c>
      <c r="M508" t="str">
        <f>Sheet1!$L508&amp;":E"&amp;A508&amp;":"&amp;F508</f>
        <v>SP-23-0626:E107:500</v>
      </c>
      <c r="N508" t="s">
        <v>373</v>
      </c>
      <c r="O508" t="s">
        <v>18</v>
      </c>
      <c r="P508" t="s">
        <v>35</v>
      </c>
      <c r="Q508" t="s">
        <v>363</v>
      </c>
      <c r="R508" t="s">
        <v>186</v>
      </c>
      <c r="S508" t="s">
        <v>187</v>
      </c>
      <c r="U508">
        <v>52</v>
      </c>
    </row>
    <row r="509" spans="1:21" hidden="1" x14ac:dyDescent="0.25">
      <c r="A509">
        <v>107</v>
      </c>
      <c r="B509" t="s">
        <v>243</v>
      </c>
      <c r="C509" t="s">
        <v>239</v>
      </c>
      <c r="D509" s="2">
        <v>0.54305555555555596</v>
      </c>
      <c r="E509" s="3">
        <v>45242</v>
      </c>
      <c r="F509">
        <v>500</v>
      </c>
      <c r="G509">
        <v>31</v>
      </c>
      <c r="H509">
        <v>72.013928944328939</v>
      </c>
      <c r="I509">
        <v>20</v>
      </c>
      <c r="J509">
        <v>5</v>
      </c>
      <c r="K509">
        <v>1</v>
      </c>
      <c r="L509" t="s">
        <v>183</v>
      </c>
      <c r="M509" t="str">
        <f>Sheet1!$L509&amp;":E"&amp;A509&amp;":"&amp;F509</f>
        <v>SP-23-0626:E107:500</v>
      </c>
      <c r="N509" t="s">
        <v>76</v>
      </c>
      <c r="O509" t="s">
        <v>20</v>
      </c>
      <c r="P509" t="s">
        <v>9</v>
      </c>
      <c r="Q509" t="s">
        <v>74</v>
      </c>
      <c r="R509" t="s">
        <v>75</v>
      </c>
      <c r="S509" t="s">
        <v>76</v>
      </c>
      <c r="U509">
        <v>9</v>
      </c>
    </row>
    <row r="510" spans="1:21" hidden="1" x14ac:dyDescent="0.25">
      <c r="A510">
        <v>107</v>
      </c>
      <c r="B510" t="s">
        <v>243</v>
      </c>
      <c r="C510" t="s">
        <v>239</v>
      </c>
      <c r="D510" s="2">
        <v>0.54305555555555596</v>
      </c>
      <c r="E510" s="3">
        <v>45242</v>
      </c>
      <c r="F510">
        <v>500</v>
      </c>
      <c r="G510">
        <v>31</v>
      </c>
      <c r="H510">
        <v>72.013928944328939</v>
      </c>
      <c r="I510">
        <v>20</v>
      </c>
      <c r="J510">
        <v>5</v>
      </c>
      <c r="K510">
        <v>1</v>
      </c>
      <c r="L510" t="s">
        <v>183</v>
      </c>
      <c r="M510" t="str">
        <f>Sheet1!$L510&amp;":E"&amp;A510&amp;":"&amp;F510</f>
        <v>SP-23-0626:E107:500</v>
      </c>
      <c r="N510" t="s">
        <v>28</v>
      </c>
      <c r="O510" t="s">
        <v>84</v>
      </c>
      <c r="P510" t="s">
        <v>21</v>
      </c>
      <c r="Q510" t="s">
        <v>29</v>
      </c>
      <c r="R510" t="s">
        <v>48</v>
      </c>
      <c r="S510" t="s">
        <v>46</v>
      </c>
      <c r="U510">
        <v>8</v>
      </c>
    </row>
    <row r="511" spans="1:21" hidden="1" x14ac:dyDescent="0.25">
      <c r="A511">
        <v>107</v>
      </c>
      <c r="B511" t="s">
        <v>243</v>
      </c>
      <c r="C511" t="s">
        <v>239</v>
      </c>
      <c r="D511" s="2">
        <v>0.54305555555555596</v>
      </c>
      <c r="E511" s="3">
        <v>45242</v>
      </c>
      <c r="F511">
        <v>500</v>
      </c>
      <c r="G511">
        <v>31</v>
      </c>
      <c r="H511">
        <v>72.013928944328939</v>
      </c>
      <c r="I511">
        <v>20</v>
      </c>
      <c r="J511">
        <v>5</v>
      </c>
      <c r="K511">
        <v>1</v>
      </c>
      <c r="L511" t="s">
        <v>183</v>
      </c>
      <c r="M511" t="str">
        <f>Sheet1!$L511&amp;":E"&amp;A511&amp;":"&amp;F511</f>
        <v>SP-23-0626:E107:500</v>
      </c>
      <c r="N511" t="s">
        <v>8</v>
      </c>
      <c r="O511" t="s">
        <v>20</v>
      </c>
      <c r="P511" t="s">
        <v>8</v>
      </c>
      <c r="U511">
        <v>2</v>
      </c>
    </row>
    <row r="512" spans="1:21" hidden="1" x14ac:dyDescent="0.25">
      <c r="A512">
        <v>107</v>
      </c>
      <c r="B512" t="s">
        <v>243</v>
      </c>
      <c r="C512" t="s">
        <v>239</v>
      </c>
      <c r="D512" s="2">
        <v>0.54305555555555596</v>
      </c>
      <c r="E512" s="3">
        <v>45242</v>
      </c>
      <c r="F512">
        <v>500</v>
      </c>
      <c r="G512">
        <v>31</v>
      </c>
      <c r="H512">
        <v>72.013928944328939</v>
      </c>
      <c r="I512">
        <v>20</v>
      </c>
      <c r="J512">
        <v>5</v>
      </c>
      <c r="K512">
        <v>1</v>
      </c>
      <c r="L512" t="s">
        <v>183</v>
      </c>
      <c r="M512" t="str">
        <f>Sheet1!$L512&amp;":E"&amp;A512&amp;":"&amp;F512</f>
        <v>SP-23-0626:E107:500</v>
      </c>
      <c r="N512" t="s">
        <v>139</v>
      </c>
      <c r="O512" t="s">
        <v>37</v>
      </c>
      <c r="P512" t="s">
        <v>12</v>
      </c>
      <c r="Q512" t="s">
        <v>139</v>
      </c>
      <c r="U512">
        <v>37</v>
      </c>
    </row>
    <row r="513" spans="1:21" hidden="1" x14ac:dyDescent="0.25">
      <c r="A513">
        <v>107</v>
      </c>
      <c r="B513" t="s">
        <v>243</v>
      </c>
      <c r="C513" t="s">
        <v>239</v>
      </c>
      <c r="D513" s="2">
        <v>0.54305555555555596</v>
      </c>
      <c r="E513" s="3">
        <v>45242</v>
      </c>
      <c r="F513">
        <v>500</v>
      </c>
      <c r="G513">
        <v>31</v>
      </c>
      <c r="H513">
        <v>72.013928944328939</v>
      </c>
      <c r="I513">
        <v>20</v>
      </c>
      <c r="J513">
        <v>5</v>
      </c>
      <c r="K513">
        <v>1</v>
      </c>
      <c r="L513" t="s">
        <v>183</v>
      </c>
      <c r="M513" t="str">
        <f>Sheet1!$L513&amp;":E"&amp;A513&amp;":"&amp;F513</f>
        <v>SP-23-0626:E107:500</v>
      </c>
      <c r="N513" t="s">
        <v>148</v>
      </c>
      <c r="O513" t="s">
        <v>20</v>
      </c>
      <c r="P513" t="s">
        <v>13</v>
      </c>
      <c r="Q513" t="s">
        <v>146</v>
      </c>
      <c r="R513" t="s">
        <v>147</v>
      </c>
      <c r="S513" t="s">
        <v>148</v>
      </c>
      <c r="U513">
        <v>31</v>
      </c>
    </row>
    <row r="514" spans="1:21" hidden="1" x14ac:dyDescent="0.25">
      <c r="A514">
        <v>107</v>
      </c>
      <c r="B514" t="s">
        <v>243</v>
      </c>
      <c r="C514" t="s">
        <v>239</v>
      </c>
      <c r="D514" s="2">
        <v>0.54305555555555596</v>
      </c>
      <c r="E514" s="3">
        <v>45242</v>
      </c>
      <c r="F514">
        <v>500</v>
      </c>
      <c r="G514">
        <v>31</v>
      </c>
      <c r="H514">
        <v>72.013928944328939</v>
      </c>
      <c r="I514">
        <v>20</v>
      </c>
      <c r="J514">
        <v>5</v>
      </c>
      <c r="K514">
        <v>1</v>
      </c>
      <c r="L514" t="s">
        <v>183</v>
      </c>
      <c r="M514" t="str">
        <f>Sheet1!$L514&amp;":E"&amp;A514&amp;":"&amp;F514</f>
        <v>SP-23-0626:E107:500</v>
      </c>
      <c r="N514" t="s">
        <v>128</v>
      </c>
      <c r="O514" t="s">
        <v>37</v>
      </c>
      <c r="P514" t="s">
        <v>40</v>
      </c>
      <c r="Q514" t="s">
        <v>17</v>
      </c>
      <c r="U514">
        <v>2</v>
      </c>
    </row>
    <row r="515" spans="1:21" hidden="1" x14ac:dyDescent="0.25">
      <c r="A515">
        <v>107</v>
      </c>
      <c r="B515" t="s">
        <v>243</v>
      </c>
      <c r="C515" t="s">
        <v>239</v>
      </c>
      <c r="D515" s="2">
        <v>0.54305555555555596</v>
      </c>
      <c r="E515" s="3">
        <v>45242</v>
      </c>
      <c r="F515">
        <v>500</v>
      </c>
      <c r="G515">
        <v>31</v>
      </c>
      <c r="H515">
        <v>72.013928944328939</v>
      </c>
      <c r="I515">
        <v>20</v>
      </c>
      <c r="J515">
        <v>5</v>
      </c>
      <c r="K515">
        <v>1</v>
      </c>
      <c r="L515" t="s">
        <v>183</v>
      </c>
      <c r="M515" t="str">
        <f>Sheet1!$L515&amp;":E"&amp;A515&amp;":"&amp;F515</f>
        <v>SP-23-0626:E107:500</v>
      </c>
      <c r="N515" t="s">
        <v>53</v>
      </c>
      <c r="O515" t="s">
        <v>45</v>
      </c>
      <c r="P515" t="s">
        <v>53</v>
      </c>
      <c r="U515">
        <v>4</v>
      </c>
    </row>
    <row r="516" spans="1:21" hidden="1" x14ac:dyDescent="0.25">
      <c r="A516">
        <v>107</v>
      </c>
      <c r="B516" t="s">
        <v>243</v>
      </c>
      <c r="C516" t="s">
        <v>239</v>
      </c>
      <c r="D516" s="2">
        <v>0.54305555555555596</v>
      </c>
      <c r="E516" s="3">
        <v>45242</v>
      </c>
      <c r="F516">
        <v>500</v>
      </c>
      <c r="G516">
        <v>31</v>
      </c>
      <c r="H516">
        <v>72.013928944328939</v>
      </c>
      <c r="I516">
        <v>20</v>
      </c>
      <c r="J516">
        <v>5</v>
      </c>
      <c r="K516">
        <v>1</v>
      </c>
      <c r="L516" t="s">
        <v>183</v>
      </c>
      <c r="M516" t="str">
        <f>Sheet1!$L516&amp;":E"&amp;A516&amp;":"&amp;F516</f>
        <v>SP-23-0626:E107:500</v>
      </c>
      <c r="N516" t="s">
        <v>14</v>
      </c>
      <c r="O516" t="s">
        <v>41</v>
      </c>
      <c r="P516" t="s">
        <v>42</v>
      </c>
      <c r="Q516" t="s">
        <v>43</v>
      </c>
      <c r="R516" t="s">
        <v>44</v>
      </c>
      <c r="S516" t="s">
        <v>14</v>
      </c>
      <c r="U516">
        <v>2</v>
      </c>
    </row>
    <row r="517" spans="1:21" hidden="1" x14ac:dyDescent="0.25">
      <c r="A517">
        <v>107</v>
      </c>
      <c r="B517" t="s">
        <v>243</v>
      </c>
      <c r="C517" t="s">
        <v>239</v>
      </c>
      <c r="D517" s="2">
        <v>0.54305555555555596</v>
      </c>
      <c r="E517" s="3">
        <v>45242</v>
      </c>
      <c r="F517">
        <v>500</v>
      </c>
      <c r="G517">
        <v>31</v>
      </c>
      <c r="H517">
        <v>72.013928944328939</v>
      </c>
      <c r="I517">
        <v>20</v>
      </c>
      <c r="J517">
        <v>5</v>
      </c>
      <c r="K517">
        <v>1</v>
      </c>
      <c r="L517" t="s">
        <v>183</v>
      </c>
      <c r="M517" t="str">
        <f>Sheet1!$L517&amp;":E"&amp;A517&amp;":"&amp;F517</f>
        <v>SP-23-0626:E107:500</v>
      </c>
      <c r="N517" t="s">
        <v>69</v>
      </c>
      <c r="O517" t="s">
        <v>37</v>
      </c>
      <c r="P517" t="s">
        <v>12</v>
      </c>
      <c r="Q517" t="s">
        <v>71</v>
      </c>
      <c r="R517" t="s">
        <v>73</v>
      </c>
      <c r="S517" t="s">
        <v>72</v>
      </c>
      <c r="U517">
        <v>4</v>
      </c>
    </row>
    <row r="518" spans="1:21" hidden="1" x14ac:dyDescent="0.25">
      <c r="A518">
        <v>107</v>
      </c>
      <c r="B518" t="s">
        <v>243</v>
      </c>
      <c r="C518" t="s">
        <v>239</v>
      </c>
      <c r="D518" s="2">
        <v>0.54305555555555596</v>
      </c>
      <c r="E518" s="3">
        <v>45242</v>
      </c>
      <c r="F518">
        <v>500</v>
      </c>
      <c r="G518">
        <v>31</v>
      </c>
      <c r="H518">
        <v>72.013928944328939</v>
      </c>
      <c r="I518">
        <v>20</v>
      </c>
      <c r="J518">
        <v>5</v>
      </c>
      <c r="K518">
        <v>1</v>
      </c>
      <c r="L518" t="s">
        <v>183</v>
      </c>
      <c r="M518" t="str">
        <f>Sheet1!$L518&amp;":E"&amp;A518&amp;":"&amp;F518</f>
        <v>SP-23-0626:E107:500</v>
      </c>
      <c r="N518" t="s">
        <v>35</v>
      </c>
      <c r="O518" t="s">
        <v>18</v>
      </c>
      <c r="P518" t="s">
        <v>35</v>
      </c>
      <c r="U518">
        <v>9</v>
      </c>
    </row>
    <row r="519" spans="1:21" hidden="1" x14ac:dyDescent="0.25">
      <c r="A519">
        <v>107</v>
      </c>
      <c r="B519" t="s">
        <v>243</v>
      </c>
      <c r="C519" t="s">
        <v>239</v>
      </c>
      <c r="D519" s="2">
        <v>0.54305555555555596</v>
      </c>
      <c r="E519" s="3">
        <v>45242</v>
      </c>
      <c r="F519">
        <v>500</v>
      </c>
      <c r="G519">
        <v>31</v>
      </c>
      <c r="H519">
        <v>72.013928944328939</v>
      </c>
      <c r="I519">
        <v>20</v>
      </c>
      <c r="J519">
        <v>5</v>
      </c>
      <c r="K519">
        <v>1</v>
      </c>
      <c r="L519" t="s">
        <v>183</v>
      </c>
      <c r="M519" t="str">
        <f>Sheet1!$L519&amp;":E"&amp;A519&amp;":"&amp;F519</f>
        <v>SP-23-0626:E107:500</v>
      </c>
      <c r="N519" t="s">
        <v>371</v>
      </c>
      <c r="O519" t="s">
        <v>41</v>
      </c>
      <c r="P519" t="s">
        <v>42</v>
      </c>
      <c r="Q519" t="s">
        <v>43</v>
      </c>
      <c r="R519" t="s">
        <v>175</v>
      </c>
      <c r="S519" t="s">
        <v>176</v>
      </c>
      <c r="U519">
        <v>10</v>
      </c>
    </row>
    <row r="520" spans="1:21" hidden="1" x14ac:dyDescent="0.25">
      <c r="A520">
        <v>107</v>
      </c>
      <c r="B520" t="s">
        <v>243</v>
      </c>
      <c r="C520" t="s">
        <v>239</v>
      </c>
      <c r="D520" s="2">
        <v>0.54305555555555596</v>
      </c>
      <c r="E520" s="3">
        <v>45242</v>
      </c>
      <c r="F520">
        <v>500</v>
      </c>
      <c r="G520">
        <v>31</v>
      </c>
      <c r="H520">
        <v>72.013928944328939</v>
      </c>
      <c r="I520">
        <v>20</v>
      </c>
      <c r="J520">
        <v>5</v>
      </c>
      <c r="K520">
        <v>1</v>
      </c>
      <c r="L520" t="s">
        <v>183</v>
      </c>
      <c r="M520" t="str">
        <f>Sheet1!$L520&amp;":E"&amp;A520&amp;":"&amp;F520</f>
        <v>SP-23-0626:E107:500</v>
      </c>
      <c r="N520" t="s">
        <v>71</v>
      </c>
      <c r="O520" t="s">
        <v>37</v>
      </c>
      <c r="P520" t="s">
        <v>12</v>
      </c>
      <c r="Q520" t="s">
        <v>71</v>
      </c>
      <c r="U520">
        <v>3</v>
      </c>
    </row>
    <row r="521" spans="1:21" hidden="1" x14ac:dyDescent="0.25">
      <c r="A521">
        <v>107</v>
      </c>
      <c r="B521" t="s">
        <v>243</v>
      </c>
      <c r="C521" t="s">
        <v>239</v>
      </c>
      <c r="D521" s="2">
        <v>0.54305555555555596</v>
      </c>
      <c r="E521" s="3">
        <v>45242</v>
      </c>
      <c r="F521">
        <v>500</v>
      </c>
      <c r="G521">
        <v>31</v>
      </c>
      <c r="H521">
        <v>72.013928944328939</v>
      </c>
      <c r="I521">
        <v>20</v>
      </c>
      <c r="J521">
        <v>5</v>
      </c>
      <c r="K521">
        <v>1</v>
      </c>
      <c r="L521" t="s">
        <v>183</v>
      </c>
      <c r="M521" t="str">
        <f>Sheet1!$L521&amp;":E"&amp;A521&amp;":"&amp;F521</f>
        <v>SP-23-0626:E107:500</v>
      </c>
      <c r="N521" t="s">
        <v>27</v>
      </c>
      <c r="O521" t="s">
        <v>37</v>
      </c>
      <c r="P521" t="s">
        <v>40</v>
      </c>
      <c r="Q521" t="s">
        <v>17</v>
      </c>
      <c r="R521" t="s">
        <v>27</v>
      </c>
      <c r="U521">
        <v>1</v>
      </c>
    </row>
    <row r="522" spans="1:21" hidden="1" x14ac:dyDescent="0.25">
      <c r="A522">
        <v>107</v>
      </c>
      <c r="B522" t="s">
        <v>243</v>
      </c>
      <c r="C522" t="s">
        <v>239</v>
      </c>
      <c r="D522" s="2">
        <v>0.54305555555555596</v>
      </c>
      <c r="E522" s="3">
        <v>45242</v>
      </c>
      <c r="F522">
        <v>500</v>
      </c>
      <c r="G522">
        <v>31</v>
      </c>
      <c r="H522">
        <v>72.013928944328939</v>
      </c>
      <c r="I522">
        <v>20</v>
      </c>
      <c r="J522">
        <v>5</v>
      </c>
      <c r="K522">
        <v>1</v>
      </c>
      <c r="L522" t="s">
        <v>183</v>
      </c>
      <c r="M522" t="str">
        <f>Sheet1!$L522&amp;":E"&amp;A522&amp;":"&amp;F522</f>
        <v>SP-23-0626:E107:500</v>
      </c>
      <c r="N522" t="s">
        <v>136</v>
      </c>
      <c r="O522" t="s">
        <v>11</v>
      </c>
      <c r="P522" t="s">
        <v>143</v>
      </c>
      <c r="Q522" t="s">
        <v>144</v>
      </c>
      <c r="R522" t="s">
        <v>138</v>
      </c>
      <c r="S522" t="s">
        <v>136</v>
      </c>
      <c r="U522">
        <v>3</v>
      </c>
    </row>
    <row r="523" spans="1:21" hidden="1" x14ac:dyDescent="0.25">
      <c r="A523">
        <v>107</v>
      </c>
      <c r="B523" t="s">
        <v>243</v>
      </c>
      <c r="C523" t="s">
        <v>239</v>
      </c>
      <c r="D523" s="2">
        <v>0.54305555555555596</v>
      </c>
      <c r="E523" s="3">
        <v>45242</v>
      </c>
      <c r="F523">
        <v>500</v>
      </c>
      <c r="G523">
        <v>31</v>
      </c>
      <c r="H523">
        <v>72.013928944328939</v>
      </c>
      <c r="I523">
        <v>20</v>
      </c>
      <c r="J523">
        <v>5</v>
      </c>
      <c r="K523">
        <v>1</v>
      </c>
      <c r="L523" t="s">
        <v>183</v>
      </c>
      <c r="M523" t="str">
        <f>Sheet1!$L523&amp;":E"&amp;A523&amp;":"&amp;F523</f>
        <v>SP-23-0626:E107:500</v>
      </c>
      <c r="N523" t="s">
        <v>16</v>
      </c>
      <c r="O523" t="s">
        <v>37</v>
      </c>
      <c r="P523" t="s">
        <v>16</v>
      </c>
      <c r="U523">
        <v>1</v>
      </c>
    </row>
    <row r="524" spans="1:21" hidden="1" x14ac:dyDescent="0.25">
      <c r="A524">
        <v>91</v>
      </c>
      <c r="B524" t="s">
        <v>243</v>
      </c>
      <c r="C524" t="s">
        <v>238</v>
      </c>
      <c r="D524" s="2">
        <v>0.88402777777777775</v>
      </c>
      <c r="E524" s="3">
        <v>45242</v>
      </c>
      <c r="F524">
        <v>300</v>
      </c>
      <c r="G524">
        <v>31</v>
      </c>
      <c r="H524">
        <v>43.077499699699693</v>
      </c>
      <c r="I524">
        <v>300</v>
      </c>
      <c r="J524">
        <v>5</v>
      </c>
      <c r="K524">
        <v>1</v>
      </c>
      <c r="L524" t="s">
        <v>184</v>
      </c>
      <c r="M524" t="str">
        <f>Sheet1!$L524&amp;":E"&amp;A524&amp;":"&amp;F524</f>
        <v>SP-23-0635:E91:300</v>
      </c>
      <c r="N524" t="s">
        <v>373</v>
      </c>
      <c r="O524" t="s">
        <v>18</v>
      </c>
      <c r="P524" t="s">
        <v>35</v>
      </c>
      <c r="Q524" t="s">
        <v>363</v>
      </c>
      <c r="R524" t="s">
        <v>186</v>
      </c>
      <c r="S524" t="s">
        <v>187</v>
      </c>
      <c r="U524">
        <v>61</v>
      </c>
    </row>
    <row r="525" spans="1:21" hidden="1" x14ac:dyDescent="0.25">
      <c r="A525">
        <v>91</v>
      </c>
      <c r="B525" t="s">
        <v>243</v>
      </c>
      <c r="C525" t="s">
        <v>238</v>
      </c>
      <c r="D525" s="2">
        <v>0.88402777777777775</v>
      </c>
      <c r="E525" s="3">
        <v>45242</v>
      </c>
      <c r="F525">
        <v>300</v>
      </c>
      <c r="G525">
        <v>31</v>
      </c>
      <c r="H525">
        <v>43.077499699699693</v>
      </c>
      <c r="I525">
        <v>300</v>
      </c>
      <c r="J525">
        <v>5</v>
      </c>
      <c r="K525">
        <v>1</v>
      </c>
      <c r="L525" t="s">
        <v>184</v>
      </c>
      <c r="M525" t="str">
        <f>Sheet1!$L525&amp;":E"&amp;A525&amp;":"&amp;F525</f>
        <v>SP-23-0635:E91:300</v>
      </c>
      <c r="N525" t="s">
        <v>76</v>
      </c>
      <c r="O525" t="s">
        <v>20</v>
      </c>
      <c r="P525" t="s">
        <v>9</v>
      </c>
      <c r="Q525" t="s">
        <v>74</v>
      </c>
      <c r="R525" t="s">
        <v>75</v>
      </c>
      <c r="S525" t="s">
        <v>76</v>
      </c>
      <c r="U525">
        <v>29</v>
      </c>
    </row>
    <row r="526" spans="1:21" hidden="1" x14ac:dyDescent="0.25">
      <c r="A526">
        <v>91</v>
      </c>
      <c r="B526" t="s">
        <v>243</v>
      </c>
      <c r="C526" t="s">
        <v>238</v>
      </c>
      <c r="D526" s="2">
        <v>0.88402777777777797</v>
      </c>
      <c r="E526" s="3">
        <v>45242</v>
      </c>
      <c r="F526">
        <v>300</v>
      </c>
      <c r="G526">
        <v>31</v>
      </c>
      <c r="H526">
        <v>43.077499699699693</v>
      </c>
      <c r="I526">
        <v>300</v>
      </c>
      <c r="J526">
        <v>5</v>
      </c>
      <c r="K526">
        <v>1</v>
      </c>
      <c r="L526" t="s">
        <v>184</v>
      </c>
      <c r="M526" t="str">
        <f>Sheet1!$L526&amp;":E"&amp;A526&amp;":"&amp;F526</f>
        <v>SP-23-0635:E91:300</v>
      </c>
      <c r="N526" t="s">
        <v>84</v>
      </c>
      <c r="O526" t="s">
        <v>84</v>
      </c>
      <c r="U526">
        <v>1</v>
      </c>
    </row>
    <row r="527" spans="1:21" hidden="1" x14ac:dyDescent="0.25">
      <c r="A527">
        <v>91</v>
      </c>
      <c r="B527" t="s">
        <v>243</v>
      </c>
      <c r="C527" t="s">
        <v>238</v>
      </c>
      <c r="D527" s="2">
        <v>0.88402777777777797</v>
      </c>
      <c r="E527" s="3">
        <v>45242</v>
      </c>
      <c r="F527">
        <v>300</v>
      </c>
      <c r="G527">
        <v>31</v>
      </c>
      <c r="H527">
        <v>43.077499699699693</v>
      </c>
      <c r="I527">
        <v>300</v>
      </c>
      <c r="J527">
        <v>5</v>
      </c>
      <c r="K527">
        <v>1</v>
      </c>
      <c r="L527" t="s">
        <v>184</v>
      </c>
      <c r="M527" t="str">
        <f>Sheet1!$L527&amp;":E"&amp;A527&amp;":"&amp;F527</f>
        <v>SP-23-0635:E91:300</v>
      </c>
      <c r="N527" t="s">
        <v>83</v>
      </c>
      <c r="O527" t="s">
        <v>20</v>
      </c>
      <c r="P527" t="s">
        <v>9</v>
      </c>
      <c r="Q527" t="s">
        <v>87</v>
      </c>
      <c r="R527" t="s">
        <v>88</v>
      </c>
      <c r="S527" t="s">
        <v>83</v>
      </c>
      <c r="U527">
        <v>5</v>
      </c>
    </row>
    <row r="528" spans="1:21" hidden="1" x14ac:dyDescent="0.25">
      <c r="A528">
        <v>91</v>
      </c>
      <c r="B528" t="s">
        <v>243</v>
      </c>
      <c r="C528" t="s">
        <v>238</v>
      </c>
      <c r="D528" s="2">
        <v>0.88402777777777797</v>
      </c>
      <c r="E528" s="3">
        <v>45242</v>
      </c>
      <c r="F528">
        <v>300</v>
      </c>
      <c r="G528">
        <v>31</v>
      </c>
      <c r="H528">
        <v>43.077499699699693</v>
      </c>
      <c r="I528">
        <v>300</v>
      </c>
      <c r="J528">
        <v>5</v>
      </c>
      <c r="K528">
        <v>1</v>
      </c>
      <c r="L528" t="s">
        <v>184</v>
      </c>
      <c r="M528" t="str">
        <f>Sheet1!$L528&amp;":E"&amp;A528&amp;":"&amp;F528</f>
        <v>SP-23-0635:E91:300</v>
      </c>
      <c r="N528" t="s">
        <v>24</v>
      </c>
      <c r="O528" t="s">
        <v>84</v>
      </c>
      <c r="P528" t="s">
        <v>21</v>
      </c>
      <c r="Q528" t="s">
        <v>22</v>
      </c>
      <c r="R528" t="s">
        <v>23</v>
      </c>
      <c r="S528" t="s">
        <v>24</v>
      </c>
      <c r="U528">
        <v>5</v>
      </c>
    </row>
    <row r="529" spans="1:21" hidden="1" x14ac:dyDescent="0.25">
      <c r="A529">
        <v>91</v>
      </c>
      <c r="B529" t="s">
        <v>243</v>
      </c>
      <c r="C529" t="s">
        <v>238</v>
      </c>
      <c r="D529" s="2">
        <v>0.88402777777777797</v>
      </c>
      <c r="E529" s="3">
        <v>45242</v>
      </c>
      <c r="F529">
        <v>300</v>
      </c>
      <c r="G529">
        <v>31</v>
      </c>
      <c r="H529">
        <v>43.077499699699693</v>
      </c>
      <c r="I529">
        <v>300</v>
      </c>
      <c r="J529">
        <v>5</v>
      </c>
      <c r="K529">
        <v>1</v>
      </c>
      <c r="L529" t="s">
        <v>184</v>
      </c>
      <c r="M529" t="str">
        <f>Sheet1!$L529&amp;":E"&amp;A529&amp;":"&amp;F529</f>
        <v>SP-23-0635:E91:300</v>
      </c>
      <c r="N529" t="s">
        <v>109</v>
      </c>
      <c r="O529" t="s">
        <v>84</v>
      </c>
      <c r="P529" t="s">
        <v>21</v>
      </c>
      <c r="Q529" t="s">
        <v>29</v>
      </c>
      <c r="R529" t="s">
        <v>111</v>
      </c>
      <c r="S529" t="s">
        <v>120</v>
      </c>
      <c r="U529">
        <v>1</v>
      </c>
    </row>
    <row r="530" spans="1:21" hidden="1" x14ac:dyDescent="0.25">
      <c r="A530">
        <v>91</v>
      </c>
      <c r="B530" t="s">
        <v>243</v>
      </c>
      <c r="C530" t="s">
        <v>238</v>
      </c>
      <c r="D530" s="2">
        <v>0.88402777777777797</v>
      </c>
      <c r="E530" s="3">
        <v>45242</v>
      </c>
      <c r="F530">
        <v>300</v>
      </c>
      <c r="G530">
        <v>31</v>
      </c>
      <c r="H530">
        <v>43.077499699699693</v>
      </c>
      <c r="I530">
        <v>300</v>
      </c>
      <c r="J530">
        <v>5</v>
      </c>
      <c r="K530">
        <v>1</v>
      </c>
      <c r="L530" t="s">
        <v>184</v>
      </c>
      <c r="M530" t="str">
        <f>Sheet1!$L530&amp;":E"&amp;A530&amp;":"&amp;F530</f>
        <v>SP-23-0635:E91:300</v>
      </c>
      <c r="N530" t="s">
        <v>28</v>
      </c>
      <c r="O530" t="s">
        <v>84</v>
      </c>
      <c r="P530" t="s">
        <v>21</v>
      </c>
      <c r="Q530" t="s">
        <v>29</v>
      </c>
      <c r="R530" t="s">
        <v>48</v>
      </c>
      <c r="S530" t="s">
        <v>46</v>
      </c>
      <c r="U530">
        <v>20</v>
      </c>
    </row>
    <row r="531" spans="1:21" hidden="1" x14ac:dyDescent="0.25">
      <c r="A531">
        <v>91</v>
      </c>
      <c r="B531" t="s">
        <v>243</v>
      </c>
      <c r="C531" t="s">
        <v>238</v>
      </c>
      <c r="D531" s="2">
        <v>0.88402777777777797</v>
      </c>
      <c r="E531" s="3">
        <v>45242</v>
      </c>
      <c r="F531">
        <v>300</v>
      </c>
      <c r="G531">
        <v>31</v>
      </c>
      <c r="H531">
        <v>43.077499699699693</v>
      </c>
      <c r="I531">
        <v>300</v>
      </c>
      <c r="J531">
        <v>5</v>
      </c>
      <c r="K531">
        <v>1</v>
      </c>
      <c r="L531" t="s">
        <v>184</v>
      </c>
      <c r="M531" t="str">
        <f>Sheet1!$L531&amp;":E"&amp;A531&amp;":"&amp;F531</f>
        <v>SP-23-0635:E91:300</v>
      </c>
      <c r="N531" t="s">
        <v>35</v>
      </c>
      <c r="O531" t="s">
        <v>18</v>
      </c>
      <c r="P531" t="s">
        <v>35</v>
      </c>
      <c r="U531">
        <v>4</v>
      </c>
    </row>
    <row r="532" spans="1:21" hidden="1" x14ac:dyDescent="0.25">
      <c r="A532">
        <v>91</v>
      </c>
      <c r="B532" t="s">
        <v>243</v>
      </c>
      <c r="C532" t="s">
        <v>238</v>
      </c>
      <c r="D532" s="2">
        <v>0.88402777777777797</v>
      </c>
      <c r="E532" s="3">
        <v>45242</v>
      </c>
      <c r="F532">
        <v>300</v>
      </c>
      <c r="G532">
        <v>31</v>
      </c>
      <c r="H532">
        <v>43.077499699699693</v>
      </c>
      <c r="I532">
        <v>300</v>
      </c>
      <c r="J532">
        <v>5</v>
      </c>
      <c r="K532">
        <v>1</v>
      </c>
      <c r="L532" t="s">
        <v>184</v>
      </c>
      <c r="M532" t="str">
        <f>Sheet1!$L532&amp;":E"&amp;A532&amp;":"&amp;F532</f>
        <v>SP-23-0635:E91:300</v>
      </c>
      <c r="N532" t="s">
        <v>53</v>
      </c>
      <c r="O532" t="s">
        <v>45</v>
      </c>
      <c r="P532" t="s">
        <v>53</v>
      </c>
      <c r="U532">
        <v>3</v>
      </c>
    </row>
    <row r="533" spans="1:21" hidden="1" x14ac:dyDescent="0.25">
      <c r="A533">
        <v>91</v>
      </c>
      <c r="B533" t="s">
        <v>243</v>
      </c>
      <c r="C533" t="s">
        <v>238</v>
      </c>
      <c r="D533" s="2">
        <v>0.88402777777777797</v>
      </c>
      <c r="E533" s="3">
        <v>45242</v>
      </c>
      <c r="F533">
        <v>300</v>
      </c>
      <c r="G533">
        <v>31</v>
      </c>
      <c r="H533">
        <v>43.077499699699693</v>
      </c>
      <c r="I533">
        <v>300</v>
      </c>
      <c r="J533">
        <v>5</v>
      </c>
      <c r="K533">
        <v>1</v>
      </c>
      <c r="L533" t="s">
        <v>184</v>
      </c>
      <c r="M533" t="str">
        <f>Sheet1!$L533&amp;":E"&amp;A533&amp;":"&amp;F533</f>
        <v>SP-23-0635:E91:300</v>
      </c>
      <c r="N533" t="s">
        <v>32</v>
      </c>
      <c r="O533" t="s">
        <v>84</v>
      </c>
      <c r="P533" t="s">
        <v>21</v>
      </c>
      <c r="Q533" t="s">
        <v>29</v>
      </c>
      <c r="R533" t="s">
        <v>36</v>
      </c>
      <c r="S533" t="s">
        <v>32</v>
      </c>
      <c r="U533">
        <v>3</v>
      </c>
    </row>
    <row r="534" spans="1:21" hidden="1" x14ac:dyDescent="0.25">
      <c r="A534">
        <v>91</v>
      </c>
      <c r="B534" t="s">
        <v>243</v>
      </c>
      <c r="C534" t="s">
        <v>238</v>
      </c>
      <c r="D534" s="2">
        <v>0.88402777777777797</v>
      </c>
      <c r="E534" s="3">
        <v>45242</v>
      </c>
      <c r="F534">
        <v>300</v>
      </c>
      <c r="G534">
        <v>31</v>
      </c>
      <c r="H534">
        <v>43.077499699699693</v>
      </c>
      <c r="I534">
        <v>300</v>
      </c>
      <c r="J534">
        <v>5</v>
      </c>
      <c r="K534">
        <v>1</v>
      </c>
      <c r="L534" t="s">
        <v>184</v>
      </c>
      <c r="M534" t="str">
        <f>Sheet1!$L534&amp;":E"&amp;A534&amp;":"&amp;F534</f>
        <v>SP-23-0635:E91:300</v>
      </c>
      <c r="N534" t="s">
        <v>151</v>
      </c>
      <c r="O534" t="s">
        <v>11</v>
      </c>
      <c r="P534" t="s">
        <v>143</v>
      </c>
      <c r="Q534" t="s">
        <v>144</v>
      </c>
      <c r="R534" t="s">
        <v>152</v>
      </c>
      <c r="S534" t="s">
        <v>151</v>
      </c>
      <c r="U534">
        <v>14</v>
      </c>
    </row>
    <row r="535" spans="1:21" hidden="1" x14ac:dyDescent="0.25">
      <c r="A535">
        <v>91</v>
      </c>
      <c r="B535" t="s">
        <v>243</v>
      </c>
      <c r="C535" t="s">
        <v>238</v>
      </c>
      <c r="D535" s="2">
        <v>0.88402777777777797</v>
      </c>
      <c r="E535" s="3">
        <v>45242</v>
      </c>
      <c r="F535">
        <v>300</v>
      </c>
      <c r="G535">
        <v>31</v>
      </c>
      <c r="H535">
        <v>43.077499699699693</v>
      </c>
      <c r="I535">
        <v>300</v>
      </c>
      <c r="J535">
        <v>5</v>
      </c>
      <c r="K535">
        <v>1</v>
      </c>
      <c r="L535" t="s">
        <v>184</v>
      </c>
      <c r="M535" t="str">
        <f>Sheet1!$L535&amp;":E"&amp;A535&amp;":"&amp;F535</f>
        <v>SP-23-0635:E91:300</v>
      </c>
      <c r="N535" t="s">
        <v>148</v>
      </c>
      <c r="O535" t="s">
        <v>20</v>
      </c>
      <c r="P535" t="s">
        <v>13</v>
      </c>
      <c r="Q535" t="s">
        <v>146</v>
      </c>
      <c r="R535" t="s">
        <v>147</v>
      </c>
      <c r="S535" t="s">
        <v>148</v>
      </c>
      <c r="U535">
        <v>36</v>
      </c>
    </row>
    <row r="536" spans="1:21" hidden="1" x14ac:dyDescent="0.25">
      <c r="A536">
        <v>91</v>
      </c>
      <c r="B536" t="s">
        <v>243</v>
      </c>
      <c r="C536" t="s">
        <v>238</v>
      </c>
      <c r="D536" s="2">
        <v>0.88402777777777797</v>
      </c>
      <c r="E536" s="3">
        <v>45242</v>
      </c>
      <c r="F536">
        <v>300</v>
      </c>
      <c r="G536">
        <v>31</v>
      </c>
      <c r="H536">
        <v>43.077499699699693</v>
      </c>
      <c r="I536">
        <v>300</v>
      </c>
      <c r="J536">
        <v>5</v>
      </c>
      <c r="K536">
        <v>1</v>
      </c>
      <c r="L536" t="s">
        <v>184</v>
      </c>
      <c r="M536" t="str">
        <f>Sheet1!$L536&amp;":E"&amp;A536&amp;":"&amp;F536</f>
        <v>SP-23-0635:E91:300</v>
      </c>
      <c r="N536" t="s">
        <v>139</v>
      </c>
      <c r="O536" t="s">
        <v>37</v>
      </c>
      <c r="P536" t="s">
        <v>12</v>
      </c>
      <c r="Q536" t="s">
        <v>139</v>
      </c>
      <c r="U536">
        <v>244</v>
      </c>
    </row>
    <row r="537" spans="1:21" hidden="1" x14ac:dyDescent="0.25">
      <c r="A537">
        <v>91</v>
      </c>
      <c r="B537" t="s">
        <v>243</v>
      </c>
      <c r="C537" t="s">
        <v>238</v>
      </c>
      <c r="D537" s="2">
        <v>0.88402777777777797</v>
      </c>
      <c r="E537" s="3">
        <v>45242</v>
      </c>
      <c r="F537">
        <v>300</v>
      </c>
      <c r="G537">
        <v>31</v>
      </c>
      <c r="H537">
        <v>43.077499699699693</v>
      </c>
      <c r="I537">
        <v>300</v>
      </c>
      <c r="J537">
        <v>5</v>
      </c>
      <c r="K537">
        <v>1</v>
      </c>
      <c r="L537" t="s">
        <v>184</v>
      </c>
      <c r="M537" t="str">
        <f>Sheet1!$L537&amp;":E"&amp;A537&amp;":"&amp;F537</f>
        <v>SP-23-0635:E91:300</v>
      </c>
      <c r="N537" t="s">
        <v>14</v>
      </c>
      <c r="O537" t="s">
        <v>41</v>
      </c>
      <c r="P537" t="s">
        <v>42</v>
      </c>
      <c r="Q537" t="s">
        <v>43</v>
      </c>
      <c r="R537" t="s">
        <v>44</v>
      </c>
      <c r="S537" t="s">
        <v>14</v>
      </c>
      <c r="U537">
        <v>15</v>
      </c>
    </row>
    <row r="538" spans="1:21" hidden="1" x14ac:dyDescent="0.25">
      <c r="A538">
        <v>91</v>
      </c>
      <c r="B538" t="s">
        <v>243</v>
      </c>
      <c r="C538" t="s">
        <v>238</v>
      </c>
      <c r="D538" s="2">
        <v>0.88402777777777797</v>
      </c>
      <c r="E538" s="3">
        <v>45242</v>
      </c>
      <c r="F538">
        <v>300</v>
      </c>
      <c r="G538">
        <v>31</v>
      </c>
      <c r="H538">
        <v>43.077499699699693</v>
      </c>
      <c r="I538">
        <v>300</v>
      </c>
      <c r="J538">
        <v>5</v>
      </c>
      <c r="K538">
        <v>1</v>
      </c>
      <c r="L538" t="s">
        <v>184</v>
      </c>
      <c r="M538" t="str">
        <f>Sheet1!$L538&amp;":E"&amp;A538&amp;":"&amp;F538</f>
        <v>SP-23-0635:E91:300</v>
      </c>
      <c r="N538" t="s">
        <v>33</v>
      </c>
      <c r="O538" t="s">
        <v>37</v>
      </c>
      <c r="P538" t="s">
        <v>40</v>
      </c>
      <c r="Q538" t="s">
        <v>33</v>
      </c>
      <c r="U538">
        <v>3</v>
      </c>
    </row>
    <row r="539" spans="1:21" hidden="1" x14ac:dyDescent="0.25">
      <c r="A539">
        <v>91</v>
      </c>
      <c r="B539" t="s">
        <v>243</v>
      </c>
      <c r="C539" t="s">
        <v>238</v>
      </c>
      <c r="D539" s="2">
        <v>0.88402777777777797</v>
      </c>
      <c r="E539" s="3">
        <v>45242</v>
      </c>
      <c r="F539">
        <v>300</v>
      </c>
      <c r="G539">
        <v>31</v>
      </c>
      <c r="H539">
        <v>43.077499699699693</v>
      </c>
      <c r="I539">
        <v>300</v>
      </c>
      <c r="J539">
        <v>5</v>
      </c>
      <c r="K539">
        <v>1</v>
      </c>
      <c r="L539" t="s">
        <v>184</v>
      </c>
      <c r="M539" t="str">
        <f>Sheet1!$L539&amp;":E"&amp;A539&amp;":"&amp;F539</f>
        <v>SP-23-0635:E91:300</v>
      </c>
      <c r="N539" t="s">
        <v>16</v>
      </c>
      <c r="O539" t="s">
        <v>37</v>
      </c>
      <c r="P539" t="s">
        <v>16</v>
      </c>
      <c r="U539">
        <v>10</v>
      </c>
    </row>
    <row r="540" spans="1:21" hidden="1" x14ac:dyDescent="0.25">
      <c r="A540">
        <v>91</v>
      </c>
      <c r="B540" t="s">
        <v>243</v>
      </c>
      <c r="C540" t="s">
        <v>238</v>
      </c>
      <c r="D540" s="2">
        <v>0.88402777777777797</v>
      </c>
      <c r="E540" s="3">
        <v>45242</v>
      </c>
      <c r="F540">
        <v>300</v>
      </c>
      <c r="G540">
        <v>31</v>
      </c>
      <c r="H540">
        <v>43.077499699699693</v>
      </c>
      <c r="I540">
        <v>300</v>
      </c>
      <c r="J540">
        <v>5</v>
      </c>
      <c r="K540">
        <v>1</v>
      </c>
      <c r="L540" t="s">
        <v>184</v>
      </c>
      <c r="M540" t="str">
        <f>Sheet1!$L540&amp;":E"&amp;A540&amp;":"&amp;F540</f>
        <v>SP-23-0635:E91:300</v>
      </c>
      <c r="N540" t="s">
        <v>54</v>
      </c>
      <c r="O540" t="s">
        <v>37</v>
      </c>
      <c r="P540" t="s">
        <v>40</v>
      </c>
      <c r="Q540" t="s">
        <v>65</v>
      </c>
      <c r="U540">
        <v>4</v>
      </c>
    </row>
    <row r="541" spans="1:21" hidden="1" x14ac:dyDescent="0.25">
      <c r="A541">
        <v>91</v>
      </c>
      <c r="B541" t="s">
        <v>243</v>
      </c>
      <c r="C541" t="s">
        <v>238</v>
      </c>
      <c r="D541" s="2">
        <v>0.88402777777777797</v>
      </c>
      <c r="E541" s="3">
        <v>45242</v>
      </c>
      <c r="F541">
        <v>300</v>
      </c>
      <c r="G541">
        <v>31</v>
      </c>
      <c r="H541">
        <v>43.077499699699693</v>
      </c>
      <c r="I541">
        <v>300</v>
      </c>
      <c r="J541">
        <v>5</v>
      </c>
      <c r="K541">
        <v>1</v>
      </c>
      <c r="L541" t="s">
        <v>184</v>
      </c>
      <c r="M541" t="str">
        <f>Sheet1!$L541&amp;":E"&amp;A541&amp;":"&amp;F541</f>
        <v>SP-23-0635:E91:300</v>
      </c>
      <c r="N541" t="s">
        <v>371</v>
      </c>
      <c r="O541" t="s">
        <v>41</v>
      </c>
      <c r="P541" t="s">
        <v>42</v>
      </c>
      <c r="Q541" t="s">
        <v>43</v>
      </c>
      <c r="R541" t="s">
        <v>175</v>
      </c>
      <c r="S541" t="s">
        <v>176</v>
      </c>
      <c r="U541">
        <v>2</v>
      </c>
    </row>
    <row r="542" spans="1:21" hidden="1" x14ac:dyDescent="0.25">
      <c r="A542">
        <v>91</v>
      </c>
      <c r="B542" t="s">
        <v>243</v>
      </c>
      <c r="C542" t="s">
        <v>238</v>
      </c>
      <c r="D542" s="2">
        <v>0.88402777777777797</v>
      </c>
      <c r="E542" s="3">
        <v>45242</v>
      </c>
      <c r="F542">
        <v>300</v>
      </c>
      <c r="G542">
        <v>31</v>
      </c>
      <c r="H542">
        <v>43.077499699699693</v>
      </c>
      <c r="I542">
        <v>300</v>
      </c>
      <c r="J542">
        <v>5</v>
      </c>
      <c r="K542">
        <v>1</v>
      </c>
      <c r="L542" t="s">
        <v>184</v>
      </c>
      <c r="M542" t="str">
        <f>Sheet1!$L542&amp;":E"&amp;A542&amp;":"&amp;F542</f>
        <v>SP-23-0635:E91:300</v>
      </c>
      <c r="N542" t="s">
        <v>91</v>
      </c>
      <c r="O542" t="s">
        <v>20</v>
      </c>
      <c r="P542" t="s">
        <v>9</v>
      </c>
      <c r="Q542" t="s">
        <v>87</v>
      </c>
      <c r="R542" t="s">
        <v>88</v>
      </c>
      <c r="S542" t="s">
        <v>94</v>
      </c>
      <c r="T542" t="s">
        <v>95</v>
      </c>
      <c r="U542">
        <v>5</v>
      </c>
    </row>
    <row r="543" spans="1:21" hidden="1" x14ac:dyDescent="0.25">
      <c r="A543">
        <v>91</v>
      </c>
      <c r="B543" t="s">
        <v>243</v>
      </c>
      <c r="C543" t="s">
        <v>238</v>
      </c>
      <c r="D543" s="2">
        <v>0.88402777777777797</v>
      </c>
      <c r="E543" s="3">
        <v>45242</v>
      </c>
      <c r="F543">
        <v>500</v>
      </c>
      <c r="G543">
        <v>31</v>
      </c>
      <c r="H543">
        <v>41.705604804804807</v>
      </c>
      <c r="I543">
        <v>50</v>
      </c>
      <c r="J543">
        <v>5</v>
      </c>
      <c r="K543">
        <v>1</v>
      </c>
      <c r="L543" t="s">
        <v>185</v>
      </c>
      <c r="M543" t="str">
        <f>Sheet1!$L543&amp;":E"&amp;A543&amp;":"&amp;F543</f>
        <v>SP-23-0636:E91:500</v>
      </c>
      <c r="N543" t="s">
        <v>363</v>
      </c>
      <c r="O543" t="s">
        <v>18</v>
      </c>
      <c r="P543" t="s">
        <v>35</v>
      </c>
      <c r="Q543" t="s">
        <v>363</v>
      </c>
      <c r="U543">
        <v>105</v>
      </c>
    </row>
    <row r="544" spans="1:21" hidden="1" x14ac:dyDescent="0.25">
      <c r="A544">
        <v>91</v>
      </c>
      <c r="B544" t="s">
        <v>243</v>
      </c>
      <c r="C544" t="s">
        <v>238</v>
      </c>
      <c r="D544" s="2">
        <v>0.88402777777777797</v>
      </c>
      <c r="E544" s="3">
        <v>45242</v>
      </c>
      <c r="F544">
        <v>500</v>
      </c>
      <c r="G544">
        <v>31</v>
      </c>
      <c r="H544">
        <v>41.705604804804807</v>
      </c>
      <c r="I544">
        <v>50</v>
      </c>
      <c r="J544">
        <v>5</v>
      </c>
      <c r="K544">
        <v>1</v>
      </c>
      <c r="L544" t="s">
        <v>185</v>
      </c>
      <c r="M544" t="str">
        <f>Sheet1!$L544&amp;":E"&amp;A544&amp;":"&amp;F544</f>
        <v>SP-23-0636:E91:500</v>
      </c>
      <c r="N544" t="s">
        <v>83</v>
      </c>
      <c r="O544" t="s">
        <v>20</v>
      </c>
      <c r="P544" t="s">
        <v>9</v>
      </c>
      <c r="Q544" t="s">
        <v>87</v>
      </c>
      <c r="R544" t="s">
        <v>88</v>
      </c>
      <c r="S544" t="s">
        <v>83</v>
      </c>
      <c r="U544">
        <v>8</v>
      </c>
    </row>
    <row r="545" spans="1:21" hidden="1" x14ac:dyDescent="0.25">
      <c r="A545">
        <v>91</v>
      </c>
      <c r="B545" t="s">
        <v>243</v>
      </c>
      <c r="C545" t="s">
        <v>238</v>
      </c>
      <c r="D545" s="2">
        <v>0.88402777777777797</v>
      </c>
      <c r="E545" s="3">
        <v>45242</v>
      </c>
      <c r="F545">
        <v>500</v>
      </c>
      <c r="G545">
        <v>31</v>
      </c>
      <c r="H545">
        <v>41.705604804804807</v>
      </c>
      <c r="I545">
        <v>50</v>
      </c>
      <c r="J545">
        <v>5</v>
      </c>
      <c r="K545">
        <v>1</v>
      </c>
      <c r="L545" t="s">
        <v>185</v>
      </c>
      <c r="M545" t="str">
        <f>Sheet1!$L545&amp;":E"&amp;A545&amp;":"&amp;F545</f>
        <v>SP-23-0636:E91:500</v>
      </c>
      <c r="N545" t="s">
        <v>28</v>
      </c>
      <c r="O545" t="s">
        <v>84</v>
      </c>
      <c r="P545" t="s">
        <v>21</v>
      </c>
      <c r="Q545" t="s">
        <v>29</v>
      </c>
      <c r="R545" t="s">
        <v>48</v>
      </c>
      <c r="S545" t="s">
        <v>46</v>
      </c>
      <c r="U545">
        <v>17</v>
      </c>
    </row>
    <row r="546" spans="1:21" hidden="1" x14ac:dyDescent="0.25">
      <c r="A546">
        <v>91</v>
      </c>
      <c r="B546" t="s">
        <v>243</v>
      </c>
      <c r="C546" t="s">
        <v>238</v>
      </c>
      <c r="D546" s="2">
        <v>0.88402777777777797</v>
      </c>
      <c r="E546" s="3">
        <v>45242</v>
      </c>
      <c r="F546">
        <v>500</v>
      </c>
      <c r="G546">
        <v>31</v>
      </c>
      <c r="H546">
        <v>41.705604804804807</v>
      </c>
      <c r="I546">
        <v>50</v>
      </c>
      <c r="J546">
        <v>5</v>
      </c>
      <c r="K546">
        <v>1</v>
      </c>
      <c r="L546" t="s">
        <v>185</v>
      </c>
      <c r="M546" t="str">
        <f>Sheet1!$L546&amp;":E"&amp;A546&amp;":"&amp;F546</f>
        <v>SP-23-0636:E91:500</v>
      </c>
      <c r="N546" t="s">
        <v>35</v>
      </c>
      <c r="O546" t="s">
        <v>18</v>
      </c>
      <c r="P546" t="s">
        <v>35</v>
      </c>
      <c r="U546">
        <v>11</v>
      </c>
    </row>
    <row r="547" spans="1:21" hidden="1" x14ac:dyDescent="0.25">
      <c r="A547">
        <v>91</v>
      </c>
      <c r="B547" t="s">
        <v>243</v>
      </c>
      <c r="C547" t="s">
        <v>238</v>
      </c>
      <c r="D547" s="2">
        <v>0.88402777777777797</v>
      </c>
      <c r="E547" s="3">
        <v>45242</v>
      </c>
      <c r="F547">
        <v>500</v>
      </c>
      <c r="G547">
        <v>31</v>
      </c>
      <c r="H547">
        <v>41.705604804804807</v>
      </c>
      <c r="I547">
        <v>50</v>
      </c>
      <c r="J547">
        <v>5</v>
      </c>
      <c r="K547">
        <v>1</v>
      </c>
      <c r="L547" t="s">
        <v>185</v>
      </c>
      <c r="M547" t="str">
        <f>Sheet1!$L547&amp;":E"&amp;A547&amp;":"&amp;F547</f>
        <v>SP-23-0636:E91:500</v>
      </c>
      <c r="N547" t="s">
        <v>188</v>
      </c>
      <c r="O547" t="s">
        <v>20</v>
      </c>
      <c r="P547" t="s">
        <v>9</v>
      </c>
      <c r="Q547" t="s">
        <v>87</v>
      </c>
      <c r="R547" t="s">
        <v>88</v>
      </c>
      <c r="S547" t="s">
        <v>189</v>
      </c>
      <c r="T547" t="s">
        <v>190</v>
      </c>
      <c r="U547">
        <v>1</v>
      </c>
    </row>
    <row r="548" spans="1:21" hidden="1" x14ac:dyDescent="0.25">
      <c r="A548">
        <v>91</v>
      </c>
      <c r="B548" t="s">
        <v>243</v>
      </c>
      <c r="C548" t="s">
        <v>238</v>
      </c>
      <c r="D548" s="2">
        <v>0.88402777777777797</v>
      </c>
      <c r="E548" s="3">
        <v>45242</v>
      </c>
      <c r="F548">
        <v>500</v>
      </c>
      <c r="G548">
        <v>31</v>
      </c>
      <c r="H548">
        <v>41.705604804804807</v>
      </c>
      <c r="I548">
        <v>50</v>
      </c>
      <c r="J548">
        <v>5</v>
      </c>
      <c r="K548">
        <v>1</v>
      </c>
      <c r="L548" t="s">
        <v>185</v>
      </c>
      <c r="M548" t="str">
        <f>Sheet1!$L548&amp;":E"&amp;A548&amp;":"&amp;F548</f>
        <v>SP-23-0636:E91:500</v>
      </c>
      <c r="N548" t="s">
        <v>76</v>
      </c>
      <c r="O548" t="s">
        <v>20</v>
      </c>
      <c r="P548" t="s">
        <v>9</v>
      </c>
      <c r="Q548" t="s">
        <v>74</v>
      </c>
      <c r="R548" t="s">
        <v>75</v>
      </c>
      <c r="S548" t="s">
        <v>76</v>
      </c>
      <c r="U548">
        <v>4</v>
      </c>
    </row>
    <row r="549" spans="1:21" hidden="1" x14ac:dyDescent="0.25">
      <c r="A549">
        <v>91</v>
      </c>
      <c r="B549" t="s">
        <v>243</v>
      </c>
      <c r="C549" t="s">
        <v>238</v>
      </c>
      <c r="D549" s="2">
        <v>0.88402777777777797</v>
      </c>
      <c r="E549" s="3">
        <v>45242</v>
      </c>
      <c r="F549">
        <v>500</v>
      </c>
      <c r="G549">
        <v>31</v>
      </c>
      <c r="H549">
        <v>41.705604804804807</v>
      </c>
      <c r="I549">
        <v>50</v>
      </c>
      <c r="J549">
        <v>5</v>
      </c>
      <c r="K549">
        <v>1</v>
      </c>
      <c r="L549" t="s">
        <v>185</v>
      </c>
      <c r="M549" t="str">
        <f>Sheet1!$L549&amp;":E"&amp;A549&amp;":"&amp;F549</f>
        <v>SP-23-0636:E91:500</v>
      </c>
      <c r="N549" t="s">
        <v>32</v>
      </c>
      <c r="O549" t="s">
        <v>84</v>
      </c>
      <c r="P549" t="s">
        <v>21</v>
      </c>
      <c r="Q549" t="s">
        <v>29</v>
      </c>
      <c r="R549" t="s">
        <v>36</v>
      </c>
      <c r="S549" t="s">
        <v>32</v>
      </c>
      <c r="U549">
        <v>7</v>
      </c>
    </row>
    <row r="550" spans="1:21" hidden="1" x14ac:dyDescent="0.25">
      <c r="A550">
        <v>91</v>
      </c>
      <c r="B550" t="s">
        <v>243</v>
      </c>
      <c r="C550" t="s">
        <v>238</v>
      </c>
      <c r="D550" s="2">
        <v>0.88402777777777797</v>
      </c>
      <c r="E550" s="3">
        <v>45242</v>
      </c>
      <c r="F550">
        <v>500</v>
      </c>
      <c r="G550">
        <v>31</v>
      </c>
      <c r="H550">
        <v>41.705604804804807</v>
      </c>
      <c r="I550">
        <v>50</v>
      </c>
      <c r="J550">
        <v>5</v>
      </c>
      <c r="K550">
        <v>1</v>
      </c>
      <c r="L550" t="s">
        <v>185</v>
      </c>
      <c r="M550" t="str">
        <f>Sheet1!$L550&amp;":E"&amp;A550&amp;":"&amp;F550</f>
        <v>SP-23-0636:E91:500</v>
      </c>
      <c r="N550" t="s">
        <v>24</v>
      </c>
      <c r="O550" t="s">
        <v>84</v>
      </c>
      <c r="P550" t="s">
        <v>21</v>
      </c>
      <c r="Q550" t="s">
        <v>22</v>
      </c>
      <c r="R550" t="s">
        <v>23</v>
      </c>
      <c r="S550" t="s">
        <v>24</v>
      </c>
      <c r="U550">
        <v>3</v>
      </c>
    </row>
    <row r="551" spans="1:21" hidden="1" x14ac:dyDescent="0.25">
      <c r="A551">
        <v>91</v>
      </c>
      <c r="B551" t="s">
        <v>243</v>
      </c>
      <c r="C551" t="s">
        <v>238</v>
      </c>
      <c r="D551" s="2">
        <v>0.88402777777777797</v>
      </c>
      <c r="E551" s="3">
        <v>45242</v>
      </c>
      <c r="F551">
        <v>500</v>
      </c>
      <c r="G551">
        <v>31</v>
      </c>
      <c r="H551">
        <v>41.705604804804807</v>
      </c>
      <c r="I551">
        <v>50</v>
      </c>
      <c r="J551">
        <v>5</v>
      </c>
      <c r="K551">
        <v>1</v>
      </c>
      <c r="L551" t="s">
        <v>185</v>
      </c>
      <c r="M551" t="str">
        <f>Sheet1!$L551&amp;":E"&amp;A551&amp;":"&amp;F551</f>
        <v>SP-23-0636:E91:500</v>
      </c>
      <c r="N551" t="s">
        <v>109</v>
      </c>
      <c r="O551" t="s">
        <v>84</v>
      </c>
      <c r="P551" t="s">
        <v>21</v>
      </c>
      <c r="Q551" t="s">
        <v>29</v>
      </c>
      <c r="R551" t="s">
        <v>111</v>
      </c>
      <c r="S551" t="s">
        <v>120</v>
      </c>
      <c r="U551">
        <v>1</v>
      </c>
    </row>
    <row r="552" spans="1:21" hidden="1" x14ac:dyDescent="0.25">
      <c r="A552">
        <v>91</v>
      </c>
      <c r="B552" t="s">
        <v>243</v>
      </c>
      <c r="C552" t="s">
        <v>238</v>
      </c>
      <c r="D552" s="2">
        <v>0.88402777777777797</v>
      </c>
      <c r="E552" s="3">
        <v>45242</v>
      </c>
      <c r="F552">
        <v>500</v>
      </c>
      <c r="G552">
        <v>31</v>
      </c>
      <c r="H552">
        <v>41.705604804804807</v>
      </c>
      <c r="I552">
        <v>50</v>
      </c>
      <c r="J552">
        <v>5</v>
      </c>
      <c r="K552">
        <v>1</v>
      </c>
      <c r="L552" t="s">
        <v>185</v>
      </c>
      <c r="M552" t="str">
        <f>Sheet1!$L552&amp;":E"&amp;A552&amp;":"&amp;F552</f>
        <v>SP-23-0636:E91:500</v>
      </c>
      <c r="N552" t="s">
        <v>61</v>
      </c>
      <c r="O552" t="s">
        <v>84</v>
      </c>
      <c r="P552" t="s">
        <v>62</v>
      </c>
      <c r="Q552" t="s">
        <v>63</v>
      </c>
      <c r="R552" t="s">
        <v>64</v>
      </c>
      <c r="S552" t="s">
        <v>61</v>
      </c>
      <c r="U552">
        <v>1</v>
      </c>
    </row>
    <row r="553" spans="1:21" hidden="1" x14ac:dyDescent="0.25">
      <c r="A553">
        <v>91</v>
      </c>
      <c r="B553" t="s">
        <v>243</v>
      </c>
      <c r="C553" t="s">
        <v>238</v>
      </c>
      <c r="D553" s="2">
        <v>0.88402777777777797</v>
      </c>
      <c r="E553" s="3">
        <v>45242</v>
      </c>
      <c r="F553">
        <v>500</v>
      </c>
      <c r="G553">
        <v>31</v>
      </c>
      <c r="H553">
        <v>41.705604804804807</v>
      </c>
      <c r="I553">
        <v>50</v>
      </c>
      <c r="J553">
        <v>5</v>
      </c>
      <c r="K553">
        <v>1</v>
      </c>
      <c r="L553" t="s">
        <v>185</v>
      </c>
      <c r="M553" t="str">
        <f>Sheet1!$L553&amp;":E"&amp;A553&amp;":"&amp;F553</f>
        <v>SP-23-0636:E91:500</v>
      </c>
      <c r="N553" t="s">
        <v>139</v>
      </c>
      <c r="O553" t="s">
        <v>37</v>
      </c>
      <c r="P553" t="s">
        <v>12</v>
      </c>
      <c r="Q553" t="s">
        <v>139</v>
      </c>
      <c r="U553">
        <v>45</v>
      </c>
    </row>
    <row r="554" spans="1:21" hidden="1" x14ac:dyDescent="0.25">
      <c r="A554">
        <v>91</v>
      </c>
      <c r="B554" t="s">
        <v>243</v>
      </c>
      <c r="C554" t="s">
        <v>238</v>
      </c>
      <c r="D554" s="2">
        <v>0.88402777777777797</v>
      </c>
      <c r="E554" s="3">
        <v>45242</v>
      </c>
      <c r="F554">
        <v>500</v>
      </c>
      <c r="G554">
        <v>31</v>
      </c>
      <c r="H554">
        <v>41.705604804804807</v>
      </c>
      <c r="I554">
        <v>50</v>
      </c>
      <c r="J554">
        <v>5</v>
      </c>
      <c r="K554">
        <v>1</v>
      </c>
      <c r="L554" t="s">
        <v>185</v>
      </c>
      <c r="M554" t="str">
        <f>Sheet1!$L554&amp;":E"&amp;A554&amp;":"&amp;F554</f>
        <v>SP-23-0636:E91:500</v>
      </c>
      <c r="N554" t="s">
        <v>136</v>
      </c>
      <c r="O554" t="s">
        <v>11</v>
      </c>
      <c r="P554" t="s">
        <v>143</v>
      </c>
      <c r="Q554" t="s">
        <v>144</v>
      </c>
      <c r="R554" t="s">
        <v>138</v>
      </c>
      <c r="S554" t="s">
        <v>136</v>
      </c>
      <c r="U554">
        <v>17</v>
      </c>
    </row>
    <row r="555" spans="1:21" hidden="1" x14ac:dyDescent="0.25">
      <c r="A555">
        <v>91</v>
      </c>
      <c r="B555" t="s">
        <v>243</v>
      </c>
      <c r="C555" t="s">
        <v>238</v>
      </c>
      <c r="D555" s="2">
        <v>0.88402777777777797</v>
      </c>
      <c r="E555" s="3">
        <v>45242</v>
      </c>
      <c r="F555">
        <v>500</v>
      </c>
      <c r="G555">
        <v>31</v>
      </c>
      <c r="H555">
        <v>41.705604804804807</v>
      </c>
      <c r="I555">
        <v>50</v>
      </c>
      <c r="J555">
        <v>5</v>
      </c>
      <c r="K555">
        <v>1</v>
      </c>
      <c r="L555" t="s">
        <v>185</v>
      </c>
      <c r="M555" t="str">
        <f>Sheet1!$L555&amp;":E"&amp;A555&amp;":"&amp;F555</f>
        <v>SP-23-0636:E91:500</v>
      </c>
      <c r="N555" t="s">
        <v>16</v>
      </c>
      <c r="O555" t="s">
        <v>37</v>
      </c>
      <c r="P555" t="s">
        <v>16</v>
      </c>
      <c r="U555">
        <v>57</v>
      </c>
    </row>
    <row r="556" spans="1:21" hidden="1" x14ac:dyDescent="0.25">
      <c r="A556">
        <v>91</v>
      </c>
      <c r="B556" t="s">
        <v>243</v>
      </c>
      <c r="C556" t="s">
        <v>238</v>
      </c>
      <c r="D556" s="2">
        <v>0.88402777777777797</v>
      </c>
      <c r="E556" s="3">
        <v>45242</v>
      </c>
      <c r="F556">
        <v>500</v>
      </c>
      <c r="G556">
        <v>31</v>
      </c>
      <c r="H556">
        <v>41.705604804804807</v>
      </c>
      <c r="I556">
        <v>50</v>
      </c>
      <c r="J556">
        <v>5</v>
      </c>
      <c r="K556">
        <v>1</v>
      </c>
      <c r="L556" t="s">
        <v>185</v>
      </c>
      <c r="M556" t="str">
        <f>Sheet1!$L556&amp;":E"&amp;A556&amp;":"&amp;F556</f>
        <v>SP-23-0636:E91:500</v>
      </c>
      <c r="N556" t="s">
        <v>365</v>
      </c>
      <c r="O556" t="s">
        <v>37</v>
      </c>
      <c r="P556" t="s">
        <v>40</v>
      </c>
      <c r="Q556" t="s">
        <v>17</v>
      </c>
      <c r="R556" t="s">
        <v>191</v>
      </c>
      <c r="S556" t="s">
        <v>192</v>
      </c>
      <c r="U556">
        <v>1</v>
      </c>
    </row>
    <row r="557" spans="1:21" hidden="1" x14ac:dyDescent="0.25">
      <c r="A557">
        <v>91</v>
      </c>
      <c r="B557" t="s">
        <v>243</v>
      </c>
      <c r="C557" t="s">
        <v>238</v>
      </c>
      <c r="D557" s="2">
        <v>0.88402777777777797</v>
      </c>
      <c r="E557" s="3">
        <v>45242</v>
      </c>
      <c r="F557">
        <v>500</v>
      </c>
      <c r="G557">
        <v>31</v>
      </c>
      <c r="H557">
        <v>41.705604804804807</v>
      </c>
      <c r="I557">
        <v>50</v>
      </c>
      <c r="J557">
        <v>5</v>
      </c>
      <c r="K557">
        <v>1</v>
      </c>
      <c r="L557" t="s">
        <v>185</v>
      </c>
      <c r="M557" t="str">
        <f>Sheet1!$L557&amp;":E"&amp;A557&amp;":"&amp;F557</f>
        <v>SP-23-0636:E91:500</v>
      </c>
      <c r="N557" t="s">
        <v>54</v>
      </c>
      <c r="O557" t="s">
        <v>37</v>
      </c>
      <c r="P557" t="s">
        <v>40</v>
      </c>
      <c r="Q557" t="s">
        <v>65</v>
      </c>
      <c r="U557">
        <v>20</v>
      </c>
    </row>
    <row r="558" spans="1:21" hidden="1" x14ac:dyDescent="0.25">
      <c r="A558">
        <v>91</v>
      </c>
      <c r="B558" t="s">
        <v>243</v>
      </c>
      <c r="C558" t="s">
        <v>238</v>
      </c>
      <c r="D558" s="2">
        <v>0.88402777777777797</v>
      </c>
      <c r="E558" s="3">
        <v>45242</v>
      </c>
      <c r="F558">
        <v>500</v>
      </c>
      <c r="G558">
        <v>31</v>
      </c>
      <c r="H558">
        <v>41.705604804804807</v>
      </c>
      <c r="I558">
        <v>50</v>
      </c>
      <c r="J558">
        <v>5</v>
      </c>
      <c r="K558">
        <v>1</v>
      </c>
      <c r="L558" t="s">
        <v>185</v>
      </c>
      <c r="M558" t="str">
        <f>Sheet1!$L558&amp;":E"&amp;A558&amp;":"&amp;F558</f>
        <v>SP-23-0636:E91:500</v>
      </c>
      <c r="N558" t="s">
        <v>33</v>
      </c>
      <c r="O558" t="s">
        <v>37</v>
      </c>
      <c r="P558" t="s">
        <v>40</v>
      </c>
      <c r="Q558" t="s">
        <v>33</v>
      </c>
      <c r="U558">
        <v>3</v>
      </c>
    </row>
    <row r="559" spans="1:21" hidden="1" x14ac:dyDescent="0.25">
      <c r="A559">
        <v>91</v>
      </c>
      <c r="B559" t="s">
        <v>243</v>
      </c>
      <c r="C559" t="s">
        <v>238</v>
      </c>
      <c r="D559" s="2">
        <v>0.88402777777777797</v>
      </c>
      <c r="E559" s="3">
        <v>45242</v>
      </c>
      <c r="F559">
        <v>500</v>
      </c>
      <c r="G559">
        <v>31</v>
      </c>
      <c r="H559">
        <v>41.705604804804807</v>
      </c>
      <c r="I559">
        <v>50</v>
      </c>
      <c r="J559">
        <v>5</v>
      </c>
      <c r="K559">
        <v>1</v>
      </c>
      <c r="L559" t="s">
        <v>185</v>
      </c>
      <c r="M559" t="str">
        <f>Sheet1!$L559&amp;":E"&amp;A559&amp;":"&amp;F559</f>
        <v>SP-23-0636:E91:500</v>
      </c>
      <c r="N559" t="s">
        <v>81</v>
      </c>
      <c r="O559" t="s">
        <v>84</v>
      </c>
      <c r="P559" t="s">
        <v>21</v>
      </c>
      <c r="Q559" t="s">
        <v>22</v>
      </c>
      <c r="R559" t="s">
        <v>89</v>
      </c>
      <c r="S559" t="s">
        <v>86</v>
      </c>
      <c r="T559" t="s">
        <v>90</v>
      </c>
      <c r="U559">
        <v>1</v>
      </c>
    </row>
    <row r="560" spans="1:21" hidden="1" x14ac:dyDescent="0.25">
      <c r="A560">
        <v>91</v>
      </c>
      <c r="B560" t="s">
        <v>243</v>
      </c>
      <c r="C560" t="s">
        <v>238</v>
      </c>
      <c r="D560" s="2">
        <v>0.88402777777777797</v>
      </c>
      <c r="E560" s="3">
        <v>45242</v>
      </c>
      <c r="F560">
        <v>500</v>
      </c>
      <c r="G560">
        <v>31</v>
      </c>
      <c r="H560">
        <v>41.705604804804807</v>
      </c>
      <c r="I560">
        <v>50</v>
      </c>
      <c r="J560">
        <v>5</v>
      </c>
      <c r="K560">
        <v>1</v>
      </c>
      <c r="L560" t="s">
        <v>185</v>
      </c>
      <c r="M560" t="str">
        <f>Sheet1!$L560&amp;":E"&amp;A560&amp;":"&amp;F560</f>
        <v>SP-23-0636:E91:500</v>
      </c>
      <c r="N560" t="s">
        <v>148</v>
      </c>
      <c r="O560" t="s">
        <v>20</v>
      </c>
      <c r="P560" t="s">
        <v>13</v>
      </c>
      <c r="Q560" t="s">
        <v>146</v>
      </c>
      <c r="R560" t="s">
        <v>147</v>
      </c>
      <c r="S560" t="s">
        <v>148</v>
      </c>
      <c r="U560">
        <v>10</v>
      </c>
    </row>
    <row r="561" spans="1:21" hidden="1" x14ac:dyDescent="0.25">
      <c r="A561">
        <v>91</v>
      </c>
      <c r="B561" t="s">
        <v>243</v>
      </c>
      <c r="C561" t="s">
        <v>238</v>
      </c>
      <c r="D561" s="2">
        <v>0.88402777777777797</v>
      </c>
      <c r="E561" s="3">
        <v>45242</v>
      </c>
      <c r="F561">
        <v>500</v>
      </c>
      <c r="G561">
        <v>31</v>
      </c>
      <c r="H561">
        <v>41.705604804804807</v>
      </c>
      <c r="I561">
        <v>50</v>
      </c>
      <c r="J561">
        <v>5</v>
      </c>
      <c r="K561">
        <v>1</v>
      </c>
      <c r="L561" t="s">
        <v>185</v>
      </c>
      <c r="M561" t="str">
        <f>Sheet1!$L561&amp;":E"&amp;A561&amp;":"&amp;F561</f>
        <v>SP-23-0636:E91:500</v>
      </c>
      <c r="N561" t="s">
        <v>168</v>
      </c>
      <c r="O561" t="s">
        <v>37</v>
      </c>
      <c r="P561" t="s">
        <v>12</v>
      </c>
      <c r="Q561" t="s">
        <v>71</v>
      </c>
      <c r="R561" t="s">
        <v>182</v>
      </c>
      <c r="S561" t="s">
        <v>179</v>
      </c>
      <c r="T561" t="s">
        <v>180</v>
      </c>
      <c r="U561">
        <v>2</v>
      </c>
    </row>
    <row r="562" spans="1:21" hidden="1" x14ac:dyDescent="0.25">
      <c r="A562">
        <v>91</v>
      </c>
      <c r="B562" t="s">
        <v>243</v>
      </c>
      <c r="C562" t="s">
        <v>238</v>
      </c>
      <c r="D562" s="2">
        <v>0.88402777777777797</v>
      </c>
      <c r="E562" s="3">
        <v>45242</v>
      </c>
      <c r="F562">
        <v>500</v>
      </c>
      <c r="G562">
        <v>31</v>
      </c>
      <c r="H562">
        <v>41.705604804804807</v>
      </c>
      <c r="I562">
        <v>50</v>
      </c>
      <c r="J562">
        <v>5</v>
      </c>
      <c r="K562">
        <v>1</v>
      </c>
      <c r="L562" t="s">
        <v>185</v>
      </c>
      <c r="M562" t="str">
        <f>Sheet1!$L562&amp;":E"&amp;A562&amp;":"&amp;F562</f>
        <v>SP-23-0636:E91:500</v>
      </c>
      <c r="N562" t="s">
        <v>14</v>
      </c>
      <c r="O562" t="s">
        <v>41</v>
      </c>
      <c r="P562" t="s">
        <v>42</v>
      </c>
      <c r="Q562" t="s">
        <v>43</v>
      </c>
      <c r="R562" t="s">
        <v>44</v>
      </c>
      <c r="S562" t="s">
        <v>14</v>
      </c>
      <c r="U562">
        <v>2</v>
      </c>
    </row>
    <row r="563" spans="1:21" hidden="1" x14ac:dyDescent="0.25">
      <c r="A563">
        <v>91</v>
      </c>
      <c r="B563" t="s">
        <v>243</v>
      </c>
      <c r="C563" t="s">
        <v>238</v>
      </c>
      <c r="D563" s="2">
        <v>0.88402777777777797</v>
      </c>
      <c r="E563" s="3">
        <v>45242</v>
      </c>
      <c r="F563">
        <v>500</v>
      </c>
      <c r="G563">
        <v>31</v>
      </c>
      <c r="H563">
        <v>41.705604804804807</v>
      </c>
      <c r="I563">
        <v>50</v>
      </c>
      <c r="J563">
        <v>5</v>
      </c>
      <c r="K563">
        <v>1</v>
      </c>
      <c r="L563" t="s">
        <v>185</v>
      </c>
      <c r="M563" t="str">
        <f>Sheet1!$L563&amp;":E"&amp;A563&amp;":"&amp;F563</f>
        <v>SP-23-0636:E91:500</v>
      </c>
      <c r="N563" t="s">
        <v>193</v>
      </c>
      <c r="O563" t="s">
        <v>37</v>
      </c>
      <c r="P563" t="s">
        <v>40</v>
      </c>
      <c r="Q563" t="s">
        <v>17</v>
      </c>
      <c r="R563" t="s">
        <v>381</v>
      </c>
      <c r="S563" t="s">
        <v>193</v>
      </c>
      <c r="U563">
        <v>2</v>
      </c>
    </row>
    <row r="564" spans="1:21" hidden="1" x14ac:dyDescent="0.25">
      <c r="A564">
        <v>91</v>
      </c>
      <c r="B564" t="s">
        <v>243</v>
      </c>
      <c r="C564" t="s">
        <v>238</v>
      </c>
      <c r="D564" s="2">
        <v>0.88402777777777797</v>
      </c>
      <c r="E564" s="3">
        <v>45242</v>
      </c>
      <c r="F564">
        <v>500</v>
      </c>
      <c r="G564">
        <v>31</v>
      </c>
      <c r="H564">
        <v>41.705604804804807</v>
      </c>
      <c r="I564">
        <v>50</v>
      </c>
      <c r="J564">
        <v>5</v>
      </c>
      <c r="K564">
        <v>1</v>
      </c>
      <c r="L564" t="s">
        <v>185</v>
      </c>
      <c r="M564" t="str">
        <f>Sheet1!$L564&amp;":E"&amp;A564&amp;":"&amp;F564</f>
        <v>SP-23-0636:E91:500</v>
      </c>
      <c r="N564" t="s">
        <v>97</v>
      </c>
      <c r="O564" t="s">
        <v>84</v>
      </c>
      <c r="P564" t="s">
        <v>97</v>
      </c>
      <c r="U564">
        <v>1</v>
      </c>
    </row>
    <row r="565" spans="1:21" hidden="1" x14ac:dyDescent="0.25">
      <c r="A565">
        <v>75</v>
      </c>
      <c r="B565" t="s">
        <v>243</v>
      </c>
      <c r="C565" t="s">
        <v>237</v>
      </c>
      <c r="D565" s="2">
        <v>0.23611111111111113</v>
      </c>
      <c r="E565" s="3">
        <v>45243</v>
      </c>
      <c r="F565">
        <v>300</v>
      </c>
      <c r="G565">
        <v>31</v>
      </c>
      <c r="H565">
        <v>75.543920039270034</v>
      </c>
      <c r="I565">
        <v>150</v>
      </c>
      <c r="J565">
        <v>5</v>
      </c>
      <c r="K565">
        <v>1</v>
      </c>
      <c r="L565" t="s">
        <v>195</v>
      </c>
      <c r="M565" t="str">
        <f>Sheet1!$L565&amp;":E"&amp;A565&amp;":"&amp;F565</f>
        <v>SP-23-0645:E75:300</v>
      </c>
      <c r="N565" t="s">
        <v>199</v>
      </c>
      <c r="O565" t="s">
        <v>84</v>
      </c>
      <c r="P565" t="s">
        <v>21</v>
      </c>
      <c r="Q565" t="s">
        <v>22</v>
      </c>
      <c r="R565" t="s">
        <v>89</v>
      </c>
      <c r="S565" t="s">
        <v>86</v>
      </c>
      <c r="U565">
        <v>5</v>
      </c>
    </row>
    <row r="566" spans="1:21" hidden="1" x14ac:dyDescent="0.25">
      <c r="A566">
        <v>75</v>
      </c>
      <c r="B566" t="s">
        <v>243</v>
      </c>
      <c r="C566" t="s">
        <v>237</v>
      </c>
      <c r="D566" s="2">
        <v>0.23611111111111113</v>
      </c>
      <c r="E566" s="3">
        <v>45243</v>
      </c>
      <c r="F566">
        <v>300</v>
      </c>
      <c r="G566">
        <v>31</v>
      </c>
      <c r="H566">
        <v>75.543920039270034</v>
      </c>
      <c r="I566">
        <v>150</v>
      </c>
      <c r="J566">
        <v>5</v>
      </c>
      <c r="K566">
        <v>1</v>
      </c>
      <c r="L566" t="s">
        <v>195</v>
      </c>
      <c r="M566" t="str">
        <f>Sheet1!$L566&amp;":E"&amp;A566&amp;":"&amp;F566</f>
        <v>SP-23-0645:E75:300</v>
      </c>
      <c r="N566" t="s">
        <v>62</v>
      </c>
      <c r="O566" t="s">
        <v>84</v>
      </c>
      <c r="P566" t="s">
        <v>62</v>
      </c>
      <c r="U566">
        <v>11</v>
      </c>
    </row>
    <row r="567" spans="1:21" hidden="1" x14ac:dyDescent="0.25">
      <c r="A567">
        <v>75</v>
      </c>
      <c r="B567" t="s">
        <v>243</v>
      </c>
      <c r="C567" t="s">
        <v>237</v>
      </c>
      <c r="D567" s="2">
        <v>0.23611111111111099</v>
      </c>
      <c r="E567" s="3">
        <v>45243</v>
      </c>
      <c r="F567">
        <v>300</v>
      </c>
      <c r="G567">
        <v>31</v>
      </c>
      <c r="H567">
        <v>75.543920039270034</v>
      </c>
      <c r="I567">
        <v>150</v>
      </c>
      <c r="J567">
        <v>5</v>
      </c>
      <c r="K567">
        <v>1</v>
      </c>
      <c r="L567" t="s">
        <v>195</v>
      </c>
      <c r="M567" t="str">
        <f>Sheet1!$L567&amp;":E"&amp;A567&amp;":"&amp;F567</f>
        <v>SP-23-0645:E75:300</v>
      </c>
      <c r="N567" t="s">
        <v>9</v>
      </c>
      <c r="O567" t="s">
        <v>20</v>
      </c>
      <c r="P567" t="s">
        <v>9</v>
      </c>
      <c r="U567">
        <v>114</v>
      </c>
    </row>
    <row r="568" spans="1:21" hidden="1" x14ac:dyDescent="0.25">
      <c r="A568">
        <v>75</v>
      </c>
      <c r="B568" t="s">
        <v>243</v>
      </c>
      <c r="C568" t="s">
        <v>237</v>
      </c>
      <c r="D568" s="2">
        <v>0.23611111111111099</v>
      </c>
      <c r="E568" s="3">
        <v>45243</v>
      </c>
      <c r="F568">
        <v>300</v>
      </c>
      <c r="G568">
        <v>31</v>
      </c>
      <c r="H568">
        <v>75.543920039270034</v>
      </c>
      <c r="I568">
        <v>150</v>
      </c>
      <c r="J568">
        <v>5</v>
      </c>
      <c r="K568">
        <v>1</v>
      </c>
      <c r="L568" t="s">
        <v>195</v>
      </c>
      <c r="M568" t="str">
        <f>Sheet1!$L568&amp;":E"&amp;A568&amp;":"&amp;F568</f>
        <v>SP-23-0645:E75:300</v>
      </c>
      <c r="N568" t="s">
        <v>28</v>
      </c>
      <c r="O568" t="s">
        <v>84</v>
      </c>
      <c r="P568" t="s">
        <v>21</v>
      </c>
      <c r="Q568" t="s">
        <v>29</v>
      </c>
      <c r="R568" t="s">
        <v>48</v>
      </c>
      <c r="S568" t="s">
        <v>46</v>
      </c>
      <c r="U568">
        <v>9</v>
      </c>
    </row>
    <row r="569" spans="1:21" hidden="1" x14ac:dyDescent="0.25">
      <c r="A569">
        <v>75</v>
      </c>
      <c r="B569" t="s">
        <v>243</v>
      </c>
      <c r="C569" t="s">
        <v>237</v>
      </c>
      <c r="D569" s="2">
        <v>0.23611111111111099</v>
      </c>
      <c r="E569" s="3">
        <v>45243</v>
      </c>
      <c r="F569">
        <v>300</v>
      </c>
      <c r="G569">
        <v>31</v>
      </c>
      <c r="H569">
        <v>75.543920039270034</v>
      </c>
      <c r="I569">
        <v>150</v>
      </c>
      <c r="J569">
        <v>5</v>
      </c>
      <c r="K569">
        <v>1</v>
      </c>
      <c r="L569" t="s">
        <v>195</v>
      </c>
      <c r="M569" t="str">
        <f>Sheet1!$L569&amp;":E"&amp;A569&amp;":"&amp;F569</f>
        <v>SP-23-0645:E75:300</v>
      </c>
      <c r="N569" t="s">
        <v>24</v>
      </c>
      <c r="O569" t="s">
        <v>84</v>
      </c>
      <c r="P569" t="s">
        <v>21</v>
      </c>
      <c r="Q569" t="s">
        <v>22</v>
      </c>
      <c r="R569" t="s">
        <v>23</v>
      </c>
      <c r="S569" t="s">
        <v>24</v>
      </c>
      <c r="U569">
        <v>3</v>
      </c>
    </row>
    <row r="570" spans="1:21" hidden="1" x14ac:dyDescent="0.25">
      <c r="A570">
        <v>75</v>
      </c>
      <c r="B570" t="s">
        <v>243</v>
      </c>
      <c r="C570" t="s">
        <v>237</v>
      </c>
      <c r="D570" s="2">
        <v>0.23611111111111099</v>
      </c>
      <c r="E570" s="3">
        <v>45243</v>
      </c>
      <c r="F570">
        <v>300</v>
      </c>
      <c r="G570">
        <v>31</v>
      </c>
      <c r="H570">
        <v>75.543920039270034</v>
      </c>
      <c r="I570">
        <v>150</v>
      </c>
      <c r="J570">
        <v>5</v>
      </c>
      <c r="K570">
        <v>1</v>
      </c>
      <c r="L570" t="s">
        <v>195</v>
      </c>
      <c r="M570" t="str">
        <f>Sheet1!$L570&amp;":E"&amp;A570&amp;":"&amp;F570</f>
        <v>SP-23-0645:E75:300</v>
      </c>
      <c r="N570" t="s">
        <v>363</v>
      </c>
      <c r="O570" t="s">
        <v>18</v>
      </c>
      <c r="P570" t="s">
        <v>35</v>
      </c>
      <c r="Q570" t="s">
        <v>363</v>
      </c>
      <c r="U570">
        <v>38</v>
      </c>
    </row>
    <row r="571" spans="1:21" hidden="1" x14ac:dyDescent="0.25">
      <c r="A571">
        <v>75</v>
      </c>
      <c r="B571" t="s">
        <v>243</v>
      </c>
      <c r="C571" t="s">
        <v>237</v>
      </c>
      <c r="D571" s="2">
        <v>0.23611111111111099</v>
      </c>
      <c r="E571" s="3">
        <v>45243</v>
      </c>
      <c r="F571">
        <v>300</v>
      </c>
      <c r="G571">
        <v>31</v>
      </c>
      <c r="H571">
        <v>75.543920039270034</v>
      </c>
      <c r="I571">
        <v>150</v>
      </c>
      <c r="J571">
        <v>5</v>
      </c>
      <c r="K571">
        <v>1</v>
      </c>
      <c r="L571" t="s">
        <v>195</v>
      </c>
      <c r="M571" t="str">
        <f>Sheet1!$L571&amp;":E"&amp;A571&amp;":"&amp;F571</f>
        <v>SP-23-0645:E75:300</v>
      </c>
      <c r="N571" t="s">
        <v>8</v>
      </c>
      <c r="O571" t="s">
        <v>20</v>
      </c>
      <c r="P571" t="s">
        <v>8</v>
      </c>
      <c r="U571">
        <v>2</v>
      </c>
    </row>
    <row r="572" spans="1:21" hidden="1" x14ac:dyDescent="0.25">
      <c r="A572">
        <v>75</v>
      </c>
      <c r="B572" t="s">
        <v>243</v>
      </c>
      <c r="C572" t="s">
        <v>237</v>
      </c>
      <c r="D572" s="2">
        <v>0.23611111111111099</v>
      </c>
      <c r="E572" s="3">
        <v>45243</v>
      </c>
      <c r="F572">
        <v>300</v>
      </c>
      <c r="G572">
        <v>31</v>
      </c>
      <c r="H572">
        <v>75.543920039270034</v>
      </c>
      <c r="I572">
        <v>150</v>
      </c>
      <c r="J572">
        <v>5</v>
      </c>
      <c r="K572">
        <v>1</v>
      </c>
      <c r="L572" t="s">
        <v>195</v>
      </c>
      <c r="M572" t="str">
        <f>Sheet1!$L572&amp;":E"&amp;A572&amp;":"&amp;F572</f>
        <v>SP-23-0645:E75:300</v>
      </c>
      <c r="N572" t="s">
        <v>109</v>
      </c>
      <c r="O572" t="s">
        <v>84</v>
      </c>
      <c r="P572" t="s">
        <v>21</v>
      </c>
      <c r="Q572" t="s">
        <v>29</v>
      </c>
      <c r="R572" t="s">
        <v>111</v>
      </c>
      <c r="S572" t="s">
        <v>120</v>
      </c>
      <c r="U572">
        <v>1</v>
      </c>
    </row>
    <row r="573" spans="1:21" hidden="1" x14ac:dyDescent="0.25">
      <c r="A573">
        <v>75</v>
      </c>
      <c r="B573" t="s">
        <v>243</v>
      </c>
      <c r="C573" t="s">
        <v>237</v>
      </c>
      <c r="D573" s="2">
        <v>0.23611111111111099</v>
      </c>
      <c r="E573" s="3">
        <v>45243</v>
      </c>
      <c r="F573">
        <v>300</v>
      </c>
      <c r="G573">
        <v>31</v>
      </c>
      <c r="H573">
        <v>75.543920039270034</v>
      </c>
      <c r="I573">
        <v>150</v>
      </c>
      <c r="J573">
        <v>5</v>
      </c>
      <c r="K573">
        <v>1</v>
      </c>
      <c r="L573" t="s">
        <v>195</v>
      </c>
      <c r="M573" t="str">
        <f>Sheet1!$L573&amp;":E"&amp;A573&amp;":"&amp;F573</f>
        <v>SP-23-0645:E75:300</v>
      </c>
      <c r="N573" t="s">
        <v>12</v>
      </c>
      <c r="O573" t="s">
        <v>37</v>
      </c>
      <c r="P573" t="s">
        <v>12</v>
      </c>
      <c r="U573">
        <v>261</v>
      </c>
    </row>
    <row r="574" spans="1:21" hidden="1" x14ac:dyDescent="0.25">
      <c r="A574">
        <v>75</v>
      </c>
      <c r="B574" t="s">
        <v>243</v>
      </c>
      <c r="C574" t="s">
        <v>237</v>
      </c>
      <c r="D574" s="2">
        <v>0.23611111111111099</v>
      </c>
      <c r="E574" s="3">
        <v>45243</v>
      </c>
      <c r="F574">
        <v>300</v>
      </c>
      <c r="G574">
        <v>31</v>
      </c>
      <c r="H574">
        <v>75.543920039270034</v>
      </c>
      <c r="I574">
        <v>150</v>
      </c>
      <c r="J574">
        <v>5</v>
      </c>
      <c r="K574">
        <v>1</v>
      </c>
      <c r="L574" t="s">
        <v>195</v>
      </c>
      <c r="M574" t="str">
        <f>Sheet1!$L574&amp;":E"&amp;A574&amp;":"&amp;F574</f>
        <v>SP-23-0645:E75:300</v>
      </c>
      <c r="N574" t="s">
        <v>13</v>
      </c>
      <c r="O574" t="s">
        <v>20</v>
      </c>
      <c r="P574" t="s">
        <v>13</v>
      </c>
      <c r="U574">
        <v>21</v>
      </c>
    </row>
    <row r="575" spans="1:21" hidden="1" x14ac:dyDescent="0.25">
      <c r="A575">
        <v>75</v>
      </c>
      <c r="B575" t="s">
        <v>243</v>
      </c>
      <c r="C575" t="s">
        <v>237</v>
      </c>
      <c r="D575" s="2">
        <v>0.23611111111111099</v>
      </c>
      <c r="E575" s="3">
        <v>45243</v>
      </c>
      <c r="F575">
        <v>300</v>
      </c>
      <c r="G575">
        <v>31</v>
      </c>
      <c r="H575">
        <v>75.543920039270034</v>
      </c>
      <c r="I575">
        <v>150</v>
      </c>
      <c r="J575">
        <v>5</v>
      </c>
      <c r="K575">
        <v>1</v>
      </c>
      <c r="L575" t="s">
        <v>195</v>
      </c>
      <c r="M575" t="str">
        <f>Sheet1!$L575&amp;":E"&amp;A575&amp;":"&amp;F575</f>
        <v>SP-23-0645:E75:300</v>
      </c>
      <c r="N575" t="s">
        <v>35</v>
      </c>
      <c r="O575" t="s">
        <v>18</v>
      </c>
      <c r="P575" t="s">
        <v>35</v>
      </c>
      <c r="U575">
        <v>5</v>
      </c>
    </row>
    <row r="576" spans="1:21" hidden="1" x14ac:dyDescent="0.25">
      <c r="A576">
        <v>75</v>
      </c>
      <c r="B576" t="s">
        <v>243</v>
      </c>
      <c r="C576" t="s">
        <v>237</v>
      </c>
      <c r="D576" s="2">
        <v>0.23611111111111099</v>
      </c>
      <c r="E576" s="3">
        <v>45243</v>
      </c>
      <c r="F576">
        <v>300</v>
      </c>
      <c r="G576">
        <v>31</v>
      </c>
      <c r="H576">
        <v>75.543920039270034</v>
      </c>
      <c r="I576">
        <v>150</v>
      </c>
      <c r="J576">
        <v>5</v>
      </c>
      <c r="K576">
        <v>1</v>
      </c>
      <c r="L576" t="s">
        <v>195</v>
      </c>
      <c r="M576" t="str">
        <f>Sheet1!$L576&amp;":E"&amp;A576&amp;":"&amp;F576</f>
        <v>SP-23-0645:E75:300</v>
      </c>
      <c r="N576" t="s">
        <v>33</v>
      </c>
      <c r="O576" t="s">
        <v>37</v>
      </c>
      <c r="P576" t="s">
        <v>40</v>
      </c>
      <c r="Q576" t="s">
        <v>33</v>
      </c>
      <c r="U576">
        <v>5</v>
      </c>
    </row>
    <row r="577" spans="1:21" hidden="1" x14ac:dyDescent="0.25">
      <c r="A577">
        <v>75</v>
      </c>
      <c r="B577" t="s">
        <v>243</v>
      </c>
      <c r="C577" t="s">
        <v>237</v>
      </c>
      <c r="D577" s="2">
        <v>0.23611111111111099</v>
      </c>
      <c r="E577" s="3">
        <v>45243</v>
      </c>
      <c r="F577">
        <v>300</v>
      </c>
      <c r="G577">
        <v>31</v>
      </c>
      <c r="H577">
        <v>75.543920039270034</v>
      </c>
      <c r="I577">
        <v>150</v>
      </c>
      <c r="J577">
        <v>5</v>
      </c>
      <c r="K577">
        <v>1</v>
      </c>
      <c r="L577" t="s">
        <v>195</v>
      </c>
      <c r="M577" t="str">
        <f>Sheet1!$L577&amp;":E"&amp;A577&amp;":"&amp;F577</f>
        <v>SP-23-0645:E75:300</v>
      </c>
      <c r="N577" t="s">
        <v>11</v>
      </c>
      <c r="O577" t="s">
        <v>11</v>
      </c>
      <c r="U577">
        <v>19</v>
      </c>
    </row>
    <row r="578" spans="1:21" hidden="1" x14ac:dyDescent="0.25">
      <c r="A578">
        <v>75</v>
      </c>
      <c r="B578" t="s">
        <v>243</v>
      </c>
      <c r="C578" t="s">
        <v>237</v>
      </c>
      <c r="D578" s="2">
        <v>0.23611111111111099</v>
      </c>
      <c r="E578" s="3">
        <v>45243</v>
      </c>
      <c r="F578">
        <v>300</v>
      </c>
      <c r="G578">
        <v>31</v>
      </c>
      <c r="H578">
        <v>75.543920039270034</v>
      </c>
      <c r="I578">
        <v>150</v>
      </c>
      <c r="J578">
        <v>5</v>
      </c>
      <c r="K578">
        <v>1</v>
      </c>
      <c r="L578" t="s">
        <v>195</v>
      </c>
      <c r="M578" t="str">
        <f>Sheet1!$L578&amp;":E"&amp;A578&amp;":"&amp;F578</f>
        <v>SP-23-0645:E75:300</v>
      </c>
      <c r="N578" t="s">
        <v>16</v>
      </c>
      <c r="O578" t="s">
        <v>37</v>
      </c>
      <c r="P578" t="s">
        <v>16</v>
      </c>
      <c r="U578">
        <v>3</v>
      </c>
    </row>
    <row r="579" spans="1:21" hidden="1" x14ac:dyDescent="0.25">
      <c r="A579">
        <v>75</v>
      </c>
      <c r="B579" t="s">
        <v>243</v>
      </c>
      <c r="C579" t="s">
        <v>237</v>
      </c>
      <c r="D579" s="2">
        <v>0.23611111111111099</v>
      </c>
      <c r="E579" s="3">
        <v>45243</v>
      </c>
      <c r="F579">
        <v>300</v>
      </c>
      <c r="G579">
        <v>31</v>
      </c>
      <c r="H579">
        <v>75.543920039270034</v>
      </c>
      <c r="I579">
        <v>150</v>
      </c>
      <c r="J579">
        <v>5</v>
      </c>
      <c r="K579">
        <v>1</v>
      </c>
      <c r="L579" t="s">
        <v>195</v>
      </c>
      <c r="M579" t="str">
        <f>Sheet1!$L579&amp;":E"&amp;A579&amp;":"&amp;F579</f>
        <v>SP-23-0645:E75:300</v>
      </c>
      <c r="N579" t="s">
        <v>14</v>
      </c>
      <c r="O579" t="s">
        <v>41</v>
      </c>
      <c r="P579" t="s">
        <v>42</v>
      </c>
      <c r="Q579" t="s">
        <v>43</v>
      </c>
      <c r="R579" t="s">
        <v>44</v>
      </c>
      <c r="S579" t="s">
        <v>14</v>
      </c>
      <c r="U579">
        <v>3</v>
      </c>
    </row>
    <row r="580" spans="1:21" hidden="1" x14ac:dyDescent="0.25">
      <c r="A580">
        <v>75</v>
      </c>
      <c r="B580" t="s">
        <v>243</v>
      </c>
      <c r="C580" t="s">
        <v>237</v>
      </c>
      <c r="D580" s="2">
        <v>0.23611111111111099</v>
      </c>
      <c r="E580" s="3">
        <v>45243</v>
      </c>
      <c r="F580">
        <v>300</v>
      </c>
      <c r="G580">
        <v>31</v>
      </c>
      <c r="H580">
        <v>75.543920039270034</v>
      </c>
      <c r="I580">
        <v>150</v>
      </c>
      <c r="J580">
        <v>5</v>
      </c>
      <c r="K580">
        <v>1</v>
      </c>
      <c r="L580" t="s">
        <v>195</v>
      </c>
      <c r="M580" t="str">
        <f>Sheet1!$L580&amp;":E"&amp;A580&amp;":"&amp;F580</f>
        <v>SP-23-0645:E75:300</v>
      </c>
      <c r="N580" t="s">
        <v>52</v>
      </c>
      <c r="O580" t="s">
        <v>84</v>
      </c>
      <c r="P580" t="s">
        <v>21</v>
      </c>
      <c r="Q580" t="s">
        <v>29</v>
      </c>
      <c r="U580">
        <v>1</v>
      </c>
    </row>
    <row r="581" spans="1:21" hidden="1" x14ac:dyDescent="0.25">
      <c r="A581">
        <v>75</v>
      </c>
      <c r="B581" t="s">
        <v>243</v>
      </c>
      <c r="C581" t="s">
        <v>237</v>
      </c>
      <c r="D581" s="2">
        <v>0.23611111111111099</v>
      </c>
      <c r="E581" s="3">
        <v>45243</v>
      </c>
      <c r="F581">
        <v>300</v>
      </c>
      <c r="G581">
        <v>31</v>
      </c>
      <c r="H581">
        <v>75.543920039270034</v>
      </c>
      <c r="I581">
        <v>150</v>
      </c>
      <c r="J581">
        <v>5</v>
      </c>
      <c r="K581">
        <v>1</v>
      </c>
      <c r="L581" t="s">
        <v>195</v>
      </c>
      <c r="M581" t="str">
        <f>Sheet1!$L581&amp;":E"&amp;A581&amp;":"&amp;F581</f>
        <v>SP-23-0645:E75:300</v>
      </c>
      <c r="N581" t="s">
        <v>200</v>
      </c>
      <c r="O581" t="s">
        <v>37</v>
      </c>
      <c r="P581" t="s">
        <v>40</v>
      </c>
      <c r="Q581" t="s">
        <v>17</v>
      </c>
      <c r="R581" t="s">
        <v>56</v>
      </c>
      <c r="S581" t="s">
        <v>200</v>
      </c>
      <c r="U581">
        <v>1</v>
      </c>
    </row>
    <row r="582" spans="1:21" hidden="1" x14ac:dyDescent="0.25">
      <c r="A582">
        <v>75</v>
      </c>
      <c r="B582" t="s">
        <v>243</v>
      </c>
      <c r="C582" t="s">
        <v>237</v>
      </c>
      <c r="D582" s="2">
        <v>0.23611111111111099</v>
      </c>
      <c r="E582" s="3">
        <v>45243</v>
      </c>
      <c r="F582">
        <v>300</v>
      </c>
      <c r="G582">
        <v>31</v>
      </c>
      <c r="H582">
        <v>75.543920039270034</v>
      </c>
      <c r="I582">
        <v>150</v>
      </c>
      <c r="J582">
        <v>5</v>
      </c>
      <c r="K582">
        <v>1</v>
      </c>
      <c r="L582" t="s">
        <v>195</v>
      </c>
      <c r="M582" t="str">
        <f>Sheet1!$L582&amp;":E"&amp;A582&amp;":"&amp;F582</f>
        <v>SP-23-0645:E75:300</v>
      </c>
      <c r="N582" t="s">
        <v>54</v>
      </c>
      <c r="O582" t="s">
        <v>37</v>
      </c>
      <c r="P582" t="s">
        <v>40</v>
      </c>
      <c r="Q582" t="s">
        <v>65</v>
      </c>
      <c r="U582">
        <v>2</v>
      </c>
    </row>
    <row r="583" spans="1:21" hidden="1" x14ac:dyDescent="0.25">
      <c r="A583">
        <v>75</v>
      </c>
      <c r="B583" t="s">
        <v>243</v>
      </c>
      <c r="C583" t="s">
        <v>237</v>
      </c>
      <c r="D583" s="2">
        <v>0.23611111111111099</v>
      </c>
      <c r="E583" s="3">
        <v>45243</v>
      </c>
      <c r="F583">
        <v>300</v>
      </c>
      <c r="G583">
        <v>31</v>
      </c>
      <c r="H583">
        <v>75.543920039270034</v>
      </c>
      <c r="I583">
        <v>150</v>
      </c>
      <c r="J583">
        <v>5</v>
      </c>
      <c r="K583">
        <v>1</v>
      </c>
      <c r="L583" t="s">
        <v>195</v>
      </c>
      <c r="M583" t="str">
        <f>Sheet1!$L583&amp;":E"&amp;A583&amp;":"&amp;F583</f>
        <v>SP-23-0645:E75:300</v>
      </c>
      <c r="N583" t="s">
        <v>194</v>
      </c>
      <c r="O583" t="s">
        <v>37</v>
      </c>
      <c r="P583" t="s">
        <v>40</v>
      </c>
      <c r="Q583" t="s">
        <v>17</v>
      </c>
      <c r="U583">
        <v>3</v>
      </c>
    </row>
    <row r="584" spans="1:21" hidden="1" x14ac:dyDescent="0.25">
      <c r="A584">
        <v>75</v>
      </c>
      <c r="B584" t="s">
        <v>243</v>
      </c>
      <c r="C584" t="s">
        <v>237</v>
      </c>
      <c r="D584" s="2">
        <v>0.23611111111111099</v>
      </c>
      <c r="E584" s="3">
        <v>45243</v>
      </c>
      <c r="F584">
        <v>500</v>
      </c>
      <c r="G584">
        <v>31</v>
      </c>
      <c r="H584">
        <v>67.433910602910601</v>
      </c>
      <c r="I584">
        <v>100</v>
      </c>
      <c r="J584">
        <v>5</v>
      </c>
      <c r="K584">
        <v>1</v>
      </c>
      <c r="L584" t="s">
        <v>196</v>
      </c>
      <c r="M584" t="str">
        <f>Sheet1!$L584&amp;":E"&amp;A584&amp;":"&amp;F584</f>
        <v>SP-23-0646:E75:500</v>
      </c>
      <c r="N584" t="s">
        <v>8</v>
      </c>
      <c r="O584" t="s">
        <v>20</v>
      </c>
      <c r="P584" t="s">
        <v>8</v>
      </c>
      <c r="U584">
        <v>2</v>
      </c>
    </row>
    <row r="585" spans="1:21" hidden="1" x14ac:dyDescent="0.25">
      <c r="A585">
        <v>75</v>
      </c>
      <c r="B585" t="s">
        <v>243</v>
      </c>
      <c r="C585" t="s">
        <v>237</v>
      </c>
      <c r="D585" s="2">
        <v>0.23611111111111099</v>
      </c>
      <c r="E585" s="3">
        <v>45243</v>
      </c>
      <c r="F585">
        <v>500</v>
      </c>
      <c r="G585">
        <v>31</v>
      </c>
      <c r="H585">
        <v>67.433910602910601</v>
      </c>
      <c r="I585">
        <v>100</v>
      </c>
      <c r="J585">
        <v>5</v>
      </c>
      <c r="K585">
        <v>1</v>
      </c>
      <c r="L585" t="s">
        <v>196</v>
      </c>
      <c r="M585" t="str">
        <f>Sheet1!$L585&amp;":E"&amp;A585&amp;":"&amp;F585</f>
        <v>SP-23-0646:E75:500</v>
      </c>
      <c r="N585" t="s">
        <v>84</v>
      </c>
      <c r="O585" t="s">
        <v>84</v>
      </c>
      <c r="U585">
        <v>2</v>
      </c>
    </row>
    <row r="586" spans="1:21" hidden="1" x14ac:dyDescent="0.25">
      <c r="A586">
        <v>75</v>
      </c>
      <c r="B586" t="s">
        <v>243</v>
      </c>
      <c r="C586" t="s">
        <v>237</v>
      </c>
      <c r="D586" s="2">
        <v>0.23611111111111099</v>
      </c>
      <c r="E586" s="3">
        <v>45243</v>
      </c>
      <c r="F586">
        <v>500</v>
      </c>
      <c r="G586">
        <v>31</v>
      </c>
      <c r="H586">
        <v>67.433910602910601</v>
      </c>
      <c r="I586">
        <v>100</v>
      </c>
      <c r="J586">
        <v>5</v>
      </c>
      <c r="K586">
        <v>1</v>
      </c>
      <c r="L586" t="s">
        <v>196</v>
      </c>
      <c r="M586" t="str">
        <f>Sheet1!$L586&amp;":E"&amp;A586&amp;":"&amp;F586</f>
        <v>SP-23-0646:E75:500</v>
      </c>
      <c r="N586" t="s">
        <v>9</v>
      </c>
      <c r="O586" t="s">
        <v>20</v>
      </c>
      <c r="P586" t="s">
        <v>9</v>
      </c>
      <c r="U586">
        <v>76</v>
      </c>
    </row>
    <row r="587" spans="1:21" hidden="1" x14ac:dyDescent="0.25">
      <c r="A587">
        <v>75</v>
      </c>
      <c r="B587" t="s">
        <v>243</v>
      </c>
      <c r="C587" t="s">
        <v>237</v>
      </c>
      <c r="D587" s="2">
        <v>0.23611111111111099</v>
      </c>
      <c r="E587" s="3">
        <v>45243</v>
      </c>
      <c r="F587">
        <v>500</v>
      </c>
      <c r="G587">
        <v>31</v>
      </c>
      <c r="H587">
        <v>67.433910602910601</v>
      </c>
      <c r="I587">
        <v>100</v>
      </c>
      <c r="J587">
        <v>5</v>
      </c>
      <c r="K587">
        <v>1</v>
      </c>
      <c r="L587" t="s">
        <v>196</v>
      </c>
      <c r="M587" t="str">
        <f>Sheet1!$L587&amp;":E"&amp;A587&amp;":"&amp;F587</f>
        <v>SP-23-0646:E75:500</v>
      </c>
      <c r="N587" t="s">
        <v>363</v>
      </c>
      <c r="O587" t="s">
        <v>18</v>
      </c>
      <c r="P587" t="s">
        <v>35</v>
      </c>
      <c r="Q587" t="s">
        <v>363</v>
      </c>
      <c r="U587">
        <v>50</v>
      </c>
    </row>
    <row r="588" spans="1:21" hidden="1" x14ac:dyDescent="0.25">
      <c r="A588">
        <v>75</v>
      </c>
      <c r="B588" t="s">
        <v>243</v>
      </c>
      <c r="C588" t="s">
        <v>237</v>
      </c>
      <c r="D588" s="2">
        <v>0.23611111111111099</v>
      </c>
      <c r="E588" s="3">
        <v>45243</v>
      </c>
      <c r="F588">
        <v>500</v>
      </c>
      <c r="G588">
        <v>31</v>
      </c>
      <c r="H588">
        <v>67.433910602910601</v>
      </c>
      <c r="I588">
        <v>100</v>
      </c>
      <c r="J588">
        <v>5</v>
      </c>
      <c r="K588">
        <v>1</v>
      </c>
      <c r="L588" t="s">
        <v>196</v>
      </c>
      <c r="M588" t="str">
        <f>Sheet1!$L588&amp;":E"&amp;A588&amp;":"&amp;F588</f>
        <v>SP-23-0646:E75:500</v>
      </c>
      <c r="N588" t="s">
        <v>24</v>
      </c>
      <c r="O588" t="s">
        <v>84</v>
      </c>
      <c r="P588" t="s">
        <v>21</v>
      </c>
      <c r="Q588" t="s">
        <v>22</v>
      </c>
      <c r="R588" t="s">
        <v>23</v>
      </c>
      <c r="S588" t="s">
        <v>24</v>
      </c>
      <c r="U588">
        <v>3</v>
      </c>
    </row>
    <row r="589" spans="1:21" hidden="1" x14ac:dyDescent="0.25">
      <c r="A589">
        <v>75</v>
      </c>
      <c r="B589" t="s">
        <v>243</v>
      </c>
      <c r="C589" t="s">
        <v>237</v>
      </c>
      <c r="D589" s="2">
        <v>0.23611111111111099</v>
      </c>
      <c r="E589" s="3">
        <v>45243</v>
      </c>
      <c r="F589">
        <v>500</v>
      </c>
      <c r="G589">
        <v>31</v>
      </c>
      <c r="H589">
        <v>67.433910602910601</v>
      </c>
      <c r="I589">
        <v>100</v>
      </c>
      <c r="J589">
        <v>5</v>
      </c>
      <c r="K589">
        <v>1</v>
      </c>
      <c r="L589" t="s">
        <v>196</v>
      </c>
      <c r="M589" t="str">
        <f>Sheet1!$L589&amp;":E"&amp;A589&amp;":"&amp;F589</f>
        <v>SP-23-0646:E75:500</v>
      </c>
      <c r="N589" t="s">
        <v>62</v>
      </c>
      <c r="O589" t="s">
        <v>84</v>
      </c>
      <c r="P589" t="s">
        <v>62</v>
      </c>
      <c r="U589">
        <v>1</v>
      </c>
    </row>
    <row r="590" spans="1:21" hidden="1" x14ac:dyDescent="0.25">
      <c r="A590">
        <v>75</v>
      </c>
      <c r="B590" t="s">
        <v>243</v>
      </c>
      <c r="C590" t="s">
        <v>237</v>
      </c>
      <c r="D590" s="2">
        <v>0.23611111111111099</v>
      </c>
      <c r="E590" s="3">
        <v>45243</v>
      </c>
      <c r="F590">
        <v>500</v>
      </c>
      <c r="G590">
        <v>31</v>
      </c>
      <c r="H590">
        <v>67.433910602910601</v>
      </c>
      <c r="I590">
        <v>100</v>
      </c>
      <c r="J590">
        <v>5</v>
      </c>
      <c r="K590">
        <v>1</v>
      </c>
      <c r="L590" t="s">
        <v>196</v>
      </c>
      <c r="M590" t="str">
        <f>Sheet1!$L590&amp;":E"&amp;A590&amp;":"&amp;F590</f>
        <v>SP-23-0646:E75:500</v>
      </c>
      <c r="N590" t="s">
        <v>22</v>
      </c>
      <c r="O590" t="s">
        <v>84</v>
      </c>
      <c r="P590" t="s">
        <v>21</v>
      </c>
      <c r="Q590" t="s">
        <v>22</v>
      </c>
      <c r="U590">
        <v>3</v>
      </c>
    </row>
    <row r="591" spans="1:21" hidden="1" x14ac:dyDescent="0.25">
      <c r="A591">
        <v>75</v>
      </c>
      <c r="B591" t="s">
        <v>243</v>
      </c>
      <c r="C591" t="s">
        <v>237</v>
      </c>
      <c r="D591" s="2">
        <v>0.23611111111111099</v>
      </c>
      <c r="E591" s="3">
        <v>45243</v>
      </c>
      <c r="F591">
        <v>500</v>
      </c>
      <c r="G591">
        <v>31</v>
      </c>
      <c r="H591">
        <v>67.433910602910601</v>
      </c>
      <c r="I591">
        <v>100</v>
      </c>
      <c r="J591">
        <v>5</v>
      </c>
      <c r="K591">
        <v>1</v>
      </c>
      <c r="L591" t="s">
        <v>196</v>
      </c>
      <c r="M591" t="str">
        <f>Sheet1!$L591&amp;":E"&amp;A591&amp;":"&amp;F591</f>
        <v>SP-23-0646:E75:500</v>
      </c>
      <c r="N591" t="s">
        <v>12</v>
      </c>
      <c r="O591" t="s">
        <v>37</v>
      </c>
      <c r="P591" t="s">
        <v>12</v>
      </c>
      <c r="U591">
        <v>208</v>
      </c>
    </row>
    <row r="592" spans="1:21" hidden="1" x14ac:dyDescent="0.25">
      <c r="A592">
        <v>75</v>
      </c>
      <c r="B592" t="s">
        <v>243</v>
      </c>
      <c r="C592" t="s">
        <v>237</v>
      </c>
      <c r="D592" s="2">
        <v>0.23611111111111099</v>
      </c>
      <c r="E592" s="3">
        <v>45243</v>
      </c>
      <c r="F592">
        <v>500</v>
      </c>
      <c r="G592">
        <v>31</v>
      </c>
      <c r="H592">
        <v>67.433910602910601</v>
      </c>
      <c r="I592">
        <v>100</v>
      </c>
      <c r="J592">
        <v>5</v>
      </c>
      <c r="K592">
        <v>1</v>
      </c>
      <c r="L592" t="s">
        <v>196</v>
      </c>
      <c r="M592" t="str">
        <f>Sheet1!$L592&amp;":E"&amp;A592&amp;":"&amp;F592</f>
        <v>SP-23-0646:E75:500</v>
      </c>
      <c r="N592" t="s">
        <v>33</v>
      </c>
      <c r="O592" t="s">
        <v>37</v>
      </c>
      <c r="P592" t="s">
        <v>40</v>
      </c>
      <c r="Q592" t="s">
        <v>33</v>
      </c>
      <c r="U592">
        <v>12</v>
      </c>
    </row>
    <row r="593" spans="1:21" hidden="1" x14ac:dyDescent="0.25">
      <c r="A593">
        <v>75</v>
      </c>
      <c r="B593" t="s">
        <v>243</v>
      </c>
      <c r="C593" t="s">
        <v>237</v>
      </c>
      <c r="D593" s="2">
        <v>0.23611111111111099</v>
      </c>
      <c r="E593" s="3">
        <v>45243</v>
      </c>
      <c r="F593">
        <v>500</v>
      </c>
      <c r="G593">
        <v>31</v>
      </c>
      <c r="H593">
        <v>67.433910602910601</v>
      </c>
      <c r="I593">
        <v>100</v>
      </c>
      <c r="J593">
        <v>5</v>
      </c>
      <c r="K593">
        <v>1</v>
      </c>
      <c r="L593" t="s">
        <v>196</v>
      </c>
      <c r="M593" t="str">
        <f>Sheet1!$L593&amp;":E"&amp;A593&amp;":"&amp;F593</f>
        <v>SP-23-0646:E75:500</v>
      </c>
      <c r="N593" t="s">
        <v>11</v>
      </c>
      <c r="O593" t="s">
        <v>11</v>
      </c>
      <c r="U593">
        <v>60</v>
      </c>
    </row>
    <row r="594" spans="1:21" hidden="1" x14ac:dyDescent="0.25">
      <c r="A594">
        <v>75</v>
      </c>
      <c r="B594" t="s">
        <v>243</v>
      </c>
      <c r="C594" t="s">
        <v>237</v>
      </c>
      <c r="D594" s="2">
        <v>0.23611111111111099</v>
      </c>
      <c r="E594" s="3">
        <v>45243</v>
      </c>
      <c r="F594">
        <v>500</v>
      </c>
      <c r="G594">
        <v>31</v>
      </c>
      <c r="H594">
        <v>67.433910602910601</v>
      </c>
      <c r="I594">
        <v>100</v>
      </c>
      <c r="J594">
        <v>5</v>
      </c>
      <c r="K594">
        <v>1</v>
      </c>
      <c r="L594" t="s">
        <v>196</v>
      </c>
      <c r="M594" t="str">
        <f>Sheet1!$L594&amp;":E"&amp;A594&amp;":"&amp;F594</f>
        <v>SP-23-0646:E75:500</v>
      </c>
      <c r="N594" t="s">
        <v>13</v>
      </c>
      <c r="O594" t="s">
        <v>20</v>
      </c>
      <c r="P594" t="s">
        <v>13</v>
      </c>
      <c r="U594">
        <v>6</v>
      </c>
    </row>
    <row r="595" spans="1:21" hidden="1" x14ac:dyDescent="0.25">
      <c r="A595">
        <v>75</v>
      </c>
      <c r="B595" t="s">
        <v>243</v>
      </c>
      <c r="C595" t="s">
        <v>237</v>
      </c>
      <c r="D595" s="2">
        <v>0.23611111111111099</v>
      </c>
      <c r="E595" s="3">
        <v>45243</v>
      </c>
      <c r="F595">
        <v>500</v>
      </c>
      <c r="G595">
        <v>31</v>
      </c>
      <c r="H595">
        <v>67.433910602910601</v>
      </c>
      <c r="I595">
        <v>100</v>
      </c>
      <c r="J595">
        <v>5</v>
      </c>
      <c r="K595">
        <v>1</v>
      </c>
      <c r="L595" t="s">
        <v>196</v>
      </c>
      <c r="M595" t="str">
        <f>Sheet1!$L595&amp;":E"&amp;A595&amp;":"&amp;F595</f>
        <v>SP-23-0646:E75:500</v>
      </c>
      <c r="N595" t="s">
        <v>82</v>
      </c>
      <c r="O595" t="s">
        <v>37</v>
      </c>
      <c r="P595" t="s">
        <v>40</v>
      </c>
      <c r="Q595" t="s">
        <v>17</v>
      </c>
      <c r="U595">
        <v>1</v>
      </c>
    </row>
    <row r="596" spans="1:21" hidden="1" x14ac:dyDescent="0.25">
      <c r="A596">
        <v>75</v>
      </c>
      <c r="B596" t="s">
        <v>243</v>
      </c>
      <c r="C596" t="s">
        <v>237</v>
      </c>
      <c r="D596" s="2">
        <v>0.23611111111111099</v>
      </c>
      <c r="E596" s="3">
        <v>45243</v>
      </c>
      <c r="F596">
        <v>500</v>
      </c>
      <c r="G596">
        <v>31</v>
      </c>
      <c r="H596">
        <v>67.433910602910601</v>
      </c>
      <c r="I596">
        <v>100</v>
      </c>
      <c r="J596">
        <v>5</v>
      </c>
      <c r="K596">
        <v>1</v>
      </c>
      <c r="L596" t="s">
        <v>196</v>
      </c>
      <c r="M596" t="str">
        <f>Sheet1!$L596&amp;":E"&amp;A596&amp;":"&amp;F596</f>
        <v>SP-23-0646:E75:500</v>
      </c>
      <c r="N596" t="s">
        <v>47</v>
      </c>
      <c r="O596" t="s">
        <v>37</v>
      </c>
      <c r="P596" t="s">
        <v>49</v>
      </c>
      <c r="U596">
        <v>2</v>
      </c>
    </row>
    <row r="597" spans="1:21" hidden="1" x14ac:dyDescent="0.25">
      <c r="A597">
        <v>59</v>
      </c>
      <c r="B597" t="s">
        <v>243</v>
      </c>
      <c r="C597" t="s">
        <v>234</v>
      </c>
      <c r="D597" s="2">
        <v>0.58958333333333335</v>
      </c>
      <c r="E597" s="3">
        <v>45243</v>
      </c>
      <c r="F597">
        <v>300</v>
      </c>
      <c r="G597">
        <v>31</v>
      </c>
      <c r="H597">
        <v>53.160927177177179</v>
      </c>
      <c r="I597">
        <v>100</v>
      </c>
      <c r="J597">
        <v>5</v>
      </c>
      <c r="K597">
        <v>1</v>
      </c>
      <c r="L597" t="s">
        <v>197</v>
      </c>
      <c r="M597" t="str">
        <f>Sheet1!$L597&amp;":E"&amp;A597&amp;":"&amp;F597</f>
        <v>SP-23-0655:E59:300</v>
      </c>
      <c r="N597" t="s">
        <v>76</v>
      </c>
      <c r="O597" t="s">
        <v>20</v>
      </c>
      <c r="P597" t="s">
        <v>9</v>
      </c>
      <c r="Q597" t="s">
        <v>74</v>
      </c>
      <c r="R597" t="s">
        <v>75</v>
      </c>
      <c r="S597" t="s">
        <v>76</v>
      </c>
      <c r="U597">
        <v>23</v>
      </c>
    </row>
    <row r="598" spans="1:21" hidden="1" x14ac:dyDescent="0.25">
      <c r="A598">
        <v>59</v>
      </c>
      <c r="B598" t="s">
        <v>243</v>
      </c>
      <c r="C598" t="s">
        <v>234</v>
      </c>
      <c r="D598" s="2">
        <v>0.58958333333333335</v>
      </c>
      <c r="E598" s="3">
        <v>45243</v>
      </c>
      <c r="F598">
        <v>300</v>
      </c>
      <c r="G598">
        <v>31</v>
      </c>
      <c r="H598">
        <v>53.160927177177179</v>
      </c>
      <c r="I598">
        <v>100</v>
      </c>
      <c r="J598">
        <v>5</v>
      </c>
      <c r="K598">
        <v>1</v>
      </c>
      <c r="L598" t="s">
        <v>197</v>
      </c>
      <c r="M598" t="str">
        <f>Sheet1!$L598&amp;":E"&amp;A598&amp;":"&amp;F598</f>
        <v>SP-23-0655:E59:300</v>
      </c>
      <c r="N598" t="s">
        <v>28</v>
      </c>
      <c r="O598" t="s">
        <v>84</v>
      </c>
      <c r="P598" t="s">
        <v>21</v>
      </c>
      <c r="Q598" t="s">
        <v>29</v>
      </c>
      <c r="R598" t="s">
        <v>48</v>
      </c>
      <c r="S598" t="s">
        <v>46</v>
      </c>
      <c r="U598">
        <v>20</v>
      </c>
    </row>
    <row r="599" spans="1:21" hidden="1" x14ac:dyDescent="0.25">
      <c r="A599">
        <v>59</v>
      </c>
      <c r="B599" t="s">
        <v>243</v>
      </c>
      <c r="C599" t="s">
        <v>234</v>
      </c>
      <c r="D599" s="2">
        <v>0.58958333333333302</v>
      </c>
      <c r="E599" s="3">
        <v>45243</v>
      </c>
      <c r="F599">
        <v>300</v>
      </c>
      <c r="G599">
        <v>31</v>
      </c>
      <c r="H599">
        <v>53.160927177177179</v>
      </c>
      <c r="I599">
        <v>100</v>
      </c>
      <c r="J599">
        <v>5</v>
      </c>
      <c r="K599">
        <v>1</v>
      </c>
      <c r="L599" t="s">
        <v>197</v>
      </c>
      <c r="M599" t="str">
        <f>Sheet1!$L599&amp;":E"&amp;A599&amp;":"&amp;F599</f>
        <v>SP-23-0655:E59:300</v>
      </c>
      <c r="N599" t="s">
        <v>363</v>
      </c>
      <c r="O599" t="s">
        <v>18</v>
      </c>
      <c r="P599" t="s">
        <v>35</v>
      </c>
      <c r="Q599" t="s">
        <v>363</v>
      </c>
      <c r="U599">
        <v>56</v>
      </c>
    </row>
    <row r="600" spans="1:21" hidden="1" x14ac:dyDescent="0.25">
      <c r="A600">
        <v>59</v>
      </c>
      <c r="B600" t="s">
        <v>243</v>
      </c>
      <c r="C600" t="s">
        <v>234</v>
      </c>
      <c r="D600" s="2">
        <v>0.58958333333333302</v>
      </c>
      <c r="E600" s="3">
        <v>45243</v>
      </c>
      <c r="F600">
        <v>300</v>
      </c>
      <c r="G600">
        <v>31</v>
      </c>
      <c r="H600">
        <v>53.160927177177179</v>
      </c>
      <c r="I600">
        <v>100</v>
      </c>
      <c r="J600">
        <v>5</v>
      </c>
      <c r="K600">
        <v>1</v>
      </c>
      <c r="L600" t="s">
        <v>197</v>
      </c>
      <c r="M600" t="str">
        <f>Sheet1!$L600&amp;":E"&amp;A600&amp;":"&amp;F600</f>
        <v>SP-23-0655:E59:300</v>
      </c>
      <c r="N600" t="s">
        <v>35</v>
      </c>
      <c r="O600" t="s">
        <v>18</v>
      </c>
      <c r="P600" t="s">
        <v>35</v>
      </c>
      <c r="U600">
        <v>54</v>
      </c>
    </row>
    <row r="601" spans="1:21" hidden="1" x14ac:dyDescent="0.25">
      <c r="A601">
        <v>59</v>
      </c>
      <c r="B601" t="s">
        <v>243</v>
      </c>
      <c r="C601" t="s">
        <v>234</v>
      </c>
      <c r="D601" s="2">
        <v>0.58958333333333302</v>
      </c>
      <c r="E601" s="3">
        <v>45243</v>
      </c>
      <c r="F601">
        <v>300</v>
      </c>
      <c r="G601">
        <v>31</v>
      </c>
      <c r="H601">
        <v>53.160927177177179</v>
      </c>
      <c r="I601">
        <v>100</v>
      </c>
      <c r="J601">
        <v>5</v>
      </c>
      <c r="K601">
        <v>1</v>
      </c>
      <c r="L601" t="s">
        <v>197</v>
      </c>
      <c r="M601" t="str">
        <f>Sheet1!$L601&amp;":E"&amp;A601&amp;":"&amp;F601</f>
        <v>SP-23-0655:E59:300</v>
      </c>
      <c r="N601" t="s">
        <v>47</v>
      </c>
      <c r="O601" t="s">
        <v>37</v>
      </c>
      <c r="P601" t="s">
        <v>49</v>
      </c>
      <c r="U601">
        <v>11</v>
      </c>
    </row>
    <row r="602" spans="1:21" hidden="1" x14ac:dyDescent="0.25">
      <c r="A602">
        <v>59</v>
      </c>
      <c r="B602" t="s">
        <v>243</v>
      </c>
      <c r="C602" t="s">
        <v>234</v>
      </c>
      <c r="D602" s="2">
        <v>0.58958333333333302</v>
      </c>
      <c r="E602" s="3">
        <v>45243</v>
      </c>
      <c r="F602">
        <v>300</v>
      </c>
      <c r="G602">
        <v>31</v>
      </c>
      <c r="H602">
        <v>53.160927177177179</v>
      </c>
      <c r="I602">
        <v>100</v>
      </c>
      <c r="J602">
        <v>5</v>
      </c>
      <c r="K602">
        <v>1</v>
      </c>
      <c r="L602" t="s">
        <v>197</v>
      </c>
      <c r="M602" t="str">
        <f>Sheet1!$L602&amp;":E"&amp;A602&amp;":"&amp;F602</f>
        <v>SP-23-0655:E59:300</v>
      </c>
      <c r="N602" t="s">
        <v>24</v>
      </c>
      <c r="O602" t="s">
        <v>84</v>
      </c>
      <c r="P602" t="s">
        <v>21</v>
      </c>
      <c r="Q602" t="s">
        <v>22</v>
      </c>
      <c r="R602" t="s">
        <v>23</v>
      </c>
      <c r="S602" t="s">
        <v>24</v>
      </c>
      <c r="U602">
        <v>13</v>
      </c>
    </row>
    <row r="603" spans="1:21" hidden="1" x14ac:dyDescent="0.25">
      <c r="A603">
        <v>59</v>
      </c>
      <c r="B603" t="s">
        <v>243</v>
      </c>
      <c r="C603" t="s">
        <v>234</v>
      </c>
      <c r="D603" s="2">
        <v>0.58958333333333302</v>
      </c>
      <c r="E603" s="3">
        <v>45243</v>
      </c>
      <c r="F603">
        <v>300</v>
      </c>
      <c r="G603">
        <v>31</v>
      </c>
      <c r="H603">
        <v>53.160927177177179</v>
      </c>
      <c r="I603">
        <v>100</v>
      </c>
      <c r="J603">
        <v>5</v>
      </c>
      <c r="K603">
        <v>1</v>
      </c>
      <c r="L603" t="s">
        <v>197</v>
      </c>
      <c r="M603" t="str">
        <f>Sheet1!$L603&amp;":E"&amp;A603&amp;":"&amp;F603</f>
        <v>SP-23-0655:E59:300</v>
      </c>
      <c r="N603" t="s">
        <v>84</v>
      </c>
      <c r="O603" t="s">
        <v>84</v>
      </c>
      <c r="U603">
        <v>12</v>
      </c>
    </row>
    <row r="604" spans="1:21" hidden="1" x14ac:dyDescent="0.25">
      <c r="A604">
        <v>59</v>
      </c>
      <c r="B604" t="s">
        <v>243</v>
      </c>
      <c r="C604" t="s">
        <v>234</v>
      </c>
      <c r="D604" s="2">
        <v>0.58958333333333302</v>
      </c>
      <c r="E604" s="3">
        <v>45243</v>
      </c>
      <c r="F604">
        <v>300</v>
      </c>
      <c r="G604">
        <v>31</v>
      </c>
      <c r="H604">
        <v>53.160927177177179</v>
      </c>
      <c r="I604">
        <v>100</v>
      </c>
      <c r="J604">
        <v>5</v>
      </c>
      <c r="K604">
        <v>1</v>
      </c>
      <c r="L604" t="s">
        <v>197</v>
      </c>
      <c r="M604" t="str">
        <f>Sheet1!$L604&amp;":E"&amp;A604&amp;":"&amp;F604</f>
        <v>SP-23-0655:E59:300</v>
      </c>
      <c r="N604" t="s">
        <v>53</v>
      </c>
      <c r="O604" t="s">
        <v>45</v>
      </c>
      <c r="P604" t="s">
        <v>53</v>
      </c>
      <c r="U604">
        <v>4</v>
      </c>
    </row>
    <row r="605" spans="1:21" hidden="1" x14ac:dyDescent="0.25">
      <c r="A605">
        <v>59</v>
      </c>
      <c r="B605" t="s">
        <v>243</v>
      </c>
      <c r="C605" t="s">
        <v>234</v>
      </c>
      <c r="D605" s="2">
        <v>0.58958333333333302</v>
      </c>
      <c r="E605" s="3">
        <v>45243</v>
      </c>
      <c r="F605">
        <v>300</v>
      </c>
      <c r="G605">
        <v>31</v>
      </c>
      <c r="H605">
        <v>53.160927177177179</v>
      </c>
      <c r="I605">
        <v>100</v>
      </c>
      <c r="J605">
        <v>5</v>
      </c>
      <c r="K605">
        <v>1</v>
      </c>
      <c r="L605" t="s">
        <v>197</v>
      </c>
      <c r="M605" t="str">
        <f>Sheet1!$L605&amp;":E"&amp;A605&amp;":"&amp;F605</f>
        <v>SP-23-0655:E59:300</v>
      </c>
      <c r="N605" t="s">
        <v>139</v>
      </c>
      <c r="O605" t="s">
        <v>37</v>
      </c>
      <c r="P605" t="s">
        <v>12</v>
      </c>
      <c r="Q605" t="s">
        <v>139</v>
      </c>
      <c r="U605">
        <v>412</v>
      </c>
    </row>
    <row r="606" spans="1:21" hidden="1" x14ac:dyDescent="0.25">
      <c r="A606">
        <v>59</v>
      </c>
      <c r="B606" t="s">
        <v>243</v>
      </c>
      <c r="C606" t="s">
        <v>234</v>
      </c>
      <c r="D606" s="2">
        <v>0.58958333333333302</v>
      </c>
      <c r="E606" s="3">
        <v>45243</v>
      </c>
      <c r="F606">
        <v>300</v>
      </c>
      <c r="G606">
        <v>31</v>
      </c>
      <c r="H606">
        <v>53.160927177177179</v>
      </c>
      <c r="I606">
        <v>100</v>
      </c>
      <c r="J606">
        <v>5</v>
      </c>
      <c r="K606">
        <v>1</v>
      </c>
      <c r="L606" t="s">
        <v>197</v>
      </c>
      <c r="M606" t="str">
        <f>Sheet1!$L606&amp;":E"&amp;A606&amp;":"&amp;F606</f>
        <v>SP-23-0655:E59:300</v>
      </c>
      <c r="N606" t="s">
        <v>129</v>
      </c>
      <c r="O606" t="s">
        <v>37</v>
      </c>
      <c r="P606" t="s">
        <v>12</v>
      </c>
      <c r="Q606" t="s">
        <v>71</v>
      </c>
      <c r="R606" t="s">
        <v>141</v>
      </c>
      <c r="S606" t="s">
        <v>72</v>
      </c>
      <c r="T606" t="s">
        <v>142</v>
      </c>
      <c r="U606">
        <v>120</v>
      </c>
    </row>
    <row r="607" spans="1:21" hidden="1" x14ac:dyDescent="0.25">
      <c r="A607">
        <v>59</v>
      </c>
      <c r="B607" t="s">
        <v>243</v>
      </c>
      <c r="C607" t="s">
        <v>234</v>
      </c>
      <c r="D607" s="2">
        <v>0.58958333333333302</v>
      </c>
      <c r="E607" s="3">
        <v>45243</v>
      </c>
      <c r="F607">
        <v>300</v>
      </c>
      <c r="G607">
        <v>31</v>
      </c>
      <c r="H607">
        <v>53.160927177177179</v>
      </c>
      <c r="I607">
        <v>100</v>
      </c>
      <c r="J607">
        <v>5</v>
      </c>
      <c r="K607">
        <v>1</v>
      </c>
      <c r="L607" t="s">
        <v>197</v>
      </c>
      <c r="M607" t="str">
        <f>Sheet1!$L607&amp;":E"&amp;A607&amp;":"&amp;F607</f>
        <v>SP-23-0655:E59:300</v>
      </c>
      <c r="N607" t="s">
        <v>136</v>
      </c>
      <c r="O607" t="s">
        <v>11</v>
      </c>
      <c r="P607" t="s">
        <v>143</v>
      </c>
      <c r="Q607" t="s">
        <v>144</v>
      </c>
      <c r="R607" t="s">
        <v>138</v>
      </c>
      <c r="S607" t="s">
        <v>136</v>
      </c>
      <c r="U607">
        <v>88</v>
      </c>
    </row>
    <row r="608" spans="1:21" hidden="1" x14ac:dyDescent="0.25">
      <c r="A608">
        <v>59</v>
      </c>
      <c r="B608" t="s">
        <v>243</v>
      </c>
      <c r="C608" t="s">
        <v>234</v>
      </c>
      <c r="D608" s="2">
        <v>0.58958333333333302</v>
      </c>
      <c r="E608" s="3">
        <v>45243</v>
      </c>
      <c r="F608">
        <v>300</v>
      </c>
      <c r="G608">
        <v>31</v>
      </c>
      <c r="H608">
        <v>53.160927177177179</v>
      </c>
      <c r="I608">
        <v>100</v>
      </c>
      <c r="J608">
        <v>5</v>
      </c>
      <c r="K608">
        <v>1</v>
      </c>
      <c r="L608" t="s">
        <v>197</v>
      </c>
      <c r="M608" t="str">
        <f>Sheet1!$L608&amp;":E"&amp;A608&amp;":"&amp;F608</f>
        <v>SP-23-0655:E59:300</v>
      </c>
      <c r="N608" t="s">
        <v>148</v>
      </c>
      <c r="O608" t="s">
        <v>20</v>
      </c>
      <c r="P608" t="s">
        <v>13</v>
      </c>
      <c r="Q608" t="s">
        <v>146</v>
      </c>
      <c r="R608" t="s">
        <v>147</v>
      </c>
      <c r="S608" t="s">
        <v>148</v>
      </c>
      <c r="U608">
        <v>60</v>
      </c>
    </row>
    <row r="609" spans="1:21" hidden="1" x14ac:dyDescent="0.25">
      <c r="A609">
        <v>59</v>
      </c>
      <c r="B609" t="s">
        <v>243</v>
      </c>
      <c r="C609" t="s">
        <v>234</v>
      </c>
      <c r="D609" s="2">
        <v>0.58958333333333302</v>
      </c>
      <c r="E609" s="3">
        <v>45243</v>
      </c>
      <c r="F609">
        <v>300</v>
      </c>
      <c r="G609">
        <v>31</v>
      </c>
      <c r="H609">
        <v>53.160927177177179</v>
      </c>
      <c r="I609">
        <v>100</v>
      </c>
      <c r="J609">
        <v>5</v>
      </c>
      <c r="K609">
        <v>1</v>
      </c>
      <c r="L609" t="s">
        <v>197</v>
      </c>
      <c r="M609" t="str">
        <f>Sheet1!$L609&amp;":E"&amp;A609&amp;":"&amp;F609</f>
        <v>SP-23-0655:E59:300</v>
      </c>
      <c r="N609" t="s">
        <v>14</v>
      </c>
      <c r="O609" t="s">
        <v>41</v>
      </c>
      <c r="P609" t="s">
        <v>42</v>
      </c>
      <c r="Q609" t="s">
        <v>43</v>
      </c>
      <c r="R609" t="s">
        <v>44</v>
      </c>
      <c r="S609" t="s">
        <v>14</v>
      </c>
      <c r="U609">
        <v>4</v>
      </c>
    </row>
    <row r="610" spans="1:21" hidden="1" x14ac:dyDescent="0.25">
      <c r="A610">
        <v>59</v>
      </c>
      <c r="B610" t="s">
        <v>243</v>
      </c>
      <c r="C610" t="s">
        <v>234</v>
      </c>
      <c r="D610" s="2">
        <v>0.58958333333333302</v>
      </c>
      <c r="E610" s="3">
        <v>45243</v>
      </c>
      <c r="F610">
        <v>500</v>
      </c>
      <c r="G610">
        <v>31</v>
      </c>
      <c r="H610">
        <v>53.039567244167245</v>
      </c>
      <c r="I610">
        <v>20</v>
      </c>
      <c r="J610">
        <v>5</v>
      </c>
      <c r="K610">
        <v>1</v>
      </c>
      <c r="L610" t="s">
        <v>198</v>
      </c>
      <c r="M610" t="str">
        <f>Sheet1!$L610&amp;":E"&amp;A610&amp;":"&amp;F610</f>
        <v>SP-23-0656:E59:500</v>
      </c>
      <c r="N610" t="s">
        <v>363</v>
      </c>
      <c r="O610" t="s">
        <v>18</v>
      </c>
      <c r="P610" t="s">
        <v>35</v>
      </c>
      <c r="Q610" t="s">
        <v>363</v>
      </c>
      <c r="U610">
        <v>37</v>
      </c>
    </row>
    <row r="611" spans="1:21" hidden="1" x14ac:dyDescent="0.25">
      <c r="A611">
        <v>59</v>
      </c>
      <c r="B611" t="s">
        <v>243</v>
      </c>
      <c r="C611" t="s">
        <v>234</v>
      </c>
      <c r="D611" s="2">
        <v>0.58958333333333302</v>
      </c>
      <c r="E611" s="3">
        <v>45243</v>
      </c>
      <c r="F611">
        <v>500</v>
      </c>
      <c r="G611">
        <v>31</v>
      </c>
      <c r="H611">
        <v>53.039567244167245</v>
      </c>
      <c r="I611">
        <v>20</v>
      </c>
      <c r="J611">
        <v>5</v>
      </c>
      <c r="K611">
        <v>1</v>
      </c>
      <c r="L611" t="s">
        <v>198</v>
      </c>
      <c r="M611" t="str">
        <f>Sheet1!$L611&amp;":E"&amp;A611&amp;":"&amp;F611</f>
        <v>SP-23-0656:E59:500</v>
      </c>
      <c r="N611" t="s">
        <v>8</v>
      </c>
      <c r="O611" t="s">
        <v>20</v>
      </c>
      <c r="P611" t="s">
        <v>8</v>
      </c>
      <c r="U611">
        <v>1</v>
      </c>
    </row>
    <row r="612" spans="1:21" hidden="1" x14ac:dyDescent="0.25">
      <c r="A612">
        <v>59</v>
      </c>
      <c r="B612" t="s">
        <v>243</v>
      </c>
      <c r="C612" t="s">
        <v>234</v>
      </c>
      <c r="D612" s="2">
        <v>0.58958333333333302</v>
      </c>
      <c r="E612" s="3">
        <v>45243</v>
      </c>
      <c r="F612">
        <v>500</v>
      </c>
      <c r="G612">
        <v>31</v>
      </c>
      <c r="H612">
        <v>53.039567244167245</v>
      </c>
      <c r="I612">
        <v>20</v>
      </c>
      <c r="J612">
        <v>5</v>
      </c>
      <c r="K612">
        <v>1</v>
      </c>
      <c r="L612" t="s">
        <v>198</v>
      </c>
      <c r="M612" t="str">
        <f>Sheet1!$L612&amp;":E"&amp;A612&amp;":"&amp;F612</f>
        <v>SP-23-0656:E59:500</v>
      </c>
      <c r="N612" t="s">
        <v>76</v>
      </c>
      <c r="O612" t="s">
        <v>20</v>
      </c>
      <c r="P612" t="s">
        <v>9</v>
      </c>
      <c r="Q612" t="s">
        <v>74</v>
      </c>
      <c r="R612" t="s">
        <v>75</v>
      </c>
      <c r="S612" t="s">
        <v>76</v>
      </c>
      <c r="U612">
        <v>1</v>
      </c>
    </row>
    <row r="613" spans="1:21" hidden="1" x14ac:dyDescent="0.25">
      <c r="A613">
        <v>59</v>
      </c>
      <c r="B613" t="s">
        <v>243</v>
      </c>
      <c r="C613" t="s">
        <v>234</v>
      </c>
      <c r="D613" s="2">
        <v>0.58958333333333302</v>
      </c>
      <c r="E613" s="3">
        <v>45243</v>
      </c>
      <c r="F613">
        <v>500</v>
      </c>
      <c r="G613">
        <v>31</v>
      </c>
      <c r="H613">
        <v>53.039567244167245</v>
      </c>
      <c r="I613">
        <v>20</v>
      </c>
      <c r="J613">
        <v>5</v>
      </c>
      <c r="K613">
        <v>1</v>
      </c>
      <c r="L613" t="s">
        <v>198</v>
      </c>
      <c r="M613" t="str">
        <f>Sheet1!$L613&amp;":E"&amp;A613&amp;":"&amp;F613</f>
        <v>SP-23-0656:E59:500</v>
      </c>
      <c r="N613" t="s">
        <v>35</v>
      </c>
      <c r="O613" t="s">
        <v>18</v>
      </c>
      <c r="P613" t="s">
        <v>35</v>
      </c>
      <c r="U613">
        <v>1</v>
      </c>
    </row>
    <row r="614" spans="1:21" hidden="1" x14ac:dyDescent="0.25">
      <c r="A614">
        <v>59</v>
      </c>
      <c r="B614" t="s">
        <v>243</v>
      </c>
      <c r="C614" t="s">
        <v>234</v>
      </c>
      <c r="D614" s="2">
        <v>0.58958333333333302</v>
      </c>
      <c r="E614" s="3">
        <v>45243</v>
      </c>
      <c r="F614">
        <v>500</v>
      </c>
      <c r="G614">
        <v>31</v>
      </c>
      <c r="H614">
        <v>53.039567244167245</v>
      </c>
      <c r="I614">
        <v>20</v>
      </c>
      <c r="J614">
        <v>5</v>
      </c>
      <c r="K614">
        <v>1</v>
      </c>
      <c r="L614" t="s">
        <v>198</v>
      </c>
      <c r="M614" t="str">
        <f>Sheet1!$L614&amp;":E"&amp;A614&amp;":"&amp;F614</f>
        <v>SP-23-0656:E59:500</v>
      </c>
      <c r="N614" t="s">
        <v>53</v>
      </c>
      <c r="O614" t="s">
        <v>45</v>
      </c>
      <c r="P614" t="s">
        <v>53</v>
      </c>
      <c r="U614">
        <v>1</v>
      </c>
    </row>
    <row r="615" spans="1:21" hidden="1" x14ac:dyDescent="0.25">
      <c r="A615">
        <v>59</v>
      </c>
      <c r="B615" t="s">
        <v>243</v>
      </c>
      <c r="C615" t="s">
        <v>234</v>
      </c>
      <c r="D615" s="2">
        <v>0.58958333333333302</v>
      </c>
      <c r="E615" s="3">
        <v>45243</v>
      </c>
      <c r="F615">
        <v>500</v>
      </c>
      <c r="G615">
        <v>31</v>
      </c>
      <c r="H615">
        <v>53.039567244167245</v>
      </c>
      <c r="I615">
        <v>20</v>
      </c>
      <c r="J615">
        <v>5</v>
      </c>
      <c r="K615">
        <v>1</v>
      </c>
      <c r="L615" t="s">
        <v>198</v>
      </c>
      <c r="M615" t="str">
        <f>Sheet1!$L615&amp;":E"&amp;A615&amp;":"&amp;F615</f>
        <v>SP-23-0656:E59:500</v>
      </c>
      <c r="N615" t="s">
        <v>47</v>
      </c>
      <c r="O615" t="s">
        <v>37</v>
      </c>
      <c r="P615" t="s">
        <v>49</v>
      </c>
      <c r="U615">
        <v>1</v>
      </c>
    </row>
    <row r="616" spans="1:21" hidden="1" x14ac:dyDescent="0.25">
      <c r="A616">
        <v>59</v>
      </c>
      <c r="B616" t="s">
        <v>243</v>
      </c>
      <c r="C616" t="s">
        <v>234</v>
      </c>
      <c r="D616" s="2">
        <v>0.58958333333333302</v>
      </c>
      <c r="E616" s="3">
        <v>45243</v>
      </c>
      <c r="F616">
        <v>500</v>
      </c>
      <c r="G616">
        <v>31</v>
      </c>
      <c r="H616">
        <v>53.039567244167245</v>
      </c>
      <c r="I616">
        <v>20</v>
      </c>
      <c r="J616">
        <v>5</v>
      </c>
      <c r="K616">
        <v>1</v>
      </c>
      <c r="L616" t="s">
        <v>198</v>
      </c>
      <c r="M616" t="str">
        <f>Sheet1!$L616&amp;":E"&amp;A616&amp;":"&amp;F616</f>
        <v>SP-23-0656:E59:500</v>
      </c>
      <c r="N616" t="s">
        <v>28</v>
      </c>
      <c r="O616" t="s">
        <v>84</v>
      </c>
      <c r="P616" t="s">
        <v>21</v>
      </c>
      <c r="Q616" t="s">
        <v>29</v>
      </c>
      <c r="R616" t="s">
        <v>48</v>
      </c>
      <c r="S616" t="s">
        <v>46</v>
      </c>
      <c r="U616">
        <v>3</v>
      </c>
    </row>
    <row r="617" spans="1:21" hidden="1" x14ac:dyDescent="0.25">
      <c r="A617">
        <v>59</v>
      </c>
      <c r="B617" t="s">
        <v>243</v>
      </c>
      <c r="C617" t="s">
        <v>234</v>
      </c>
      <c r="D617" s="2">
        <v>0.58958333333333302</v>
      </c>
      <c r="E617" s="3">
        <v>45243</v>
      </c>
      <c r="F617">
        <v>500</v>
      </c>
      <c r="G617">
        <v>31</v>
      </c>
      <c r="H617">
        <v>53.039567244167245</v>
      </c>
      <c r="I617">
        <v>20</v>
      </c>
      <c r="J617">
        <v>5</v>
      </c>
      <c r="K617">
        <v>1</v>
      </c>
      <c r="L617" t="s">
        <v>198</v>
      </c>
      <c r="M617" t="str">
        <f>Sheet1!$L617&amp;":E"&amp;A617&amp;":"&amp;F617</f>
        <v>SP-23-0656:E59:500</v>
      </c>
      <c r="N617" t="s">
        <v>201</v>
      </c>
      <c r="O617" t="s">
        <v>37</v>
      </c>
      <c r="P617" t="s">
        <v>40</v>
      </c>
      <c r="Q617" t="s">
        <v>17</v>
      </c>
      <c r="R617" t="s">
        <v>201</v>
      </c>
      <c r="U617">
        <v>2</v>
      </c>
    </row>
    <row r="618" spans="1:21" hidden="1" x14ac:dyDescent="0.25">
      <c r="A618">
        <v>59</v>
      </c>
      <c r="B618" t="s">
        <v>243</v>
      </c>
      <c r="C618" t="s">
        <v>234</v>
      </c>
      <c r="D618" s="2">
        <v>0.58958333333333302</v>
      </c>
      <c r="E618" s="3">
        <v>45243</v>
      </c>
      <c r="F618">
        <v>500</v>
      </c>
      <c r="G618">
        <v>31</v>
      </c>
      <c r="H618">
        <v>53.039567244167245</v>
      </c>
      <c r="I618">
        <v>20</v>
      </c>
      <c r="J618">
        <v>5</v>
      </c>
      <c r="K618">
        <v>1</v>
      </c>
      <c r="L618" t="s">
        <v>198</v>
      </c>
      <c r="M618" t="str">
        <f>Sheet1!$L618&amp;":E"&amp;A618&amp;":"&amp;F618</f>
        <v>SP-23-0656:E59:500</v>
      </c>
      <c r="N618" t="s">
        <v>139</v>
      </c>
      <c r="O618" t="s">
        <v>37</v>
      </c>
      <c r="P618" t="s">
        <v>12</v>
      </c>
      <c r="Q618" t="s">
        <v>139</v>
      </c>
      <c r="U618">
        <v>34</v>
      </c>
    </row>
    <row r="619" spans="1:21" hidden="1" x14ac:dyDescent="0.25">
      <c r="A619">
        <v>59</v>
      </c>
      <c r="B619" t="s">
        <v>243</v>
      </c>
      <c r="C619" t="s">
        <v>234</v>
      </c>
      <c r="D619" s="2">
        <v>0.58958333333333302</v>
      </c>
      <c r="E619" s="3">
        <v>45243</v>
      </c>
      <c r="F619">
        <v>500</v>
      </c>
      <c r="G619">
        <v>31</v>
      </c>
      <c r="H619">
        <v>53.039567244167245</v>
      </c>
      <c r="I619">
        <v>20</v>
      </c>
      <c r="J619">
        <v>5</v>
      </c>
      <c r="K619">
        <v>1</v>
      </c>
      <c r="L619" t="s">
        <v>198</v>
      </c>
      <c r="M619" t="str">
        <f>Sheet1!$L619&amp;":E"&amp;A619&amp;":"&amp;F619</f>
        <v>SP-23-0656:E59:500</v>
      </c>
      <c r="N619" t="s">
        <v>136</v>
      </c>
      <c r="O619" t="s">
        <v>11</v>
      </c>
      <c r="P619" t="s">
        <v>143</v>
      </c>
      <c r="Q619" t="s">
        <v>144</v>
      </c>
      <c r="R619" t="s">
        <v>138</v>
      </c>
      <c r="S619" t="s">
        <v>136</v>
      </c>
      <c r="U619">
        <v>6</v>
      </c>
    </row>
    <row r="620" spans="1:21" hidden="1" x14ac:dyDescent="0.25">
      <c r="A620">
        <v>59</v>
      </c>
      <c r="B620" t="s">
        <v>243</v>
      </c>
      <c r="C620" t="s">
        <v>234</v>
      </c>
      <c r="D620" s="2">
        <v>0.58958333333333302</v>
      </c>
      <c r="E620" s="3">
        <v>45243</v>
      </c>
      <c r="F620">
        <v>500</v>
      </c>
      <c r="G620">
        <v>31</v>
      </c>
      <c r="H620">
        <v>53.039567244167245</v>
      </c>
      <c r="I620">
        <v>20</v>
      </c>
      <c r="J620">
        <v>5</v>
      </c>
      <c r="K620">
        <v>1</v>
      </c>
      <c r="L620" t="s">
        <v>198</v>
      </c>
      <c r="M620" t="str">
        <f>Sheet1!$L620&amp;":E"&amp;A620&amp;":"&amp;F620</f>
        <v>SP-23-0656:E59:500</v>
      </c>
      <c r="N620" t="s">
        <v>168</v>
      </c>
      <c r="O620" t="s">
        <v>37</v>
      </c>
      <c r="P620" t="s">
        <v>12</v>
      </c>
      <c r="Q620" t="s">
        <v>71</v>
      </c>
      <c r="R620" t="s">
        <v>182</v>
      </c>
      <c r="S620" t="s">
        <v>179</v>
      </c>
      <c r="T620" t="s">
        <v>180</v>
      </c>
      <c r="U620">
        <v>4</v>
      </c>
    </row>
    <row r="621" spans="1:21" hidden="1" x14ac:dyDescent="0.25">
      <c r="A621">
        <v>59</v>
      </c>
      <c r="B621" t="s">
        <v>243</v>
      </c>
      <c r="C621" t="s">
        <v>234</v>
      </c>
      <c r="D621" s="2">
        <v>0.58958333333333302</v>
      </c>
      <c r="E621" s="3">
        <v>45243</v>
      </c>
      <c r="F621">
        <v>500</v>
      </c>
      <c r="G621">
        <v>31</v>
      </c>
      <c r="H621">
        <v>53.039567244167245</v>
      </c>
      <c r="I621">
        <v>20</v>
      </c>
      <c r="J621">
        <v>5</v>
      </c>
      <c r="K621">
        <v>1</v>
      </c>
      <c r="L621" t="s">
        <v>198</v>
      </c>
      <c r="M621" t="str">
        <f>Sheet1!$L621&amp;":E"&amp;A621&amp;":"&amp;F621</f>
        <v>SP-23-0656:E59:500</v>
      </c>
      <c r="N621" t="s">
        <v>371</v>
      </c>
      <c r="O621" t="s">
        <v>41</v>
      </c>
      <c r="P621" t="s">
        <v>42</v>
      </c>
      <c r="Q621" t="s">
        <v>43</v>
      </c>
      <c r="R621" t="s">
        <v>175</v>
      </c>
      <c r="S621" t="s">
        <v>176</v>
      </c>
      <c r="U621">
        <v>1</v>
      </c>
    </row>
    <row r="622" spans="1:21" hidden="1" x14ac:dyDescent="0.25">
      <c r="A622">
        <v>59</v>
      </c>
      <c r="B622" t="s">
        <v>243</v>
      </c>
      <c r="C622" t="s">
        <v>234</v>
      </c>
      <c r="D622" s="2">
        <v>0.58958333333333302</v>
      </c>
      <c r="E622" s="3">
        <v>45243</v>
      </c>
      <c r="F622">
        <v>500</v>
      </c>
      <c r="G622">
        <v>31</v>
      </c>
      <c r="H622">
        <v>53.039567244167245</v>
      </c>
      <c r="I622">
        <v>20</v>
      </c>
      <c r="J622">
        <v>5</v>
      </c>
      <c r="K622">
        <v>1</v>
      </c>
      <c r="L622" t="s">
        <v>198</v>
      </c>
      <c r="M622" t="str">
        <f>Sheet1!$L622&amp;":E"&amp;A622&amp;":"&amp;F622</f>
        <v>SP-23-0656:E59:500</v>
      </c>
      <c r="N622" t="s">
        <v>14</v>
      </c>
      <c r="O622" t="s">
        <v>41</v>
      </c>
      <c r="P622" t="s">
        <v>42</v>
      </c>
      <c r="Q622" t="s">
        <v>43</v>
      </c>
      <c r="R622" t="s">
        <v>44</v>
      </c>
      <c r="S622" t="s">
        <v>14</v>
      </c>
      <c r="U622">
        <v>1</v>
      </c>
    </row>
    <row r="623" spans="1:21" hidden="1" x14ac:dyDescent="0.25">
      <c r="A623">
        <v>59</v>
      </c>
      <c r="B623" t="s">
        <v>243</v>
      </c>
      <c r="C623" t="s">
        <v>234</v>
      </c>
      <c r="D623" s="2">
        <v>0.58958333333333302</v>
      </c>
      <c r="E623" s="3">
        <v>45243</v>
      </c>
      <c r="F623">
        <v>500</v>
      </c>
      <c r="G623">
        <v>31</v>
      </c>
      <c r="H623">
        <v>53.039567244167245</v>
      </c>
      <c r="I623">
        <v>20</v>
      </c>
      <c r="J623">
        <v>5</v>
      </c>
      <c r="K623">
        <v>1</v>
      </c>
      <c r="L623" t="s">
        <v>198</v>
      </c>
      <c r="M623" t="str">
        <f>Sheet1!$L623&amp;":E"&amp;A623&amp;":"&amp;F623</f>
        <v>SP-23-0656:E59:500</v>
      </c>
      <c r="N623" t="s">
        <v>129</v>
      </c>
      <c r="O623" t="s">
        <v>37</v>
      </c>
      <c r="P623" t="s">
        <v>12</v>
      </c>
      <c r="Q623" t="s">
        <v>71</v>
      </c>
      <c r="R623" t="s">
        <v>141</v>
      </c>
      <c r="S623" t="s">
        <v>72</v>
      </c>
      <c r="T623" t="s">
        <v>142</v>
      </c>
      <c r="U623">
        <v>1</v>
      </c>
    </row>
    <row r="624" spans="1:21" hidden="1" x14ac:dyDescent="0.25">
      <c r="A624">
        <v>59</v>
      </c>
      <c r="B624" t="s">
        <v>243</v>
      </c>
      <c r="C624" t="s">
        <v>234</v>
      </c>
      <c r="D624" s="2">
        <v>0.58958333333333302</v>
      </c>
      <c r="E624" s="3">
        <v>45243</v>
      </c>
      <c r="F624">
        <v>500</v>
      </c>
      <c r="G624">
        <v>31</v>
      </c>
      <c r="H624">
        <v>53.039567244167245</v>
      </c>
      <c r="I624">
        <v>20</v>
      </c>
      <c r="J624">
        <v>5</v>
      </c>
      <c r="K624">
        <v>1</v>
      </c>
      <c r="L624" t="s">
        <v>198</v>
      </c>
      <c r="M624" t="str">
        <f>Sheet1!$L624&amp;":E"&amp;A624&amp;":"&amp;F624</f>
        <v>SP-23-0656:E59:500</v>
      </c>
      <c r="N624" t="s">
        <v>148</v>
      </c>
      <c r="O624" t="s">
        <v>20</v>
      </c>
      <c r="P624" t="s">
        <v>13</v>
      </c>
      <c r="Q624" t="s">
        <v>146</v>
      </c>
      <c r="R624" t="s">
        <v>147</v>
      </c>
      <c r="S624" t="s">
        <v>148</v>
      </c>
      <c r="U624">
        <v>1</v>
      </c>
    </row>
    <row r="625" spans="1:21" hidden="1" x14ac:dyDescent="0.25">
      <c r="A625">
        <v>43</v>
      </c>
      <c r="B625" t="s">
        <v>243</v>
      </c>
      <c r="C625" t="s">
        <v>233</v>
      </c>
      <c r="D625" s="2">
        <v>0.94444444444444453</v>
      </c>
      <c r="E625" s="3">
        <v>45243</v>
      </c>
      <c r="F625">
        <v>300</v>
      </c>
      <c r="G625">
        <v>31</v>
      </c>
      <c r="H625">
        <v>65.170284026334031</v>
      </c>
      <c r="I625">
        <v>150</v>
      </c>
      <c r="J625">
        <v>5</v>
      </c>
      <c r="K625">
        <v>1</v>
      </c>
      <c r="L625" t="s">
        <v>202</v>
      </c>
      <c r="M625" t="str">
        <f>Sheet1!$L625&amp;":E"&amp;A625&amp;":"&amp;F625</f>
        <v>SP-23-0665:E43:300</v>
      </c>
      <c r="N625" t="s">
        <v>8</v>
      </c>
      <c r="O625" t="s">
        <v>20</v>
      </c>
      <c r="P625" t="s">
        <v>8</v>
      </c>
      <c r="U625">
        <v>5</v>
      </c>
    </row>
    <row r="626" spans="1:21" hidden="1" x14ac:dyDescent="0.25">
      <c r="A626">
        <v>43</v>
      </c>
      <c r="B626" t="s">
        <v>243</v>
      </c>
      <c r="C626" t="s">
        <v>233</v>
      </c>
      <c r="D626" s="2">
        <v>0.94444444444444497</v>
      </c>
      <c r="E626" s="3">
        <v>45243</v>
      </c>
      <c r="F626">
        <v>300</v>
      </c>
      <c r="G626">
        <v>31</v>
      </c>
      <c r="H626">
        <v>65.476322118272122</v>
      </c>
      <c r="I626">
        <v>150</v>
      </c>
      <c r="J626">
        <v>5</v>
      </c>
      <c r="K626">
        <v>1</v>
      </c>
      <c r="L626" t="s">
        <v>202</v>
      </c>
      <c r="M626" t="str">
        <f>Sheet1!$L626&amp;":E"&amp;A626&amp;":"&amp;F626</f>
        <v>SP-23-0665:E43:300</v>
      </c>
      <c r="N626" t="s">
        <v>76</v>
      </c>
      <c r="O626" t="s">
        <v>20</v>
      </c>
      <c r="P626" t="s">
        <v>9</v>
      </c>
      <c r="Q626" t="s">
        <v>74</v>
      </c>
      <c r="R626" t="s">
        <v>75</v>
      </c>
      <c r="S626" t="s">
        <v>76</v>
      </c>
      <c r="U626">
        <v>70</v>
      </c>
    </row>
    <row r="627" spans="1:21" hidden="1" x14ac:dyDescent="0.25">
      <c r="A627">
        <v>43</v>
      </c>
      <c r="B627" t="s">
        <v>243</v>
      </c>
      <c r="C627" t="s">
        <v>233</v>
      </c>
      <c r="D627" s="2">
        <v>0.94444444444444497</v>
      </c>
      <c r="E627" s="3">
        <v>45243</v>
      </c>
      <c r="F627">
        <v>300</v>
      </c>
      <c r="G627">
        <v>31</v>
      </c>
      <c r="H627">
        <v>65.476322118272122</v>
      </c>
      <c r="I627">
        <v>150</v>
      </c>
      <c r="J627">
        <v>5</v>
      </c>
      <c r="K627">
        <v>1</v>
      </c>
      <c r="L627" t="s">
        <v>202</v>
      </c>
      <c r="M627" t="str">
        <f>Sheet1!$L627&amp;":E"&amp;A627&amp;":"&amp;F627</f>
        <v>SP-23-0665:E43:300</v>
      </c>
      <c r="N627" t="s">
        <v>363</v>
      </c>
      <c r="O627" t="s">
        <v>18</v>
      </c>
      <c r="P627" t="s">
        <v>35</v>
      </c>
      <c r="Q627" t="s">
        <v>363</v>
      </c>
      <c r="U627">
        <v>109</v>
      </c>
    </row>
    <row r="628" spans="1:21" hidden="1" x14ac:dyDescent="0.25">
      <c r="A628">
        <v>43</v>
      </c>
      <c r="B628" t="s">
        <v>243</v>
      </c>
      <c r="C628" t="s">
        <v>233</v>
      </c>
      <c r="D628" s="2">
        <v>0.94444444444444497</v>
      </c>
      <c r="E628" s="3">
        <v>45243</v>
      </c>
      <c r="F628">
        <v>300</v>
      </c>
      <c r="G628">
        <v>31</v>
      </c>
      <c r="H628">
        <v>65.476322118272122</v>
      </c>
      <c r="I628">
        <v>150</v>
      </c>
      <c r="J628">
        <v>5</v>
      </c>
      <c r="K628">
        <v>1</v>
      </c>
      <c r="L628" t="s">
        <v>202</v>
      </c>
      <c r="M628" t="str">
        <f>Sheet1!$L628&amp;":E"&amp;A628&amp;":"&amp;F628</f>
        <v>SP-23-0665:E43:300</v>
      </c>
      <c r="N628" t="s">
        <v>83</v>
      </c>
      <c r="O628" t="s">
        <v>20</v>
      </c>
      <c r="P628" t="s">
        <v>9</v>
      </c>
      <c r="Q628" t="s">
        <v>87</v>
      </c>
      <c r="R628" t="s">
        <v>88</v>
      </c>
      <c r="S628" t="s">
        <v>83</v>
      </c>
      <c r="U628">
        <v>32</v>
      </c>
    </row>
    <row r="629" spans="1:21" hidden="1" x14ac:dyDescent="0.25">
      <c r="A629">
        <v>43</v>
      </c>
      <c r="B629" t="s">
        <v>243</v>
      </c>
      <c r="C629" t="s">
        <v>233</v>
      </c>
      <c r="D629" s="2">
        <v>0.94444444444444497</v>
      </c>
      <c r="E629" s="3">
        <v>45243</v>
      </c>
      <c r="F629">
        <v>300</v>
      </c>
      <c r="G629">
        <v>31</v>
      </c>
      <c r="H629">
        <v>65.476322118272122</v>
      </c>
      <c r="I629">
        <v>150</v>
      </c>
      <c r="J629">
        <v>5</v>
      </c>
      <c r="K629">
        <v>1</v>
      </c>
      <c r="L629" t="s">
        <v>202</v>
      </c>
      <c r="M629" t="str">
        <f>Sheet1!$L629&amp;":E"&amp;A629&amp;":"&amp;F629</f>
        <v>SP-23-0665:E43:300</v>
      </c>
      <c r="N629" t="s">
        <v>200</v>
      </c>
      <c r="O629" t="s">
        <v>37</v>
      </c>
      <c r="P629" t="s">
        <v>40</v>
      </c>
      <c r="Q629" t="s">
        <v>17</v>
      </c>
      <c r="R629" t="s">
        <v>56</v>
      </c>
      <c r="S629" t="s">
        <v>200</v>
      </c>
      <c r="U629">
        <v>2</v>
      </c>
    </row>
    <row r="630" spans="1:21" hidden="1" x14ac:dyDescent="0.25">
      <c r="A630">
        <v>43</v>
      </c>
      <c r="B630" t="s">
        <v>243</v>
      </c>
      <c r="C630" t="s">
        <v>233</v>
      </c>
      <c r="D630" s="2">
        <v>0.94444444444444497</v>
      </c>
      <c r="E630" s="3">
        <v>45243</v>
      </c>
      <c r="F630">
        <v>300</v>
      </c>
      <c r="G630">
        <v>31</v>
      </c>
      <c r="H630">
        <v>65.476322118272122</v>
      </c>
      <c r="I630">
        <v>150</v>
      </c>
      <c r="J630">
        <v>5</v>
      </c>
      <c r="K630">
        <v>1</v>
      </c>
      <c r="L630" t="s">
        <v>202</v>
      </c>
      <c r="M630" t="str">
        <f>Sheet1!$L630&amp;":E"&amp;A630&amp;":"&amp;F630</f>
        <v>SP-23-0665:E43:300</v>
      </c>
      <c r="N630" t="s">
        <v>24</v>
      </c>
      <c r="O630" t="s">
        <v>84</v>
      </c>
      <c r="P630" t="s">
        <v>21</v>
      </c>
      <c r="Q630" t="s">
        <v>22</v>
      </c>
      <c r="R630" t="s">
        <v>23</v>
      </c>
      <c r="S630" t="s">
        <v>24</v>
      </c>
      <c r="U630">
        <v>3</v>
      </c>
    </row>
    <row r="631" spans="1:21" hidden="1" x14ac:dyDescent="0.25">
      <c r="A631">
        <v>43</v>
      </c>
      <c r="B631" t="s">
        <v>243</v>
      </c>
      <c r="C631" t="s">
        <v>233</v>
      </c>
      <c r="D631" s="2">
        <v>0.94444444444444497</v>
      </c>
      <c r="E631" s="3">
        <v>45243</v>
      </c>
      <c r="F631">
        <v>300</v>
      </c>
      <c r="G631">
        <v>31</v>
      </c>
      <c r="H631">
        <v>65.476322118272122</v>
      </c>
      <c r="I631">
        <v>150</v>
      </c>
      <c r="J631">
        <v>5</v>
      </c>
      <c r="K631">
        <v>1</v>
      </c>
      <c r="L631" t="s">
        <v>202</v>
      </c>
      <c r="M631" t="str">
        <f>Sheet1!$L631&amp;":E"&amp;A631&amp;":"&amp;F631</f>
        <v>SP-23-0665:E43:300</v>
      </c>
      <c r="N631" t="s">
        <v>28</v>
      </c>
      <c r="O631" t="s">
        <v>84</v>
      </c>
      <c r="P631" t="s">
        <v>21</v>
      </c>
      <c r="Q631" t="s">
        <v>29</v>
      </c>
      <c r="R631" t="s">
        <v>48</v>
      </c>
      <c r="S631" t="s">
        <v>46</v>
      </c>
      <c r="U631">
        <v>5</v>
      </c>
    </row>
    <row r="632" spans="1:21" hidden="1" x14ac:dyDescent="0.25">
      <c r="A632">
        <v>43</v>
      </c>
      <c r="B632" t="s">
        <v>243</v>
      </c>
      <c r="C632" t="s">
        <v>233</v>
      </c>
      <c r="D632" s="2">
        <v>0.94444444444444497</v>
      </c>
      <c r="E632" s="3">
        <v>45243</v>
      </c>
      <c r="F632">
        <v>300</v>
      </c>
      <c r="G632">
        <v>31</v>
      </c>
      <c r="H632">
        <v>65.476322118272122</v>
      </c>
      <c r="I632">
        <v>150</v>
      </c>
      <c r="J632">
        <v>5</v>
      </c>
      <c r="K632">
        <v>1</v>
      </c>
      <c r="L632" t="s">
        <v>202</v>
      </c>
      <c r="M632" t="str">
        <f>Sheet1!$L632&amp;":E"&amp;A632&amp;":"&amp;F632</f>
        <v>SP-23-0665:E43:300</v>
      </c>
      <c r="N632" t="s">
        <v>35</v>
      </c>
      <c r="O632" t="s">
        <v>18</v>
      </c>
      <c r="P632" t="s">
        <v>35</v>
      </c>
      <c r="U632">
        <v>3</v>
      </c>
    </row>
    <row r="633" spans="1:21" hidden="1" x14ac:dyDescent="0.25">
      <c r="A633">
        <v>43</v>
      </c>
      <c r="B633" t="s">
        <v>243</v>
      </c>
      <c r="C633" t="s">
        <v>233</v>
      </c>
      <c r="D633" s="2">
        <v>0.94444444444444497</v>
      </c>
      <c r="E633" s="3">
        <v>45243</v>
      </c>
      <c r="F633">
        <v>300</v>
      </c>
      <c r="G633">
        <v>31</v>
      </c>
      <c r="H633">
        <v>65.476322118272122</v>
      </c>
      <c r="I633">
        <v>150</v>
      </c>
      <c r="J633">
        <v>5</v>
      </c>
      <c r="K633">
        <v>1</v>
      </c>
      <c r="L633" t="s">
        <v>202</v>
      </c>
      <c r="M633" t="str">
        <f>Sheet1!$L633&amp;":E"&amp;A633&amp;":"&amp;F633</f>
        <v>SP-23-0665:E43:300</v>
      </c>
      <c r="N633" t="s">
        <v>61</v>
      </c>
      <c r="O633" t="s">
        <v>84</v>
      </c>
      <c r="P633" t="s">
        <v>62</v>
      </c>
      <c r="Q633" t="s">
        <v>63</v>
      </c>
      <c r="R633" t="s">
        <v>64</v>
      </c>
      <c r="S633" t="s">
        <v>61</v>
      </c>
      <c r="U633">
        <v>2</v>
      </c>
    </row>
    <row r="634" spans="1:21" hidden="1" x14ac:dyDescent="0.25">
      <c r="A634">
        <v>43</v>
      </c>
      <c r="B634" t="s">
        <v>243</v>
      </c>
      <c r="C634" t="s">
        <v>233</v>
      </c>
      <c r="D634" s="2">
        <v>0.94444444444444497</v>
      </c>
      <c r="E634" s="3">
        <v>45243</v>
      </c>
      <c r="F634">
        <v>300</v>
      </c>
      <c r="G634">
        <v>31</v>
      </c>
      <c r="H634">
        <v>65.476322118272122</v>
      </c>
      <c r="I634">
        <v>150</v>
      </c>
      <c r="J634">
        <v>5</v>
      </c>
      <c r="K634">
        <v>1</v>
      </c>
      <c r="L634" t="s">
        <v>202</v>
      </c>
      <c r="M634" t="str">
        <f>Sheet1!$L634&amp;":E"&amp;A634&amp;":"&amp;F634</f>
        <v>SP-23-0665:E43:300</v>
      </c>
      <c r="N634" t="s">
        <v>53</v>
      </c>
      <c r="O634" t="s">
        <v>45</v>
      </c>
      <c r="P634" t="s">
        <v>53</v>
      </c>
      <c r="U634">
        <v>3</v>
      </c>
    </row>
    <row r="635" spans="1:21" hidden="1" x14ac:dyDescent="0.25">
      <c r="A635">
        <v>43</v>
      </c>
      <c r="B635" t="s">
        <v>243</v>
      </c>
      <c r="C635" t="s">
        <v>233</v>
      </c>
      <c r="D635" s="2">
        <v>0.94444444444444497</v>
      </c>
      <c r="E635" s="3">
        <v>45243</v>
      </c>
      <c r="F635">
        <v>300</v>
      </c>
      <c r="G635">
        <v>31</v>
      </c>
      <c r="H635">
        <v>65.476322118272122</v>
      </c>
      <c r="I635">
        <v>150</v>
      </c>
      <c r="J635">
        <v>5</v>
      </c>
      <c r="K635">
        <v>1</v>
      </c>
      <c r="L635" t="s">
        <v>202</v>
      </c>
      <c r="M635" t="str">
        <f>Sheet1!$L635&amp;":E"&amp;A635&amp;":"&amp;F635</f>
        <v>SP-23-0665:E43:300</v>
      </c>
      <c r="N635" t="s">
        <v>91</v>
      </c>
      <c r="O635" t="s">
        <v>20</v>
      </c>
      <c r="P635" t="s">
        <v>9</v>
      </c>
      <c r="Q635" t="s">
        <v>87</v>
      </c>
      <c r="R635" t="s">
        <v>88</v>
      </c>
      <c r="S635" t="s">
        <v>94</v>
      </c>
      <c r="T635" t="s">
        <v>95</v>
      </c>
      <c r="U635">
        <v>2</v>
      </c>
    </row>
    <row r="636" spans="1:21" hidden="1" x14ac:dyDescent="0.25">
      <c r="A636">
        <v>43</v>
      </c>
      <c r="B636" t="s">
        <v>243</v>
      </c>
      <c r="C636" t="s">
        <v>233</v>
      </c>
      <c r="D636" s="2">
        <v>0.94444444444444497</v>
      </c>
      <c r="E636" s="3">
        <v>45243</v>
      </c>
      <c r="F636">
        <v>300</v>
      </c>
      <c r="G636">
        <v>31</v>
      </c>
      <c r="H636">
        <v>65.476322118272122</v>
      </c>
      <c r="I636">
        <v>150</v>
      </c>
      <c r="J636">
        <v>5</v>
      </c>
      <c r="K636">
        <v>1</v>
      </c>
      <c r="L636" t="s">
        <v>202</v>
      </c>
      <c r="M636" t="str">
        <f>Sheet1!$L636&amp;":E"&amp;A636&amp;":"&amp;F636</f>
        <v>SP-23-0665:E43:300</v>
      </c>
      <c r="N636" t="s">
        <v>11</v>
      </c>
      <c r="O636" t="s">
        <v>11</v>
      </c>
      <c r="U636">
        <v>65</v>
      </c>
    </row>
    <row r="637" spans="1:21" hidden="1" x14ac:dyDescent="0.25">
      <c r="A637">
        <v>43</v>
      </c>
      <c r="B637" t="s">
        <v>243</v>
      </c>
      <c r="C637" t="s">
        <v>233</v>
      </c>
      <c r="D637" s="2">
        <v>0.94444444444444497</v>
      </c>
      <c r="E637" s="3">
        <v>45243</v>
      </c>
      <c r="F637">
        <v>300</v>
      </c>
      <c r="G637">
        <v>31</v>
      </c>
      <c r="H637">
        <v>65.476322118272122</v>
      </c>
      <c r="I637">
        <v>150</v>
      </c>
      <c r="J637">
        <v>5</v>
      </c>
      <c r="K637">
        <v>1</v>
      </c>
      <c r="L637" t="s">
        <v>202</v>
      </c>
      <c r="M637" t="str">
        <f>Sheet1!$L637&amp;":E"&amp;A637&amp;":"&amp;F637</f>
        <v>SP-23-0665:E43:300</v>
      </c>
      <c r="N637" t="s">
        <v>12</v>
      </c>
      <c r="O637" t="s">
        <v>37</v>
      </c>
      <c r="P637" t="s">
        <v>12</v>
      </c>
      <c r="U637">
        <v>76</v>
      </c>
    </row>
    <row r="638" spans="1:21" hidden="1" x14ac:dyDescent="0.25">
      <c r="A638">
        <v>43</v>
      </c>
      <c r="B638" t="s">
        <v>243</v>
      </c>
      <c r="C638" t="s">
        <v>233</v>
      </c>
      <c r="D638" s="2">
        <v>0.94444444444444497</v>
      </c>
      <c r="E638" s="3">
        <v>45243</v>
      </c>
      <c r="F638">
        <v>300</v>
      </c>
      <c r="G638">
        <v>31</v>
      </c>
      <c r="H638">
        <v>65.476322118272122</v>
      </c>
      <c r="I638">
        <v>150</v>
      </c>
      <c r="J638">
        <v>5</v>
      </c>
      <c r="K638">
        <v>1</v>
      </c>
      <c r="L638" t="s">
        <v>202</v>
      </c>
      <c r="M638" t="str">
        <f>Sheet1!$L638&amp;":E"&amp;A638&amp;":"&amp;F638</f>
        <v>SP-23-0665:E43:300</v>
      </c>
      <c r="N638" t="s">
        <v>54</v>
      </c>
      <c r="O638" t="s">
        <v>37</v>
      </c>
      <c r="P638" t="s">
        <v>40</v>
      </c>
      <c r="Q638" t="s">
        <v>65</v>
      </c>
      <c r="U638">
        <v>286</v>
      </c>
    </row>
    <row r="639" spans="1:21" hidden="1" x14ac:dyDescent="0.25">
      <c r="A639">
        <v>43</v>
      </c>
      <c r="B639" t="s">
        <v>243</v>
      </c>
      <c r="C639" t="s">
        <v>233</v>
      </c>
      <c r="D639" s="2">
        <v>0.94444444444444497</v>
      </c>
      <c r="E639" s="3">
        <v>45243</v>
      </c>
      <c r="F639">
        <v>300</v>
      </c>
      <c r="G639">
        <v>31</v>
      </c>
      <c r="H639">
        <v>65.476322118272122</v>
      </c>
      <c r="I639">
        <v>150</v>
      </c>
      <c r="J639">
        <v>5</v>
      </c>
      <c r="K639">
        <v>1</v>
      </c>
      <c r="L639" t="s">
        <v>202</v>
      </c>
      <c r="M639" t="str">
        <f>Sheet1!$L639&amp;":E"&amp;A639&amp;":"&amp;F639</f>
        <v>SP-23-0665:E43:300</v>
      </c>
      <c r="N639" t="s">
        <v>98</v>
      </c>
      <c r="O639" t="s">
        <v>37</v>
      </c>
      <c r="P639" t="s">
        <v>40</v>
      </c>
      <c r="Q639" t="s">
        <v>98</v>
      </c>
      <c r="U639">
        <v>68</v>
      </c>
    </row>
    <row r="640" spans="1:21" hidden="1" x14ac:dyDescent="0.25">
      <c r="A640">
        <v>43</v>
      </c>
      <c r="B640" t="s">
        <v>243</v>
      </c>
      <c r="C640" t="s">
        <v>233</v>
      </c>
      <c r="D640" s="2">
        <v>0.94444444444444497</v>
      </c>
      <c r="E640" s="3">
        <v>45243</v>
      </c>
      <c r="F640">
        <v>500</v>
      </c>
      <c r="G640">
        <v>31</v>
      </c>
      <c r="H640">
        <v>65.170284026334031</v>
      </c>
      <c r="I640">
        <v>100</v>
      </c>
      <c r="J640">
        <v>5</v>
      </c>
      <c r="K640">
        <v>1</v>
      </c>
      <c r="L640" t="s">
        <v>203</v>
      </c>
      <c r="M640" t="str">
        <f>Sheet1!$L640&amp;":E"&amp;A640&amp;":"&amp;F640</f>
        <v>SP-23-0666:E43:500</v>
      </c>
      <c r="N640" t="s">
        <v>363</v>
      </c>
      <c r="O640" t="s">
        <v>18</v>
      </c>
      <c r="P640" t="s">
        <v>35</v>
      </c>
      <c r="Q640" t="s">
        <v>363</v>
      </c>
      <c r="U640">
        <v>39</v>
      </c>
    </row>
    <row r="641" spans="1:21" hidden="1" x14ac:dyDescent="0.25">
      <c r="A641">
        <v>43</v>
      </c>
      <c r="B641" t="s">
        <v>243</v>
      </c>
      <c r="C641" t="s">
        <v>233</v>
      </c>
      <c r="D641" s="2">
        <v>0.94444444444444497</v>
      </c>
      <c r="E641" s="3">
        <v>45243</v>
      </c>
      <c r="F641">
        <v>500</v>
      </c>
      <c r="G641">
        <v>31</v>
      </c>
      <c r="H641">
        <v>65.170284026334031</v>
      </c>
      <c r="I641">
        <v>100</v>
      </c>
      <c r="J641">
        <v>5</v>
      </c>
      <c r="K641">
        <v>1</v>
      </c>
      <c r="L641" t="s">
        <v>203</v>
      </c>
      <c r="M641" t="str">
        <f>Sheet1!$L641&amp;":E"&amp;A641&amp;":"&amp;F641</f>
        <v>SP-23-0666:E43:500</v>
      </c>
      <c r="N641" t="s">
        <v>53</v>
      </c>
      <c r="O641" t="s">
        <v>45</v>
      </c>
      <c r="P641" t="s">
        <v>53</v>
      </c>
      <c r="U641">
        <v>3</v>
      </c>
    </row>
    <row r="642" spans="1:21" hidden="1" x14ac:dyDescent="0.25">
      <c r="A642">
        <v>43</v>
      </c>
      <c r="B642" t="s">
        <v>243</v>
      </c>
      <c r="C642" t="s">
        <v>233</v>
      </c>
      <c r="D642" s="2">
        <v>0.94444444444444497</v>
      </c>
      <c r="E642" s="3">
        <v>45243</v>
      </c>
      <c r="F642">
        <v>500</v>
      </c>
      <c r="G642">
        <v>31</v>
      </c>
      <c r="H642">
        <v>65.170284026334031</v>
      </c>
      <c r="I642">
        <v>100</v>
      </c>
      <c r="J642">
        <v>5</v>
      </c>
      <c r="K642">
        <v>1</v>
      </c>
      <c r="L642" t="s">
        <v>203</v>
      </c>
      <c r="M642" t="str">
        <f>Sheet1!$L642&amp;":E"&amp;A642&amp;":"&amp;F642</f>
        <v>SP-23-0666:E43:500</v>
      </c>
      <c r="N642" t="s">
        <v>76</v>
      </c>
      <c r="O642" t="s">
        <v>20</v>
      </c>
      <c r="P642" t="s">
        <v>9</v>
      </c>
      <c r="Q642" t="s">
        <v>74</v>
      </c>
      <c r="R642" t="s">
        <v>75</v>
      </c>
      <c r="S642" t="s">
        <v>76</v>
      </c>
      <c r="U642">
        <v>42</v>
      </c>
    </row>
    <row r="643" spans="1:21" hidden="1" x14ac:dyDescent="0.25">
      <c r="A643">
        <v>43</v>
      </c>
      <c r="B643" t="s">
        <v>243</v>
      </c>
      <c r="C643" t="s">
        <v>233</v>
      </c>
      <c r="D643" s="2">
        <v>0.94444444444444497</v>
      </c>
      <c r="E643" s="3">
        <v>45243</v>
      </c>
      <c r="F643">
        <v>500</v>
      </c>
      <c r="G643">
        <v>31</v>
      </c>
      <c r="H643">
        <v>65.170284026334031</v>
      </c>
      <c r="I643">
        <v>100</v>
      </c>
      <c r="J643">
        <v>5</v>
      </c>
      <c r="K643">
        <v>1</v>
      </c>
      <c r="L643" t="s">
        <v>203</v>
      </c>
      <c r="M643" t="str">
        <f>Sheet1!$L643&amp;":E"&amp;A643&amp;":"&amp;F643</f>
        <v>SP-23-0666:E43:500</v>
      </c>
      <c r="N643" t="s">
        <v>28</v>
      </c>
      <c r="O643" t="s">
        <v>84</v>
      </c>
      <c r="P643" t="s">
        <v>21</v>
      </c>
      <c r="Q643" t="s">
        <v>29</v>
      </c>
      <c r="R643" t="s">
        <v>48</v>
      </c>
      <c r="S643" t="s">
        <v>46</v>
      </c>
      <c r="U643">
        <v>8</v>
      </c>
    </row>
    <row r="644" spans="1:21" hidden="1" x14ac:dyDescent="0.25">
      <c r="A644">
        <v>43</v>
      </c>
      <c r="B644" t="s">
        <v>243</v>
      </c>
      <c r="C644" t="s">
        <v>233</v>
      </c>
      <c r="D644" s="2">
        <v>0.94444444444444497</v>
      </c>
      <c r="E644" s="3">
        <v>45243</v>
      </c>
      <c r="F644">
        <v>500</v>
      </c>
      <c r="G644">
        <v>31</v>
      </c>
      <c r="H644">
        <v>65.170284026334031</v>
      </c>
      <c r="I644">
        <v>100</v>
      </c>
      <c r="J644">
        <v>5</v>
      </c>
      <c r="K644">
        <v>1</v>
      </c>
      <c r="L644" t="s">
        <v>203</v>
      </c>
      <c r="M644" t="str">
        <f>Sheet1!$L644&amp;":E"&amp;A644&amp;":"&amp;F644</f>
        <v>SP-23-0666:E43:500</v>
      </c>
      <c r="N644" t="s">
        <v>83</v>
      </c>
      <c r="O644" t="s">
        <v>20</v>
      </c>
      <c r="P644" t="s">
        <v>9</v>
      </c>
      <c r="Q644" t="s">
        <v>87</v>
      </c>
      <c r="R644" t="s">
        <v>88</v>
      </c>
      <c r="S644" t="s">
        <v>83</v>
      </c>
      <c r="U644">
        <v>8</v>
      </c>
    </row>
    <row r="645" spans="1:21" hidden="1" x14ac:dyDescent="0.25">
      <c r="A645">
        <v>43</v>
      </c>
      <c r="B645" t="s">
        <v>243</v>
      </c>
      <c r="C645" t="s">
        <v>233</v>
      </c>
      <c r="D645" s="2">
        <v>0.94444444444444497</v>
      </c>
      <c r="E645" s="3">
        <v>45243</v>
      </c>
      <c r="F645">
        <v>500</v>
      </c>
      <c r="G645">
        <v>31</v>
      </c>
      <c r="H645">
        <v>65.170284026334031</v>
      </c>
      <c r="I645">
        <v>100</v>
      </c>
      <c r="J645">
        <v>5</v>
      </c>
      <c r="K645">
        <v>1</v>
      </c>
      <c r="L645" t="s">
        <v>203</v>
      </c>
      <c r="M645" t="str">
        <f>Sheet1!$L645&amp;":E"&amp;A645&amp;":"&amp;F645</f>
        <v>SP-23-0666:E43:500</v>
      </c>
      <c r="N645" t="s">
        <v>204</v>
      </c>
      <c r="O645" t="s">
        <v>39</v>
      </c>
      <c r="P645" t="s">
        <v>205</v>
      </c>
      <c r="U645">
        <v>1</v>
      </c>
    </row>
    <row r="646" spans="1:21" hidden="1" x14ac:dyDescent="0.25">
      <c r="A646">
        <v>43</v>
      </c>
      <c r="B646" t="s">
        <v>243</v>
      </c>
      <c r="C646" t="s">
        <v>233</v>
      </c>
      <c r="D646" s="2">
        <v>0.94444444444444497</v>
      </c>
      <c r="E646" s="3">
        <v>45243</v>
      </c>
      <c r="F646">
        <v>500</v>
      </c>
      <c r="G646">
        <v>31</v>
      </c>
      <c r="H646">
        <v>65.170284026334031</v>
      </c>
      <c r="I646">
        <v>100</v>
      </c>
      <c r="J646">
        <v>5</v>
      </c>
      <c r="K646">
        <v>1</v>
      </c>
      <c r="L646" t="s">
        <v>203</v>
      </c>
      <c r="M646" t="str">
        <f>Sheet1!$L646&amp;":E"&amp;A646&amp;":"&amp;F646</f>
        <v>SP-23-0666:E43:500</v>
      </c>
      <c r="N646" t="s">
        <v>67</v>
      </c>
      <c r="O646" t="s">
        <v>66</v>
      </c>
      <c r="P646" t="s">
        <v>67</v>
      </c>
      <c r="U646">
        <v>3</v>
      </c>
    </row>
    <row r="647" spans="1:21" hidden="1" x14ac:dyDescent="0.25">
      <c r="A647">
        <v>43</v>
      </c>
      <c r="B647" t="s">
        <v>243</v>
      </c>
      <c r="C647" t="s">
        <v>233</v>
      </c>
      <c r="D647" s="2">
        <v>0.94444444444444497</v>
      </c>
      <c r="E647" s="3">
        <v>45243</v>
      </c>
      <c r="F647">
        <v>500</v>
      </c>
      <c r="G647">
        <v>31</v>
      </c>
      <c r="H647">
        <v>65.170284026334031</v>
      </c>
      <c r="I647">
        <v>100</v>
      </c>
      <c r="J647">
        <v>5</v>
      </c>
      <c r="K647">
        <v>1</v>
      </c>
      <c r="L647" t="s">
        <v>203</v>
      </c>
      <c r="M647" t="str">
        <f>Sheet1!$L647&amp;":E"&amp;A647&amp;":"&amp;F647</f>
        <v>SP-23-0666:E43:500</v>
      </c>
      <c r="N647" t="s">
        <v>61</v>
      </c>
      <c r="O647" t="s">
        <v>84</v>
      </c>
      <c r="P647" t="s">
        <v>62</v>
      </c>
      <c r="Q647" t="s">
        <v>63</v>
      </c>
      <c r="R647" t="s">
        <v>64</v>
      </c>
      <c r="S647" t="s">
        <v>61</v>
      </c>
      <c r="U647">
        <v>4</v>
      </c>
    </row>
    <row r="648" spans="1:21" hidden="1" x14ac:dyDescent="0.25">
      <c r="A648">
        <v>43</v>
      </c>
      <c r="B648" t="s">
        <v>243</v>
      </c>
      <c r="C648" t="s">
        <v>233</v>
      </c>
      <c r="D648" s="2">
        <v>0.94444444444444497</v>
      </c>
      <c r="E648" s="3">
        <v>45243</v>
      </c>
      <c r="F648">
        <v>500</v>
      </c>
      <c r="G648">
        <v>31</v>
      </c>
      <c r="H648">
        <v>65.170284026334031</v>
      </c>
      <c r="I648">
        <v>100</v>
      </c>
      <c r="J648">
        <v>5</v>
      </c>
      <c r="K648">
        <v>1</v>
      </c>
      <c r="L648" t="s">
        <v>203</v>
      </c>
      <c r="M648" t="str">
        <f>Sheet1!$L648&amp;":E"&amp;A648&amp;":"&amp;F648</f>
        <v>SP-23-0666:E43:500</v>
      </c>
      <c r="N648" t="s">
        <v>97</v>
      </c>
      <c r="O648" t="s">
        <v>84</v>
      </c>
      <c r="P648" t="s">
        <v>97</v>
      </c>
      <c r="U648">
        <v>9</v>
      </c>
    </row>
    <row r="649" spans="1:21" hidden="1" x14ac:dyDescent="0.25">
      <c r="A649">
        <v>43</v>
      </c>
      <c r="B649" t="s">
        <v>243</v>
      </c>
      <c r="C649" t="s">
        <v>233</v>
      </c>
      <c r="D649" s="2">
        <v>0.94444444444444497</v>
      </c>
      <c r="E649" s="3">
        <v>45243</v>
      </c>
      <c r="F649">
        <v>500</v>
      </c>
      <c r="G649">
        <v>31</v>
      </c>
      <c r="H649">
        <v>65.170284026334031</v>
      </c>
      <c r="I649">
        <v>100</v>
      </c>
      <c r="J649">
        <v>5</v>
      </c>
      <c r="K649">
        <v>1</v>
      </c>
      <c r="L649" t="s">
        <v>203</v>
      </c>
      <c r="M649" t="str">
        <f>Sheet1!$L649&amp;":E"&amp;A649&amp;":"&amp;F649</f>
        <v>SP-23-0666:E43:500</v>
      </c>
      <c r="N649" t="s">
        <v>24</v>
      </c>
      <c r="O649" t="s">
        <v>84</v>
      </c>
      <c r="P649" t="s">
        <v>21</v>
      </c>
      <c r="Q649" t="s">
        <v>22</v>
      </c>
      <c r="R649" t="s">
        <v>23</v>
      </c>
      <c r="S649" t="s">
        <v>24</v>
      </c>
      <c r="U649">
        <v>2</v>
      </c>
    </row>
    <row r="650" spans="1:21" hidden="1" x14ac:dyDescent="0.25">
      <c r="A650">
        <v>43</v>
      </c>
      <c r="B650" t="s">
        <v>243</v>
      </c>
      <c r="C650" t="s">
        <v>233</v>
      </c>
      <c r="D650" s="2">
        <v>0.94444444444444497</v>
      </c>
      <c r="E650" s="3">
        <v>45243</v>
      </c>
      <c r="F650">
        <v>500</v>
      </c>
      <c r="G650">
        <v>31</v>
      </c>
      <c r="H650">
        <v>65.170284026334031</v>
      </c>
      <c r="I650">
        <v>100</v>
      </c>
      <c r="J650">
        <v>5</v>
      </c>
      <c r="K650">
        <v>1</v>
      </c>
      <c r="L650" t="s">
        <v>203</v>
      </c>
      <c r="M650" t="str">
        <f>Sheet1!$L650&amp;":E"&amp;A650&amp;":"&amp;F650</f>
        <v>SP-23-0666:E43:500</v>
      </c>
      <c r="N650" t="s">
        <v>200</v>
      </c>
      <c r="O650" t="s">
        <v>37</v>
      </c>
      <c r="P650" t="s">
        <v>40</v>
      </c>
      <c r="Q650" t="s">
        <v>17</v>
      </c>
      <c r="R650" t="s">
        <v>56</v>
      </c>
      <c r="S650" t="s">
        <v>200</v>
      </c>
      <c r="U650">
        <v>2</v>
      </c>
    </row>
    <row r="651" spans="1:21" hidden="1" x14ac:dyDescent="0.25">
      <c r="A651">
        <v>43</v>
      </c>
      <c r="B651" t="s">
        <v>243</v>
      </c>
      <c r="C651" t="s">
        <v>233</v>
      </c>
      <c r="D651" s="2">
        <v>0.94444444444444497</v>
      </c>
      <c r="E651" s="3">
        <v>45243</v>
      </c>
      <c r="F651">
        <v>500</v>
      </c>
      <c r="G651">
        <v>31</v>
      </c>
      <c r="H651">
        <v>65.170284026334031</v>
      </c>
      <c r="I651">
        <v>100</v>
      </c>
      <c r="J651">
        <v>5</v>
      </c>
      <c r="K651">
        <v>1</v>
      </c>
      <c r="L651" t="s">
        <v>203</v>
      </c>
      <c r="M651" t="str">
        <f>Sheet1!$L651&amp;":E"&amp;A651&amp;":"&amp;F651</f>
        <v>SP-23-0666:E43:500</v>
      </c>
      <c r="N651" t="s">
        <v>12</v>
      </c>
      <c r="O651" t="s">
        <v>37</v>
      </c>
      <c r="P651" t="s">
        <v>12</v>
      </c>
      <c r="U651">
        <v>215</v>
      </c>
    </row>
    <row r="652" spans="1:21" hidden="1" x14ac:dyDescent="0.25">
      <c r="A652">
        <v>43</v>
      </c>
      <c r="B652" t="s">
        <v>243</v>
      </c>
      <c r="C652" t="s">
        <v>233</v>
      </c>
      <c r="D652" s="2">
        <v>0.94444444444444497</v>
      </c>
      <c r="E652" s="3">
        <v>45243</v>
      </c>
      <c r="F652">
        <v>500</v>
      </c>
      <c r="G652">
        <v>31</v>
      </c>
      <c r="H652">
        <v>65.170284026334031</v>
      </c>
      <c r="I652">
        <v>100</v>
      </c>
      <c r="J652">
        <v>5</v>
      </c>
      <c r="K652">
        <v>1</v>
      </c>
      <c r="L652" t="s">
        <v>203</v>
      </c>
      <c r="M652" t="str">
        <f>Sheet1!$L652&amp;":E"&amp;A652&amp;":"&amp;F652</f>
        <v>SP-23-0666:E43:500</v>
      </c>
      <c r="N652" t="s">
        <v>54</v>
      </c>
      <c r="O652" t="s">
        <v>37</v>
      </c>
      <c r="P652" t="s">
        <v>40</v>
      </c>
      <c r="Q652" t="s">
        <v>65</v>
      </c>
      <c r="U652">
        <v>51</v>
      </c>
    </row>
    <row r="653" spans="1:21" hidden="1" x14ac:dyDescent="0.25">
      <c r="A653">
        <v>1</v>
      </c>
      <c r="B653" t="s">
        <v>244</v>
      </c>
      <c r="C653" t="s">
        <v>245</v>
      </c>
      <c r="D653" s="2">
        <v>0.28055555555555556</v>
      </c>
      <c r="E653" s="3">
        <v>45246</v>
      </c>
      <c r="F653">
        <v>300</v>
      </c>
      <c r="G653">
        <v>31</v>
      </c>
      <c r="H653">
        <v>54.738606306306309</v>
      </c>
      <c r="I653">
        <v>20</v>
      </c>
      <c r="J653">
        <v>5</v>
      </c>
      <c r="K653">
        <v>1</v>
      </c>
      <c r="L653" t="s">
        <v>206</v>
      </c>
      <c r="M653" t="str">
        <f>Sheet1!$L653&amp;":E"&amp;A653&amp;":"&amp;F653</f>
        <v>SP-23-0705:E1:300</v>
      </c>
      <c r="N653" t="s">
        <v>8</v>
      </c>
      <c r="O653" t="s">
        <v>20</v>
      </c>
      <c r="P653" t="s">
        <v>8</v>
      </c>
      <c r="U653">
        <v>3</v>
      </c>
    </row>
    <row r="654" spans="1:21" hidden="1" x14ac:dyDescent="0.25">
      <c r="A654">
        <v>1</v>
      </c>
      <c r="B654" t="s">
        <v>244</v>
      </c>
      <c r="C654" t="s">
        <v>245</v>
      </c>
      <c r="D654" s="2">
        <v>0.28055555555555556</v>
      </c>
      <c r="E654" s="3">
        <v>45246</v>
      </c>
      <c r="F654">
        <v>300</v>
      </c>
      <c r="G654">
        <v>31</v>
      </c>
      <c r="H654">
        <v>54.738606306306309</v>
      </c>
      <c r="I654">
        <v>20</v>
      </c>
      <c r="J654">
        <v>5</v>
      </c>
      <c r="K654">
        <v>1</v>
      </c>
      <c r="L654" t="s">
        <v>206</v>
      </c>
      <c r="M654" t="str">
        <f>Sheet1!$L654&amp;":E"&amp;A654&amp;":"&amp;F654</f>
        <v>SP-23-0705:E1:300</v>
      </c>
      <c r="N654" t="s">
        <v>84</v>
      </c>
      <c r="O654" t="s">
        <v>84</v>
      </c>
      <c r="U654">
        <v>53</v>
      </c>
    </row>
    <row r="655" spans="1:21" hidden="1" x14ac:dyDescent="0.25">
      <c r="A655">
        <v>1</v>
      </c>
      <c r="B655" t="s">
        <v>244</v>
      </c>
      <c r="C655" t="s">
        <v>245</v>
      </c>
      <c r="D655" s="2">
        <v>0.280555555555556</v>
      </c>
      <c r="E655" s="3">
        <v>45246</v>
      </c>
      <c r="F655">
        <v>300</v>
      </c>
      <c r="G655">
        <v>31</v>
      </c>
      <c r="H655">
        <v>54.738606306306309</v>
      </c>
      <c r="I655">
        <v>20</v>
      </c>
      <c r="J655">
        <v>5</v>
      </c>
      <c r="K655">
        <v>1</v>
      </c>
      <c r="L655" t="s">
        <v>206</v>
      </c>
      <c r="M655" t="str">
        <f>Sheet1!$L655&amp;":E"&amp;A655&amp;":"&amp;F655</f>
        <v>SP-23-0705:E1:300</v>
      </c>
      <c r="N655" t="s">
        <v>363</v>
      </c>
      <c r="O655" t="s">
        <v>18</v>
      </c>
      <c r="P655" t="s">
        <v>35</v>
      </c>
      <c r="Q655" t="s">
        <v>363</v>
      </c>
      <c r="U655">
        <v>1</v>
      </c>
    </row>
    <row r="656" spans="1:21" hidden="1" x14ac:dyDescent="0.25">
      <c r="A656">
        <v>1</v>
      </c>
      <c r="B656" t="s">
        <v>244</v>
      </c>
      <c r="C656" t="s">
        <v>245</v>
      </c>
      <c r="D656" s="2">
        <v>0.280555555555556</v>
      </c>
      <c r="E656" s="3">
        <v>45246</v>
      </c>
      <c r="F656">
        <v>300</v>
      </c>
      <c r="G656">
        <v>31</v>
      </c>
      <c r="H656">
        <v>54.738606306306309</v>
      </c>
      <c r="I656">
        <v>20</v>
      </c>
      <c r="J656">
        <v>5</v>
      </c>
      <c r="K656">
        <v>1</v>
      </c>
      <c r="L656" t="s">
        <v>206</v>
      </c>
      <c r="M656" t="str">
        <f>Sheet1!$L656&amp;":E"&amp;A656&amp;":"&amp;F656</f>
        <v>SP-23-0705:E1:300</v>
      </c>
      <c r="N656" t="s">
        <v>12</v>
      </c>
      <c r="O656" t="s">
        <v>37</v>
      </c>
      <c r="P656" t="s">
        <v>12</v>
      </c>
      <c r="U656">
        <v>24</v>
      </c>
    </row>
    <row r="657" spans="1:21" hidden="1" x14ac:dyDescent="0.25">
      <c r="A657">
        <v>1</v>
      </c>
      <c r="B657" t="s">
        <v>244</v>
      </c>
      <c r="C657" t="s">
        <v>245</v>
      </c>
      <c r="D657" s="2">
        <v>0.280555555555556</v>
      </c>
      <c r="E657" s="3">
        <v>45246</v>
      </c>
      <c r="F657">
        <v>300</v>
      </c>
      <c r="G657">
        <v>31</v>
      </c>
      <c r="H657">
        <v>54.738606306306309</v>
      </c>
      <c r="I657">
        <v>20</v>
      </c>
      <c r="J657">
        <v>5</v>
      </c>
      <c r="K657">
        <v>1</v>
      </c>
      <c r="L657" t="s">
        <v>206</v>
      </c>
      <c r="M657" t="str">
        <f>Sheet1!$L657&amp;":E"&amp;A657&amp;":"&amp;F657</f>
        <v>SP-23-0705:E1:300</v>
      </c>
      <c r="N657" t="s">
        <v>16</v>
      </c>
      <c r="O657" t="s">
        <v>37</v>
      </c>
      <c r="P657" t="s">
        <v>16</v>
      </c>
      <c r="U657">
        <v>5</v>
      </c>
    </row>
    <row r="658" spans="1:21" hidden="1" x14ac:dyDescent="0.25">
      <c r="A658">
        <v>1</v>
      </c>
      <c r="B658" t="s">
        <v>244</v>
      </c>
      <c r="C658" t="s">
        <v>245</v>
      </c>
      <c r="D658" s="2">
        <v>0.280555555555556</v>
      </c>
      <c r="E658" s="3">
        <v>45246</v>
      </c>
      <c r="F658">
        <v>300</v>
      </c>
      <c r="G658">
        <v>31</v>
      </c>
      <c r="H658">
        <v>54.738606306306309</v>
      </c>
      <c r="I658">
        <v>20</v>
      </c>
      <c r="J658">
        <v>5</v>
      </c>
      <c r="K658">
        <v>1</v>
      </c>
      <c r="L658" t="s">
        <v>206</v>
      </c>
      <c r="M658" t="str">
        <f>Sheet1!$L658&amp;":E"&amp;A658&amp;":"&amp;F658</f>
        <v>SP-23-0705:E1:300</v>
      </c>
      <c r="N658" t="s">
        <v>14</v>
      </c>
      <c r="O658" t="s">
        <v>41</v>
      </c>
      <c r="P658" t="s">
        <v>42</v>
      </c>
      <c r="Q658" t="s">
        <v>43</v>
      </c>
      <c r="R658" t="s">
        <v>44</v>
      </c>
      <c r="S658" t="s">
        <v>14</v>
      </c>
      <c r="U658">
        <v>1</v>
      </c>
    </row>
    <row r="659" spans="1:21" hidden="1" x14ac:dyDescent="0.25">
      <c r="A659">
        <v>1</v>
      </c>
      <c r="B659" t="s">
        <v>244</v>
      </c>
      <c r="C659" t="s">
        <v>245</v>
      </c>
      <c r="D659" s="2">
        <v>0.280555555555556</v>
      </c>
      <c r="E659" s="3">
        <v>45246</v>
      </c>
      <c r="F659">
        <v>300</v>
      </c>
      <c r="G659">
        <v>31</v>
      </c>
      <c r="H659">
        <v>54.738606306306309</v>
      </c>
      <c r="I659">
        <v>20</v>
      </c>
      <c r="J659">
        <v>5</v>
      </c>
      <c r="K659">
        <v>1</v>
      </c>
      <c r="L659" t="s">
        <v>206</v>
      </c>
      <c r="M659" t="str">
        <f>Sheet1!$L659&amp;":E"&amp;A659&amp;":"&amp;F659</f>
        <v>SP-23-0705:E1:300</v>
      </c>
      <c r="N659" t="s">
        <v>53</v>
      </c>
      <c r="O659" t="s">
        <v>45</v>
      </c>
      <c r="P659" t="s">
        <v>53</v>
      </c>
      <c r="U659">
        <v>1</v>
      </c>
    </row>
    <row r="660" spans="1:21" hidden="1" x14ac:dyDescent="0.25">
      <c r="A660">
        <v>1</v>
      </c>
      <c r="B660" t="s">
        <v>244</v>
      </c>
      <c r="C660" t="s">
        <v>245</v>
      </c>
      <c r="D660" s="2">
        <v>0.280555555555556</v>
      </c>
      <c r="E660" s="3">
        <v>45246</v>
      </c>
      <c r="F660">
        <v>300</v>
      </c>
      <c r="G660">
        <v>31</v>
      </c>
      <c r="H660">
        <v>54.738606306306309</v>
      </c>
      <c r="I660">
        <v>20</v>
      </c>
      <c r="J660">
        <v>5</v>
      </c>
      <c r="K660">
        <v>1</v>
      </c>
      <c r="L660" t="s">
        <v>206</v>
      </c>
      <c r="M660" t="str">
        <f>Sheet1!$L660&amp;":E"&amp;A660&amp;":"&amp;F660</f>
        <v>SP-23-0705:E1:300</v>
      </c>
      <c r="N660" t="s">
        <v>33</v>
      </c>
      <c r="O660" t="s">
        <v>37</v>
      </c>
      <c r="P660" t="s">
        <v>40</v>
      </c>
      <c r="Q660" t="s">
        <v>33</v>
      </c>
      <c r="U660">
        <v>1</v>
      </c>
    </row>
    <row r="661" spans="1:21" hidden="1" x14ac:dyDescent="0.25">
      <c r="A661">
        <v>1</v>
      </c>
      <c r="B661" t="s">
        <v>244</v>
      </c>
      <c r="C661" t="s">
        <v>245</v>
      </c>
      <c r="D661" s="2">
        <v>0.280555555555556</v>
      </c>
      <c r="E661" s="3">
        <v>45246</v>
      </c>
      <c r="F661">
        <v>300</v>
      </c>
      <c r="G661">
        <v>31</v>
      </c>
      <c r="H661">
        <v>54.738606306306309</v>
      </c>
      <c r="I661">
        <v>20</v>
      </c>
      <c r="J661">
        <v>5</v>
      </c>
      <c r="K661">
        <v>1</v>
      </c>
      <c r="L661" t="s">
        <v>206</v>
      </c>
      <c r="M661" t="str">
        <f>Sheet1!$L661&amp;":E"&amp;A661&amp;":"&amp;F661</f>
        <v>SP-23-0705:E1:300</v>
      </c>
      <c r="N661" t="s">
        <v>128</v>
      </c>
      <c r="O661" t="s">
        <v>37</v>
      </c>
      <c r="P661" t="s">
        <v>40</v>
      </c>
      <c r="Q661" t="s">
        <v>17</v>
      </c>
      <c r="U661">
        <v>1</v>
      </c>
    </row>
    <row r="662" spans="1:21" hidden="1" x14ac:dyDescent="0.25">
      <c r="A662">
        <v>1</v>
      </c>
      <c r="B662" t="s">
        <v>244</v>
      </c>
      <c r="C662" t="s">
        <v>245</v>
      </c>
      <c r="D662" s="2">
        <v>0.280555555555556</v>
      </c>
      <c r="E662" s="3">
        <v>45246</v>
      </c>
      <c r="F662">
        <v>500</v>
      </c>
      <c r="G662">
        <v>31</v>
      </c>
      <c r="H662">
        <v>55.055197435897441</v>
      </c>
      <c r="I662">
        <v>20</v>
      </c>
      <c r="J662">
        <v>5</v>
      </c>
      <c r="K662">
        <v>1</v>
      </c>
      <c r="L662" t="s">
        <v>207</v>
      </c>
      <c r="M662" t="str">
        <f>Sheet1!$L662&amp;":E"&amp;A662&amp;":"&amp;F662</f>
        <v>SP-23-0706:E1:500</v>
      </c>
      <c r="N662" t="s">
        <v>12</v>
      </c>
      <c r="O662" t="s">
        <v>37</v>
      </c>
      <c r="P662" t="s">
        <v>12</v>
      </c>
      <c r="U662">
        <v>4</v>
      </c>
    </row>
    <row r="663" spans="1:21" hidden="1" x14ac:dyDescent="0.25">
      <c r="A663">
        <v>1</v>
      </c>
      <c r="B663" t="s">
        <v>244</v>
      </c>
      <c r="C663" t="s">
        <v>245</v>
      </c>
      <c r="D663" s="2">
        <v>0.280555555555556</v>
      </c>
      <c r="E663" s="3">
        <v>45246</v>
      </c>
      <c r="F663">
        <v>500</v>
      </c>
      <c r="G663">
        <v>31</v>
      </c>
      <c r="H663">
        <v>55.055197435897441</v>
      </c>
      <c r="I663">
        <v>20</v>
      </c>
      <c r="J663">
        <v>5</v>
      </c>
      <c r="K663">
        <v>1</v>
      </c>
      <c r="L663" t="s">
        <v>207</v>
      </c>
      <c r="M663" t="str">
        <f>Sheet1!$L663&amp;":E"&amp;A663&amp;":"&amp;F663</f>
        <v>SP-23-0706:E1:500</v>
      </c>
      <c r="N663" t="s">
        <v>97</v>
      </c>
      <c r="O663" t="s">
        <v>84</v>
      </c>
      <c r="P663" t="s">
        <v>97</v>
      </c>
      <c r="U663">
        <v>1</v>
      </c>
    </row>
    <row r="664" spans="1:21" hidden="1" x14ac:dyDescent="0.25">
      <c r="A664">
        <v>1</v>
      </c>
      <c r="B664" t="s">
        <v>244</v>
      </c>
      <c r="C664" t="s">
        <v>245</v>
      </c>
      <c r="D664" s="2">
        <v>0.280555555555556</v>
      </c>
      <c r="E664" s="3">
        <v>45246</v>
      </c>
      <c r="F664">
        <v>500</v>
      </c>
      <c r="G664">
        <v>31</v>
      </c>
      <c r="H664">
        <v>55.055197435897441</v>
      </c>
      <c r="I664">
        <v>20</v>
      </c>
      <c r="J664">
        <v>5</v>
      </c>
      <c r="K664">
        <v>1</v>
      </c>
      <c r="L664" t="s">
        <v>207</v>
      </c>
      <c r="M664" t="str">
        <f>Sheet1!$L664&amp;":E"&amp;A664&amp;":"&amp;F664</f>
        <v>SP-23-0706:E1:500</v>
      </c>
      <c r="N664" t="s">
        <v>27</v>
      </c>
      <c r="O664" t="s">
        <v>37</v>
      </c>
      <c r="P664" t="s">
        <v>40</v>
      </c>
      <c r="Q664" t="s">
        <v>17</v>
      </c>
      <c r="R664" t="s">
        <v>27</v>
      </c>
      <c r="U664">
        <v>1</v>
      </c>
    </row>
    <row r="665" spans="1:21" hidden="1" x14ac:dyDescent="0.25">
      <c r="A665">
        <v>1</v>
      </c>
      <c r="B665" t="s">
        <v>244</v>
      </c>
      <c r="C665" t="s">
        <v>245</v>
      </c>
      <c r="D665" s="2">
        <v>0.280555555555556</v>
      </c>
      <c r="E665" s="3">
        <v>45246</v>
      </c>
      <c r="F665">
        <v>500</v>
      </c>
      <c r="G665">
        <v>31</v>
      </c>
      <c r="H665">
        <v>55.055197435897441</v>
      </c>
      <c r="I665">
        <v>20</v>
      </c>
      <c r="J665">
        <v>5</v>
      </c>
      <c r="K665">
        <v>1</v>
      </c>
      <c r="L665" t="s">
        <v>207</v>
      </c>
      <c r="M665" t="str">
        <f>Sheet1!$L665&amp;":E"&amp;A665&amp;":"&amp;F665</f>
        <v>SP-23-0706:E1:500</v>
      </c>
      <c r="N665" t="s">
        <v>11</v>
      </c>
      <c r="O665" t="s">
        <v>11</v>
      </c>
      <c r="U665">
        <v>1</v>
      </c>
    </row>
    <row r="666" spans="1:21" hidden="1" x14ac:dyDescent="0.25">
      <c r="A666">
        <v>1</v>
      </c>
      <c r="B666" t="s">
        <v>244</v>
      </c>
      <c r="C666" t="s">
        <v>245</v>
      </c>
      <c r="D666" s="2">
        <v>0.280555555555556</v>
      </c>
      <c r="E666" s="3">
        <v>45246</v>
      </c>
      <c r="F666">
        <v>500</v>
      </c>
      <c r="G666">
        <v>31</v>
      </c>
      <c r="H666">
        <v>55.055197435897441</v>
      </c>
      <c r="I666">
        <v>20</v>
      </c>
      <c r="J666">
        <v>5</v>
      </c>
      <c r="K666">
        <v>1</v>
      </c>
      <c r="L666" t="s">
        <v>207</v>
      </c>
      <c r="M666" t="str">
        <f>Sheet1!$L666&amp;":E"&amp;A666&amp;":"&amp;F666</f>
        <v>SP-23-0706:E1:500</v>
      </c>
      <c r="N666" t="s">
        <v>8</v>
      </c>
      <c r="O666" t="s">
        <v>20</v>
      </c>
      <c r="P666" t="s">
        <v>8</v>
      </c>
      <c r="U666">
        <v>1</v>
      </c>
    </row>
    <row r="667" spans="1:21" hidden="1" x14ac:dyDescent="0.25">
      <c r="A667">
        <v>1</v>
      </c>
      <c r="B667" t="s">
        <v>244</v>
      </c>
      <c r="C667" t="s">
        <v>245</v>
      </c>
      <c r="D667" s="2">
        <v>0.280555555555556</v>
      </c>
      <c r="E667" s="3">
        <v>45246</v>
      </c>
      <c r="F667">
        <v>500</v>
      </c>
      <c r="G667">
        <v>31</v>
      </c>
      <c r="H667">
        <v>55.055197435897441</v>
      </c>
      <c r="I667">
        <v>20</v>
      </c>
      <c r="J667">
        <v>5</v>
      </c>
      <c r="K667">
        <v>1</v>
      </c>
      <c r="L667" t="s">
        <v>207</v>
      </c>
      <c r="M667" t="str">
        <f>Sheet1!$L667&amp;":E"&amp;A667&amp;":"&amp;F667</f>
        <v>SP-23-0706:E1:500</v>
      </c>
      <c r="N667" t="s">
        <v>47</v>
      </c>
      <c r="O667" t="s">
        <v>37</v>
      </c>
      <c r="P667" t="s">
        <v>49</v>
      </c>
      <c r="U667">
        <v>1</v>
      </c>
    </row>
    <row r="668" spans="1:21" hidden="1" x14ac:dyDescent="0.25">
      <c r="A668">
        <v>10</v>
      </c>
      <c r="B668" t="s">
        <v>246</v>
      </c>
      <c r="C668" t="s">
        <v>241</v>
      </c>
      <c r="D668" s="2" t="s">
        <v>247</v>
      </c>
      <c r="E668" s="3">
        <v>45246</v>
      </c>
      <c r="F668">
        <v>300</v>
      </c>
      <c r="G668">
        <v>31</v>
      </c>
      <c r="H668">
        <v>44.644625791175791</v>
      </c>
      <c r="I668">
        <v>20</v>
      </c>
      <c r="J668">
        <v>5</v>
      </c>
      <c r="K668">
        <v>1</v>
      </c>
      <c r="L668" t="s">
        <v>208</v>
      </c>
      <c r="M668" t="str">
        <f>Sheet1!$L668&amp;":E"&amp;A668&amp;":"&amp;F668</f>
        <v>SP-23-0713:E10:300</v>
      </c>
      <c r="N668" t="s">
        <v>12</v>
      </c>
      <c r="O668" t="s">
        <v>37</v>
      </c>
      <c r="P668" t="s">
        <v>12</v>
      </c>
      <c r="U668">
        <v>8</v>
      </c>
    </row>
    <row r="669" spans="1:21" hidden="1" x14ac:dyDescent="0.25">
      <c r="A669">
        <v>10</v>
      </c>
      <c r="B669" t="s">
        <v>246</v>
      </c>
      <c r="C669" t="s">
        <v>241</v>
      </c>
      <c r="D669" s="2" t="s">
        <v>247</v>
      </c>
      <c r="E669" s="3">
        <v>45246</v>
      </c>
      <c r="F669">
        <v>300</v>
      </c>
      <c r="G669">
        <v>31</v>
      </c>
      <c r="H669">
        <v>44.644625791175791</v>
      </c>
      <c r="I669">
        <v>20</v>
      </c>
      <c r="J669">
        <v>5</v>
      </c>
      <c r="K669">
        <v>1</v>
      </c>
      <c r="L669" t="s">
        <v>208</v>
      </c>
      <c r="M669" t="str">
        <f>Sheet1!$L669&amp;":E"&amp;A669&amp;":"&amp;F669</f>
        <v>SP-23-0713:E10:300</v>
      </c>
      <c r="N669" t="s">
        <v>28</v>
      </c>
      <c r="O669" t="s">
        <v>84</v>
      </c>
      <c r="P669" t="s">
        <v>21</v>
      </c>
      <c r="Q669" t="s">
        <v>29</v>
      </c>
      <c r="R669" t="s">
        <v>48</v>
      </c>
      <c r="S669" t="s">
        <v>46</v>
      </c>
      <c r="U669">
        <v>3</v>
      </c>
    </row>
    <row r="670" spans="1:21" hidden="1" x14ac:dyDescent="0.25">
      <c r="A670">
        <v>10</v>
      </c>
      <c r="B670" t="s">
        <v>246</v>
      </c>
      <c r="C670" t="s">
        <v>241</v>
      </c>
      <c r="D670" s="2" t="s">
        <v>247</v>
      </c>
      <c r="E670" s="3">
        <v>45246</v>
      </c>
      <c r="F670">
        <v>300</v>
      </c>
      <c r="G670">
        <v>31</v>
      </c>
      <c r="H670">
        <v>44.644625791175791</v>
      </c>
      <c r="I670">
        <v>20</v>
      </c>
      <c r="J670">
        <v>5</v>
      </c>
      <c r="K670">
        <v>1</v>
      </c>
      <c r="L670" t="s">
        <v>208</v>
      </c>
      <c r="M670" t="str">
        <f>Sheet1!$L670&amp;":E"&amp;A670&amp;":"&amp;F670</f>
        <v>SP-23-0713:E10:300</v>
      </c>
      <c r="N670" t="s">
        <v>24</v>
      </c>
      <c r="O670" t="s">
        <v>84</v>
      </c>
      <c r="P670" t="s">
        <v>21</v>
      </c>
      <c r="Q670" t="s">
        <v>22</v>
      </c>
      <c r="R670" t="s">
        <v>23</v>
      </c>
      <c r="S670" t="s">
        <v>24</v>
      </c>
      <c r="U670">
        <v>1</v>
      </c>
    </row>
    <row r="671" spans="1:21" hidden="1" x14ac:dyDescent="0.25">
      <c r="A671">
        <v>10</v>
      </c>
      <c r="B671" t="s">
        <v>246</v>
      </c>
      <c r="C671" t="s">
        <v>241</v>
      </c>
      <c r="D671" s="2" t="s">
        <v>247</v>
      </c>
      <c r="E671" s="3">
        <v>45246</v>
      </c>
      <c r="F671">
        <v>300</v>
      </c>
      <c r="G671">
        <v>31</v>
      </c>
      <c r="H671">
        <v>44.644625791175791</v>
      </c>
      <c r="I671">
        <v>20</v>
      </c>
      <c r="J671">
        <v>5</v>
      </c>
      <c r="K671">
        <v>1</v>
      </c>
      <c r="L671" t="s">
        <v>208</v>
      </c>
      <c r="M671" t="str">
        <f>Sheet1!$L671&amp;":E"&amp;A671&amp;":"&amp;F671</f>
        <v>SP-23-0713:E10:300</v>
      </c>
      <c r="N671" t="s">
        <v>11</v>
      </c>
      <c r="O671" t="s">
        <v>11</v>
      </c>
      <c r="U671">
        <v>1</v>
      </c>
    </row>
    <row r="672" spans="1:21" hidden="1" x14ac:dyDescent="0.25">
      <c r="A672">
        <v>10</v>
      </c>
      <c r="B672" t="s">
        <v>246</v>
      </c>
      <c r="C672" t="s">
        <v>241</v>
      </c>
      <c r="D672" s="2" t="s">
        <v>247</v>
      </c>
      <c r="E672" s="3">
        <v>45246</v>
      </c>
      <c r="F672">
        <v>300</v>
      </c>
      <c r="G672">
        <v>31</v>
      </c>
      <c r="H672">
        <v>44.644625791175791</v>
      </c>
      <c r="I672">
        <v>20</v>
      </c>
      <c r="J672">
        <v>5</v>
      </c>
      <c r="K672">
        <v>1</v>
      </c>
      <c r="L672" t="s">
        <v>208</v>
      </c>
      <c r="M672" t="str">
        <f>Sheet1!$L672&amp;":E"&amp;A672&amp;":"&amp;F672</f>
        <v>SP-23-0713:E10:300</v>
      </c>
      <c r="N672" t="s">
        <v>8</v>
      </c>
      <c r="O672" t="s">
        <v>20</v>
      </c>
      <c r="P672" t="s">
        <v>8</v>
      </c>
      <c r="U672">
        <v>6</v>
      </c>
    </row>
    <row r="673" spans="1:21" hidden="1" x14ac:dyDescent="0.25">
      <c r="A673">
        <v>10</v>
      </c>
      <c r="B673" t="s">
        <v>246</v>
      </c>
      <c r="C673" t="s">
        <v>241</v>
      </c>
      <c r="D673" s="2" t="s">
        <v>247</v>
      </c>
      <c r="E673" s="3">
        <v>45246</v>
      </c>
      <c r="F673">
        <v>500</v>
      </c>
      <c r="G673">
        <v>31</v>
      </c>
      <c r="H673">
        <v>43.56821595056595</v>
      </c>
      <c r="I673">
        <v>100</v>
      </c>
      <c r="J673">
        <v>5</v>
      </c>
      <c r="K673">
        <v>1</v>
      </c>
      <c r="L673" t="s">
        <v>209</v>
      </c>
      <c r="M673" t="str">
        <f>Sheet1!$L673&amp;":E"&amp;A673&amp;":"&amp;F673</f>
        <v>SP-23-0714:E10:500</v>
      </c>
      <c r="N673" t="s">
        <v>62</v>
      </c>
      <c r="O673" t="s">
        <v>84</v>
      </c>
      <c r="P673" t="s">
        <v>62</v>
      </c>
      <c r="U673">
        <v>1</v>
      </c>
    </row>
    <row r="674" spans="1:21" hidden="1" x14ac:dyDescent="0.25">
      <c r="A674">
        <v>10</v>
      </c>
      <c r="B674" t="s">
        <v>246</v>
      </c>
      <c r="C674" t="s">
        <v>241</v>
      </c>
      <c r="D674" s="2" t="s">
        <v>247</v>
      </c>
      <c r="E674" s="3">
        <v>45246</v>
      </c>
      <c r="F674">
        <v>500</v>
      </c>
      <c r="G674">
        <v>31</v>
      </c>
      <c r="H674">
        <v>43.56821595056595</v>
      </c>
      <c r="I674">
        <v>100</v>
      </c>
      <c r="J674">
        <v>5</v>
      </c>
      <c r="K674">
        <v>1</v>
      </c>
      <c r="L674" t="s">
        <v>209</v>
      </c>
      <c r="M674" t="str">
        <f>Sheet1!$L674&amp;":E"&amp;A674&amp;":"&amp;F674</f>
        <v>SP-23-0714:E10:500</v>
      </c>
      <c r="N674" t="s">
        <v>47</v>
      </c>
      <c r="O674" t="s">
        <v>37</v>
      </c>
      <c r="P674" t="s">
        <v>49</v>
      </c>
      <c r="U674">
        <v>1</v>
      </c>
    </row>
    <row r="675" spans="1:21" hidden="1" x14ac:dyDescent="0.25">
      <c r="A675">
        <v>10</v>
      </c>
      <c r="B675" t="s">
        <v>246</v>
      </c>
      <c r="C675" t="s">
        <v>241</v>
      </c>
      <c r="D675" s="2" t="s">
        <v>247</v>
      </c>
      <c r="E675" s="3">
        <v>45246</v>
      </c>
      <c r="F675">
        <v>500</v>
      </c>
      <c r="G675">
        <v>31</v>
      </c>
      <c r="H675">
        <v>43.56821595056595</v>
      </c>
      <c r="I675">
        <v>100</v>
      </c>
      <c r="J675">
        <v>5</v>
      </c>
      <c r="K675">
        <v>1</v>
      </c>
      <c r="L675" t="s">
        <v>209</v>
      </c>
      <c r="M675" t="str">
        <f>Sheet1!$L675&amp;":E"&amp;A675&amp;":"&amp;F675</f>
        <v>SP-23-0714:E10:500</v>
      </c>
      <c r="N675" t="s">
        <v>11</v>
      </c>
      <c r="O675" t="s">
        <v>11</v>
      </c>
      <c r="U675">
        <v>5</v>
      </c>
    </row>
    <row r="676" spans="1:21" hidden="1" x14ac:dyDescent="0.25">
      <c r="A676">
        <v>10</v>
      </c>
      <c r="B676" t="s">
        <v>246</v>
      </c>
      <c r="C676" t="s">
        <v>241</v>
      </c>
      <c r="D676" s="2" t="s">
        <v>247</v>
      </c>
      <c r="E676" s="3">
        <v>45246</v>
      </c>
      <c r="F676">
        <v>500</v>
      </c>
      <c r="G676">
        <v>31</v>
      </c>
      <c r="H676">
        <v>43.56821595056595</v>
      </c>
      <c r="I676">
        <v>100</v>
      </c>
      <c r="J676">
        <v>5</v>
      </c>
      <c r="K676">
        <v>1</v>
      </c>
      <c r="L676" t="s">
        <v>209</v>
      </c>
      <c r="M676" t="str">
        <f>Sheet1!$L676&amp;":E"&amp;A676&amp;":"&amp;F676</f>
        <v>SP-23-0714:E10:500</v>
      </c>
      <c r="N676" t="s">
        <v>12</v>
      </c>
      <c r="O676" t="s">
        <v>37</v>
      </c>
      <c r="P676" t="s">
        <v>12</v>
      </c>
      <c r="U676">
        <v>327</v>
      </c>
    </row>
    <row r="677" spans="1:21" hidden="1" x14ac:dyDescent="0.25">
      <c r="A677">
        <v>10</v>
      </c>
      <c r="B677" t="s">
        <v>246</v>
      </c>
      <c r="C677" t="s">
        <v>241</v>
      </c>
      <c r="D677" s="2" t="s">
        <v>247</v>
      </c>
      <c r="E677" s="3">
        <v>45246</v>
      </c>
      <c r="F677">
        <v>500</v>
      </c>
      <c r="G677">
        <v>31</v>
      </c>
      <c r="H677">
        <v>43.56821595056595</v>
      </c>
      <c r="I677">
        <v>100</v>
      </c>
      <c r="J677">
        <v>5</v>
      </c>
      <c r="K677">
        <v>1</v>
      </c>
      <c r="L677" t="s">
        <v>209</v>
      </c>
      <c r="M677" t="str">
        <f>Sheet1!$L677&amp;":E"&amp;A677&amp;":"&amp;F677</f>
        <v>SP-23-0714:E10:500</v>
      </c>
      <c r="N677" t="s">
        <v>33</v>
      </c>
      <c r="O677" t="s">
        <v>37</v>
      </c>
      <c r="P677" t="s">
        <v>40</v>
      </c>
      <c r="Q677" t="s">
        <v>33</v>
      </c>
      <c r="U677">
        <v>2</v>
      </c>
    </row>
    <row r="678" spans="1:21" hidden="1" x14ac:dyDescent="0.25">
      <c r="A678">
        <v>10</v>
      </c>
      <c r="B678" t="s">
        <v>246</v>
      </c>
      <c r="C678" t="s">
        <v>241</v>
      </c>
      <c r="D678" s="2" t="s">
        <v>247</v>
      </c>
      <c r="E678" s="3">
        <v>45246</v>
      </c>
      <c r="F678">
        <v>500</v>
      </c>
      <c r="G678">
        <v>31</v>
      </c>
      <c r="H678">
        <v>43.56821595056595</v>
      </c>
      <c r="I678">
        <v>100</v>
      </c>
      <c r="J678">
        <v>5</v>
      </c>
      <c r="K678">
        <v>1</v>
      </c>
      <c r="L678" t="s">
        <v>209</v>
      </c>
      <c r="M678" t="str">
        <f>Sheet1!$L678&amp;":E"&amp;A678&amp;":"&amp;F678</f>
        <v>SP-23-0714:E10:500</v>
      </c>
      <c r="N678" t="s">
        <v>13</v>
      </c>
      <c r="O678" t="s">
        <v>20</v>
      </c>
      <c r="P678" t="s">
        <v>13</v>
      </c>
      <c r="U678">
        <v>7</v>
      </c>
    </row>
    <row r="679" spans="1:21" hidden="1" x14ac:dyDescent="0.25">
      <c r="A679">
        <v>3</v>
      </c>
      <c r="B679" t="s">
        <v>248</v>
      </c>
      <c r="C679" t="s">
        <v>245</v>
      </c>
      <c r="D679" s="2">
        <v>0.8833333333333333</v>
      </c>
      <c r="E679" s="3">
        <v>45246</v>
      </c>
      <c r="F679">
        <v>300</v>
      </c>
      <c r="G679">
        <v>31</v>
      </c>
      <c r="H679">
        <v>112.80669599214598</v>
      </c>
      <c r="I679">
        <v>20</v>
      </c>
      <c r="J679">
        <v>5</v>
      </c>
      <c r="K679">
        <v>1</v>
      </c>
      <c r="L679" t="s">
        <v>210</v>
      </c>
      <c r="M679" t="str">
        <f>Sheet1!$L679&amp;":E"&amp;A679&amp;":"&amp;F679</f>
        <v>SP-23-0723:E3:300</v>
      </c>
      <c r="N679" t="s">
        <v>8</v>
      </c>
      <c r="O679" t="s">
        <v>20</v>
      </c>
      <c r="P679" t="s">
        <v>8</v>
      </c>
      <c r="U679">
        <v>201</v>
      </c>
    </row>
    <row r="680" spans="1:21" hidden="1" x14ac:dyDescent="0.25">
      <c r="A680">
        <v>3</v>
      </c>
      <c r="B680" t="s">
        <v>248</v>
      </c>
      <c r="C680" t="s">
        <v>245</v>
      </c>
      <c r="D680" s="2">
        <v>0.8833333333333333</v>
      </c>
      <c r="E680" s="3">
        <v>45246</v>
      </c>
      <c r="F680">
        <v>300</v>
      </c>
      <c r="G680">
        <v>31</v>
      </c>
      <c r="H680">
        <v>112.80669599214598</v>
      </c>
      <c r="I680">
        <v>20</v>
      </c>
      <c r="J680">
        <v>5</v>
      </c>
      <c r="K680">
        <v>1</v>
      </c>
      <c r="L680" t="s">
        <v>210</v>
      </c>
      <c r="M680" t="str">
        <f>Sheet1!$L680&amp;":E"&amp;A680&amp;":"&amp;F680</f>
        <v>SP-23-0723:E3:300</v>
      </c>
      <c r="N680" t="s">
        <v>31</v>
      </c>
      <c r="O680" t="s">
        <v>84</v>
      </c>
      <c r="P680" t="s">
        <v>21</v>
      </c>
      <c r="Q680" t="s">
        <v>29</v>
      </c>
      <c r="R680" t="s">
        <v>30</v>
      </c>
      <c r="S680" t="s">
        <v>31</v>
      </c>
      <c r="U680">
        <v>145</v>
      </c>
    </row>
    <row r="681" spans="1:21" hidden="1" x14ac:dyDescent="0.25">
      <c r="A681">
        <v>3</v>
      </c>
      <c r="B681" t="s">
        <v>248</v>
      </c>
      <c r="C681" t="s">
        <v>245</v>
      </c>
      <c r="D681" s="2">
        <v>0.88333333333333297</v>
      </c>
      <c r="E681" s="3">
        <v>45246</v>
      </c>
      <c r="F681">
        <v>300</v>
      </c>
      <c r="G681">
        <v>31</v>
      </c>
      <c r="H681">
        <v>112.80669599214598</v>
      </c>
      <c r="I681">
        <v>20</v>
      </c>
      <c r="J681">
        <v>5</v>
      </c>
      <c r="K681">
        <v>1</v>
      </c>
      <c r="L681" t="s">
        <v>210</v>
      </c>
      <c r="M681" t="str">
        <f>Sheet1!$L681&amp;":E"&amp;A681&amp;":"&amp;F681</f>
        <v>SP-23-0723:E3:300</v>
      </c>
      <c r="N681" t="s">
        <v>45</v>
      </c>
      <c r="O681" t="s">
        <v>45</v>
      </c>
      <c r="U681">
        <v>1</v>
      </c>
    </row>
    <row r="682" spans="1:21" hidden="1" x14ac:dyDescent="0.25">
      <c r="A682">
        <v>3</v>
      </c>
      <c r="B682" t="s">
        <v>248</v>
      </c>
      <c r="C682" t="s">
        <v>245</v>
      </c>
      <c r="D682" s="2">
        <v>0.88333333333333297</v>
      </c>
      <c r="E682" s="3">
        <v>45246</v>
      </c>
      <c r="F682">
        <v>300</v>
      </c>
      <c r="G682">
        <v>31</v>
      </c>
      <c r="H682">
        <v>112.80669599214598</v>
      </c>
      <c r="I682">
        <v>20</v>
      </c>
      <c r="J682">
        <v>5</v>
      </c>
      <c r="K682">
        <v>1</v>
      </c>
      <c r="L682" t="s">
        <v>210</v>
      </c>
      <c r="M682" t="str">
        <f>Sheet1!$L682&amp;":E"&amp;A682&amp;":"&amp;F682</f>
        <v>SP-23-0723:E3:300</v>
      </c>
      <c r="N682" t="s">
        <v>363</v>
      </c>
      <c r="O682" t="s">
        <v>18</v>
      </c>
      <c r="P682" t="s">
        <v>35</v>
      </c>
      <c r="Q682" t="s">
        <v>363</v>
      </c>
      <c r="U682">
        <v>1</v>
      </c>
    </row>
    <row r="683" spans="1:21" hidden="1" x14ac:dyDescent="0.25">
      <c r="A683">
        <v>3</v>
      </c>
      <c r="B683" t="s">
        <v>248</v>
      </c>
      <c r="C683" t="s">
        <v>245</v>
      </c>
      <c r="D683" s="2">
        <v>0.88333333333333297</v>
      </c>
      <c r="E683" s="3">
        <v>45246</v>
      </c>
      <c r="F683">
        <v>300</v>
      </c>
      <c r="G683">
        <v>31</v>
      </c>
      <c r="H683">
        <v>112.80669599214598</v>
      </c>
      <c r="I683">
        <v>20</v>
      </c>
      <c r="J683">
        <v>5</v>
      </c>
      <c r="K683">
        <v>1</v>
      </c>
      <c r="L683" t="s">
        <v>210</v>
      </c>
      <c r="M683" t="str">
        <f>Sheet1!$L683&amp;":E"&amp;A683&amp;":"&amp;F683</f>
        <v>SP-23-0723:E3:300</v>
      </c>
      <c r="N683" t="s">
        <v>9</v>
      </c>
      <c r="O683" t="s">
        <v>20</v>
      </c>
      <c r="P683" t="s">
        <v>9</v>
      </c>
      <c r="U683">
        <v>1</v>
      </c>
    </row>
    <row r="684" spans="1:21" hidden="1" x14ac:dyDescent="0.25">
      <c r="A684">
        <v>3</v>
      </c>
      <c r="B684" t="s">
        <v>248</v>
      </c>
      <c r="C684" t="s">
        <v>245</v>
      </c>
      <c r="D684" s="2">
        <v>0.88333333333333297</v>
      </c>
      <c r="E684" s="3">
        <v>45246</v>
      </c>
      <c r="F684">
        <v>300</v>
      </c>
      <c r="G684">
        <v>31</v>
      </c>
      <c r="H684">
        <v>112.80669599214598</v>
      </c>
      <c r="I684">
        <v>20</v>
      </c>
      <c r="J684">
        <v>5</v>
      </c>
      <c r="K684">
        <v>1</v>
      </c>
      <c r="L684" t="s">
        <v>210</v>
      </c>
      <c r="M684" t="str">
        <f>Sheet1!$L684&amp;":E"&amp;A684&amp;":"&amp;F684</f>
        <v>SP-23-0723:E3:300</v>
      </c>
      <c r="N684" t="s">
        <v>34</v>
      </c>
      <c r="O684" t="s">
        <v>37</v>
      </c>
      <c r="P684" t="s">
        <v>40</v>
      </c>
      <c r="Q684" t="s">
        <v>34</v>
      </c>
      <c r="U684">
        <v>8</v>
      </c>
    </row>
    <row r="685" spans="1:21" hidden="1" x14ac:dyDescent="0.25">
      <c r="A685">
        <v>3</v>
      </c>
      <c r="B685" t="s">
        <v>248</v>
      </c>
      <c r="C685" t="s">
        <v>245</v>
      </c>
      <c r="D685" s="2">
        <v>0.88333333333333297</v>
      </c>
      <c r="E685" s="3">
        <v>45246</v>
      </c>
      <c r="F685">
        <v>300</v>
      </c>
      <c r="G685">
        <v>31</v>
      </c>
      <c r="H685">
        <v>112.80669599214598</v>
      </c>
      <c r="I685">
        <v>20</v>
      </c>
      <c r="J685">
        <v>5</v>
      </c>
      <c r="K685">
        <v>1</v>
      </c>
      <c r="L685" t="s">
        <v>210</v>
      </c>
      <c r="M685" t="str">
        <f>Sheet1!$L685&amp;":E"&amp;A685&amp;":"&amp;F685</f>
        <v>SP-23-0723:E3:300</v>
      </c>
      <c r="N685" t="s">
        <v>45</v>
      </c>
      <c r="O685" t="s">
        <v>45</v>
      </c>
      <c r="U685">
        <v>3</v>
      </c>
    </row>
    <row r="686" spans="1:21" hidden="1" x14ac:dyDescent="0.25">
      <c r="A686">
        <v>3</v>
      </c>
      <c r="B686" t="s">
        <v>248</v>
      </c>
      <c r="C686" t="s">
        <v>245</v>
      </c>
      <c r="D686" s="2">
        <v>0.92500000000000004</v>
      </c>
      <c r="E686" s="3">
        <v>45246</v>
      </c>
      <c r="F686">
        <v>500</v>
      </c>
      <c r="G686">
        <v>31</v>
      </c>
      <c r="H686">
        <v>115.33414851004851</v>
      </c>
      <c r="I686">
        <v>150</v>
      </c>
      <c r="J686">
        <v>5</v>
      </c>
      <c r="K686">
        <v>1</v>
      </c>
      <c r="L686" t="s">
        <v>211</v>
      </c>
      <c r="M686" t="str">
        <f>Sheet1!$L686&amp;":E"&amp;A686&amp;":"&amp;F686</f>
        <v>SP-23-0724:E3:500</v>
      </c>
      <c r="N686" t="s">
        <v>8</v>
      </c>
      <c r="O686" t="s">
        <v>20</v>
      </c>
      <c r="P686" t="s">
        <v>8</v>
      </c>
      <c r="U686">
        <v>200</v>
      </c>
    </row>
    <row r="687" spans="1:21" hidden="1" x14ac:dyDescent="0.25">
      <c r="A687">
        <v>3</v>
      </c>
      <c r="B687" t="s">
        <v>248</v>
      </c>
      <c r="C687" t="s">
        <v>245</v>
      </c>
      <c r="D687" s="2">
        <v>0.96666666666666601</v>
      </c>
      <c r="E687" s="3">
        <v>45246</v>
      </c>
      <c r="F687">
        <v>500</v>
      </c>
      <c r="G687">
        <v>31</v>
      </c>
      <c r="H687">
        <v>115.33414851004851</v>
      </c>
      <c r="I687">
        <v>150</v>
      </c>
      <c r="J687">
        <v>5</v>
      </c>
      <c r="K687">
        <v>1</v>
      </c>
      <c r="L687" t="s">
        <v>211</v>
      </c>
      <c r="M687" t="str">
        <f>Sheet1!$L687&amp;":E"&amp;A687&amp;":"&amp;F687</f>
        <v>SP-23-0724:E3:500</v>
      </c>
      <c r="N687" t="s">
        <v>31</v>
      </c>
      <c r="O687" t="s">
        <v>84</v>
      </c>
      <c r="P687" t="s">
        <v>21</v>
      </c>
      <c r="Q687" t="s">
        <v>29</v>
      </c>
      <c r="R687" t="s">
        <v>30</v>
      </c>
      <c r="S687" t="s">
        <v>31</v>
      </c>
      <c r="U687">
        <v>25</v>
      </c>
    </row>
    <row r="688" spans="1:21" hidden="1" x14ac:dyDescent="0.25">
      <c r="A688">
        <v>3</v>
      </c>
      <c r="B688" t="s">
        <v>248</v>
      </c>
      <c r="C688" t="s">
        <v>245</v>
      </c>
      <c r="D688" s="2">
        <v>1.00833333333333</v>
      </c>
      <c r="E688" s="3">
        <v>45246</v>
      </c>
      <c r="F688">
        <v>500</v>
      </c>
      <c r="G688">
        <v>31</v>
      </c>
      <c r="H688">
        <v>115.33414851004851</v>
      </c>
      <c r="I688">
        <v>150</v>
      </c>
      <c r="J688">
        <v>5</v>
      </c>
      <c r="K688">
        <v>1</v>
      </c>
      <c r="L688" t="s">
        <v>211</v>
      </c>
      <c r="M688" t="str">
        <f>Sheet1!$L688&amp;":E"&amp;A688&amp;":"&amp;F688</f>
        <v>SP-23-0724:E3:500</v>
      </c>
      <c r="N688" t="s">
        <v>32</v>
      </c>
      <c r="O688" t="s">
        <v>84</v>
      </c>
      <c r="P688" t="s">
        <v>21</v>
      </c>
      <c r="Q688" t="s">
        <v>29</v>
      </c>
      <c r="R688" t="s">
        <v>36</v>
      </c>
      <c r="S688" t="s">
        <v>32</v>
      </c>
      <c r="U688">
        <v>41</v>
      </c>
    </row>
    <row r="689" spans="1:21" hidden="1" x14ac:dyDescent="0.25">
      <c r="A689">
        <v>3</v>
      </c>
      <c r="B689" t="s">
        <v>248</v>
      </c>
      <c r="C689" t="s">
        <v>245</v>
      </c>
      <c r="D689" s="2">
        <v>1.05</v>
      </c>
      <c r="E689" s="3">
        <v>45246</v>
      </c>
      <c r="F689">
        <v>500</v>
      </c>
      <c r="G689">
        <v>31</v>
      </c>
      <c r="H689">
        <v>115.33414851004851</v>
      </c>
      <c r="I689">
        <v>150</v>
      </c>
      <c r="J689">
        <v>5</v>
      </c>
      <c r="K689">
        <v>1</v>
      </c>
      <c r="L689" t="s">
        <v>211</v>
      </c>
      <c r="M689" t="str">
        <f>Sheet1!$L689&amp;":E"&amp;A689&amp;":"&amp;F689</f>
        <v>SP-23-0724:E3:500</v>
      </c>
      <c r="N689" t="s">
        <v>97</v>
      </c>
      <c r="O689" t="s">
        <v>84</v>
      </c>
      <c r="P689" t="s">
        <v>97</v>
      </c>
      <c r="U689">
        <v>7</v>
      </c>
    </row>
    <row r="690" spans="1:21" hidden="1" x14ac:dyDescent="0.25">
      <c r="A690">
        <v>3</v>
      </c>
      <c r="B690" t="s">
        <v>248</v>
      </c>
      <c r="C690" t="s">
        <v>245</v>
      </c>
      <c r="D690" s="2">
        <v>1.0916666666666699</v>
      </c>
      <c r="E690" s="3">
        <v>45246</v>
      </c>
      <c r="F690">
        <v>500</v>
      </c>
      <c r="G690">
        <v>31</v>
      </c>
      <c r="H690">
        <v>115.33414851004851</v>
      </c>
      <c r="I690">
        <v>150</v>
      </c>
      <c r="J690">
        <v>5</v>
      </c>
      <c r="K690">
        <v>1</v>
      </c>
      <c r="L690" t="s">
        <v>211</v>
      </c>
      <c r="M690" t="str">
        <f>Sheet1!$L690&amp;":E"&amp;A690&amp;":"&amp;F690</f>
        <v>SP-23-0724:E3:500</v>
      </c>
      <c r="N690" t="s">
        <v>363</v>
      </c>
      <c r="O690" t="s">
        <v>18</v>
      </c>
      <c r="P690" t="s">
        <v>35</v>
      </c>
      <c r="Q690" t="s">
        <v>363</v>
      </c>
      <c r="U690">
        <v>5</v>
      </c>
    </row>
    <row r="691" spans="1:21" hidden="1" x14ac:dyDescent="0.25">
      <c r="A691">
        <v>3</v>
      </c>
      <c r="B691" t="s">
        <v>248</v>
      </c>
      <c r="C691" t="s">
        <v>245</v>
      </c>
      <c r="D691" s="2">
        <v>1.13333333333333</v>
      </c>
      <c r="E691" s="3">
        <v>45246</v>
      </c>
      <c r="F691">
        <v>500</v>
      </c>
      <c r="G691">
        <v>31</v>
      </c>
      <c r="H691">
        <v>115.33414851004851</v>
      </c>
      <c r="I691">
        <v>150</v>
      </c>
      <c r="J691">
        <v>5</v>
      </c>
      <c r="K691">
        <v>1</v>
      </c>
      <c r="L691" t="s">
        <v>211</v>
      </c>
      <c r="M691" t="str">
        <f>Sheet1!$L691&amp;":E"&amp;A691&amp;":"&amp;F691</f>
        <v>SP-23-0724:E3:500</v>
      </c>
      <c r="N691" t="s">
        <v>28</v>
      </c>
      <c r="O691" t="s">
        <v>84</v>
      </c>
      <c r="P691" t="s">
        <v>21</v>
      </c>
      <c r="Q691" t="s">
        <v>29</v>
      </c>
      <c r="R691" t="s">
        <v>48</v>
      </c>
      <c r="S691" t="s">
        <v>46</v>
      </c>
      <c r="U691">
        <v>5</v>
      </c>
    </row>
    <row r="692" spans="1:21" hidden="1" x14ac:dyDescent="0.25">
      <c r="A692">
        <v>3</v>
      </c>
      <c r="B692" t="s">
        <v>248</v>
      </c>
      <c r="C692" t="s">
        <v>245</v>
      </c>
      <c r="D692" s="2">
        <v>1.175</v>
      </c>
      <c r="E692" s="3">
        <v>45246</v>
      </c>
      <c r="F692">
        <v>500</v>
      </c>
      <c r="G692">
        <v>31</v>
      </c>
      <c r="H692">
        <v>115.33414851004851</v>
      </c>
      <c r="I692">
        <v>150</v>
      </c>
      <c r="J692">
        <v>5</v>
      </c>
      <c r="K692">
        <v>1</v>
      </c>
      <c r="L692" t="s">
        <v>211</v>
      </c>
      <c r="M692" t="str">
        <f>Sheet1!$L692&amp;":E"&amp;A692&amp;":"&amp;F692</f>
        <v>SP-23-0724:E3:500</v>
      </c>
      <c r="N692" t="s">
        <v>24</v>
      </c>
      <c r="O692" t="s">
        <v>84</v>
      </c>
      <c r="P692" t="s">
        <v>21</v>
      </c>
      <c r="Q692" t="s">
        <v>22</v>
      </c>
      <c r="R692" t="s">
        <v>23</v>
      </c>
      <c r="S692" t="s">
        <v>24</v>
      </c>
      <c r="U692">
        <v>61</v>
      </c>
    </row>
    <row r="693" spans="1:21" hidden="1" x14ac:dyDescent="0.25">
      <c r="A693">
        <v>3</v>
      </c>
      <c r="B693" t="s">
        <v>248</v>
      </c>
      <c r="C693" t="s">
        <v>245</v>
      </c>
      <c r="D693" s="2">
        <v>1.2166666666666699</v>
      </c>
      <c r="E693" s="3">
        <v>45246</v>
      </c>
      <c r="F693">
        <v>500</v>
      </c>
      <c r="G693">
        <v>31</v>
      </c>
      <c r="H693">
        <v>115.33414851004851</v>
      </c>
      <c r="I693">
        <v>150</v>
      </c>
      <c r="J693">
        <v>5</v>
      </c>
      <c r="K693">
        <v>1</v>
      </c>
      <c r="L693" t="s">
        <v>211</v>
      </c>
      <c r="M693" t="str">
        <f>Sheet1!$L693&amp;":E"&amp;A693&amp;":"&amp;F693</f>
        <v>SP-23-0724:E3:500</v>
      </c>
      <c r="N693" t="s">
        <v>98</v>
      </c>
      <c r="O693" t="s">
        <v>37</v>
      </c>
      <c r="P693" t="s">
        <v>40</v>
      </c>
      <c r="Q693" t="s">
        <v>98</v>
      </c>
      <c r="U693">
        <v>2</v>
      </c>
    </row>
    <row r="694" spans="1:21" hidden="1" x14ac:dyDescent="0.25">
      <c r="A694">
        <v>3</v>
      </c>
      <c r="B694" t="s">
        <v>248</v>
      </c>
      <c r="C694" t="s">
        <v>245</v>
      </c>
      <c r="D694" s="2">
        <v>1.25833333333333</v>
      </c>
      <c r="E694" s="3">
        <v>45246</v>
      </c>
      <c r="F694">
        <v>500</v>
      </c>
      <c r="G694">
        <v>31</v>
      </c>
      <c r="H694">
        <v>115.33414851004851</v>
      </c>
      <c r="I694">
        <v>150</v>
      </c>
      <c r="J694">
        <v>5</v>
      </c>
      <c r="K694">
        <v>1</v>
      </c>
      <c r="L694" t="s">
        <v>211</v>
      </c>
      <c r="M694" t="str">
        <f>Sheet1!$L694&amp;":E"&amp;A694&amp;":"&amp;F694</f>
        <v>SP-23-0724:E3:500</v>
      </c>
      <c r="N694" t="s">
        <v>12</v>
      </c>
      <c r="O694" t="s">
        <v>37</v>
      </c>
      <c r="P694" t="s">
        <v>12</v>
      </c>
      <c r="U694">
        <v>220</v>
      </c>
    </row>
    <row r="695" spans="1:21" hidden="1" x14ac:dyDescent="0.25">
      <c r="A695">
        <v>3</v>
      </c>
      <c r="B695" t="s">
        <v>248</v>
      </c>
      <c r="C695" t="s">
        <v>245</v>
      </c>
      <c r="D695" s="2">
        <v>1.3</v>
      </c>
      <c r="E695" s="3">
        <v>45246</v>
      </c>
      <c r="F695">
        <v>500</v>
      </c>
      <c r="G695">
        <v>31</v>
      </c>
      <c r="H695">
        <v>115.33414851004851</v>
      </c>
      <c r="I695">
        <v>150</v>
      </c>
      <c r="J695">
        <v>5</v>
      </c>
      <c r="K695">
        <v>1</v>
      </c>
      <c r="L695" t="s">
        <v>211</v>
      </c>
      <c r="M695" t="str">
        <f>Sheet1!$L695&amp;":E"&amp;A695&amp;":"&amp;F695</f>
        <v>SP-23-0724:E3:500</v>
      </c>
      <c r="N695" t="s">
        <v>128</v>
      </c>
      <c r="O695" t="s">
        <v>37</v>
      </c>
      <c r="P695" t="s">
        <v>40</v>
      </c>
      <c r="Q695" t="s">
        <v>17</v>
      </c>
      <c r="U695">
        <v>160</v>
      </c>
    </row>
    <row r="696" spans="1:21" hidden="1" x14ac:dyDescent="0.25">
      <c r="A696">
        <v>3</v>
      </c>
      <c r="B696" t="s">
        <v>248</v>
      </c>
      <c r="C696" t="s">
        <v>245</v>
      </c>
      <c r="D696" s="2">
        <v>1.3416666666666699</v>
      </c>
      <c r="E696" s="3">
        <v>45246</v>
      </c>
      <c r="F696">
        <v>500</v>
      </c>
      <c r="G696">
        <v>31</v>
      </c>
      <c r="H696">
        <v>115.33414851004851</v>
      </c>
      <c r="I696">
        <v>150</v>
      </c>
      <c r="J696">
        <v>5</v>
      </c>
      <c r="K696">
        <v>1</v>
      </c>
      <c r="L696" t="s">
        <v>211</v>
      </c>
      <c r="M696" t="str">
        <f>Sheet1!$L696&amp;":E"&amp;A696&amp;":"&amp;F696</f>
        <v>SP-23-0724:E3:500</v>
      </c>
      <c r="N696" t="s">
        <v>11</v>
      </c>
      <c r="O696" t="s">
        <v>11</v>
      </c>
      <c r="U696">
        <v>90</v>
      </c>
    </row>
    <row r="697" spans="1:21" hidden="1" x14ac:dyDescent="0.25">
      <c r="A697">
        <v>3</v>
      </c>
      <c r="B697" t="s">
        <v>248</v>
      </c>
      <c r="C697" t="s">
        <v>245</v>
      </c>
      <c r="D697" s="2">
        <v>1.38333333333333</v>
      </c>
      <c r="E697" s="3">
        <v>45246</v>
      </c>
      <c r="F697">
        <v>500</v>
      </c>
      <c r="G697">
        <v>31</v>
      </c>
      <c r="H697">
        <v>115.33414851004851</v>
      </c>
      <c r="I697">
        <v>150</v>
      </c>
      <c r="J697">
        <v>5</v>
      </c>
      <c r="K697">
        <v>1</v>
      </c>
      <c r="L697" t="s">
        <v>211</v>
      </c>
      <c r="M697" t="str">
        <f>Sheet1!$L697&amp;":E"&amp;A697&amp;":"&amp;F697</f>
        <v>SP-23-0724:E3:500</v>
      </c>
      <c r="N697" t="s">
        <v>33</v>
      </c>
      <c r="O697" t="s">
        <v>37</v>
      </c>
      <c r="P697" t="s">
        <v>40</v>
      </c>
      <c r="Q697" t="s">
        <v>33</v>
      </c>
      <c r="U697">
        <v>5</v>
      </c>
    </row>
    <row r="698" spans="1:21" hidden="1" x14ac:dyDescent="0.25">
      <c r="A698">
        <v>3</v>
      </c>
      <c r="B698" t="s">
        <v>248</v>
      </c>
      <c r="C698" t="s">
        <v>245</v>
      </c>
      <c r="D698" s="2">
        <v>1.425</v>
      </c>
      <c r="E698" s="3">
        <v>45246</v>
      </c>
      <c r="F698">
        <v>500</v>
      </c>
      <c r="G698">
        <v>31</v>
      </c>
      <c r="H698">
        <v>115.33414851004851</v>
      </c>
      <c r="I698">
        <v>150</v>
      </c>
      <c r="J698">
        <v>5</v>
      </c>
      <c r="K698">
        <v>1</v>
      </c>
      <c r="L698" t="s">
        <v>211</v>
      </c>
      <c r="M698" t="str">
        <f>Sheet1!$L698&amp;":E"&amp;A698&amp;":"&amp;F698</f>
        <v>SP-23-0724:E3:500</v>
      </c>
      <c r="N698" t="s">
        <v>17</v>
      </c>
      <c r="O698" t="s">
        <v>37</v>
      </c>
      <c r="P698" t="s">
        <v>40</v>
      </c>
      <c r="Q698" t="s">
        <v>17</v>
      </c>
      <c r="U698">
        <v>15</v>
      </c>
    </row>
    <row r="699" spans="1:21" hidden="1" x14ac:dyDescent="0.25">
      <c r="A699">
        <v>3</v>
      </c>
      <c r="B699" t="s">
        <v>248</v>
      </c>
      <c r="C699" t="s">
        <v>245</v>
      </c>
      <c r="D699" s="2">
        <v>1.4666666666666699</v>
      </c>
      <c r="E699" s="3">
        <v>45246</v>
      </c>
      <c r="F699">
        <v>500</v>
      </c>
      <c r="G699">
        <v>31</v>
      </c>
      <c r="H699">
        <v>115.33414851004851</v>
      </c>
      <c r="I699">
        <v>150</v>
      </c>
      <c r="J699">
        <v>5</v>
      </c>
      <c r="K699">
        <v>1</v>
      </c>
      <c r="L699" t="s">
        <v>211</v>
      </c>
      <c r="M699" t="str">
        <f>Sheet1!$L699&amp;":E"&amp;A699&amp;":"&amp;F699</f>
        <v>SP-23-0724:E3:500</v>
      </c>
      <c r="N699" t="s">
        <v>34</v>
      </c>
      <c r="O699" t="s">
        <v>37</v>
      </c>
      <c r="P699" t="s">
        <v>40</v>
      </c>
      <c r="Q699" t="s">
        <v>34</v>
      </c>
      <c r="U699">
        <v>12</v>
      </c>
    </row>
    <row r="700" spans="1:21" hidden="1" x14ac:dyDescent="0.25">
      <c r="A700">
        <v>3</v>
      </c>
      <c r="B700" t="s">
        <v>248</v>
      </c>
      <c r="C700" t="s">
        <v>245</v>
      </c>
      <c r="D700" s="2">
        <v>1.50833333333333</v>
      </c>
      <c r="E700" s="3">
        <v>45246</v>
      </c>
      <c r="F700">
        <v>500</v>
      </c>
      <c r="G700">
        <v>31</v>
      </c>
      <c r="H700">
        <v>115.33414851004851</v>
      </c>
      <c r="I700">
        <v>150</v>
      </c>
      <c r="J700">
        <v>5</v>
      </c>
      <c r="K700">
        <v>1</v>
      </c>
      <c r="L700" t="s">
        <v>211</v>
      </c>
      <c r="M700" t="str">
        <f>Sheet1!$L700&amp;":E"&amp;A700&amp;":"&amp;F700</f>
        <v>SP-23-0724:E3:500</v>
      </c>
      <c r="N700" t="s">
        <v>13</v>
      </c>
      <c r="O700" t="s">
        <v>20</v>
      </c>
      <c r="P700" t="s">
        <v>13</v>
      </c>
      <c r="U700">
        <v>1</v>
      </c>
    </row>
    <row r="701" spans="1:21" hidden="1" x14ac:dyDescent="0.25">
      <c r="A701">
        <v>3</v>
      </c>
      <c r="B701" t="s">
        <v>248</v>
      </c>
      <c r="C701" t="s">
        <v>245</v>
      </c>
      <c r="D701" s="2">
        <v>1.55</v>
      </c>
      <c r="E701" s="3">
        <v>45246</v>
      </c>
      <c r="F701">
        <v>500</v>
      </c>
      <c r="G701">
        <v>31</v>
      </c>
      <c r="H701">
        <v>115.33414851004851</v>
      </c>
      <c r="I701">
        <v>150</v>
      </c>
      <c r="J701">
        <v>5</v>
      </c>
      <c r="K701">
        <v>1</v>
      </c>
      <c r="L701" t="s">
        <v>211</v>
      </c>
      <c r="M701" t="str">
        <f>Sheet1!$L701&amp;":E"&amp;A701&amp;":"&amp;F701</f>
        <v>SP-23-0724:E3:500</v>
      </c>
      <c r="N701" t="s">
        <v>45</v>
      </c>
      <c r="O701" t="s">
        <v>45</v>
      </c>
      <c r="U701">
        <v>1</v>
      </c>
    </row>
    <row r="702" spans="1:21" hidden="1" x14ac:dyDescent="0.25">
      <c r="A702">
        <v>3</v>
      </c>
      <c r="B702" t="s">
        <v>248</v>
      </c>
      <c r="C702" t="s">
        <v>245</v>
      </c>
      <c r="D702" s="2">
        <v>1.5916666666666699</v>
      </c>
      <c r="E702" s="3">
        <v>45246</v>
      </c>
      <c r="F702">
        <v>500</v>
      </c>
      <c r="G702">
        <v>31</v>
      </c>
      <c r="H702">
        <v>115.33414851004851</v>
      </c>
      <c r="I702">
        <v>150</v>
      </c>
      <c r="J702">
        <v>5</v>
      </c>
      <c r="K702">
        <v>1</v>
      </c>
      <c r="L702" t="s">
        <v>211</v>
      </c>
      <c r="M702" t="str">
        <f>Sheet1!$L702&amp;":E"&amp;A702&amp;":"&amp;F702</f>
        <v>SP-23-0724:E3:500</v>
      </c>
      <c r="N702" t="s">
        <v>35</v>
      </c>
      <c r="O702" t="s">
        <v>18</v>
      </c>
      <c r="P702" t="s">
        <v>35</v>
      </c>
      <c r="U702">
        <v>9</v>
      </c>
    </row>
    <row r="703" spans="1:21" hidden="1" x14ac:dyDescent="0.25">
      <c r="A703">
        <v>3</v>
      </c>
      <c r="B703" t="s">
        <v>248</v>
      </c>
      <c r="C703" t="s">
        <v>245</v>
      </c>
      <c r="D703" s="2">
        <v>1.63333333333333</v>
      </c>
      <c r="E703" s="3">
        <v>45246</v>
      </c>
      <c r="F703">
        <v>500</v>
      </c>
      <c r="G703">
        <v>31</v>
      </c>
      <c r="H703">
        <v>115.33414851004851</v>
      </c>
      <c r="I703">
        <v>150</v>
      </c>
      <c r="J703">
        <v>5</v>
      </c>
      <c r="K703">
        <v>1</v>
      </c>
      <c r="L703" t="s">
        <v>211</v>
      </c>
      <c r="M703" t="str">
        <f>Sheet1!$L703&amp;":E"&amp;A703&amp;":"&amp;F703</f>
        <v>SP-23-0724:E3:500</v>
      </c>
      <c r="N703" t="s">
        <v>19</v>
      </c>
      <c r="O703" t="s">
        <v>19</v>
      </c>
      <c r="U703">
        <v>1</v>
      </c>
    </row>
    <row r="704" spans="1:21" hidden="1" x14ac:dyDescent="0.25">
      <c r="A704">
        <v>3</v>
      </c>
      <c r="B704" t="s">
        <v>248</v>
      </c>
      <c r="C704" t="s">
        <v>245</v>
      </c>
      <c r="D704" s="2">
        <v>1.675</v>
      </c>
      <c r="E704" s="3">
        <v>45246</v>
      </c>
      <c r="F704">
        <v>500</v>
      </c>
      <c r="G704">
        <v>31</v>
      </c>
      <c r="H704">
        <v>115.33414851004851</v>
      </c>
      <c r="I704">
        <v>150</v>
      </c>
      <c r="J704">
        <v>5</v>
      </c>
      <c r="K704">
        <v>1</v>
      </c>
      <c r="L704" t="s">
        <v>211</v>
      </c>
      <c r="M704" t="str">
        <f>Sheet1!$L704&amp;":E"&amp;A704&amp;":"&amp;F704</f>
        <v>SP-23-0724:E3:500</v>
      </c>
      <c r="N704" t="s">
        <v>27</v>
      </c>
      <c r="O704" t="s">
        <v>37</v>
      </c>
      <c r="P704" t="s">
        <v>40</v>
      </c>
      <c r="Q704" t="s">
        <v>17</v>
      </c>
      <c r="R704" t="s">
        <v>27</v>
      </c>
      <c r="U704">
        <v>1</v>
      </c>
    </row>
    <row r="705" spans="1:21" hidden="1" x14ac:dyDescent="0.25">
      <c r="A705">
        <v>3</v>
      </c>
      <c r="B705" t="s">
        <v>243</v>
      </c>
      <c r="C705" t="s">
        <v>245</v>
      </c>
      <c r="D705" s="2">
        <v>1.7166666666666699</v>
      </c>
      <c r="E705" s="3">
        <v>45246</v>
      </c>
      <c r="F705">
        <v>500</v>
      </c>
      <c r="G705">
        <v>31</v>
      </c>
      <c r="H705">
        <v>115.33414851004851</v>
      </c>
      <c r="I705">
        <v>150</v>
      </c>
      <c r="J705">
        <v>5</v>
      </c>
      <c r="K705">
        <v>1</v>
      </c>
      <c r="L705" t="s">
        <v>211</v>
      </c>
      <c r="M705" t="str">
        <f>Sheet1!$L705&amp;":E"&amp;A705&amp;":"&amp;F705</f>
        <v>SP-23-0724:E3:500</v>
      </c>
      <c r="N705" t="s">
        <v>47</v>
      </c>
      <c r="O705" t="s">
        <v>37</v>
      </c>
      <c r="P705" t="s">
        <v>49</v>
      </c>
      <c r="U705">
        <v>1</v>
      </c>
    </row>
    <row r="706" spans="1:21" hidden="1" x14ac:dyDescent="0.25">
      <c r="A706">
        <v>12</v>
      </c>
      <c r="B706" t="s">
        <v>243</v>
      </c>
      <c r="C706" t="s">
        <v>241</v>
      </c>
      <c r="D706" s="2">
        <v>0.20347222222222219</v>
      </c>
      <c r="E706" s="3">
        <v>45247</v>
      </c>
      <c r="F706">
        <v>300</v>
      </c>
      <c r="G706">
        <v>31</v>
      </c>
      <c r="H706">
        <v>75.121798533148521</v>
      </c>
      <c r="I706">
        <v>200</v>
      </c>
      <c r="J706">
        <v>5</v>
      </c>
      <c r="K706">
        <v>1</v>
      </c>
      <c r="L706" t="s">
        <v>212</v>
      </c>
      <c r="M706" t="str">
        <f>Sheet1!$L706&amp;":E"&amp;A706&amp;":"&amp;F706</f>
        <v>SP-23-0729:E12:300</v>
      </c>
      <c r="N706" t="s">
        <v>32</v>
      </c>
      <c r="O706" t="s">
        <v>84</v>
      </c>
      <c r="P706" t="s">
        <v>21</v>
      </c>
      <c r="Q706" t="s">
        <v>29</v>
      </c>
      <c r="R706" t="s">
        <v>36</v>
      </c>
      <c r="S706" t="s">
        <v>32</v>
      </c>
      <c r="U706">
        <v>9</v>
      </c>
    </row>
    <row r="707" spans="1:21" hidden="1" x14ac:dyDescent="0.25">
      <c r="A707">
        <v>12</v>
      </c>
      <c r="B707" t="s">
        <v>243</v>
      </c>
      <c r="C707" t="s">
        <v>241</v>
      </c>
      <c r="D707" s="2">
        <v>0.20347222222222219</v>
      </c>
      <c r="E707" s="3">
        <v>45247</v>
      </c>
      <c r="F707">
        <v>300</v>
      </c>
      <c r="G707">
        <v>31</v>
      </c>
      <c r="H707">
        <v>75.121798533148521</v>
      </c>
      <c r="I707">
        <v>200</v>
      </c>
      <c r="J707">
        <v>5</v>
      </c>
      <c r="K707">
        <v>1</v>
      </c>
      <c r="L707" t="s">
        <v>212</v>
      </c>
      <c r="M707" t="str">
        <f>Sheet1!$L707&amp;":E"&amp;A707&amp;":"&amp;F707</f>
        <v>SP-23-0729:E12:300</v>
      </c>
      <c r="N707" t="s">
        <v>16</v>
      </c>
      <c r="O707" t="s">
        <v>37</v>
      </c>
      <c r="P707" t="s">
        <v>16</v>
      </c>
      <c r="U707">
        <v>50</v>
      </c>
    </row>
    <row r="708" spans="1:21" hidden="1" x14ac:dyDescent="0.25">
      <c r="A708">
        <v>12</v>
      </c>
      <c r="B708" t="s">
        <v>243</v>
      </c>
      <c r="C708" t="s">
        <v>241</v>
      </c>
      <c r="D708" s="2">
        <v>0.203472222222222</v>
      </c>
      <c r="E708" s="3">
        <v>45247</v>
      </c>
      <c r="F708">
        <v>300</v>
      </c>
      <c r="G708">
        <v>31</v>
      </c>
      <c r="H708">
        <v>75.121798533148521</v>
      </c>
      <c r="I708">
        <v>200</v>
      </c>
      <c r="J708">
        <v>5</v>
      </c>
      <c r="K708">
        <v>1</v>
      </c>
      <c r="L708" t="s">
        <v>212</v>
      </c>
      <c r="M708" t="str">
        <f>Sheet1!$L708&amp;":E"&amp;A708&amp;":"&amp;F708</f>
        <v>SP-23-0729:E12:300</v>
      </c>
      <c r="N708" t="s">
        <v>54</v>
      </c>
      <c r="O708" t="s">
        <v>37</v>
      </c>
      <c r="P708" t="s">
        <v>40</v>
      </c>
      <c r="Q708" t="s">
        <v>65</v>
      </c>
      <c r="U708">
        <v>20</v>
      </c>
    </row>
    <row r="709" spans="1:21" hidden="1" x14ac:dyDescent="0.25">
      <c r="A709">
        <v>12</v>
      </c>
      <c r="B709" t="s">
        <v>243</v>
      </c>
      <c r="C709" t="s">
        <v>241</v>
      </c>
      <c r="D709" s="2">
        <v>0.203472222222222</v>
      </c>
      <c r="E709" s="3">
        <v>45247</v>
      </c>
      <c r="F709">
        <v>300</v>
      </c>
      <c r="G709">
        <v>31</v>
      </c>
      <c r="H709">
        <v>75.121798533148521</v>
      </c>
      <c r="I709">
        <v>200</v>
      </c>
      <c r="J709">
        <v>5</v>
      </c>
      <c r="K709">
        <v>1</v>
      </c>
      <c r="L709" t="s">
        <v>212</v>
      </c>
      <c r="M709" t="str">
        <f>Sheet1!$L709&amp;":E"&amp;A709&amp;":"&amp;F709</f>
        <v>SP-23-0729:E12:300</v>
      </c>
      <c r="N709" t="s">
        <v>31</v>
      </c>
      <c r="O709" t="s">
        <v>84</v>
      </c>
      <c r="P709" t="s">
        <v>21</v>
      </c>
      <c r="Q709" t="s">
        <v>29</v>
      </c>
      <c r="R709" t="s">
        <v>30</v>
      </c>
      <c r="S709" t="s">
        <v>31</v>
      </c>
      <c r="U709">
        <v>1</v>
      </c>
    </row>
    <row r="710" spans="1:21" hidden="1" x14ac:dyDescent="0.25">
      <c r="A710">
        <v>12</v>
      </c>
      <c r="B710" t="s">
        <v>243</v>
      </c>
      <c r="C710" t="s">
        <v>241</v>
      </c>
      <c r="D710" s="2">
        <v>0.203472222222222</v>
      </c>
      <c r="E710" s="3">
        <v>45247</v>
      </c>
      <c r="F710">
        <v>300</v>
      </c>
      <c r="G710">
        <v>31</v>
      </c>
      <c r="H710">
        <v>75.121798533148521</v>
      </c>
      <c r="I710">
        <v>200</v>
      </c>
      <c r="J710">
        <v>5</v>
      </c>
      <c r="K710">
        <v>1</v>
      </c>
      <c r="L710" t="s">
        <v>212</v>
      </c>
      <c r="M710" t="str">
        <f>Sheet1!$L710&amp;":E"&amp;A710&amp;":"&amp;F710</f>
        <v>SP-23-0729:E12:300</v>
      </c>
      <c r="N710" t="s">
        <v>9</v>
      </c>
      <c r="O710" t="s">
        <v>20</v>
      </c>
      <c r="P710" t="s">
        <v>9</v>
      </c>
      <c r="U710">
        <v>4</v>
      </c>
    </row>
    <row r="711" spans="1:21" hidden="1" x14ac:dyDescent="0.25">
      <c r="A711">
        <v>12</v>
      </c>
      <c r="B711" t="s">
        <v>243</v>
      </c>
      <c r="C711" t="s">
        <v>241</v>
      </c>
      <c r="D711" s="2">
        <v>0.203472222222222</v>
      </c>
      <c r="E711" s="3">
        <v>45247</v>
      </c>
      <c r="F711">
        <v>300</v>
      </c>
      <c r="G711">
        <v>31</v>
      </c>
      <c r="H711">
        <v>75.121798533148521</v>
      </c>
      <c r="I711">
        <v>200</v>
      </c>
      <c r="J711">
        <v>5</v>
      </c>
      <c r="K711">
        <v>1</v>
      </c>
      <c r="L711" t="s">
        <v>212</v>
      </c>
      <c r="M711" t="str">
        <f>Sheet1!$L711&amp;":E"&amp;A711&amp;":"&amp;F711</f>
        <v>SP-23-0729:E12:300</v>
      </c>
      <c r="N711" t="s">
        <v>82</v>
      </c>
      <c r="O711" t="s">
        <v>37</v>
      </c>
      <c r="P711" t="s">
        <v>40</v>
      </c>
      <c r="Q711" t="s">
        <v>17</v>
      </c>
      <c r="U711">
        <v>27</v>
      </c>
    </row>
    <row r="712" spans="1:21" hidden="1" x14ac:dyDescent="0.25">
      <c r="A712">
        <v>12</v>
      </c>
      <c r="B712" t="s">
        <v>243</v>
      </c>
      <c r="C712" t="s">
        <v>241</v>
      </c>
      <c r="D712" s="2">
        <v>0.203472222222222</v>
      </c>
      <c r="E712" s="3">
        <v>45247</v>
      </c>
      <c r="F712">
        <v>300</v>
      </c>
      <c r="G712">
        <v>31</v>
      </c>
      <c r="H712">
        <v>75.121798533148521</v>
      </c>
      <c r="I712">
        <v>200</v>
      </c>
      <c r="J712">
        <v>5</v>
      </c>
      <c r="K712">
        <v>1</v>
      </c>
      <c r="L712" t="s">
        <v>212</v>
      </c>
      <c r="M712" t="str">
        <f>Sheet1!$L712&amp;":E"&amp;A712&amp;":"&amp;F712</f>
        <v>SP-23-0729:E12:300</v>
      </c>
      <c r="N712" t="s">
        <v>128</v>
      </c>
      <c r="O712" t="s">
        <v>37</v>
      </c>
      <c r="P712" t="s">
        <v>40</v>
      </c>
      <c r="Q712" t="s">
        <v>17</v>
      </c>
      <c r="U712">
        <v>14</v>
      </c>
    </row>
    <row r="713" spans="1:21" hidden="1" x14ac:dyDescent="0.25">
      <c r="A713">
        <v>12</v>
      </c>
      <c r="B713" t="s">
        <v>243</v>
      </c>
      <c r="C713" t="s">
        <v>241</v>
      </c>
      <c r="D713" s="2">
        <v>0.203472222222222</v>
      </c>
      <c r="E713" s="3">
        <v>45247</v>
      </c>
      <c r="F713">
        <v>300</v>
      </c>
      <c r="G713">
        <v>31</v>
      </c>
      <c r="H713">
        <v>75.121798533148521</v>
      </c>
      <c r="I713">
        <v>200</v>
      </c>
      <c r="J713">
        <v>5</v>
      </c>
      <c r="K713">
        <v>1</v>
      </c>
      <c r="L713" t="s">
        <v>212</v>
      </c>
      <c r="M713" t="str">
        <f>Sheet1!$L713&amp;":E"&amp;A713&amp;":"&amp;F713</f>
        <v>SP-23-0729:E12:300</v>
      </c>
      <c r="N713" t="s">
        <v>62</v>
      </c>
      <c r="O713" t="s">
        <v>84</v>
      </c>
      <c r="P713" t="s">
        <v>62</v>
      </c>
      <c r="U713">
        <v>1</v>
      </c>
    </row>
    <row r="714" spans="1:21" hidden="1" x14ac:dyDescent="0.25">
      <c r="A714">
        <v>12</v>
      </c>
      <c r="B714" t="s">
        <v>243</v>
      </c>
      <c r="C714" t="s">
        <v>241</v>
      </c>
      <c r="D714" s="2">
        <v>0.203472222222222</v>
      </c>
      <c r="E714" s="3">
        <v>45247</v>
      </c>
      <c r="F714">
        <v>300</v>
      </c>
      <c r="G714">
        <v>31</v>
      </c>
      <c r="H714">
        <v>75.121798533148521</v>
      </c>
      <c r="I714">
        <v>200</v>
      </c>
      <c r="J714">
        <v>5</v>
      </c>
      <c r="K714">
        <v>1</v>
      </c>
      <c r="L714" t="s">
        <v>212</v>
      </c>
      <c r="M714" t="str">
        <f>Sheet1!$L714&amp;":E"&amp;A714&amp;":"&amp;F714</f>
        <v>SP-23-0729:E12:300</v>
      </c>
      <c r="N714" t="s">
        <v>33</v>
      </c>
      <c r="O714" t="s">
        <v>37</v>
      </c>
      <c r="P714" t="s">
        <v>40</v>
      </c>
      <c r="Q714" t="s">
        <v>33</v>
      </c>
      <c r="U714">
        <v>5</v>
      </c>
    </row>
    <row r="715" spans="1:21" hidden="1" x14ac:dyDescent="0.25">
      <c r="A715">
        <v>12</v>
      </c>
      <c r="B715" t="s">
        <v>243</v>
      </c>
      <c r="C715" t="s">
        <v>241</v>
      </c>
      <c r="D715" s="2">
        <v>0.203472222222222</v>
      </c>
      <c r="E715" s="3">
        <v>45247</v>
      </c>
      <c r="F715">
        <v>300</v>
      </c>
      <c r="G715">
        <v>31</v>
      </c>
      <c r="H715">
        <v>75.121798533148521</v>
      </c>
      <c r="I715">
        <v>200</v>
      </c>
      <c r="J715">
        <v>5</v>
      </c>
      <c r="K715">
        <v>1</v>
      </c>
      <c r="L715" t="s">
        <v>212</v>
      </c>
      <c r="M715" t="str">
        <f>Sheet1!$L715&amp;":E"&amp;A715&amp;":"&amp;F715</f>
        <v>SP-23-0729:E12:300</v>
      </c>
      <c r="N715" t="s">
        <v>24</v>
      </c>
      <c r="O715" t="s">
        <v>84</v>
      </c>
      <c r="P715" t="s">
        <v>21</v>
      </c>
      <c r="Q715" t="s">
        <v>22</v>
      </c>
      <c r="R715" t="s">
        <v>23</v>
      </c>
      <c r="S715" t="s">
        <v>24</v>
      </c>
      <c r="U715">
        <v>3</v>
      </c>
    </row>
    <row r="716" spans="1:21" hidden="1" x14ac:dyDescent="0.25">
      <c r="A716">
        <v>12</v>
      </c>
      <c r="B716" t="s">
        <v>243</v>
      </c>
      <c r="C716" t="s">
        <v>241</v>
      </c>
      <c r="D716" s="2">
        <v>0.203472222222222</v>
      </c>
      <c r="E716" s="3">
        <v>45247</v>
      </c>
      <c r="F716">
        <v>300</v>
      </c>
      <c r="G716">
        <v>31</v>
      </c>
      <c r="H716">
        <v>75.121798533148521</v>
      </c>
      <c r="I716">
        <v>200</v>
      </c>
      <c r="J716">
        <v>5</v>
      </c>
      <c r="K716">
        <v>1</v>
      </c>
      <c r="L716" t="s">
        <v>212</v>
      </c>
      <c r="M716" t="str">
        <f>Sheet1!$L716&amp;":E"&amp;A716&amp;":"&amp;F716</f>
        <v>SP-23-0729:E12:300</v>
      </c>
      <c r="N716" t="s">
        <v>12</v>
      </c>
      <c r="O716" t="s">
        <v>37</v>
      </c>
      <c r="P716" t="s">
        <v>12</v>
      </c>
      <c r="U716">
        <v>489</v>
      </c>
    </row>
    <row r="717" spans="1:21" hidden="1" x14ac:dyDescent="0.25">
      <c r="A717">
        <v>12</v>
      </c>
      <c r="B717" t="s">
        <v>243</v>
      </c>
      <c r="C717" t="s">
        <v>241</v>
      </c>
      <c r="D717" s="2">
        <v>0.203472222222222</v>
      </c>
      <c r="E717" s="3">
        <v>45247</v>
      </c>
      <c r="F717">
        <v>300</v>
      </c>
      <c r="G717">
        <v>31</v>
      </c>
      <c r="H717">
        <v>75.121798533148521</v>
      </c>
      <c r="I717">
        <v>200</v>
      </c>
      <c r="J717">
        <v>5</v>
      </c>
      <c r="K717">
        <v>1</v>
      </c>
      <c r="L717" t="s">
        <v>212</v>
      </c>
      <c r="M717" t="str">
        <f>Sheet1!$L717&amp;":E"&amp;A717&amp;":"&amp;F717</f>
        <v>SP-23-0729:E12:300</v>
      </c>
      <c r="N717" t="s">
        <v>11</v>
      </c>
      <c r="O717" t="s">
        <v>11</v>
      </c>
      <c r="U717">
        <v>36</v>
      </c>
    </row>
    <row r="718" spans="1:21" hidden="1" x14ac:dyDescent="0.25">
      <c r="A718">
        <v>12</v>
      </c>
      <c r="B718" t="s">
        <v>243</v>
      </c>
      <c r="C718" t="s">
        <v>241</v>
      </c>
      <c r="D718" s="2">
        <v>0.203472222222222</v>
      </c>
      <c r="E718" s="3">
        <v>45247</v>
      </c>
      <c r="F718">
        <v>500</v>
      </c>
      <c r="G718">
        <v>31</v>
      </c>
      <c r="H718">
        <v>79.369396188496182</v>
      </c>
      <c r="I718">
        <v>150</v>
      </c>
      <c r="J718">
        <v>5</v>
      </c>
      <c r="K718">
        <v>1</v>
      </c>
      <c r="L718" t="s">
        <v>213</v>
      </c>
      <c r="M718" t="str">
        <f>Sheet1!$L718&amp;":E"&amp;A718&amp;":"&amp;F718</f>
        <v>SP-23-0730:E12:500</v>
      </c>
      <c r="N718" t="s">
        <v>9</v>
      </c>
      <c r="O718" t="s">
        <v>20</v>
      </c>
      <c r="P718" t="s">
        <v>9</v>
      </c>
      <c r="U718">
        <v>12</v>
      </c>
    </row>
    <row r="719" spans="1:21" hidden="1" x14ac:dyDescent="0.25">
      <c r="A719">
        <v>12</v>
      </c>
      <c r="B719" t="s">
        <v>243</v>
      </c>
      <c r="C719" t="s">
        <v>241</v>
      </c>
      <c r="D719" s="2">
        <v>0.203472222222222</v>
      </c>
      <c r="E719" s="3">
        <v>45247</v>
      </c>
      <c r="F719">
        <v>500</v>
      </c>
      <c r="G719">
        <v>31</v>
      </c>
      <c r="H719">
        <v>79.369396188496182</v>
      </c>
      <c r="I719">
        <v>150</v>
      </c>
      <c r="J719">
        <v>5</v>
      </c>
      <c r="K719">
        <v>1</v>
      </c>
      <c r="L719" t="s">
        <v>213</v>
      </c>
      <c r="M719" t="str">
        <f>Sheet1!$L719&amp;":E"&amp;A719&amp;":"&amp;F719</f>
        <v>SP-23-0730:E12:500</v>
      </c>
      <c r="N719" t="s">
        <v>24</v>
      </c>
      <c r="O719" t="s">
        <v>84</v>
      </c>
      <c r="P719" t="s">
        <v>21</v>
      </c>
      <c r="Q719" t="s">
        <v>22</v>
      </c>
      <c r="R719" t="s">
        <v>23</v>
      </c>
      <c r="S719" t="s">
        <v>24</v>
      </c>
      <c r="U719">
        <v>5</v>
      </c>
    </row>
    <row r="720" spans="1:21" hidden="1" x14ac:dyDescent="0.25">
      <c r="A720">
        <v>12</v>
      </c>
      <c r="B720" t="s">
        <v>243</v>
      </c>
      <c r="C720" t="s">
        <v>241</v>
      </c>
      <c r="D720" s="2">
        <v>0.203472222222222</v>
      </c>
      <c r="E720" s="3">
        <v>45247</v>
      </c>
      <c r="F720">
        <v>500</v>
      </c>
      <c r="G720">
        <v>31</v>
      </c>
      <c r="H720">
        <v>79.369396188496182</v>
      </c>
      <c r="I720">
        <v>150</v>
      </c>
      <c r="J720">
        <v>5</v>
      </c>
      <c r="K720">
        <v>1</v>
      </c>
      <c r="L720" t="s">
        <v>213</v>
      </c>
      <c r="M720" t="str">
        <f>Sheet1!$L720&amp;":E"&amp;A720&amp;":"&amp;F720</f>
        <v>SP-23-0730:E12:500</v>
      </c>
      <c r="N720" t="s">
        <v>32</v>
      </c>
      <c r="O720" t="s">
        <v>84</v>
      </c>
      <c r="P720" t="s">
        <v>21</v>
      </c>
      <c r="Q720" t="s">
        <v>29</v>
      </c>
      <c r="R720" t="s">
        <v>36</v>
      </c>
      <c r="S720" t="s">
        <v>32</v>
      </c>
      <c r="U720">
        <v>14</v>
      </c>
    </row>
    <row r="721" spans="1:21" hidden="1" x14ac:dyDescent="0.25">
      <c r="A721">
        <v>12</v>
      </c>
      <c r="B721" t="s">
        <v>243</v>
      </c>
      <c r="C721" t="s">
        <v>241</v>
      </c>
      <c r="D721" s="2">
        <v>0.203472222222222</v>
      </c>
      <c r="E721" s="3">
        <v>45247</v>
      </c>
      <c r="F721">
        <v>500</v>
      </c>
      <c r="G721">
        <v>31</v>
      </c>
      <c r="H721">
        <v>79.369396188496182</v>
      </c>
      <c r="I721">
        <v>150</v>
      </c>
      <c r="J721">
        <v>5</v>
      </c>
      <c r="K721">
        <v>1</v>
      </c>
      <c r="L721" t="s">
        <v>213</v>
      </c>
      <c r="M721" t="str">
        <f>Sheet1!$L721&amp;":E"&amp;A721&amp;":"&amp;F721</f>
        <v>SP-23-0730:E12:500</v>
      </c>
      <c r="N721" t="s">
        <v>8</v>
      </c>
      <c r="O721" t="s">
        <v>20</v>
      </c>
      <c r="P721" t="s">
        <v>8</v>
      </c>
      <c r="U721">
        <v>1</v>
      </c>
    </row>
    <row r="722" spans="1:21" hidden="1" x14ac:dyDescent="0.25">
      <c r="A722">
        <v>12</v>
      </c>
      <c r="B722" t="s">
        <v>243</v>
      </c>
      <c r="C722" t="s">
        <v>241</v>
      </c>
      <c r="D722" s="2">
        <v>0.203472222222222</v>
      </c>
      <c r="E722" s="3">
        <v>45247</v>
      </c>
      <c r="F722">
        <v>500</v>
      </c>
      <c r="G722">
        <v>31</v>
      </c>
      <c r="H722">
        <v>79.369396188496182</v>
      </c>
      <c r="I722">
        <v>150</v>
      </c>
      <c r="J722">
        <v>5</v>
      </c>
      <c r="K722">
        <v>1</v>
      </c>
      <c r="L722" t="s">
        <v>213</v>
      </c>
      <c r="M722" t="str">
        <f>Sheet1!$L722&amp;":E"&amp;A722&amp;":"&amp;F722</f>
        <v>SP-23-0730:E12:500</v>
      </c>
      <c r="N722" t="s">
        <v>217</v>
      </c>
      <c r="O722" t="s">
        <v>37</v>
      </c>
      <c r="P722" t="s">
        <v>214</v>
      </c>
      <c r="Q722" t="s">
        <v>215</v>
      </c>
      <c r="R722" t="s">
        <v>216</v>
      </c>
      <c r="S722" t="s">
        <v>217</v>
      </c>
      <c r="U722">
        <v>1</v>
      </c>
    </row>
    <row r="723" spans="1:21" hidden="1" x14ac:dyDescent="0.25">
      <c r="A723">
        <v>12</v>
      </c>
      <c r="B723" t="s">
        <v>243</v>
      </c>
      <c r="C723" t="s">
        <v>241</v>
      </c>
      <c r="D723" s="2">
        <v>0.203472222222222</v>
      </c>
      <c r="E723" s="3">
        <v>45247</v>
      </c>
      <c r="F723">
        <v>500</v>
      </c>
      <c r="G723">
        <v>31</v>
      </c>
      <c r="H723">
        <v>79.369396188496182</v>
      </c>
      <c r="I723">
        <v>150</v>
      </c>
      <c r="J723">
        <v>5</v>
      </c>
      <c r="K723">
        <v>1</v>
      </c>
      <c r="L723" t="s">
        <v>213</v>
      </c>
      <c r="M723" t="str">
        <f>Sheet1!$L723&amp;":E"&amp;A723&amp;":"&amp;F723</f>
        <v>SP-23-0730:E12:500</v>
      </c>
      <c r="N723" t="s">
        <v>363</v>
      </c>
      <c r="O723" t="s">
        <v>18</v>
      </c>
      <c r="P723" t="s">
        <v>35</v>
      </c>
      <c r="Q723" t="s">
        <v>363</v>
      </c>
      <c r="U723">
        <v>1</v>
      </c>
    </row>
    <row r="724" spans="1:21" hidden="1" x14ac:dyDescent="0.25">
      <c r="A724">
        <v>12</v>
      </c>
      <c r="B724" t="s">
        <v>243</v>
      </c>
      <c r="C724" t="s">
        <v>241</v>
      </c>
      <c r="D724" s="2">
        <v>0.203472222222222</v>
      </c>
      <c r="E724" s="3">
        <v>45247</v>
      </c>
      <c r="F724">
        <v>500</v>
      </c>
      <c r="G724">
        <v>31</v>
      </c>
      <c r="H724">
        <v>79.369396188496182</v>
      </c>
      <c r="I724">
        <v>150</v>
      </c>
      <c r="J724">
        <v>5</v>
      </c>
      <c r="K724">
        <v>1</v>
      </c>
      <c r="L724" t="s">
        <v>213</v>
      </c>
      <c r="M724" t="str">
        <f>Sheet1!$L724&amp;":E"&amp;A724&amp;":"&amp;F724</f>
        <v>SP-23-0730:E12:500</v>
      </c>
      <c r="N724" t="s">
        <v>97</v>
      </c>
      <c r="O724" t="s">
        <v>84</v>
      </c>
      <c r="P724" t="s">
        <v>97</v>
      </c>
      <c r="U724">
        <v>1</v>
      </c>
    </row>
    <row r="725" spans="1:21" hidden="1" x14ac:dyDescent="0.25">
      <c r="A725">
        <v>12</v>
      </c>
      <c r="B725" t="s">
        <v>243</v>
      </c>
      <c r="C725" t="s">
        <v>241</v>
      </c>
      <c r="D725" s="2">
        <v>0.203472222222222</v>
      </c>
      <c r="E725" s="3">
        <v>45247</v>
      </c>
      <c r="F725">
        <v>500</v>
      </c>
      <c r="G725">
        <v>31</v>
      </c>
      <c r="H725">
        <v>79.369396188496182</v>
      </c>
      <c r="I725">
        <v>150</v>
      </c>
      <c r="J725">
        <v>5</v>
      </c>
      <c r="K725">
        <v>1</v>
      </c>
      <c r="L725" t="s">
        <v>213</v>
      </c>
      <c r="M725" t="str">
        <f>Sheet1!$L725&amp;":E"&amp;A725&amp;":"&amp;F725</f>
        <v>SP-23-0730:E12:500</v>
      </c>
      <c r="N725" t="s">
        <v>128</v>
      </c>
      <c r="O725" t="s">
        <v>37</v>
      </c>
      <c r="P725" t="s">
        <v>40</v>
      </c>
      <c r="Q725" t="s">
        <v>17</v>
      </c>
      <c r="U725">
        <v>406</v>
      </c>
    </row>
    <row r="726" spans="1:21" hidden="1" x14ac:dyDescent="0.25">
      <c r="A726">
        <v>12</v>
      </c>
      <c r="B726" t="s">
        <v>243</v>
      </c>
      <c r="C726" t="s">
        <v>241</v>
      </c>
      <c r="D726" s="2">
        <v>0.203472222222222</v>
      </c>
      <c r="E726" s="3">
        <v>45247</v>
      </c>
      <c r="F726">
        <v>500</v>
      </c>
      <c r="G726">
        <v>31</v>
      </c>
      <c r="H726">
        <v>79.369396188496182</v>
      </c>
      <c r="I726">
        <v>150</v>
      </c>
      <c r="J726">
        <v>5</v>
      </c>
      <c r="K726">
        <v>1</v>
      </c>
      <c r="L726" t="s">
        <v>213</v>
      </c>
      <c r="M726" t="str">
        <f>Sheet1!$L726&amp;":E"&amp;A726&amp;":"&amp;F726</f>
        <v>SP-23-0730:E12:500</v>
      </c>
      <c r="N726" t="s">
        <v>12</v>
      </c>
      <c r="O726" t="s">
        <v>37</v>
      </c>
      <c r="P726" t="s">
        <v>12</v>
      </c>
      <c r="U726">
        <v>317</v>
      </c>
    </row>
    <row r="727" spans="1:21" hidden="1" x14ac:dyDescent="0.25">
      <c r="A727">
        <v>12</v>
      </c>
      <c r="B727" t="s">
        <v>243</v>
      </c>
      <c r="C727" t="s">
        <v>241</v>
      </c>
      <c r="D727" s="2">
        <v>0.203472222222222</v>
      </c>
      <c r="E727" s="3">
        <v>45247</v>
      </c>
      <c r="F727">
        <v>500</v>
      </c>
      <c r="G727">
        <v>31</v>
      </c>
      <c r="H727">
        <v>79.369396188496182</v>
      </c>
      <c r="I727">
        <v>150</v>
      </c>
      <c r="J727">
        <v>5</v>
      </c>
      <c r="K727">
        <v>1</v>
      </c>
      <c r="L727" t="s">
        <v>213</v>
      </c>
      <c r="M727" t="str">
        <f>Sheet1!$L727&amp;":E"&amp;A727&amp;":"&amp;F727</f>
        <v>SP-23-0730:E12:500</v>
      </c>
      <c r="N727" t="s">
        <v>13</v>
      </c>
      <c r="O727" t="s">
        <v>20</v>
      </c>
      <c r="P727" t="s">
        <v>13</v>
      </c>
      <c r="U727">
        <v>19</v>
      </c>
    </row>
    <row r="728" spans="1:21" hidden="1" x14ac:dyDescent="0.25">
      <c r="A728">
        <v>12</v>
      </c>
      <c r="B728" t="s">
        <v>243</v>
      </c>
      <c r="C728" t="s">
        <v>241</v>
      </c>
      <c r="D728" s="2">
        <v>0.203472222222222</v>
      </c>
      <c r="E728" s="3">
        <v>45247</v>
      </c>
      <c r="F728">
        <v>500</v>
      </c>
      <c r="G728">
        <v>31</v>
      </c>
      <c r="H728">
        <v>79.369396188496182</v>
      </c>
      <c r="I728">
        <v>150</v>
      </c>
      <c r="J728">
        <v>5</v>
      </c>
      <c r="K728">
        <v>1</v>
      </c>
      <c r="L728" t="s">
        <v>213</v>
      </c>
      <c r="M728" t="str">
        <f>Sheet1!$L728&amp;":E"&amp;A728&amp;":"&amp;F728</f>
        <v>SP-23-0730:E12:500</v>
      </c>
      <c r="N728" t="s">
        <v>33</v>
      </c>
      <c r="O728" t="s">
        <v>37</v>
      </c>
      <c r="P728" t="s">
        <v>40</v>
      </c>
      <c r="Q728" t="s">
        <v>33</v>
      </c>
      <c r="U728">
        <v>4</v>
      </c>
    </row>
    <row r="729" spans="1:21" hidden="1" x14ac:dyDescent="0.25">
      <c r="A729">
        <v>12</v>
      </c>
      <c r="B729" t="s">
        <v>243</v>
      </c>
      <c r="C729" t="s">
        <v>241</v>
      </c>
      <c r="D729" s="2">
        <v>0.203472222222222</v>
      </c>
      <c r="E729" s="3">
        <v>45247</v>
      </c>
      <c r="F729">
        <v>500</v>
      </c>
      <c r="G729">
        <v>31</v>
      </c>
      <c r="H729">
        <v>79.369396188496182</v>
      </c>
      <c r="I729">
        <v>150</v>
      </c>
      <c r="J729">
        <v>5</v>
      </c>
      <c r="K729">
        <v>1</v>
      </c>
      <c r="L729" t="s">
        <v>213</v>
      </c>
      <c r="M729" t="str">
        <f>Sheet1!$L729&amp;":E"&amp;A729&amp;":"&amp;F729</f>
        <v>SP-23-0730:E12:500</v>
      </c>
      <c r="N729" t="s">
        <v>130</v>
      </c>
      <c r="O729" t="s">
        <v>37</v>
      </c>
      <c r="P729" t="s">
        <v>40</v>
      </c>
      <c r="Q729" t="s">
        <v>17</v>
      </c>
      <c r="U729">
        <v>1</v>
      </c>
    </row>
    <row r="730" spans="1:21" hidden="1" x14ac:dyDescent="0.25">
      <c r="A730">
        <v>12</v>
      </c>
      <c r="B730" t="s">
        <v>243</v>
      </c>
      <c r="C730" t="s">
        <v>241</v>
      </c>
      <c r="D730" s="2">
        <v>0.203472222222222</v>
      </c>
      <c r="E730" s="3">
        <v>45247</v>
      </c>
      <c r="F730">
        <v>500</v>
      </c>
      <c r="G730">
        <v>31</v>
      </c>
      <c r="H730">
        <v>79.369396188496182</v>
      </c>
      <c r="I730">
        <v>150</v>
      </c>
      <c r="J730">
        <v>5</v>
      </c>
      <c r="K730">
        <v>1</v>
      </c>
      <c r="L730" t="s">
        <v>213</v>
      </c>
      <c r="M730" t="str">
        <f>Sheet1!$L730&amp;":E"&amp;A730&amp;":"&amp;F730</f>
        <v>SP-23-0730:E12:500</v>
      </c>
      <c r="N730" t="s">
        <v>31</v>
      </c>
      <c r="O730" t="s">
        <v>84</v>
      </c>
      <c r="P730" t="s">
        <v>21</v>
      </c>
      <c r="Q730" t="s">
        <v>29</v>
      </c>
      <c r="R730" t="s">
        <v>30</v>
      </c>
      <c r="S730" t="s">
        <v>31</v>
      </c>
      <c r="U730">
        <v>1</v>
      </c>
    </row>
    <row r="731" spans="1:21" hidden="1" x14ac:dyDescent="0.25">
      <c r="A731">
        <v>14</v>
      </c>
      <c r="B731" t="s">
        <v>249</v>
      </c>
      <c r="C731" t="s">
        <v>245</v>
      </c>
      <c r="D731" s="2">
        <v>0.78680555555555554</v>
      </c>
      <c r="E731" s="3">
        <v>45247</v>
      </c>
      <c r="F731">
        <v>300</v>
      </c>
      <c r="G731">
        <v>31</v>
      </c>
      <c r="H731">
        <v>79.944536740586742</v>
      </c>
      <c r="I731">
        <v>125</v>
      </c>
      <c r="J731">
        <v>5</v>
      </c>
      <c r="K731">
        <v>1</v>
      </c>
      <c r="L731" t="s">
        <v>218</v>
      </c>
      <c r="M731" t="str">
        <f>Sheet1!$L731&amp;":E"&amp;A731&amp;":"&amp;F731</f>
        <v>SP-23-0739:E14:300</v>
      </c>
      <c r="N731" t="s">
        <v>32</v>
      </c>
      <c r="O731" t="s">
        <v>84</v>
      </c>
      <c r="P731" t="s">
        <v>21</v>
      </c>
      <c r="Q731" t="s">
        <v>29</v>
      </c>
      <c r="R731" t="s">
        <v>36</v>
      </c>
      <c r="S731" t="s">
        <v>32</v>
      </c>
      <c r="U731">
        <v>51</v>
      </c>
    </row>
    <row r="732" spans="1:21" hidden="1" x14ac:dyDescent="0.25">
      <c r="A732">
        <v>14</v>
      </c>
      <c r="B732" t="s">
        <v>249</v>
      </c>
      <c r="C732" t="s">
        <v>245</v>
      </c>
      <c r="D732" s="2">
        <v>0.78680555555555554</v>
      </c>
      <c r="E732" s="3">
        <v>45247</v>
      </c>
      <c r="F732">
        <v>300</v>
      </c>
      <c r="G732">
        <v>31</v>
      </c>
      <c r="H732">
        <v>79.944536740586742</v>
      </c>
      <c r="I732">
        <v>125</v>
      </c>
      <c r="J732">
        <v>5</v>
      </c>
      <c r="K732">
        <v>1</v>
      </c>
      <c r="L732" t="s">
        <v>218</v>
      </c>
      <c r="M732" t="str">
        <f>Sheet1!$L732&amp;":E"&amp;A732&amp;":"&amp;F732</f>
        <v>SP-23-0739:E14:300</v>
      </c>
      <c r="N732" t="s">
        <v>28</v>
      </c>
      <c r="O732" t="s">
        <v>84</v>
      </c>
      <c r="P732" t="s">
        <v>21</v>
      </c>
      <c r="Q732" t="s">
        <v>29</v>
      </c>
      <c r="R732" t="s">
        <v>48</v>
      </c>
      <c r="S732" t="s">
        <v>46</v>
      </c>
      <c r="U732">
        <v>21</v>
      </c>
    </row>
    <row r="733" spans="1:21" hidden="1" x14ac:dyDescent="0.25">
      <c r="A733">
        <v>14</v>
      </c>
      <c r="B733" t="s">
        <v>249</v>
      </c>
      <c r="C733" t="s">
        <v>245</v>
      </c>
      <c r="D733" s="2">
        <v>0.78680555555555598</v>
      </c>
      <c r="E733" s="3">
        <v>45247</v>
      </c>
      <c r="F733">
        <v>300</v>
      </c>
      <c r="G733">
        <v>31</v>
      </c>
      <c r="H733">
        <v>79.944536740586742</v>
      </c>
      <c r="I733">
        <v>125</v>
      </c>
      <c r="J733">
        <v>5</v>
      </c>
      <c r="K733">
        <v>1</v>
      </c>
      <c r="L733" t="s">
        <v>218</v>
      </c>
      <c r="M733" t="str">
        <f>Sheet1!$L733&amp;":E"&amp;A733&amp;":"&amp;F733</f>
        <v>SP-23-0739:E14:300</v>
      </c>
      <c r="N733" t="s">
        <v>35</v>
      </c>
      <c r="O733" t="s">
        <v>18</v>
      </c>
      <c r="P733" t="s">
        <v>35</v>
      </c>
      <c r="U733">
        <v>6</v>
      </c>
    </row>
    <row r="734" spans="1:21" hidden="1" x14ac:dyDescent="0.25">
      <c r="A734">
        <v>14</v>
      </c>
      <c r="B734" t="s">
        <v>249</v>
      </c>
      <c r="C734" t="s">
        <v>245</v>
      </c>
      <c r="D734" s="2">
        <v>0.78680555555555598</v>
      </c>
      <c r="E734" s="3">
        <v>45247</v>
      </c>
      <c r="F734">
        <v>300</v>
      </c>
      <c r="G734">
        <v>31</v>
      </c>
      <c r="H734">
        <v>79.944536740586742</v>
      </c>
      <c r="I734">
        <v>125</v>
      </c>
      <c r="J734">
        <v>5</v>
      </c>
      <c r="K734">
        <v>1</v>
      </c>
      <c r="L734" t="s">
        <v>218</v>
      </c>
      <c r="M734" t="str">
        <f>Sheet1!$L734&amp;":E"&amp;A734&amp;":"&amp;F734</f>
        <v>SP-23-0739:E14:300</v>
      </c>
      <c r="N734" t="s">
        <v>363</v>
      </c>
      <c r="O734" t="s">
        <v>18</v>
      </c>
      <c r="P734" t="s">
        <v>35</v>
      </c>
      <c r="Q734" t="s">
        <v>363</v>
      </c>
      <c r="U734">
        <v>6</v>
      </c>
    </row>
    <row r="735" spans="1:21" hidden="1" x14ac:dyDescent="0.25">
      <c r="A735">
        <v>14</v>
      </c>
      <c r="B735" t="s">
        <v>249</v>
      </c>
      <c r="C735" t="s">
        <v>245</v>
      </c>
      <c r="D735" s="2">
        <v>0.78680555555555598</v>
      </c>
      <c r="E735" s="3">
        <v>45247</v>
      </c>
      <c r="F735">
        <v>300</v>
      </c>
      <c r="G735">
        <v>31</v>
      </c>
      <c r="H735">
        <v>79.944536740586742</v>
      </c>
      <c r="I735">
        <v>125</v>
      </c>
      <c r="J735">
        <v>5</v>
      </c>
      <c r="K735">
        <v>1</v>
      </c>
      <c r="L735" t="s">
        <v>218</v>
      </c>
      <c r="M735" t="str">
        <f>Sheet1!$L735&amp;":E"&amp;A735&amp;":"&amp;F735</f>
        <v>SP-23-0739:E14:300</v>
      </c>
      <c r="N735" t="s">
        <v>9</v>
      </c>
      <c r="O735" t="s">
        <v>20</v>
      </c>
      <c r="P735" t="s">
        <v>9</v>
      </c>
      <c r="U735">
        <v>9</v>
      </c>
    </row>
    <row r="736" spans="1:21" hidden="1" x14ac:dyDescent="0.25">
      <c r="A736">
        <v>14</v>
      </c>
      <c r="B736" t="s">
        <v>249</v>
      </c>
      <c r="C736" t="s">
        <v>245</v>
      </c>
      <c r="D736" s="2">
        <v>0.78680555555555598</v>
      </c>
      <c r="E736" s="3">
        <v>45247</v>
      </c>
      <c r="F736">
        <v>300</v>
      </c>
      <c r="G736">
        <v>31</v>
      </c>
      <c r="H736">
        <v>79.944536740586742</v>
      </c>
      <c r="I736">
        <v>125</v>
      </c>
      <c r="J736">
        <v>5</v>
      </c>
      <c r="K736">
        <v>1</v>
      </c>
      <c r="L736" t="s">
        <v>218</v>
      </c>
      <c r="M736" t="str">
        <f>Sheet1!$L736&amp;":E"&amp;A736&amp;":"&amp;F736</f>
        <v>SP-23-0739:E14:300</v>
      </c>
      <c r="N736" t="s">
        <v>24</v>
      </c>
      <c r="O736" t="s">
        <v>84</v>
      </c>
      <c r="P736" t="s">
        <v>21</v>
      </c>
      <c r="Q736" t="s">
        <v>22</v>
      </c>
      <c r="R736" t="s">
        <v>23</v>
      </c>
      <c r="S736" t="s">
        <v>24</v>
      </c>
      <c r="U736">
        <v>8</v>
      </c>
    </row>
    <row r="737" spans="1:21" hidden="1" x14ac:dyDescent="0.25">
      <c r="A737">
        <v>14</v>
      </c>
      <c r="B737" t="s">
        <v>249</v>
      </c>
      <c r="C737" t="s">
        <v>245</v>
      </c>
      <c r="D737" s="2">
        <v>0.78680555555555598</v>
      </c>
      <c r="E737" s="3">
        <v>45247</v>
      </c>
      <c r="F737">
        <v>300</v>
      </c>
      <c r="G737">
        <v>31</v>
      </c>
      <c r="H737">
        <v>79.944536740586742</v>
      </c>
      <c r="I737">
        <v>125</v>
      </c>
      <c r="J737">
        <v>5</v>
      </c>
      <c r="K737">
        <v>1</v>
      </c>
      <c r="L737" t="s">
        <v>218</v>
      </c>
      <c r="M737" t="str">
        <f>Sheet1!$L737&amp;":E"&amp;A737&amp;":"&amp;F737</f>
        <v>SP-23-0739:E14:300</v>
      </c>
      <c r="N737" t="s">
        <v>62</v>
      </c>
      <c r="O737" t="s">
        <v>84</v>
      </c>
      <c r="P737" t="s">
        <v>62</v>
      </c>
      <c r="U737">
        <v>4</v>
      </c>
    </row>
    <row r="738" spans="1:21" hidden="1" x14ac:dyDescent="0.25">
      <c r="A738">
        <v>14</v>
      </c>
      <c r="B738" t="s">
        <v>249</v>
      </c>
      <c r="C738" t="s">
        <v>245</v>
      </c>
      <c r="D738" s="2">
        <v>0.78680555555555598</v>
      </c>
      <c r="E738" s="3">
        <v>45247</v>
      </c>
      <c r="F738">
        <v>300</v>
      </c>
      <c r="G738">
        <v>31</v>
      </c>
      <c r="H738">
        <v>79.944536740586742</v>
      </c>
      <c r="I738">
        <v>125</v>
      </c>
      <c r="J738">
        <v>5</v>
      </c>
      <c r="K738">
        <v>1</v>
      </c>
      <c r="L738" t="s">
        <v>218</v>
      </c>
      <c r="M738" t="str">
        <f>Sheet1!$L738&amp;":E"&amp;A738&amp;":"&amp;F738</f>
        <v>SP-23-0739:E14:300</v>
      </c>
      <c r="N738" t="s">
        <v>45</v>
      </c>
      <c r="O738" t="s">
        <v>45</v>
      </c>
      <c r="U738">
        <v>5</v>
      </c>
    </row>
    <row r="739" spans="1:21" hidden="1" x14ac:dyDescent="0.25">
      <c r="A739">
        <v>14</v>
      </c>
      <c r="B739" t="s">
        <v>249</v>
      </c>
      <c r="C739" t="s">
        <v>245</v>
      </c>
      <c r="D739" s="2">
        <v>0.78680555555555598</v>
      </c>
      <c r="E739" s="3">
        <v>45247</v>
      </c>
      <c r="F739">
        <v>300</v>
      </c>
      <c r="G739">
        <v>31</v>
      </c>
      <c r="H739">
        <v>79.944536740586742</v>
      </c>
      <c r="I739">
        <v>125</v>
      </c>
      <c r="J739">
        <v>5</v>
      </c>
      <c r="K739">
        <v>1</v>
      </c>
      <c r="L739" t="s">
        <v>218</v>
      </c>
      <c r="M739" t="str">
        <f>Sheet1!$L739&amp;":E"&amp;A739&amp;":"&amp;F739</f>
        <v>SP-23-0739:E14:300</v>
      </c>
      <c r="N739" t="s">
        <v>97</v>
      </c>
      <c r="O739" t="s">
        <v>84</v>
      </c>
      <c r="P739" t="s">
        <v>97</v>
      </c>
      <c r="U739">
        <v>1</v>
      </c>
    </row>
    <row r="740" spans="1:21" hidden="1" x14ac:dyDescent="0.25">
      <c r="A740">
        <v>14</v>
      </c>
      <c r="B740" t="s">
        <v>249</v>
      </c>
      <c r="C740" t="s">
        <v>245</v>
      </c>
      <c r="D740" s="2">
        <v>0.78680555555555598</v>
      </c>
      <c r="E740" s="3">
        <v>45247</v>
      </c>
      <c r="F740">
        <v>300</v>
      </c>
      <c r="G740">
        <v>31</v>
      </c>
      <c r="H740">
        <v>79.944536740586742</v>
      </c>
      <c r="I740">
        <v>125</v>
      </c>
      <c r="J740">
        <v>5</v>
      </c>
      <c r="K740">
        <v>1</v>
      </c>
      <c r="L740" t="s">
        <v>218</v>
      </c>
      <c r="M740" t="str">
        <f>Sheet1!$L740&amp;":E"&amp;A740&amp;":"&amp;F740</f>
        <v>SP-23-0739:E14:300</v>
      </c>
      <c r="N740" t="s">
        <v>31</v>
      </c>
      <c r="O740" t="s">
        <v>84</v>
      </c>
      <c r="P740" t="s">
        <v>21</v>
      </c>
      <c r="Q740" t="s">
        <v>29</v>
      </c>
      <c r="R740" t="s">
        <v>30</v>
      </c>
      <c r="S740" t="s">
        <v>31</v>
      </c>
      <c r="U740">
        <v>1</v>
      </c>
    </row>
    <row r="741" spans="1:21" hidden="1" x14ac:dyDescent="0.25">
      <c r="A741">
        <v>14</v>
      </c>
      <c r="B741" t="s">
        <v>249</v>
      </c>
      <c r="C741" t="s">
        <v>245</v>
      </c>
      <c r="D741" s="2">
        <v>0.78680555555555598</v>
      </c>
      <c r="E741" s="3">
        <v>45247</v>
      </c>
      <c r="F741">
        <v>300</v>
      </c>
      <c r="G741">
        <v>31</v>
      </c>
      <c r="H741">
        <v>79.944536740586742</v>
      </c>
      <c r="I741">
        <v>125</v>
      </c>
      <c r="J741">
        <v>5</v>
      </c>
      <c r="K741">
        <v>1</v>
      </c>
      <c r="L741" t="s">
        <v>218</v>
      </c>
      <c r="M741" t="str">
        <f>Sheet1!$L741&amp;":E"&amp;A741&amp;":"&amp;F741</f>
        <v>SP-23-0739:E14:300</v>
      </c>
      <c r="N741" t="s">
        <v>12</v>
      </c>
      <c r="O741" t="s">
        <v>37</v>
      </c>
      <c r="P741" t="s">
        <v>12</v>
      </c>
      <c r="U741">
        <v>222</v>
      </c>
    </row>
    <row r="742" spans="1:21" hidden="1" x14ac:dyDescent="0.25">
      <c r="A742">
        <v>14</v>
      </c>
      <c r="B742" t="s">
        <v>249</v>
      </c>
      <c r="C742" t="s">
        <v>245</v>
      </c>
      <c r="D742" s="2">
        <v>0.78680555555555598</v>
      </c>
      <c r="E742" s="3">
        <v>45247</v>
      </c>
      <c r="F742">
        <v>300</v>
      </c>
      <c r="G742">
        <v>31</v>
      </c>
      <c r="H742">
        <v>79.944536740586742</v>
      </c>
      <c r="I742">
        <v>125</v>
      </c>
      <c r="J742">
        <v>5</v>
      </c>
      <c r="K742">
        <v>1</v>
      </c>
      <c r="L742" t="s">
        <v>218</v>
      </c>
      <c r="M742" t="str">
        <f>Sheet1!$L742&amp;":E"&amp;A742&amp;":"&amp;F742</f>
        <v>SP-23-0739:E14:300</v>
      </c>
      <c r="N742" t="s">
        <v>54</v>
      </c>
      <c r="O742" t="s">
        <v>37</v>
      </c>
      <c r="P742" t="s">
        <v>40</v>
      </c>
      <c r="Q742" t="s">
        <v>65</v>
      </c>
      <c r="U742">
        <v>56</v>
      </c>
    </row>
    <row r="743" spans="1:21" hidden="1" x14ac:dyDescent="0.25">
      <c r="A743">
        <v>14</v>
      </c>
      <c r="B743" t="s">
        <v>249</v>
      </c>
      <c r="C743" t="s">
        <v>245</v>
      </c>
      <c r="D743" s="2">
        <v>0.78680555555555598</v>
      </c>
      <c r="E743" s="3">
        <v>45247</v>
      </c>
      <c r="F743">
        <v>300</v>
      </c>
      <c r="G743">
        <v>31</v>
      </c>
      <c r="H743">
        <v>79.944536740586742</v>
      </c>
      <c r="I743">
        <v>125</v>
      </c>
      <c r="J743">
        <v>5</v>
      </c>
      <c r="K743">
        <v>1</v>
      </c>
      <c r="L743" t="s">
        <v>218</v>
      </c>
      <c r="M743" t="str">
        <f>Sheet1!$L743&amp;":E"&amp;A743&amp;":"&amp;F743</f>
        <v>SP-23-0739:E14:300</v>
      </c>
      <c r="N743" t="s">
        <v>13</v>
      </c>
      <c r="O743" t="s">
        <v>20</v>
      </c>
      <c r="P743" t="s">
        <v>13</v>
      </c>
      <c r="U743">
        <v>39</v>
      </c>
    </row>
    <row r="744" spans="1:21" hidden="1" x14ac:dyDescent="0.25">
      <c r="A744">
        <v>14</v>
      </c>
      <c r="B744" t="s">
        <v>249</v>
      </c>
      <c r="C744" t="s">
        <v>245</v>
      </c>
      <c r="D744" s="2">
        <v>0.78680555555555598</v>
      </c>
      <c r="E744" s="3">
        <v>45247</v>
      </c>
      <c r="F744">
        <v>300</v>
      </c>
      <c r="G744">
        <v>31</v>
      </c>
      <c r="H744">
        <v>79.944536740586742</v>
      </c>
      <c r="I744">
        <v>125</v>
      </c>
      <c r="J744">
        <v>5</v>
      </c>
      <c r="K744">
        <v>1</v>
      </c>
      <c r="L744" t="s">
        <v>218</v>
      </c>
      <c r="M744" t="str">
        <f>Sheet1!$L744&amp;":E"&amp;A744&amp;":"&amp;F744</f>
        <v>SP-23-0739:E14:300</v>
      </c>
      <c r="N744" t="s">
        <v>11</v>
      </c>
      <c r="O744" t="s">
        <v>11</v>
      </c>
      <c r="U744">
        <v>18</v>
      </c>
    </row>
    <row r="745" spans="1:21" hidden="1" x14ac:dyDescent="0.25">
      <c r="A745">
        <v>14</v>
      </c>
      <c r="B745" t="s">
        <v>249</v>
      </c>
      <c r="C745" t="s">
        <v>245</v>
      </c>
      <c r="D745" s="2">
        <v>0.78680555555555598</v>
      </c>
      <c r="E745" s="3">
        <v>45247</v>
      </c>
      <c r="F745">
        <v>300</v>
      </c>
      <c r="G745">
        <v>31</v>
      </c>
      <c r="H745">
        <v>79.944536740586742</v>
      </c>
      <c r="I745">
        <v>125</v>
      </c>
      <c r="J745">
        <v>5</v>
      </c>
      <c r="K745">
        <v>1</v>
      </c>
      <c r="L745" t="s">
        <v>218</v>
      </c>
      <c r="M745" t="str">
        <f>Sheet1!$L745&amp;":E"&amp;A745&amp;":"&amp;F745</f>
        <v>SP-23-0739:E14:300</v>
      </c>
      <c r="N745" t="s">
        <v>98</v>
      </c>
      <c r="O745" t="s">
        <v>37</v>
      </c>
      <c r="P745" t="s">
        <v>40</v>
      </c>
      <c r="Q745" t="s">
        <v>98</v>
      </c>
      <c r="U745">
        <v>9</v>
      </c>
    </row>
    <row r="746" spans="1:21" hidden="1" x14ac:dyDescent="0.25">
      <c r="A746">
        <v>14</v>
      </c>
      <c r="B746" t="s">
        <v>249</v>
      </c>
      <c r="C746" t="s">
        <v>245</v>
      </c>
      <c r="D746" s="2">
        <v>0.78680555555555598</v>
      </c>
      <c r="E746" s="3">
        <v>45247</v>
      </c>
      <c r="F746">
        <v>300</v>
      </c>
      <c r="G746">
        <v>31</v>
      </c>
      <c r="H746">
        <v>79.944536740586742</v>
      </c>
      <c r="I746">
        <v>125</v>
      </c>
      <c r="J746">
        <v>5</v>
      </c>
      <c r="K746">
        <v>1</v>
      </c>
      <c r="L746" t="s">
        <v>218</v>
      </c>
      <c r="M746" t="str">
        <f>Sheet1!$L746&amp;":E"&amp;A746&amp;":"&amp;F746</f>
        <v>SP-23-0739:E14:300</v>
      </c>
      <c r="N746" t="s">
        <v>16</v>
      </c>
      <c r="O746" t="s">
        <v>37</v>
      </c>
      <c r="P746" t="s">
        <v>16</v>
      </c>
      <c r="U746">
        <v>7</v>
      </c>
    </row>
    <row r="747" spans="1:21" hidden="1" x14ac:dyDescent="0.25">
      <c r="A747">
        <v>14</v>
      </c>
      <c r="B747" t="s">
        <v>249</v>
      </c>
      <c r="C747" t="s">
        <v>245</v>
      </c>
      <c r="D747" s="2">
        <v>0.78680555555555598</v>
      </c>
      <c r="E747" s="3">
        <v>45247</v>
      </c>
      <c r="F747">
        <v>300</v>
      </c>
      <c r="G747">
        <v>31</v>
      </c>
      <c r="H747">
        <v>79.944536740586742</v>
      </c>
      <c r="I747">
        <v>125</v>
      </c>
      <c r="J747">
        <v>5</v>
      </c>
      <c r="K747">
        <v>1</v>
      </c>
      <c r="L747" t="s">
        <v>218</v>
      </c>
      <c r="M747" t="str">
        <f>Sheet1!$L747&amp;":E"&amp;A747&amp;":"&amp;F747</f>
        <v>SP-23-0739:E14:300</v>
      </c>
      <c r="N747" t="s">
        <v>47</v>
      </c>
      <c r="O747" t="s">
        <v>37</v>
      </c>
      <c r="P747" t="s">
        <v>49</v>
      </c>
      <c r="U747">
        <v>1</v>
      </c>
    </row>
    <row r="748" spans="1:21" hidden="1" x14ac:dyDescent="0.25">
      <c r="A748">
        <v>14</v>
      </c>
      <c r="B748" t="s">
        <v>249</v>
      </c>
      <c r="C748" t="s">
        <v>245</v>
      </c>
      <c r="D748" s="2">
        <v>0.78680555555555598</v>
      </c>
      <c r="E748" s="3">
        <v>45247</v>
      </c>
      <c r="F748">
        <v>300</v>
      </c>
      <c r="G748">
        <v>31</v>
      </c>
      <c r="H748">
        <v>79.944536740586742</v>
      </c>
      <c r="I748">
        <v>125</v>
      </c>
      <c r="J748">
        <v>5</v>
      </c>
      <c r="K748">
        <v>1</v>
      </c>
      <c r="L748" t="s">
        <v>218</v>
      </c>
      <c r="M748" t="str">
        <f>Sheet1!$L748&amp;":E"&amp;A748&amp;":"&amp;F748</f>
        <v>SP-23-0739:E14:300</v>
      </c>
      <c r="N748" t="s">
        <v>33</v>
      </c>
      <c r="O748" t="s">
        <v>37</v>
      </c>
      <c r="P748" t="s">
        <v>40</v>
      </c>
      <c r="Q748" t="s">
        <v>33</v>
      </c>
      <c r="U748">
        <v>1</v>
      </c>
    </row>
    <row r="749" spans="1:21" hidden="1" x14ac:dyDescent="0.25">
      <c r="A749">
        <v>14</v>
      </c>
      <c r="B749" t="s">
        <v>249</v>
      </c>
      <c r="C749" t="s">
        <v>245</v>
      </c>
      <c r="D749" s="2">
        <v>0.78680555555555598</v>
      </c>
      <c r="E749" s="3">
        <v>45247</v>
      </c>
      <c r="F749">
        <v>300</v>
      </c>
      <c r="G749">
        <v>31</v>
      </c>
      <c r="H749">
        <v>79.944536740586742</v>
      </c>
      <c r="I749">
        <v>125</v>
      </c>
      <c r="J749">
        <v>5</v>
      </c>
      <c r="K749">
        <v>1</v>
      </c>
      <c r="L749" t="s">
        <v>218</v>
      </c>
      <c r="M749" t="str">
        <f>Sheet1!$L749&amp;":E"&amp;A749&amp;":"&amp;F749</f>
        <v>SP-23-0739:E14:300</v>
      </c>
      <c r="N749" t="s">
        <v>34</v>
      </c>
      <c r="O749" t="s">
        <v>37</v>
      </c>
      <c r="P749" t="s">
        <v>40</v>
      </c>
      <c r="Q749" t="s">
        <v>34</v>
      </c>
      <c r="U749">
        <v>1</v>
      </c>
    </row>
    <row r="750" spans="1:21" hidden="1" x14ac:dyDescent="0.25">
      <c r="A750">
        <v>14</v>
      </c>
      <c r="B750" t="s">
        <v>249</v>
      </c>
      <c r="C750" t="s">
        <v>245</v>
      </c>
      <c r="D750" s="2">
        <v>0.78680555555555598</v>
      </c>
      <c r="E750" s="3">
        <v>45247</v>
      </c>
      <c r="F750">
        <v>300</v>
      </c>
      <c r="G750">
        <v>31</v>
      </c>
      <c r="H750">
        <v>79.944536740586742</v>
      </c>
      <c r="I750">
        <v>125</v>
      </c>
      <c r="J750">
        <v>5</v>
      </c>
      <c r="K750">
        <v>1</v>
      </c>
      <c r="L750" t="s">
        <v>218</v>
      </c>
      <c r="M750" t="str">
        <f>Sheet1!$L750&amp;":E"&amp;A750&amp;":"&amp;F750</f>
        <v>SP-23-0739:E14:300</v>
      </c>
      <c r="N750" t="s">
        <v>27</v>
      </c>
      <c r="O750" t="s">
        <v>37</v>
      </c>
      <c r="P750" t="s">
        <v>40</v>
      </c>
      <c r="Q750" t="s">
        <v>17</v>
      </c>
      <c r="R750" t="s">
        <v>27</v>
      </c>
      <c r="U750">
        <v>1</v>
      </c>
    </row>
    <row r="751" spans="1:21" hidden="1" x14ac:dyDescent="0.25">
      <c r="A751">
        <v>14</v>
      </c>
      <c r="B751" t="s">
        <v>249</v>
      </c>
      <c r="C751" t="s">
        <v>245</v>
      </c>
      <c r="D751" s="2">
        <v>0.78680555555555598</v>
      </c>
      <c r="E751" s="3">
        <v>45247</v>
      </c>
      <c r="F751">
        <v>500</v>
      </c>
      <c r="G751">
        <v>31</v>
      </c>
      <c r="H751">
        <v>72.48881563871565</v>
      </c>
      <c r="I751">
        <v>100</v>
      </c>
      <c r="J751">
        <v>5</v>
      </c>
      <c r="K751">
        <v>1</v>
      </c>
      <c r="L751" t="s">
        <v>219</v>
      </c>
      <c r="M751" t="str">
        <f>Sheet1!$L751&amp;":E"&amp;A751&amp;":"&amp;F751</f>
        <v>SP-23-0740:E14:500</v>
      </c>
      <c r="N751" t="s">
        <v>9</v>
      </c>
      <c r="O751" t="s">
        <v>20</v>
      </c>
      <c r="P751" t="s">
        <v>9</v>
      </c>
      <c r="U751">
        <v>14</v>
      </c>
    </row>
    <row r="752" spans="1:21" hidden="1" x14ac:dyDescent="0.25">
      <c r="A752">
        <v>14</v>
      </c>
      <c r="B752" t="s">
        <v>249</v>
      </c>
      <c r="C752" t="s">
        <v>245</v>
      </c>
      <c r="D752" s="2">
        <v>0.78680555555555598</v>
      </c>
      <c r="E752" s="3">
        <v>45247</v>
      </c>
      <c r="F752">
        <v>500</v>
      </c>
      <c r="G752">
        <v>31</v>
      </c>
      <c r="H752">
        <v>72.48881563871565</v>
      </c>
      <c r="I752">
        <v>100</v>
      </c>
      <c r="J752">
        <v>5</v>
      </c>
      <c r="K752">
        <v>1</v>
      </c>
      <c r="L752" t="s">
        <v>219</v>
      </c>
      <c r="M752" t="str">
        <f>Sheet1!$L752&amp;":E"&amp;A752&amp;":"&amp;F752</f>
        <v>SP-23-0740:E14:500</v>
      </c>
      <c r="N752" t="s">
        <v>32</v>
      </c>
      <c r="O752" t="s">
        <v>84</v>
      </c>
      <c r="P752" t="s">
        <v>21</v>
      </c>
      <c r="Q752" t="s">
        <v>29</v>
      </c>
      <c r="R752" t="s">
        <v>36</v>
      </c>
      <c r="S752" t="s">
        <v>32</v>
      </c>
      <c r="U752">
        <v>16</v>
      </c>
    </row>
    <row r="753" spans="1:21" hidden="1" x14ac:dyDescent="0.25">
      <c r="A753">
        <v>14</v>
      </c>
      <c r="B753" t="s">
        <v>249</v>
      </c>
      <c r="C753" t="s">
        <v>245</v>
      </c>
      <c r="D753" s="2">
        <v>0.78680555555555598</v>
      </c>
      <c r="E753" s="3">
        <v>45247</v>
      </c>
      <c r="F753">
        <v>500</v>
      </c>
      <c r="G753">
        <v>31</v>
      </c>
      <c r="H753">
        <v>72.48881563871565</v>
      </c>
      <c r="I753">
        <v>100</v>
      </c>
      <c r="J753">
        <v>5</v>
      </c>
      <c r="K753">
        <v>1</v>
      </c>
      <c r="L753" t="s">
        <v>219</v>
      </c>
      <c r="M753" t="str">
        <f>Sheet1!$L753&amp;":E"&amp;A753&amp;":"&amp;F753</f>
        <v>SP-23-0740:E14:500</v>
      </c>
      <c r="N753" t="s">
        <v>35</v>
      </c>
      <c r="O753" t="s">
        <v>18</v>
      </c>
      <c r="P753" t="s">
        <v>35</v>
      </c>
      <c r="U753">
        <v>8</v>
      </c>
    </row>
    <row r="754" spans="1:21" hidden="1" x14ac:dyDescent="0.25">
      <c r="A754">
        <v>14</v>
      </c>
      <c r="B754" t="s">
        <v>249</v>
      </c>
      <c r="C754" t="s">
        <v>245</v>
      </c>
      <c r="D754" s="2">
        <v>0.78680555555555598</v>
      </c>
      <c r="E754" s="3">
        <v>45247</v>
      </c>
      <c r="F754">
        <v>500</v>
      </c>
      <c r="G754">
        <v>31</v>
      </c>
      <c r="H754">
        <v>72.48881563871565</v>
      </c>
      <c r="I754">
        <v>100</v>
      </c>
      <c r="J754">
        <v>5</v>
      </c>
      <c r="K754">
        <v>1</v>
      </c>
      <c r="L754" t="s">
        <v>219</v>
      </c>
      <c r="M754" t="str">
        <f>Sheet1!$L754&amp;":E"&amp;A754&amp;":"&amp;F754</f>
        <v>SP-23-0740:E14:500</v>
      </c>
      <c r="N754" t="s">
        <v>363</v>
      </c>
      <c r="O754" t="s">
        <v>18</v>
      </c>
      <c r="P754" t="s">
        <v>35</v>
      </c>
      <c r="Q754" t="s">
        <v>363</v>
      </c>
      <c r="U754">
        <v>6</v>
      </c>
    </row>
    <row r="755" spans="1:21" hidden="1" x14ac:dyDescent="0.25">
      <c r="A755">
        <v>14</v>
      </c>
      <c r="B755" t="s">
        <v>249</v>
      </c>
      <c r="C755" t="s">
        <v>245</v>
      </c>
      <c r="D755" s="2">
        <v>0.78680555555555598</v>
      </c>
      <c r="E755" s="3">
        <v>45247</v>
      </c>
      <c r="F755">
        <v>500</v>
      </c>
      <c r="G755">
        <v>31</v>
      </c>
      <c r="H755">
        <v>72.48881563871565</v>
      </c>
      <c r="I755">
        <v>100</v>
      </c>
      <c r="J755">
        <v>5</v>
      </c>
      <c r="K755">
        <v>1</v>
      </c>
      <c r="L755" t="s">
        <v>219</v>
      </c>
      <c r="M755" t="str">
        <f>Sheet1!$L755&amp;":E"&amp;A755&amp;":"&amp;F755</f>
        <v>SP-23-0740:E14:500</v>
      </c>
      <c r="N755" t="s">
        <v>24</v>
      </c>
      <c r="O755" t="s">
        <v>84</v>
      </c>
      <c r="P755" t="s">
        <v>21</v>
      </c>
      <c r="Q755" t="s">
        <v>22</v>
      </c>
      <c r="R755" t="s">
        <v>23</v>
      </c>
      <c r="S755" t="s">
        <v>24</v>
      </c>
      <c r="U755">
        <v>4</v>
      </c>
    </row>
    <row r="756" spans="1:21" hidden="1" x14ac:dyDescent="0.25">
      <c r="A756">
        <v>14</v>
      </c>
      <c r="B756" t="s">
        <v>249</v>
      </c>
      <c r="C756" t="s">
        <v>245</v>
      </c>
      <c r="D756" s="2">
        <v>0.78680555555555598</v>
      </c>
      <c r="E756" s="3">
        <v>45247</v>
      </c>
      <c r="F756">
        <v>500</v>
      </c>
      <c r="G756">
        <v>31</v>
      </c>
      <c r="H756">
        <v>72.48881563871565</v>
      </c>
      <c r="I756">
        <v>100</v>
      </c>
      <c r="J756">
        <v>5</v>
      </c>
      <c r="K756">
        <v>1</v>
      </c>
      <c r="L756" t="s">
        <v>219</v>
      </c>
      <c r="M756" t="str">
        <f>Sheet1!$L756&amp;":E"&amp;A756&amp;":"&amp;F756</f>
        <v>SP-23-0740:E14:500</v>
      </c>
      <c r="N756" t="s">
        <v>62</v>
      </c>
      <c r="O756" t="s">
        <v>84</v>
      </c>
      <c r="P756" t="s">
        <v>62</v>
      </c>
      <c r="U756">
        <v>2</v>
      </c>
    </row>
    <row r="757" spans="1:21" hidden="1" x14ac:dyDescent="0.25">
      <c r="A757">
        <v>14</v>
      </c>
      <c r="B757" t="s">
        <v>249</v>
      </c>
      <c r="C757" t="s">
        <v>245</v>
      </c>
      <c r="D757" s="2">
        <v>0.78680555555555598</v>
      </c>
      <c r="E757" s="3">
        <v>45247</v>
      </c>
      <c r="F757">
        <v>500</v>
      </c>
      <c r="G757">
        <v>31</v>
      </c>
      <c r="H757">
        <v>72.48881563871565</v>
      </c>
      <c r="I757">
        <v>100</v>
      </c>
      <c r="J757">
        <v>5</v>
      </c>
      <c r="K757">
        <v>1</v>
      </c>
      <c r="L757" t="s">
        <v>219</v>
      </c>
      <c r="M757" t="str">
        <f>Sheet1!$L757&amp;":E"&amp;A757&amp;":"&amp;F757</f>
        <v>SP-23-0740:E14:500</v>
      </c>
      <c r="N757" t="s">
        <v>13</v>
      </c>
      <c r="O757" t="s">
        <v>20</v>
      </c>
      <c r="P757" t="s">
        <v>13</v>
      </c>
      <c r="U757">
        <v>162</v>
      </c>
    </row>
    <row r="758" spans="1:21" hidden="1" x14ac:dyDescent="0.25">
      <c r="A758">
        <v>14</v>
      </c>
      <c r="B758" t="s">
        <v>249</v>
      </c>
      <c r="C758" t="s">
        <v>245</v>
      </c>
      <c r="D758" s="2">
        <v>0.78680555555555598</v>
      </c>
      <c r="E758" s="3">
        <v>45247</v>
      </c>
      <c r="F758">
        <v>500</v>
      </c>
      <c r="G758">
        <v>31</v>
      </c>
      <c r="H758">
        <v>72.48881563871565</v>
      </c>
      <c r="I758">
        <v>100</v>
      </c>
      <c r="J758">
        <v>5</v>
      </c>
      <c r="K758">
        <v>1</v>
      </c>
      <c r="L758" t="s">
        <v>219</v>
      </c>
      <c r="M758" t="str">
        <f>Sheet1!$L758&amp;":E"&amp;A758&amp;":"&amp;F758</f>
        <v>SP-23-0740:E14:500</v>
      </c>
      <c r="N758" t="s">
        <v>98</v>
      </c>
      <c r="O758" t="s">
        <v>37</v>
      </c>
      <c r="P758" t="s">
        <v>40</v>
      </c>
      <c r="Q758" t="s">
        <v>98</v>
      </c>
      <c r="U758">
        <v>226</v>
      </c>
    </row>
    <row r="759" spans="1:21" hidden="1" x14ac:dyDescent="0.25">
      <c r="A759">
        <v>14</v>
      </c>
      <c r="B759" t="s">
        <v>249</v>
      </c>
      <c r="C759" t="s">
        <v>245</v>
      </c>
      <c r="D759" s="2">
        <v>0.78680555555555598</v>
      </c>
      <c r="E759" s="3">
        <v>45247</v>
      </c>
      <c r="F759">
        <v>500</v>
      </c>
      <c r="G759">
        <v>31</v>
      </c>
      <c r="H759">
        <v>72.48881563871565</v>
      </c>
      <c r="I759">
        <v>100</v>
      </c>
      <c r="J759">
        <v>5</v>
      </c>
      <c r="K759">
        <v>1</v>
      </c>
      <c r="L759" t="s">
        <v>219</v>
      </c>
      <c r="M759" t="str">
        <f>Sheet1!$L759&amp;":E"&amp;A759&amp;":"&amp;F759</f>
        <v>SP-23-0740:E14:500</v>
      </c>
      <c r="N759" t="s">
        <v>12</v>
      </c>
      <c r="O759" t="s">
        <v>37</v>
      </c>
      <c r="P759" t="s">
        <v>12</v>
      </c>
      <c r="U759">
        <v>81</v>
      </c>
    </row>
    <row r="760" spans="1:21" hidden="1" x14ac:dyDescent="0.25">
      <c r="A760">
        <v>14</v>
      </c>
      <c r="B760" t="s">
        <v>249</v>
      </c>
      <c r="C760" t="s">
        <v>245</v>
      </c>
      <c r="D760" s="2">
        <v>0.78680555555555598</v>
      </c>
      <c r="E760" s="3">
        <v>45247</v>
      </c>
      <c r="F760">
        <v>500</v>
      </c>
      <c r="G760">
        <v>31</v>
      </c>
      <c r="H760">
        <v>72.48881563871565</v>
      </c>
      <c r="I760">
        <v>100</v>
      </c>
      <c r="J760">
        <v>5</v>
      </c>
      <c r="K760">
        <v>1</v>
      </c>
      <c r="L760" t="s">
        <v>219</v>
      </c>
      <c r="M760" t="str">
        <f>Sheet1!$L760&amp;":E"&amp;A760&amp;":"&amp;F760</f>
        <v>SP-23-0740:E14:500</v>
      </c>
      <c r="N760" t="s">
        <v>54</v>
      </c>
      <c r="O760" t="s">
        <v>37</v>
      </c>
      <c r="P760" t="s">
        <v>40</v>
      </c>
      <c r="Q760" t="s">
        <v>65</v>
      </c>
      <c r="U760">
        <v>144</v>
      </c>
    </row>
    <row r="761" spans="1:21" hidden="1" x14ac:dyDescent="0.25">
      <c r="A761">
        <v>14</v>
      </c>
      <c r="B761" t="s">
        <v>249</v>
      </c>
      <c r="C761" t="s">
        <v>245</v>
      </c>
      <c r="D761" s="2">
        <v>0.78680555555555598</v>
      </c>
      <c r="E761" s="3">
        <v>45247</v>
      </c>
      <c r="F761">
        <v>500</v>
      </c>
      <c r="G761">
        <v>31</v>
      </c>
      <c r="H761">
        <v>72.48881563871565</v>
      </c>
      <c r="I761">
        <v>100</v>
      </c>
      <c r="J761">
        <v>5</v>
      </c>
      <c r="K761">
        <v>1</v>
      </c>
      <c r="L761" t="s">
        <v>219</v>
      </c>
      <c r="M761" t="str">
        <f>Sheet1!$L761&amp;":E"&amp;A761&amp;":"&amp;F761</f>
        <v>SP-23-0740:E14:500</v>
      </c>
      <c r="N761" t="s">
        <v>128</v>
      </c>
      <c r="O761" t="s">
        <v>37</v>
      </c>
      <c r="P761" t="s">
        <v>40</v>
      </c>
      <c r="Q761" t="s">
        <v>17</v>
      </c>
      <c r="U761">
        <v>22</v>
      </c>
    </row>
    <row r="762" spans="1:21" hidden="1" x14ac:dyDescent="0.25">
      <c r="A762">
        <v>14</v>
      </c>
      <c r="B762" t="s">
        <v>249</v>
      </c>
      <c r="C762" t="s">
        <v>245</v>
      </c>
      <c r="D762" s="2">
        <v>0.78680555555555598</v>
      </c>
      <c r="E762" s="3">
        <v>45247</v>
      </c>
      <c r="F762">
        <v>500</v>
      </c>
      <c r="G762">
        <v>31</v>
      </c>
      <c r="H762">
        <v>72.48881563871565</v>
      </c>
      <c r="I762">
        <v>100</v>
      </c>
      <c r="J762">
        <v>5</v>
      </c>
      <c r="K762">
        <v>1</v>
      </c>
      <c r="L762" t="s">
        <v>219</v>
      </c>
      <c r="M762" t="str">
        <f>Sheet1!$L762&amp;":E"&amp;A762&amp;":"&amp;F762</f>
        <v>SP-23-0740:E14:500</v>
      </c>
      <c r="N762" t="s">
        <v>11</v>
      </c>
      <c r="O762" t="s">
        <v>11</v>
      </c>
      <c r="U762">
        <v>126</v>
      </c>
    </row>
    <row r="763" spans="1:21" hidden="1" x14ac:dyDescent="0.25">
      <c r="A763">
        <v>14</v>
      </c>
      <c r="B763" t="s">
        <v>249</v>
      </c>
      <c r="C763" t="s">
        <v>245</v>
      </c>
      <c r="D763" s="2">
        <v>0.78680555555555598</v>
      </c>
      <c r="E763" s="3">
        <v>45247</v>
      </c>
      <c r="F763">
        <v>500</v>
      </c>
      <c r="G763">
        <v>31</v>
      </c>
      <c r="H763">
        <v>72.48881563871565</v>
      </c>
      <c r="I763">
        <v>100</v>
      </c>
      <c r="J763">
        <v>5</v>
      </c>
      <c r="K763">
        <v>1</v>
      </c>
      <c r="L763" t="s">
        <v>219</v>
      </c>
      <c r="M763" t="str">
        <f>Sheet1!$L763&amp;":E"&amp;A763&amp;":"&amp;F763</f>
        <v>SP-23-0740:E14:500</v>
      </c>
      <c r="N763" t="s">
        <v>16</v>
      </c>
      <c r="O763" t="s">
        <v>37</v>
      </c>
      <c r="P763" t="s">
        <v>16</v>
      </c>
      <c r="U763">
        <v>10</v>
      </c>
    </row>
    <row r="764" spans="1:21" hidden="1" x14ac:dyDescent="0.25">
      <c r="A764">
        <v>14</v>
      </c>
      <c r="B764" t="s">
        <v>249</v>
      </c>
      <c r="C764" t="s">
        <v>245</v>
      </c>
      <c r="D764" s="2">
        <v>0.78680555555555598</v>
      </c>
      <c r="E764" s="3">
        <v>45247</v>
      </c>
      <c r="F764">
        <v>500</v>
      </c>
      <c r="G764">
        <v>31</v>
      </c>
      <c r="H764">
        <v>72.48881563871565</v>
      </c>
      <c r="I764">
        <v>100</v>
      </c>
      <c r="J764">
        <v>5</v>
      </c>
      <c r="K764">
        <v>1</v>
      </c>
      <c r="L764" t="s">
        <v>219</v>
      </c>
      <c r="M764" t="str">
        <f>Sheet1!$L764&amp;":E"&amp;A764&amp;":"&amp;F764</f>
        <v>SP-23-0740:E14:500</v>
      </c>
      <c r="N764" t="s">
        <v>45</v>
      </c>
      <c r="O764" t="s">
        <v>45</v>
      </c>
      <c r="U764">
        <v>2</v>
      </c>
    </row>
    <row r="765" spans="1:21" hidden="1" x14ac:dyDescent="0.25">
      <c r="A765">
        <v>7</v>
      </c>
      <c r="B765" t="s">
        <v>250</v>
      </c>
      <c r="C765" t="s">
        <v>245</v>
      </c>
      <c r="D765" s="2">
        <v>6.5972222222222224E-2</v>
      </c>
      <c r="E765" s="3">
        <v>45248</v>
      </c>
      <c r="F765">
        <v>300</v>
      </c>
      <c r="G765">
        <v>31</v>
      </c>
      <c r="H765">
        <v>73.945134834834832</v>
      </c>
      <c r="I765">
        <v>350</v>
      </c>
      <c r="J765">
        <v>5</v>
      </c>
      <c r="K765">
        <v>1</v>
      </c>
      <c r="L765" t="s">
        <v>220</v>
      </c>
      <c r="M765" t="str">
        <f>Sheet1!$L765&amp;":E"&amp;A765&amp;":"&amp;F765</f>
        <v>SP-23-0749:E7:300</v>
      </c>
      <c r="N765" t="s">
        <v>8</v>
      </c>
      <c r="O765" t="s">
        <v>20</v>
      </c>
      <c r="P765" t="s">
        <v>8</v>
      </c>
      <c r="U765">
        <v>127</v>
      </c>
    </row>
    <row r="766" spans="1:21" hidden="1" x14ac:dyDescent="0.25">
      <c r="A766">
        <v>7</v>
      </c>
      <c r="B766" t="s">
        <v>250</v>
      </c>
      <c r="C766" t="s">
        <v>245</v>
      </c>
      <c r="D766" s="2">
        <v>6.5972222222222224E-2</v>
      </c>
      <c r="E766" s="3">
        <v>45248</v>
      </c>
      <c r="F766">
        <v>300</v>
      </c>
      <c r="G766">
        <v>31</v>
      </c>
      <c r="H766">
        <v>73.945134834834832</v>
      </c>
      <c r="I766">
        <v>350</v>
      </c>
      <c r="J766">
        <v>5</v>
      </c>
      <c r="K766">
        <v>1</v>
      </c>
      <c r="L766" t="s">
        <v>220</v>
      </c>
      <c r="M766" t="str">
        <f>Sheet1!$L766&amp;":E"&amp;A766&amp;":"&amp;F766</f>
        <v>SP-23-0749:E7:300</v>
      </c>
      <c r="N766" t="s">
        <v>32</v>
      </c>
      <c r="O766" t="s">
        <v>84</v>
      </c>
      <c r="P766" t="s">
        <v>21</v>
      </c>
      <c r="Q766" t="s">
        <v>29</v>
      </c>
      <c r="R766" t="s">
        <v>36</v>
      </c>
      <c r="S766" t="s">
        <v>32</v>
      </c>
      <c r="U766">
        <v>245</v>
      </c>
    </row>
    <row r="767" spans="1:21" hidden="1" x14ac:dyDescent="0.25">
      <c r="A767">
        <v>7</v>
      </c>
      <c r="B767" t="s">
        <v>250</v>
      </c>
      <c r="C767" t="s">
        <v>245</v>
      </c>
      <c r="D767" s="2">
        <v>6.5972222222222196E-2</v>
      </c>
      <c r="E767" s="3">
        <v>45248</v>
      </c>
      <c r="F767">
        <v>300</v>
      </c>
      <c r="G767">
        <v>31</v>
      </c>
      <c r="H767">
        <v>73.945134834834832</v>
      </c>
      <c r="I767">
        <v>350</v>
      </c>
      <c r="J767">
        <v>5</v>
      </c>
      <c r="K767">
        <v>1</v>
      </c>
      <c r="L767" t="s">
        <v>220</v>
      </c>
      <c r="M767" t="str">
        <f>Sheet1!$L767&amp;":E"&amp;A767&amp;":"&amp;F767</f>
        <v>SP-23-0749:E7:300</v>
      </c>
      <c r="N767" t="s">
        <v>31</v>
      </c>
      <c r="O767" t="s">
        <v>84</v>
      </c>
      <c r="P767" t="s">
        <v>21</v>
      </c>
      <c r="Q767" t="s">
        <v>29</v>
      </c>
      <c r="R767" t="s">
        <v>30</v>
      </c>
      <c r="S767" t="s">
        <v>31</v>
      </c>
      <c r="U767">
        <v>6</v>
      </c>
    </row>
    <row r="768" spans="1:21" hidden="1" x14ac:dyDescent="0.25">
      <c r="A768">
        <v>7</v>
      </c>
      <c r="B768" t="s">
        <v>250</v>
      </c>
      <c r="C768" t="s">
        <v>245</v>
      </c>
      <c r="D768" s="2">
        <v>6.5972222222222196E-2</v>
      </c>
      <c r="E768" s="3">
        <v>45248</v>
      </c>
      <c r="F768">
        <v>300</v>
      </c>
      <c r="G768">
        <v>31</v>
      </c>
      <c r="H768">
        <v>73.945134834834832</v>
      </c>
      <c r="I768">
        <v>350</v>
      </c>
      <c r="J768">
        <v>5</v>
      </c>
      <c r="K768">
        <v>1</v>
      </c>
      <c r="L768" t="s">
        <v>220</v>
      </c>
      <c r="M768" t="str">
        <f>Sheet1!$L768&amp;":E"&amp;A768&amp;":"&amp;F768</f>
        <v>SP-23-0749:E7:300</v>
      </c>
      <c r="N768" t="s">
        <v>24</v>
      </c>
      <c r="O768" t="s">
        <v>84</v>
      </c>
      <c r="P768" t="s">
        <v>21</v>
      </c>
      <c r="Q768" t="s">
        <v>22</v>
      </c>
      <c r="R768" t="s">
        <v>23</v>
      </c>
      <c r="S768" t="s">
        <v>24</v>
      </c>
      <c r="U768">
        <v>2</v>
      </c>
    </row>
    <row r="769" spans="1:21" hidden="1" x14ac:dyDescent="0.25">
      <c r="A769">
        <v>7</v>
      </c>
      <c r="B769" t="s">
        <v>250</v>
      </c>
      <c r="C769" t="s">
        <v>245</v>
      </c>
      <c r="D769" s="2">
        <v>6.5972222222222196E-2</v>
      </c>
      <c r="E769" s="3">
        <v>45248</v>
      </c>
      <c r="F769">
        <v>300</v>
      </c>
      <c r="G769">
        <v>31</v>
      </c>
      <c r="H769">
        <v>73.945134834834832</v>
      </c>
      <c r="I769">
        <v>350</v>
      </c>
      <c r="J769">
        <v>5</v>
      </c>
      <c r="K769">
        <v>1</v>
      </c>
      <c r="L769" t="s">
        <v>220</v>
      </c>
      <c r="M769" t="str">
        <f>Sheet1!$L769&amp;":E"&amp;A769&amp;":"&amp;F769</f>
        <v>SP-23-0749:E7:300</v>
      </c>
      <c r="N769" t="s">
        <v>12</v>
      </c>
      <c r="O769" t="s">
        <v>37</v>
      </c>
      <c r="P769" t="s">
        <v>12</v>
      </c>
      <c r="U769">
        <v>319</v>
      </c>
    </row>
    <row r="770" spans="1:21" hidden="1" x14ac:dyDescent="0.25">
      <c r="A770">
        <v>7</v>
      </c>
      <c r="B770" t="s">
        <v>250</v>
      </c>
      <c r="C770" t="s">
        <v>245</v>
      </c>
      <c r="D770" s="2">
        <v>6.5972222222222196E-2</v>
      </c>
      <c r="E770" s="3">
        <v>45248</v>
      </c>
      <c r="F770">
        <v>300</v>
      </c>
      <c r="G770">
        <v>31</v>
      </c>
      <c r="H770">
        <v>73.945134834834832</v>
      </c>
      <c r="I770">
        <v>350</v>
      </c>
      <c r="J770">
        <v>5</v>
      </c>
      <c r="K770">
        <v>1</v>
      </c>
      <c r="L770" t="s">
        <v>220</v>
      </c>
      <c r="M770" t="str">
        <f>Sheet1!$L770&amp;":E"&amp;A770&amp;":"&amp;F770</f>
        <v>SP-23-0749:E7:300</v>
      </c>
      <c r="N770" t="s">
        <v>10</v>
      </c>
      <c r="O770" t="s">
        <v>37</v>
      </c>
      <c r="P770" t="s">
        <v>38</v>
      </c>
      <c r="Q770" t="s">
        <v>10</v>
      </c>
      <c r="U770">
        <v>239</v>
      </c>
    </row>
    <row r="771" spans="1:21" hidden="1" x14ac:dyDescent="0.25">
      <c r="A771">
        <v>7</v>
      </c>
      <c r="B771" t="s">
        <v>250</v>
      </c>
      <c r="C771" t="s">
        <v>245</v>
      </c>
      <c r="D771" s="2">
        <v>6.5972222222222196E-2</v>
      </c>
      <c r="E771" s="3">
        <v>45248</v>
      </c>
      <c r="F771">
        <v>300</v>
      </c>
      <c r="G771">
        <v>31</v>
      </c>
      <c r="H771">
        <v>73.945134834834832</v>
      </c>
      <c r="I771">
        <v>350</v>
      </c>
      <c r="J771">
        <v>5</v>
      </c>
      <c r="K771">
        <v>1</v>
      </c>
      <c r="L771" t="s">
        <v>220</v>
      </c>
      <c r="M771" t="str">
        <f>Sheet1!$L771&amp;":E"&amp;A771&amp;":"&amp;F771</f>
        <v>SP-23-0749:E7:300</v>
      </c>
      <c r="N771" t="s">
        <v>16</v>
      </c>
      <c r="O771" t="s">
        <v>37</v>
      </c>
      <c r="P771" t="s">
        <v>16</v>
      </c>
      <c r="U771">
        <v>31</v>
      </c>
    </row>
    <row r="772" spans="1:21" hidden="1" x14ac:dyDescent="0.25">
      <c r="A772">
        <v>7</v>
      </c>
      <c r="B772" t="s">
        <v>250</v>
      </c>
      <c r="C772" t="s">
        <v>245</v>
      </c>
      <c r="D772" s="2">
        <v>6.5972222222222196E-2</v>
      </c>
      <c r="E772" s="3">
        <v>45248</v>
      </c>
      <c r="F772">
        <v>300</v>
      </c>
      <c r="G772">
        <v>31</v>
      </c>
      <c r="H772">
        <v>73.945134834834832</v>
      </c>
      <c r="I772">
        <v>350</v>
      </c>
      <c r="J772">
        <v>5</v>
      </c>
      <c r="K772">
        <v>1</v>
      </c>
      <c r="L772" t="s">
        <v>220</v>
      </c>
      <c r="M772" t="str">
        <f>Sheet1!$L772&amp;":E"&amp;A772&amp;":"&amp;F772</f>
        <v>SP-23-0749:E7:300</v>
      </c>
      <c r="N772" t="s">
        <v>11</v>
      </c>
      <c r="O772" t="s">
        <v>11</v>
      </c>
      <c r="U772">
        <v>18</v>
      </c>
    </row>
    <row r="773" spans="1:21" hidden="1" x14ac:dyDescent="0.25">
      <c r="A773">
        <v>7</v>
      </c>
      <c r="B773" t="s">
        <v>250</v>
      </c>
      <c r="C773" t="s">
        <v>245</v>
      </c>
      <c r="D773" s="2">
        <v>6.5972222222222196E-2</v>
      </c>
      <c r="E773" s="3">
        <v>45248</v>
      </c>
      <c r="F773">
        <v>300</v>
      </c>
      <c r="G773">
        <v>31</v>
      </c>
      <c r="H773">
        <v>73.945134834834832</v>
      </c>
      <c r="I773">
        <v>350</v>
      </c>
      <c r="J773">
        <v>5</v>
      </c>
      <c r="K773">
        <v>1</v>
      </c>
      <c r="L773" t="s">
        <v>220</v>
      </c>
      <c r="M773" t="str">
        <f>Sheet1!$L773&amp;":E"&amp;A773&amp;":"&amp;F773</f>
        <v>SP-23-0749:E7:300</v>
      </c>
      <c r="N773" t="s">
        <v>128</v>
      </c>
      <c r="O773" t="s">
        <v>37</v>
      </c>
      <c r="P773" t="s">
        <v>40</v>
      </c>
      <c r="Q773" t="s">
        <v>17</v>
      </c>
      <c r="U773">
        <v>5</v>
      </c>
    </row>
    <row r="774" spans="1:21" hidden="1" x14ac:dyDescent="0.25">
      <c r="A774">
        <v>7</v>
      </c>
      <c r="B774" t="s">
        <v>250</v>
      </c>
      <c r="C774" t="s">
        <v>245</v>
      </c>
      <c r="D774" s="2">
        <v>6.5972222222222196E-2</v>
      </c>
      <c r="E774" s="3">
        <v>45248</v>
      </c>
      <c r="F774">
        <v>300</v>
      </c>
      <c r="G774">
        <v>31</v>
      </c>
      <c r="H774">
        <v>73.945134834834832</v>
      </c>
      <c r="I774">
        <v>350</v>
      </c>
      <c r="J774">
        <v>5</v>
      </c>
      <c r="K774">
        <v>1</v>
      </c>
      <c r="L774" t="s">
        <v>220</v>
      </c>
      <c r="M774" t="str">
        <f>Sheet1!$L774&amp;":E"&amp;A774&amp;":"&amp;F774</f>
        <v>SP-23-0749:E7:300</v>
      </c>
      <c r="N774" t="s">
        <v>28</v>
      </c>
      <c r="O774" t="s">
        <v>84</v>
      </c>
      <c r="P774" t="s">
        <v>21</v>
      </c>
      <c r="Q774" t="s">
        <v>29</v>
      </c>
      <c r="R774" t="s">
        <v>48</v>
      </c>
      <c r="S774" t="s">
        <v>46</v>
      </c>
      <c r="U774">
        <v>3</v>
      </c>
    </row>
    <row r="775" spans="1:21" hidden="1" x14ac:dyDescent="0.25">
      <c r="A775">
        <v>7</v>
      </c>
      <c r="B775" t="s">
        <v>250</v>
      </c>
      <c r="C775" t="s">
        <v>245</v>
      </c>
      <c r="D775" s="2">
        <v>6.5972222222222196E-2</v>
      </c>
      <c r="E775" s="3">
        <v>45248</v>
      </c>
      <c r="F775">
        <v>300</v>
      </c>
      <c r="G775">
        <v>31</v>
      </c>
      <c r="H775">
        <v>73.945134834834832</v>
      </c>
      <c r="I775">
        <v>350</v>
      </c>
      <c r="J775">
        <v>5</v>
      </c>
      <c r="K775">
        <v>1</v>
      </c>
      <c r="L775" t="s">
        <v>220</v>
      </c>
      <c r="M775" t="str">
        <f>Sheet1!$L775&amp;":E"&amp;A775&amp;":"&amp;F775</f>
        <v>SP-23-0749:E7:300</v>
      </c>
      <c r="N775" t="s">
        <v>13</v>
      </c>
      <c r="O775" t="s">
        <v>20</v>
      </c>
      <c r="P775" t="s">
        <v>13</v>
      </c>
      <c r="U775">
        <v>3</v>
      </c>
    </row>
    <row r="776" spans="1:21" hidden="1" x14ac:dyDescent="0.25">
      <c r="A776">
        <v>7</v>
      </c>
      <c r="B776" t="s">
        <v>250</v>
      </c>
      <c r="C776" t="s">
        <v>245</v>
      </c>
      <c r="D776" s="2">
        <v>6.5972222222222196E-2</v>
      </c>
      <c r="E776" s="3">
        <v>45248</v>
      </c>
      <c r="F776">
        <v>300</v>
      </c>
      <c r="G776">
        <v>31</v>
      </c>
      <c r="H776">
        <v>73.945134834834832</v>
      </c>
      <c r="I776">
        <v>350</v>
      </c>
      <c r="J776">
        <v>5</v>
      </c>
      <c r="K776">
        <v>1</v>
      </c>
      <c r="L776" t="s">
        <v>220</v>
      </c>
      <c r="M776" t="str">
        <f>Sheet1!$L776&amp;":E"&amp;A776&amp;":"&amp;F776</f>
        <v>SP-23-0749:E7:300</v>
      </c>
      <c r="N776" t="s">
        <v>34</v>
      </c>
      <c r="O776" t="s">
        <v>37</v>
      </c>
      <c r="P776" t="s">
        <v>40</v>
      </c>
      <c r="Q776" t="s">
        <v>34</v>
      </c>
      <c r="U776">
        <v>1</v>
      </c>
    </row>
    <row r="777" spans="1:21" hidden="1" x14ac:dyDescent="0.25">
      <c r="A777">
        <v>7</v>
      </c>
      <c r="B777" t="s">
        <v>250</v>
      </c>
      <c r="C777" t="s">
        <v>245</v>
      </c>
      <c r="D777" s="2">
        <v>6.5972222222222196E-2</v>
      </c>
      <c r="E777" s="3">
        <v>45248</v>
      </c>
      <c r="F777">
        <v>500</v>
      </c>
      <c r="G777">
        <v>31</v>
      </c>
      <c r="H777">
        <v>63.655923123123117</v>
      </c>
      <c r="I777">
        <v>50</v>
      </c>
      <c r="J777">
        <v>5</v>
      </c>
      <c r="K777">
        <v>1</v>
      </c>
      <c r="L777" t="s">
        <v>221</v>
      </c>
      <c r="M777" t="str">
        <f>Sheet1!$L777&amp;":E"&amp;A777&amp;":"&amp;F777</f>
        <v>SP-23-0750:E7:500</v>
      </c>
      <c r="N777" t="s">
        <v>32</v>
      </c>
      <c r="O777" t="s">
        <v>84</v>
      </c>
      <c r="P777" t="s">
        <v>21</v>
      </c>
      <c r="Q777" t="s">
        <v>29</v>
      </c>
      <c r="R777" t="s">
        <v>36</v>
      </c>
      <c r="S777" t="s">
        <v>32</v>
      </c>
      <c r="U777">
        <v>200</v>
      </c>
    </row>
    <row r="778" spans="1:21" hidden="1" x14ac:dyDescent="0.25">
      <c r="A778" s="1">
        <v>29</v>
      </c>
      <c r="B778" s="1" t="s">
        <v>242</v>
      </c>
      <c r="C778" s="1" t="s">
        <v>232</v>
      </c>
      <c r="D778" s="4">
        <v>0.47083333333333338</v>
      </c>
      <c r="E778" s="5">
        <v>45244</v>
      </c>
      <c r="F778" s="1">
        <v>300</v>
      </c>
      <c r="G778" s="1">
        <v>31</v>
      </c>
      <c r="H778" s="1">
        <v>58.637953719103699</v>
      </c>
      <c r="I778" s="1">
        <v>80</v>
      </c>
      <c r="J778">
        <v>5</v>
      </c>
      <c r="K778">
        <v>1</v>
      </c>
      <c r="L778" s="1" t="s">
        <v>251</v>
      </c>
      <c r="M778" s="1" t="str">
        <f>Sheet1!$L778&amp;":E"&amp;A778&amp;":"&amp;F778</f>
        <v>SP-23-0675:E29:300</v>
      </c>
      <c r="N778" t="s">
        <v>13</v>
      </c>
      <c r="O778" t="s">
        <v>20</v>
      </c>
      <c r="P778" t="s">
        <v>13</v>
      </c>
      <c r="U778" s="1">
        <v>3</v>
      </c>
    </row>
    <row r="779" spans="1:21" hidden="1" x14ac:dyDescent="0.25">
      <c r="A779" s="1">
        <v>29</v>
      </c>
      <c r="B779" s="1" t="s">
        <v>242</v>
      </c>
      <c r="C779" s="1" t="s">
        <v>232</v>
      </c>
      <c r="D779" s="4">
        <v>0.47083333333333338</v>
      </c>
      <c r="E779" s="5">
        <v>45244</v>
      </c>
      <c r="F779" s="1">
        <v>300</v>
      </c>
      <c r="G779" s="1">
        <v>31</v>
      </c>
      <c r="H779" s="1">
        <v>58.637953719103699</v>
      </c>
      <c r="I779" s="1">
        <v>80</v>
      </c>
      <c r="J779">
        <v>5</v>
      </c>
      <c r="K779">
        <v>1</v>
      </c>
      <c r="L779" s="1" t="s">
        <v>251</v>
      </c>
      <c r="M779" s="1" t="str">
        <f>Sheet1!$L779&amp;":E"&amp;A779&amp;":"&amp;F779</f>
        <v>SP-23-0675:E29:300</v>
      </c>
      <c r="N779" t="s">
        <v>41</v>
      </c>
      <c r="O779" t="s">
        <v>41</v>
      </c>
      <c r="U779" s="1">
        <v>3</v>
      </c>
    </row>
    <row r="780" spans="1:21" hidden="1" x14ac:dyDescent="0.25">
      <c r="A780" s="1">
        <v>29</v>
      </c>
      <c r="B780" s="1" t="s">
        <v>242</v>
      </c>
      <c r="C780" s="1" t="s">
        <v>232</v>
      </c>
      <c r="D780" s="4">
        <v>0.47083333333333299</v>
      </c>
      <c r="E780" s="5">
        <v>45244</v>
      </c>
      <c r="F780" s="1">
        <v>300</v>
      </c>
      <c r="G780" s="1">
        <v>31</v>
      </c>
      <c r="H780" s="1">
        <v>58.637953719103699</v>
      </c>
      <c r="I780" s="1">
        <v>80</v>
      </c>
      <c r="J780">
        <v>5</v>
      </c>
      <c r="K780">
        <v>1</v>
      </c>
      <c r="L780" s="1" t="s">
        <v>251</v>
      </c>
      <c r="M780" s="1" t="str">
        <f>Sheet1!$L780&amp;":E"&amp;A780&amp;":"&amp;F780</f>
        <v>SP-23-0675:E29:300</v>
      </c>
      <c r="N780" t="s">
        <v>11</v>
      </c>
      <c r="O780" t="s">
        <v>11</v>
      </c>
      <c r="U780" s="1">
        <v>14</v>
      </c>
    </row>
    <row r="781" spans="1:21" hidden="1" x14ac:dyDescent="0.25">
      <c r="A781" s="1">
        <v>29</v>
      </c>
      <c r="B781" s="1" t="s">
        <v>242</v>
      </c>
      <c r="C781" s="1" t="s">
        <v>232</v>
      </c>
      <c r="D781" s="4">
        <v>0.47083333333333299</v>
      </c>
      <c r="E781" s="5">
        <v>45244</v>
      </c>
      <c r="F781" s="1">
        <v>300</v>
      </c>
      <c r="G781" s="1">
        <v>31</v>
      </c>
      <c r="H781" s="1">
        <v>58.637953719103699</v>
      </c>
      <c r="I781" s="1">
        <v>80</v>
      </c>
      <c r="J781">
        <v>5</v>
      </c>
      <c r="K781">
        <v>1</v>
      </c>
      <c r="L781" s="1" t="s">
        <v>251</v>
      </c>
      <c r="M781" s="1" t="str">
        <f>Sheet1!$L781&amp;":E"&amp;A781&amp;":"&amp;F781</f>
        <v>SP-23-0675:E29:300</v>
      </c>
      <c r="N781" t="s">
        <v>76</v>
      </c>
      <c r="O781" t="s">
        <v>20</v>
      </c>
      <c r="P781" t="s">
        <v>9</v>
      </c>
      <c r="Q781" t="s">
        <v>74</v>
      </c>
      <c r="R781" t="s">
        <v>75</v>
      </c>
      <c r="S781" t="s">
        <v>76</v>
      </c>
      <c r="U781" s="1">
        <v>8</v>
      </c>
    </row>
    <row r="782" spans="1:21" hidden="1" x14ac:dyDescent="0.25">
      <c r="A782" s="1">
        <v>29</v>
      </c>
      <c r="B782" s="1" t="s">
        <v>242</v>
      </c>
      <c r="C782" s="1" t="s">
        <v>232</v>
      </c>
      <c r="D782" s="4">
        <v>0.47083333333333299</v>
      </c>
      <c r="E782" s="5">
        <v>45244</v>
      </c>
      <c r="F782" s="1">
        <v>300</v>
      </c>
      <c r="G782" s="1">
        <v>31</v>
      </c>
      <c r="H782" s="1">
        <v>58.637953719103699</v>
      </c>
      <c r="I782" s="1">
        <v>80</v>
      </c>
      <c r="J782">
        <v>5</v>
      </c>
      <c r="K782">
        <v>1</v>
      </c>
      <c r="L782" s="1" t="s">
        <v>251</v>
      </c>
      <c r="M782" s="1" t="str">
        <f>Sheet1!$L782&amp;":E"&amp;A782&amp;":"&amp;F782</f>
        <v>SP-23-0675:E29:300</v>
      </c>
      <c r="N782" t="s">
        <v>17</v>
      </c>
      <c r="O782" t="s">
        <v>37</v>
      </c>
      <c r="P782" t="s">
        <v>40</v>
      </c>
      <c r="Q782" t="s">
        <v>17</v>
      </c>
      <c r="U782" s="1">
        <v>16</v>
      </c>
    </row>
    <row r="783" spans="1:21" hidden="1" x14ac:dyDescent="0.25">
      <c r="A783" s="1">
        <v>29</v>
      </c>
      <c r="B783" s="1" t="s">
        <v>242</v>
      </c>
      <c r="C783" s="1" t="s">
        <v>232</v>
      </c>
      <c r="D783" s="4">
        <v>0.47083333333333299</v>
      </c>
      <c r="E783" s="5">
        <v>45244</v>
      </c>
      <c r="F783" s="1">
        <v>300</v>
      </c>
      <c r="G783" s="1">
        <v>31</v>
      </c>
      <c r="H783" s="1">
        <v>58.637953719103699</v>
      </c>
      <c r="I783" s="1">
        <v>80</v>
      </c>
      <c r="J783">
        <v>5</v>
      </c>
      <c r="K783">
        <v>1</v>
      </c>
      <c r="L783" s="1" t="s">
        <v>251</v>
      </c>
      <c r="M783" s="1" t="str">
        <f>Sheet1!$L783&amp;":E"&amp;A783&amp;":"&amp;F783</f>
        <v>SP-23-0675:E29:300</v>
      </c>
      <c r="N783" t="s">
        <v>24</v>
      </c>
      <c r="O783" t="s">
        <v>84</v>
      </c>
      <c r="P783" t="s">
        <v>21</v>
      </c>
      <c r="Q783" t="s">
        <v>22</v>
      </c>
      <c r="R783" t="s">
        <v>23</v>
      </c>
      <c r="S783" t="s">
        <v>24</v>
      </c>
      <c r="U783" s="1">
        <v>5</v>
      </c>
    </row>
    <row r="784" spans="1:21" hidden="1" x14ac:dyDescent="0.25">
      <c r="A784" s="1">
        <v>29</v>
      </c>
      <c r="B784" s="1" t="s">
        <v>242</v>
      </c>
      <c r="C784" s="1" t="s">
        <v>232</v>
      </c>
      <c r="D784" s="4">
        <v>0.47083333333333299</v>
      </c>
      <c r="E784" s="5">
        <v>45244</v>
      </c>
      <c r="F784" s="1">
        <v>300</v>
      </c>
      <c r="G784" s="1">
        <v>31</v>
      </c>
      <c r="H784" s="1">
        <v>58.637953719103699</v>
      </c>
      <c r="I784" s="1">
        <v>80</v>
      </c>
      <c r="J784">
        <v>5</v>
      </c>
      <c r="K784">
        <v>1</v>
      </c>
      <c r="L784" s="1" t="s">
        <v>251</v>
      </c>
      <c r="M784" s="1" t="str">
        <f>Sheet1!$L784&amp;":E"&amp;A784&amp;":"&amp;F784</f>
        <v>SP-23-0675:E29:300</v>
      </c>
      <c r="N784" t="s">
        <v>366</v>
      </c>
      <c r="O784" t="s">
        <v>149</v>
      </c>
      <c r="P784" t="s">
        <v>319</v>
      </c>
      <c r="Q784" t="s">
        <v>320</v>
      </c>
      <c r="R784" t="s">
        <v>321</v>
      </c>
      <c r="U784" s="1">
        <v>2</v>
      </c>
    </row>
    <row r="785" spans="1:21" hidden="1" x14ac:dyDescent="0.25">
      <c r="A785" s="1">
        <v>29</v>
      </c>
      <c r="B785" s="1" t="s">
        <v>242</v>
      </c>
      <c r="C785" s="1" t="s">
        <v>232</v>
      </c>
      <c r="D785" s="4">
        <v>0.47083333333333299</v>
      </c>
      <c r="E785" s="5">
        <v>45244</v>
      </c>
      <c r="F785" s="1">
        <v>300</v>
      </c>
      <c r="G785" s="1">
        <v>31</v>
      </c>
      <c r="H785" s="1">
        <v>58.637953719103699</v>
      </c>
      <c r="I785" s="1">
        <v>80</v>
      </c>
      <c r="J785">
        <v>5</v>
      </c>
      <c r="K785">
        <v>1</v>
      </c>
      <c r="L785" s="1" t="s">
        <v>251</v>
      </c>
      <c r="M785" s="1" t="str">
        <f>Sheet1!$L785&amp;":E"&amp;A785&amp;":"&amp;F785</f>
        <v>SP-23-0675:E29:300</v>
      </c>
      <c r="N785" t="s">
        <v>252</v>
      </c>
      <c r="O785" t="s">
        <v>66</v>
      </c>
      <c r="P785" t="s">
        <v>252</v>
      </c>
      <c r="U785" s="1">
        <v>12</v>
      </c>
    </row>
    <row r="786" spans="1:21" hidden="1" x14ac:dyDescent="0.25">
      <c r="A786" s="1">
        <v>29</v>
      </c>
      <c r="B786" s="1" t="s">
        <v>242</v>
      </c>
      <c r="C786" s="1" t="s">
        <v>232</v>
      </c>
      <c r="D786" s="4">
        <v>0.47083333333333299</v>
      </c>
      <c r="E786" s="5">
        <v>45244</v>
      </c>
      <c r="F786" s="1">
        <v>300</v>
      </c>
      <c r="G786" s="1">
        <v>31</v>
      </c>
      <c r="H786" s="1">
        <v>58.637953719103699</v>
      </c>
      <c r="I786" s="1">
        <v>80</v>
      </c>
      <c r="J786">
        <v>5</v>
      </c>
      <c r="K786">
        <v>1</v>
      </c>
      <c r="L786" s="1" t="s">
        <v>251</v>
      </c>
      <c r="M786" s="1" t="str">
        <f>Sheet1!$L786&amp;":E"&amp;A786&amp;":"&amp;F786</f>
        <v>SP-23-0675:E29:300</v>
      </c>
      <c r="N786" t="s">
        <v>253</v>
      </c>
      <c r="O786" t="s">
        <v>278</v>
      </c>
      <c r="P786" t="s">
        <v>279</v>
      </c>
      <c r="Q786" t="s">
        <v>280</v>
      </c>
      <c r="R786" t="s">
        <v>281</v>
      </c>
      <c r="S786" t="s">
        <v>282</v>
      </c>
      <c r="T786" t="s">
        <v>272</v>
      </c>
      <c r="U786" s="1">
        <v>25</v>
      </c>
    </row>
    <row r="787" spans="1:21" x14ac:dyDescent="0.25">
      <c r="A787" s="1">
        <v>29</v>
      </c>
      <c r="B787" s="1" t="s">
        <v>242</v>
      </c>
      <c r="C787" s="1" t="s">
        <v>232</v>
      </c>
      <c r="D787" s="4">
        <v>0.47083333333333299</v>
      </c>
      <c r="E787" s="5">
        <v>45244</v>
      </c>
      <c r="F787" s="1">
        <v>300</v>
      </c>
      <c r="G787" s="1">
        <v>31</v>
      </c>
      <c r="H787" s="1">
        <v>58.637953719103699</v>
      </c>
      <c r="I787" s="1">
        <v>80</v>
      </c>
      <c r="J787">
        <v>5</v>
      </c>
      <c r="K787">
        <v>1</v>
      </c>
      <c r="L787" s="1" t="s">
        <v>251</v>
      </c>
      <c r="M787" s="1" t="str">
        <f>Sheet1!$L787&amp;":E"&amp;A787&amp;":"&amp;F787</f>
        <v>SP-23-0675:E29:300</v>
      </c>
      <c r="N787" t="s">
        <v>33</v>
      </c>
      <c r="O787" t="s">
        <v>37</v>
      </c>
      <c r="P787" t="s">
        <v>40</v>
      </c>
      <c r="Q787" t="s">
        <v>33</v>
      </c>
      <c r="U787" s="1">
        <v>6</v>
      </c>
    </row>
    <row r="788" spans="1:21" hidden="1" x14ac:dyDescent="0.25">
      <c r="A788" s="1">
        <v>29</v>
      </c>
      <c r="B788" s="1" t="s">
        <v>242</v>
      </c>
      <c r="C788" s="1" t="s">
        <v>232</v>
      </c>
      <c r="D788" s="4">
        <v>0.47083333333333299</v>
      </c>
      <c r="E788" s="5">
        <v>45244</v>
      </c>
      <c r="F788" s="1">
        <v>300</v>
      </c>
      <c r="G788" s="1">
        <v>31</v>
      </c>
      <c r="H788" s="1">
        <v>58.637953719103699</v>
      </c>
      <c r="I788" s="1">
        <v>80</v>
      </c>
      <c r="J788">
        <v>5</v>
      </c>
      <c r="K788">
        <v>1</v>
      </c>
      <c r="L788" s="1" t="s">
        <v>251</v>
      </c>
      <c r="M788" s="1" t="str">
        <f>Sheet1!$L788&amp;":E"&amp;A788&amp;":"&amp;F788</f>
        <v>SP-23-0675:E29:300</v>
      </c>
      <c r="N788" t="s">
        <v>91</v>
      </c>
      <c r="O788" t="s">
        <v>20</v>
      </c>
      <c r="P788" t="s">
        <v>9</v>
      </c>
      <c r="Q788" t="s">
        <v>87</v>
      </c>
      <c r="R788" t="s">
        <v>88</v>
      </c>
      <c r="S788" t="s">
        <v>94</v>
      </c>
      <c r="T788" t="s">
        <v>95</v>
      </c>
      <c r="U788" s="1">
        <v>16</v>
      </c>
    </row>
    <row r="789" spans="1:21" hidden="1" x14ac:dyDescent="0.25">
      <c r="A789" s="1">
        <v>29</v>
      </c>
      <c r="B789" s="1" t="s">
        <v>242</v>
      </c>
      <c r="C789" s="1" t="s">
        <v>232</v>
      </c>
      <c r="D789" s="4">
        <v>0.47083333333333299</v>
      </c>
      <c r="E789" s="5">
        <v>45244</v>
      </c>
      <c r="F789" s="1">
        <v>300</v>
      </c>
      <c r="G789" s="1">
        <v>31</v>
      </c>
      <c r="H789" s="1">
        <v>58.637953719103699</v>
      </c>
      <c r="I789" s="1">
        <v>80</v>
      </c>
      <c r="J789">
        <v>5</v>
      </c>
      <c r="K789">
        <v>1</v>
      </c>
      <c r="L789" s="1" t="s">
        <v>251</v>
      </c>
      <c r="M789" s="1" t="str">
        <f>Sheet1!$L789&amp;":E"&amp;A789&amp;":"&amp;F789</f>
        <v>SP-23-0675:E29:300</v>
      </c>
      <c r="N789" t="s">
        <v>41</v>
      </c>
      <c r="O789" t="s">
        <v>41</v>
      </c>
      <c r="U789" s="1">
        <v>2</v>
      </c>
    </row>
    <row r="790" spans="1:21" hidden="1" x14ac:dyDescent="0.25">
      <c r="A790" s="1">
        <v>29</v>
      </c>
      <c r="B790" s="1" t="s">
        <v>242</v>
      </c>
      <c r="C790" s="1" t="s">
        <v>232</v>
      </c>
      <c r="D790" s="4">
        <v>0.47083333333333299</v>
      </c>
      <c r="E790" s="5">
        <v>45244</v>
      </c>
      <c r="F790" s="1">
        <v>300</v>
      </c>
      <c r="G790" s="1">
        <v>31</v>
      </c>
      <c r="H790" s="1">
        <v>58.637953719103699</v>
      </c>
      <c r="I790" s="1">
        <v>80</v>
      </c>
      <c r="J790">
        <v>5</v>
      </c>
      <c r="K790">
        <v>1</v>
      </c>
      <c r="L790" s="1" t="s">
        <v>251</v>
      </c>
      <c r="M790" s="1" t="str">
        <f>Sheet1!$L790&amp;":E"&amp;A790&amp;":"&amp;F790</f>
        <v>SP-23-0675:E29:300</v>
      </c>
      <c r="N790" t="s">
        <v>382</v>
      </c>
      <c r="O790" t="s">
        <v>37</v>
      </c>
      <c r="P790" t="s">
        <v>12</v>
      </c>
      <c r="Q790" t="s">
        <v>139</v>
      </c>
      <c r="R790" t="s">
        <v>283</v>
      </c>
      <c r="S790" t="s">
        <v>254</v>
      </c>
      <c r="U790" s="1">
        <v>1</v>
      </c>
    </row>
    <row r="791" spans="1:21" hidden="1" x14ac:dyDescent="0.25">
      <c r="A791" s="1">
        <v>29</v>
      </c>
      <c r="B791" s="1" t="s">
        <v>242</v>
      </c>
      <c r="C791" s="1" t="s">
        <v>232</v>
      </c>
      <c r="D791" s="4">
        <v>0.47083333333333299</v>
      </c>
      <c r="E791" s="5">
        <v>45244</v>
      </c>
      <c r="F791" s="1">
        <v>300</v>
      </c>
      <c r="G791" s="1">
        <v>31</v>
      </c>
      <c r="H791" s="1">
        <v>58.637953719103699</v>
      </c>
      <c r="I791" s="1">
        <v>80</v>
      </c>
      <c r="J791">
        <v>5</v>
      </c>
      <c r="K791">
        <v>1</v>
      </c>
      <c r="L791" s="1" t="s">
        <v>251</v>
      </c>
      <c r="M791" s="1" t="str">
        <f>Sheet1!$L791&amp;":E"&amp;A791&amp;":"&amp;F791</f>
        <v>SP-23-0675:E29:300</v>
      </c>
      <c r="N791" t="s">
        <v>255</v>
      </c>
      <c r="O791" t="s">
        <v>37</v>
      </c>
      <c r="P791" t="s">
        <v>12</v>
      </c>
      <c r="Q791" t="s">
        <v>139</v>
      </c>
      <c r="R791" t="s">
        <v>283</v>
      </c>
      <c r="S791" t="s">
        <v>254</v>
      </c>
      <c r="T791" t="s">
        <v>274</v>
      </c>
      <c r="U791" s="1">
        <v>48</v>
      </c>
    </row>
    <row r="792" spans="1:21" hidden="1" x14ac:dyDescent="0.25">
      <c r="A792" s="1">
        <v>29</v>
      </c>
      <c r="B792" s="1" t="s">
        <v>242</v>
      </c>
      <c r="C792" s="1" t="s">
        <v>232</v>
      </c>
      <c r="D792" s="4">
        <v>0.47083333333333299</v>
      </c>
      <c r="E792" s="5">
        <v>45244</v>
      </c>
      <c r="F792" s="1">
        <v>300</v>
      </c>
      <c r="G792" s="1">
        <v>31</v>
      </c>
      <c r="H792" s="1">
        <v>58.637953719103699</v>
      </c>
      <c r="I792" s="1">
        <v>80</v>
      </c>
      <c r="J792">
        <v>5</v>
      </c>
      <c r="K792">
        <v>1</v>
      </c>
      <c r="L792" s="1" t="s">
        <v>251</v>
      </c>
      <c r="M792" s="1" t="str">
        <f>Sheet1!$L792&amp;":E"&amp;A792&amp;":"&amp;F792</f>
        <v>SP-23-0675:E29:300</v>
      </c>
      <c r="N792" t="s">
        <v>256</v>
      </c>
      <c r="O792" t="s">
        <v>37</v>
      </c>
      <c r="P792" t="s">
        <v>12</v>
      </c>
      <c r="Q792" t="s">
        <v>139</v>
      </c>
      <c r="R792" t="s">
        <v>284</v>
      </c>
      <c r="S792" t="s">
        <v>269</v>
      </c>
      <c r="T792" t="s">
        <v>275</v>
      </c>
      <c r="U792" s="1">
        <v>72</v>
      </c>
    </row>
    <row r="793" spans="1:21" hidden="1" x14ac:dyDescent="0.25">
      <c r="A793" s="1">
        <v>29</v>
      </c>
      <c r="B793" s="1" t="s">
        <v>242</v>
      </c>
      <c r="C793" s="1" t="s">
        <v>232</v>
      </c>
      <c r="D793" s="4">
        <v>0.47083333333333299</v>
      </c>
      <c r="E793" s="5">
        <v>45244</v>
      </c>
      <c r="F793" s="1">
        <v>300</v>
      </c>
      <c r="G793" s="1">
        <v>31</v>
      </c>
      <c r="H793" s="1">
        <v>58.637953719103699</v>
      </c>
      <c r="I793" s="1">
        <v>80</v>
      </c>
      <c r="J793">
        <v>5</v>
      </c>
      <c r="K793">
        <v>1</v>
      </c>
      <c r="L793" s="1" t="s">
        <v>251</v>
      </c>
      <c r="M793" s="1" t="str">
        <f>Sheet1!$L793&amp;":E"&amp;A793&amp;":"&amp;F793</f>
        <v>SP-23-0675:E29:300</v>
      </c>
      <c r="N793" t="s">
        <v>257</v>
      </c>
      <c r="O793" t="s">
        <v>37</v>
      </c>
      <c r="P793" t="s">
        <v>12</v>
      </c>
      <c r="Q793" t="s">
        <v>139</v>
      </c>
      <c r="R793" t="s">
        <v>285</v>
      </c>
      <c r="S793" t="s">
        <v>270</v>
      </c>
      <c r="T793" t="s">
        <v>276</v>
      </c>
      <c r="U793" s="1">
        <v>12</v>
      </c>
    </row>
    <row r="794" spans="1:21" hidden="1" x14ac:dyDescent="0.25">
      <c r="A794" s="1">
        <v>29</v>
      </c>
      <c r="B794" s="1" t="s">
        <v>242</v>
      </c>
      <c r="C794" s="1" t="s">
        <v>232</v>
      </c>
      <c r="D794" s="4">
        <v>0.47083333333333299</v>
      </c>
      <c r="E794" s="5">
        <v>45244</v>
      </c>
      <c r="F794" s="1">
        <v>300</v>
      </c>
      <c r="G794" s="1">
        <v>31</v>
      </c>
      <c r="H794" s="1">
        <v>58.637953719103699</v>
      </c>
      <c r="I794" s="1">
        <v>80</v>
      </c>
      <c r="J794">
        <v>5</v>
      </c>
      <c r="K794">
        <v>1</v>
      </c>
      <c r="L794" s="1" t="s">
        <v>251</v>
      </c>
      <c r="M794" s="1" t="str">
        <f>Sheet1!$L794&amp;":E"&amp;A794&amp;":"&amp;F794</f>
        <v>SP-23-0675:E29:300</v>
      </c>
      <c r="N794" t="s">
        <v>258</v>
      </c>
      <c r="O794" t="s">
        <v>37</v>
      </c>
      <c r="P794" t="s">
        <v>12</v>
      </c>
      <c r="Q794" t="s">
        <v>139</v>
      </c>
      <c r="R794" t="s">
        <v>285</v>
      </c>
      <c r="S794" t="s">
        <v>271</v>
      </c>
      <c r="T794" t="s">
        <v>277</v>
      </c>
      <c r="U794" s="1">
        <v>43</v>
      </c>
    </row>
    <row r="795" spans="1:21" hidden="1" x14ac:dyDescent="0.25">
      <c r="A795" s="1">
        <v>29</v>
      </c>
      <c r="B795" s="1" t="s">
        <v>242</v>
      </c>
      <c r="C795" s="1" t="s">
        <v>232</v>
      </c>
      <c r="D795" s="4">
        <v>0.47083333333333299</v>
      </c>
      <c r="E795" s="5">
        <v>45244</v>
      </c>
      <c r="F795" s="1">
        <v>300</v>
      </c>
      <c r="G795" s="1">
        <v>31</v>
      </c>
      <c r="H795" s="1">
        <v>58.637953719103699</v>
      </c>
      <c r="I795" s="1">
        <v>80</v>
      </c>
      <c r="J795">
        <v>5</v>
      </c>
      <c r="K795">
        <v>1</v>
      </c>
      <c r="L795" s="1" t="s">
        <v>251</v>
      </c>
      <c r="M795" s="1" t="str">
        <f>Sheet1!$L795&amp;":E"&amp;A795&amp;":"&amp;F795</f>
        <v>SP-23-0675:E29:300</v>
      </c>
      <c r="N795" t="s">
        <v>368</v>
      </c>
      <c r="O795" t="s">
        <v>37</v>
      </c>
      <c r="P795" t="s">
        <v>12</v>
      </c>
      <c r="Q795" t="s">
        <v>139</v>
      </c>
      <c r="R795" t="s">
        <v>174</v>
      </c>
      <c r="S795" t="s">
        <v>172</v>
      </c>
      <c r="U795" s="1">
        <v>4</v>
      </c>
    </row>
    <row r="796" spans="1:21" hidden="1" x14ac:dyDescent="0.25">
      <c r="A796" s="1">
        <v>29</v>
      </c>
      <c r="B796" s="1" t="s">
        <v>242</v>
      </c>
      <c r="C796" s="1" t="s">
        <v>232</v>
      </c>
      <c r="D796" s="4">
        <v>0.47083333333333299</v>
      </c>
      <c r="E796" s="5">
        <v>45244</v>
      </c>
      <c r="F796" s="1">
        <v>300</v>
      </c>
      <c r="G796" s="1">
        <v>31</v>
      </c>
      <c r="H796" s="1">
        <v>58.637953719103699</v>
      </c>
      <c r="I796" s="1">
        <v>80</v>
      </c>
      <c r="J796">
        <v>5</v>
      </c>
      <c r="K796">
        <v>1</v>
      </c>
      <c r="L796" s="1" t="s">
        <v>251</v>
      </c>
      <c r="M796" s="1" t="str">
        <f>Sheet1!$L796&amp;":E"&amp;A796&amp;":"&amp;F796</f>
        <v>SP-23-0675:E29:300</v>
      </c>
      <c r="N796" t="s">
        <v>374</v>
      </c>
      <c r="O796" t="s">
        <v>37</v>
      </c>
      <c r="P796" t="s">
        <v>12</v>
      </c>
      <c r="Q796" t="s">
        <v>139</v>
      </c>
      <c r="R796" t="s">
        <v>177</v>
      </c>
      <c r="S796" t="s">
        <v>173</v>
      </c>
      <c r="U796" s="1">
        <v>1</v>
      </c>
    </row>
    <row r="797" spans="1:21" hidden="1" x14ac:dyDescent="0.25">
      <c r="A797" s="1">
        <v>29</v>
      </c>
      <c r="B797" s="1" t="s">
        <v>242</v>
      </c>
      <c r="C797" s="1" t="s">
        <v>232</v>
      </c>
      <c r="D797" s="4">
        <v>0.47083333333333299</v>
      </c>
      <c r="E797" s="5">
        <v>45244</v>
      </c>
      <c r="F797" s="1">
        <v>300</v>
      </c>
      <c r="G797" s="1">
        <v>31</v>
      </c>
      <c r="H797" s="1">
        <v>58.637953719103699</v>
      </c>
      <c r="I797" s="1">
        <v>80</v>
      </c>
      <c r="J797">
        <v>5</v>
      </c>
      <c r="K797">
        <v>1</v>
      </c>
      <c r="L797" s="1" t="s">
        <v>251</v>
      </c>
      <c r="M797" s="1" t="str">
        <f>Sheet1!$L797&amp;":E"&amp;A797&amp;":"&amp;F797</f>
        <v>SP-23-0675:E29:300</v>
      </c>
      <c r="N797" t="s">
        <v>69</v>
      </c>
      <c r="O797" t="s">
        <v>37</v>
      </c>
      <c r="P797" t="s">
        <v>12</v>
      </c>
      <c r="Q797" t="s">
        <v>71</v>
      </c>
      <c r="R797" t="s">
        <v>73</v>
      </c>
      <c r="S797" t="s">
        <v>72</v>
      </c>
      <c r="U797" s="1">
        <v>2</v>
      </c>
    </row>
    <row r="798" spans="1:21" hidden="1" x14ac:dyDescent="0.25">
      <c r="A798" s="1">
        <v>29</v>
      </c>
      <c r="B798" s="1" t="s">
        <v>242</v>
      </c>
      <c r="C798" s="1" t="s">
        <v>232</v>
      </c>
      <c r="D798" s="4">
        <v>0.47083333333333299</v>
      </c>
      <c r="E798" s="5">
        <v>45244</v>
      </c>
      <c r="F798" s="1">
        <v>300</v>
      </c>
      <c r="G798" s="1">
        <v>31</v>
      </c>
      <c r="H798" s="1">
        <v>58.637953719103699</v>
      </c>
      <c r="I798" s="1">
        <v>80</v>
      </c>
      <c r="J798">
        <v>5</v>
      </c>
      <c r="K798">
        <v>1</v>
      </c>
      <c r="L798" s="1" t="s">
        <v>251</v>
      </c>
      <c r="M798" s="1" t="str">
        <f>Sheet1!$L798&amp;":E"&amp;A798&amp;":"&amp;F798</f>
        <v>SP-23-0675:E29:300</v>
      </c>
      <c r="N798" t="s">
        <v>259</v>
      </c>
      <c r="O798" t="s">
        <v>37</v>
      </c>
      <c r="P798" t="s">
        <v>12</v>
      </c>
      <c r="Q798" t="s">
        <v>71</v>
      </c>
      <c r="R798" t="s">
        <v>73</v>
      </c>
      <c r="S798" t="s">
        <v>259</v>
      </c>
      <c r="U798" s="1">
        <v>2</v>
      </c>
    </row>
    <row r="799" spans="1:21" hidden="1" x14ac:dyDescent="0.25">
      <c r="A799" s="1">
        <v>29</v>
      </c>
      <c r="B799" s="1" t="s">
        <v>242</v>
      </c>
      <c r="C799" s="1" t="s">
        <v>232</v>
      </c>
      <c r="D799" s="4">
        <v>0.47083333333333299</v>
      </c>
      <c r="E799" s="5">
        <v>45244</v>
      </c>
      <c r="F799" s="1">
        <v>300</v>
      </c>
      <c r="G799" s="1">
        <v>31</v>
      </c>
      <c r="H799" s="1">
        <v>58.637953719103699</v>
      </c>
      <c r="I799" s="1">
        <v>80</v>
      </c>
      <c r="J799">
        <v>5</v>
      </c>
      <c r="K799">
        <v>1</v>
      </c>
      <c r="L799" s="1" t="s">
        <v>251</v>
      </c>
      <c r="M799" s="1" t="str">
        <f>Sheet1!$L799&amp;":E"&amp;A799&amp;":"&amp;F799</f>
        <v>SP-23-0675:E29:300</v>
      </c>
      <c r="N799" t="s">
        <v>372</v>
      </c>
      <c r="O799" t="s">
        <v>37</v>
      </c>
      <c r="P799" t="s">
        <v>12</v>
      </c>
      <c r="Q799" t="s">
        <v>71</v>
      </c>
      <c r="R799" t="s">
        <v>182</v>
      </c>
      <c r="S799" t="s">
        <v>178</v>
      </c>
      <c r="U799" s="1">
        <v>1</v>
      </c>
    </row>
    <row r="800" spans="1:21" hidden="1" x14ac:dyDescent="0.25">
      <c r="A800" s="1">
        <v>29</v>
      </c>
      <c r="B800" s="1" t="s">
        <v>242</v>
      </c>
      <c r="C800" s="1" t="s">
        <v>232</v>
      </c>
      <c r="D800" s="4">
        <v>0.47083333333333299</v>
      </c>
      <c r="E800" s="5">
        <v>45244</v>
      </c>
      <c r="F800" s="1">
        <v>300</v>
      </c>
      <c r="G800" s="1">
        <v>31</v>
      </c>
      <c r="H800" s="1">
        <v>58.637953719103699</v>
      </c>
      <c r="I800" s="1">
        <v>80</v>
      </c>
      <c r="J800">
        <v>5</v>
      </c>
      <c r="K800">
        <v>1</v>
      </c>
      <c r="L800" s="1" t="s">
        <v>251</v>
      </c>
      <c r="M800" s="1" t="str">
        <f>Sheet1!$L800&amp;":E"&amp;A800&amp;":"&amp;F800</f>
        <v>SP-23-0675:E29:300</v>
      </c>
      <c r="N800" t="s">
        <v>287</v>
      </c>
      <c r="O800" t="s">
        <v>37</v>
      </c>
      <c r="P800" t="s">
        <v>38</v>
      </c>
      <c r="Q800" t="s">
        <v>286</v>
      </c>
      <c r="R800" t="s">
        <v>287</v>
      </c>
      <c r="U800" s="1">
        <v>1</v>
      </c>
    </row>
    <row r="801" spans="1:21" hidden="1" x14ac:dyDescent="0.25">
      <c r="A801" s="1">
        <v>29</v>
      </c>
      <c r="B801" s="1" t="s">
        <v>242</v>
      </c>
      <c r="C801" s="1" t="s">
        <v>232</v>
      </c>
      <c r="D801" s="4">
        <v>0.47083333333333299</v>
      </c>
      <c r="E801" s="5">
        <v>45244</v>
      </c>
      <c r="F801" s="1">
        <v>300</v>
      </c>
      <c r="G801" s="1">
        <v>31</v>
      </c>
      <c r="H801" s="1">
        <v>58.637953719103699</v>
      </c>
      <c r="I801" s="1">
        <v>80</v>
      </c>
      <c r="J801">
        <v>5</v>
      </c>
      <c r="K801">
        <v>1</v>
      </c>
      <c r="L801" s="1" t="s">
        <v>251</v>
      </c>
      <c r="M801" s="1" t="str">
        <f>Sheet1!$L801&amp;":E"&amp;A801&amp;":"&amp;F801</f>
        <v>SP-23-0675:E29:300</v>
      </c>
      <c r="N801" t="s">
        <v>260</v>
      </c>
      <c r="O801" t="s">
        <v>84</v>
      </c>
      <c r="P801" t="s">
        <v>21</v>
      </c>
      <c r="Q801" t="s">
        <v>29</v>
      </c>
      <c r="R801" t="s">
        <v>48</v>
      </c>
      <c r="S801" t="s">
        <v>46</v>
      </c>
      <c r="T801" t="s">
        <v>290</v>
      </c>
      <c r="U801" s="1">
        <v>1</v>
      </c>
    </row>
    <row r="802" spans="1:21" hidden="1" x14ac:dyDescent="0.25">
      <c r="A802" s="1">
        <v>29</v>
      </c>
      <c r="B802" s="1" t="s">
        <v>242</v>
      </c>
      <c r="C802" s="1" t="s">
        <v>232</v>
      </c>
      <c r="D802" s="4">
        <v>0.47083333333333299</v>
      </c>
      <c r="E802" s="5">
        <v>45244</v>
      </c>
      <c r="F802" s="1">
        <v>300</v>
      </c>
      <c r="G802" s="1">
        <v>31</v>
      </c>
      <c r="H802" s="1">
        <v>58.637953719103699</v>
      </c>
      <c r="I802" s="1">
        <v>80</v>
      </c>
      <c r="J802">
        <v>5</v>
      </c>
      <c r="K802">
        <v>1</v>
      </c>
      <c r="L802" s="1" t="s">
        <v>251</v>
      </c>
      <c r="M802" s="1" t="str">
        <f>Sheet1!$L802&amp;":E"&amp;A802&amp;":"&amp;F802</f>
        <v>SP-23-0675:E29:300</v>
      </c>
      <c r="N802" t="s">
        <v>261</v>
      </c>
      <c r="O802" t="s">
        <v>84</v>
      </c>
      <c r="P802" t="s">
        <v>21</v>
      </c>
      <c r="Q802" t="s">
        <v>29</v>
      </c>
      <c r="R802" t="s">
        <v>48</v>
      </c>
      <c r="S802" t="s">
        <v>46</v>
      </c>
      <c r="T802" t="s">
        <v>291</v>
      </c>
      <c r="U802" s="1">
        <v>116</v>
      </c>
    </row>
    <row r="803" spans="1:21" hidden="1" x14ac:dyDescent="0.25">
      <c r="A803" s="1">
        <v>29</v>
      </c>
      <c r="B803" s="1" t="s">
        <v>242</v>
      </c>
      <c r="C803" s="1" t="s">
        <v>232</v>
      </c>
      <c r="D803" s="4">
        <v>0.47083333333333299</v>
      </c>
      <c r="E803" s="5">
        <v>45244</v>
      </c>
      <c r="F803" s="1">
        <v>300</v>
      </c>
      <c r="G803" s="1">
        <v>31</v>
      </c>
      <c r="H803" s="1">
        <v>58.637953719103699</v>
      </c>
      <c r="I803" s="1">
        <v>80</v>
      </c>
      <c r="J803">
        <v>5</v>
      </c>
      <c r="K803">
        <v>1</v>
      </c>
      <c r="L803" s="1" t="s">
        <v>251</v>
      </c>
      <c r="M803" s="1" t="str">
        <f>Sheet1!$L803&amp;":E"&amp;A803&amp;":"&amp;F803</f>
        <v>SP-23-0675:E29:300</v>
      </c>
      <c r="N803" t="s">
        <v>262</v>
      </c>
      <c r="O803" t="s">
        <v>84</v>
      </c>
      <c r="P803" t="s">
        <v>21</v>
      </c>
      <c r="Q803" t="s">
        <v>29</v>
      </c>
      <c r="R803" t="s">
        <v>48</v>
      </c>
      <c r="S803" t="s">
        <v>46</v>
      </c>
      <c r="T803" t="s">
        <v>292</v>
      </c>
      <c r="U803" s="1">
        <v>1</v>
      </c>
    </row>
    <row r="804" spans="1:21" hidden="1" x14ac:dyDescent="0.25">
      <c r="A804" s="1">
        <v>29</v>
      </c>
      <c r="B804" s="1" t="s">
        <v>242</v>
      </c>
      <c r="C804" s="1" t="s">
        <v>232</v>
      </c>
      <c r="D804" s="4">
        <v>0.47083333333333299</v>
      </c>
      <c r="E804" s="5">
        <v>45244</v>
      </c>
      <c r="F804" s="1">
        <v>300</v>
      </c>
      <c r="G804" s="1">
        <v>31</v>
      </c>
      <c r="H804" s="1">
        <v>58.637953719103699</v>
      </c>
      <c r="I804" s="1">
        <v>80</v>
      </c>
      <c r="J804">
        <v>5</v>
      </c>
      <c r="K804">
        <v>1</v>
      </c>
      <c r="L804" s="1" t="s">
        <v>251</v>
      </c>
      <c r="M804" s="1" t="str">
        <f>Sheet1!$L804&amp;":E"&amp;A804&amp;":"&amp;F804</f>
        <v>SP-23-0675:E29:300</v>
      </c>
      <c r="N804" t="s">
        <v>32</v>
      </c>
      <c r="O804" t="s">
        <v>84</v>
      </c>
      <c r="P804" t="s">
        <v>21</v>
      </c>
      <c r="Q804" t="s">
        <v>29</v>
      </c>
      <c r="R804" t="s">
        <v>36</v>
      </c>
      <c r="S804" t="s">
        <v>32</v>
      </c>
      <c r="U804" s="1">
        <v>1</v>
      </c>
    </row>
    <row r="805" spans="1:21" hidden="1" x14ac:dyDescent="0.25">
      <c r="A805" s="1">
        <v>29</v>
      </c>
      <c r="B805" s="1" t="s">
        <v>242</v>
      </c>
      <c r="C805" s="1" t="s">
        <v>232</v>
      </c>
      <c r="D805" s="4">
        <v>0.47083333333333299</v>
      </c>
      <c r="E805" s="5">
        <v>45244</v>
      </c>
      <c r="F805" s="1">
        <v>300</v>
      </c>
      <c r="G805" s="1">
        <v>31</v>
      </c>
      <c r="H805" s="1">
        <v>58.637953719103699</v>
      </c>
      <c r="I805" s="1">
        <v>80</v>
      </c>
      <c r="J805">
        <v>5</v>
      </c>
      <c r="K805">
        <v>1</v>
      </c>
      <c r="L805" s="1" t="s">
        <v>251</v>
      </c>
      <c r="M805" s="1" t="str">
        <f>Sheet1!$L805&amp;":E"&amp;A805&amp;":"&amp;F805</f>
        <v>SP-23-0675:E29:300</v>
      </c>
      <c r="N805" t="s">
        <v>81</v>
      </c>
      <c r="O805" t="s">
        <v>84</v>
      </c>
      <c r="P805" t="s">
        <v>21</v>
      </c>
      <c r="Q805" t="s">
        <v>22</v>
      </c>
      <c r="R805" t="s">
        <v>89</v>
      </c>
      <c r="S805" t="s">
        <v>86</v>
      </c>
      <c r="T805" t="s">
        <v>90</v>
      </c>
      <c r="U805" s="1">
        <v>1</v>
      </c>
    </row>
    <row r="806" spans="1:21" hidden="1" x14ac:dyDescent="0.25">
      <c r="A806" s="1">
        <v>29</v>
      </c>
      <c r="B806" s="1" t="s">
        <v>242</v>
      </c>
      <c r="C806" s="1" t="s">
        <v>232</v>
      </c>
      <c r="D806" s="4">
        <v>0.47083333333333299</v>
      </c>
      <c r="E806" s="5">
        <v>45244</v>
      </c>
      <c r="F806" s="1">
        <v>300</v>
      </c>
      <c r="G806" s="1">
        <v>31</v>
      </c>
      <c r="H806" s="1">
        <v>58.637953719103699</v>
      </c>
      <c r="I806" s="1">
        <v>80</v>
      </c>
      <c r="J806">
        <v>5</v>
      </c>
      <c r="K806">
        <v>1</v>
      </c>
      <c r="L806" s="1" t="s">
        <v>251</v>
      </c>
      <c r="M806" s="1" t="str">
        <f>Sheet1!$L806&amp;":E"&amp;A806&amp;":"&amp;F806</f>
        <v>SP-23-0675:E29:300</v>
      </c>
      <c r="N806" t="s">
        <v>263</v>
      </c>
      <c r="O806" t="s">
        <v>376</v>
      </c>
      <c r="P806" t="s">
        <v>295</v>
      </c>
      <c r="Q806" t="s">
        <v>296</v>
      </c>
      <c r="R806" t="s">
        <v>297</v>
      </c>
      <c r="S806" t="s">
        <v>288</v>
      </c>
      <c r="T806" t="s">
        <v>293</v>
      </c>
      <c r="U806" s="1">
        <v>116</v>
      </c>
    </row>
    <row r="807" spans="1:21" hidden="1" x14ac:dyDescent="0.25">
      <c r="A807" s="1">
        <v>29</v>
      </c>
      <c r="B807" s="1" t="s">
        <v>242</v>
      </c>
      <c r="C807" s="1" t="s">
        <v>232</v>
      </c>
      <c r="D807" s="4">
        <v>0.47083333333333299</v>
      </c>
      <c r="E807" s="5">
        <v>45244</v>
      </c>
      <c r="F807" s="1">
        <v>300</v>
      </c>
      <c r="G807" s="1">
        <v>31</v>
      </c>
      <c r="H807" s="1">
        <v>58.637953719103699</v>
      </c>
      <c r="I807" s="1">
        <v>80</v>
      </c>
      <c r="J807">
        <v>5</v>
      </c>
      <c r="K807">
        <v>1</v>
      </c>
      <c r="L807" s="1" t="s">
        <v>251</v>
      </c>
      <c r="M807" s="1" t="str">
        <f>Sheet1!$L807&amp;":E"&amp;A807&amp;":"&amp;F807</f>
        <v>SP-23-0675:E29:300</v>
      </c>
      <c r="N807" t="s">
        <v>264</v>
      </c>
      <c r="O807" t="s">
        <v>18</v>
      </c>
      <c r="P807" t="s">
        <v>35</v>
      </c>
      <c r="Q807" t="s">
        <v>363</v>
      </c>
      <c r="R807" t="s">
        <v>186</v>
      </c>
      <c r="S807" t="s">
        <v>264</v>
      </c>
      <c r="U807" s="1">
        <v>1</v>
      </c>
    </row>
    <row r="808" spans="1:21" hidden="1" x14ac:dyDescent="0.25">
      <c r="A808" s="1">
        <v>29</v>
      </c>
      <c r="B808" s="1" t="s">
        <v>242</v>
      </c>
      <c r="C808" s="1" t="s">
        <v>232</v>
      </c>
      <c r="D808" s="4">
        <v>0.47083333333333299</v>
      </c>
      <c r="E808" s="5">
        <v>45244</v>
      </c>
      <c r="F808" s="1">
        <v>300</v>
      </c>
      <c r="G808" s="1">
        <v>31</v>
      </c>
      <c r="H808" s="1">
        <v>58.637953719103699</v>
      </c>
      <c r="I808" s="1">
        <v>80</v>
      </c>
      <c r="J808">
        <v>5</v>
      </c>
      <c r="K808">
        <v>1</v>
      </c>
      <c r="L808" s="1" t="s">
        <v>251</v>
      </c>
      <c r="M808" s="1" t="str">
        <f>Sheet1!$L808&amp;":E"&amp;A808&amp;":"&amp;F808</f>
        <v>SP-23-0675:E29:300</v>
      </c>
      <c r="N808" t="s">
        <v>265</v>
      </c>
      <c r="O808" t="s">
        <v>18</v>
      </c>
      <c r="P808" t="s">
        <v>35</v>
      </c>
      <c r="Q808" t="s">
        <v>363</v>
      </c>
      <c r="R808" t="s">
        <v>186</v>
      </c>
      <c r="S808" t="s">
        <v>289</v>
      </c>
      <c r="T808" t="s">
        <v>294</v>
      </c>
      <c r="U808" s="1">
        <v>1</v>
      </c>
    </row>
    <row r="809" spans="1:21" hidden="1" x14ac:dyDescent="0.25">
      <c r="A809" s="1">
        <v>29</v>
      </c>
      <c r="B809" s="1" t="s">
        <v>242</v>
      </c>
      <c r="C809" s="1" t="s">
        <v>232</v>
      </c>
      <c r="D809" s="4">
        <v>0.47083333333333299</v>
      </c>
      <c r="E809" s="5">
        <v>45244</v>
      </c>
      <c r="F809" s="1">
        <v>500</v>
      </c>
      <c r="G809" s="1">
        <v>31</v>
      </c>
      <c r="H809" s="1">
        <v>58.996756999307003</v>
      </c>
      <c r="I809" s="1">
        <v>40</v>
      </c>
      <c r="J809">
        <v>5</v>
      </c>
      <c r="K809">
        <v>1</v>
      </c>
      <c r="L809" s="1" t="s">
        <v>266</v>
      </c>
      <c r="M809" s="1" t="str">
        <f>Sheet1!$L809&amp;":E"&amp;A809&amp;":"&amp;F809</f>
        <v>SP-23-0676:E29:500</v>
      </c>
      <c r="N809" t="s">
        <v>139</v>
      </c>
      <c r="O809" t="s">
        <v>37</v>
      </c>
      <c r="P809" t="s">
        <v>12</v>
      </c>
      <c r="Q809" t="s">
        <v>139</v>
      </c>
      <c r="U809" s="1">
        <v>6</v>
      </c>
    </row>
    <row r="810" spans="1:21" hidden="1" x14ac:dyDescent="0.25">
      <c r="A810" s="1">
        <v>29</v>
      </c>
      <c r="B810" s="1" t="s">
        <v>242</v>
      </c>
      <c r="C810" s="1" t="s">
        <v>232</v>
      </c>
      <c r="D810" s="4">
        <v>0.47083333333333299</v>
      </c>
      <c r="E810" s="5">
        <v>45244</v>
      </c>
      <c r="F810" s="1">
        <v>500</v>
      </c>
      <c r="G810" s="1">
        <v>31</v>
      </c>
      <c r="H810" s="1">
        <v>58.996756999307003</v>
      </c>
      <c r="I810" s="1">
        <v>40</v>
      </c>
      <c r="J810">
        <v>5</v>
      </c>
      <c r="K810">
        <v>1</v>
      </c>
      <c r="L810" s="1" t="s">
        <v>266</v>
      </c>
      <c r="M810" s="1" t="str">
        <f>Sheet1!$L810&amp;":E"&amp;A810&amp;":"&amp;F810</f>
        <v>SP-23-0676:E29:500</v>
      </c>
      <c r="N810" t="s">
        <v>41</v>
      </c>
      <c r="O810" t="s">
        <v>41</v>
      </c>
      <c r="U810" s="1">
        <v>8</v>
      </c>
    </row>
    <row r="811" spans="1:21" hidden="1" x14ac:dyDescent="0.25">
      <c r="A811" s="1">
        <v>29</v>
      </c>
      <c r="B811" s="1" t="s">
        <v>242</v>
      </c>
      <c r="C811" s="1" t="s">
        <v>232</v>
      </c>
      <c r="D811" s="4">
        <v>0.47083333333333299</v>
      </c>
      <c r="E811" s="5">
        <v>45244</v>
      </c>
      <c r="F811" s="1">
        <v>500</v>
      </c>
      <c r="G811" s="1">
        <v>31</v>
      </c>
      <c r="H811" s="1">
        <v>58.996756999307003</v>
      </c>
      <c r="I811" s="1">
        <v>40</v>
      </c>
      <c r="J811">
        <v>5</v>
      </c>
      <c r="K811">
        <v>1</v>
      </c>
      <c r="L811" s="1" t="s">
        <v>266</v>
      </c>
      <c r="M811" s="1" t="str">
        <f>Sheet1!$L811&amp;":E"&amp;A811&amp;":"&amp;F811</f>
        <v>SP-23-0676:E29:500</v>
      </c>
      <c r="N811" t="s">
        <v>76</v>
      </c>
      <c r="O811" t="s">
        <v>20</v>
      </c>
      <c r="P811" t="s">
        <v>9</v>
      </c>
      <c r="Q811" t="s">
        <v>74</v>
      </c>
      <c r="R811" t="s">
        <v>75</v>
      </c>
      <c r="S811" t="s">
        <v>76</v>
      </c>
      <c r="U811" s="1">
        <v>1</v>
      </c>
    </row>
    <row r="812" spans="1:21" hidden="1" x14ac:dyDescent="0.25">
      <c r="A812" s="1">
        <v>29</v>
      </c>
      <c r="B812" s="1" t="s">
        <v>242</v>
      </c>
      <c r="C812" s="1" t="s">
        <v>232</v>
      </c>
      <c r="D812" s="4">
        <v>0.47083333333333299</v>
      </c>
      <c r="E812" s="5">
        <v>45244</v>
      </c>
      <c r="F812" s="1">
        <v>500</v>
      </c>
      <c r="G812" s="1">
        <v>31</v>
      </c>
      <c r="H812" s="1">
        <v>58.996756999307003</v>
      </c>
      <c r="I812" s="1">
        <v>40</v>
      </c>
      <c r="J812">
        <v>5</v>
      </c>
      <c r="K812">
        <v>1</v>
      </c>
      <c r="L812" s="1" t="s">
        <v>266</v>
      </c>
      <c r="M812" s="1" t="str">
        <f>Sheet1!$L812&amp;":E"&amp;A812&amp;":"&amp;F812</f>
        <v>SP-23-0676:E29:500</v>
      </c>
      <c r="N812" t="s">
        <v>24</v>
      </c>
      <c r="O812" t="s">
        <v>84</v>
      </c>
      <c r="P812" t="s">
        <v>21</v>
      </c>
      <c r="Q812" t="s">
        <v>22</v>
      </c>
      <c r="R812" t="s">
        <v>23</v>
      </c>
      <c r="S812" t="s">
        <v>24</v>
      </c>
      <c r="U812" s="1">
        <v>9</v>
      </c>
    </row>
    <row r="813" spans="1:21" hidden="1" x14ac:dyDescent="0.25">
      <c r="A813" s="1">
        <v>29</v>
      </c>
      <c r="B813" s="1" t="s">
        <v>242</v>
      </c>
      <c r="C813" s="1" t="s">
        <v>232</v>
      </c>
      <c r="D813" s="4">
        <v>0.47083333333333299</v>
      </c>
      <c r="E813" s="5">
        <v>45244</v>
      </c>
      <c r="F813" s="1">
        <v>500</v>
      </c>
      <c r="G813" s="1">
        <v>31</v>
      </c>
      <c r="H813" s="1">
        <v>58.996756999307003</v>
      </c>
      <c r="I813" s="1">
        <v>40</v>
      </c>
      <c r="J813">
        <v>5</v>
      </c>
      <c r="K813">
        <v>1</v>
      </c>
      <c r="L813" s="1" t="s">
        <v>266</v>
      </c>
      <c r="M813" s="1" t="str">
        <f>Sheet1!$L813&amp;":E"&amp;A813&amp;":"&amp;F813</f>
        <v>SP-23-0676:E29:500</v>
      </c>
      <c r="N813" t="s">
        <v>149</v>
      </c>
      <c r="O813" t="s">
        <v>149</v>
      </c>
      <c r="U813" s="1">
        <v>7</v>
      </c>
    </row>
    <row r="814" spans="1:21" hidden="1" x14ac:dyDescent="0.25">
      <c r="A814" s="1">
        <v>29</v>
      </c>
      <c r="B814" s="1" t="s">
        <v>242</v>
      </c>
      <c r="C814" s="1" t="s">
        <v>232</v>
      </c>
      <c r="D814" s="4">
        <v>0.47083333333333299</v>
      </c>
      <c r="E814" s="5">
        <v>45244</v>
      </c>
      <c r="F814" s="1">
        <v>500</v>
      </c>
      <c r="G814" s="1">
        <v>31</v>
      </c>
      <c r="H814" s="1">
        <v>58.996756999307003</v>
      </c>
      <c r="I814" s="1">
        <v>40</v>
      </c>
      <c r="J814">
        <v>5</v>
      </c>
      <c r="K814">
        <v>1</v>
      </c>
      <c r="L814" s="1" t="s">
        <v>266</v>
      </c>
      <c r="M814" s="1" t="str">
        <f>Sheet1!$L814&amp;":E"&amp;A814&amp;":"&amp;F814</f>
        <v>SP-23-0676:E29:500</v>
      </c>
      <c r="N814" t="s">
        <v>252</v>
      </c>
      <c r="O814" t="s">
        <v>66</v>
      </c>
      <c r="P814" t="s">
        <v>252</v>
      </c>
      <c r="U814" s="1">
        <v>5</v>
      </c>
    </row>
    <row r="815" spans="1:21" hidden="1" x14ac:dyDescent="0.25">
      <c r="A815" s="1">
        <v>29</v>
      </c>
      <c r="B815" s="1" t="s">
        <v>242</v>
      </c>
      <c r="C815" s="1" t="s">
        <v>232</v>
      </c>
      <c r="D815" s="4">
        <v>0.47083333333333299</v>
      </c>
      <c r="E815" s="5">
        <v>45244</v>
      </c>
      <c r="F815" s="1">
        <v>500</v>
      </c>
      <c r="G815" s="1">
        <v>31</v>
      </c>
      <c r="H815" s="1">
        <v>58.996756999307003</v>
      </c>
      <c r="I815" s="1">
        <v>40</v>
      </c>
      <c r="J815">
        <v>5</v>
      </c>
      <c r="K815">
        <v>1</v>
      </c>
      <c r="L815" s="1" t="s">
        <v>266</v>
      </c>
      <c r="M815" s="1" t="str">
        <f>Sheet1!$L815&amp;":E"&amp;A815&amp;":"&amp;F815</f>
        <v>SP-23-0676:E29:500</v>
      </c>
      <c r="N815" t="s">
        <v>253</v>
      </c>
      <c r="O815" t="s">
        <v>278</v>
      </c>
      <c r="P815" t="s">
        <v>279</v>
      </c>
      <c r="Q815" t="s">
        <v>280</v>
      </c>
      <c r="R815" t="s">
        <v>281</v>
      </c>
      <c r="S815" t="s">
        <v>282</v>
      </c>
      <c r="T815" t="s">
        <v>272</v>
      </c>
      <c r="U815" s="1">
        <v>1</v>
      </c>
    </row>
    <row r="816" spans="1:21" x14ac:dyDescent="0.25">
      <c r="A816" s="1">
        <v>29</v>
      </c>
      <c r="B816" s="1" t="s">
        <v>242</v>
      </c>
      <c r="C816" s="1" t="s">
        <v>232</v>
      </c>
      <c r="D816" s="4">
        <v>0.47083333333333299</v>
      </c>
      <c r="E816" s="5">
        <v>45244</v>
      </c>
      <c r="F816" s="1">
        <v>500</v>
      </c>
      <c r="G816" s="1">
        <v>31</v>
      </c>
      <c r="H816" s="1">
        <v>58.996756999307003</v>
      </c>
      <c r="I816" s="1">
        <v>40</v>
      </c>
      <c r="J816">
        <v>5</v>
      </c>
      <c r="K816">
        <v>1</v>
      </c>
      <c r="L816" s="1" t="s">
        <v>266</v>
      </c>
      <c r="M816" s="1" t="str">
        <f>Sheet1!$L816&amp;":E"&amp;A816&amp;":"&amp;F816</f>
        <v>SP-23-0676:E29:500</v>
      </c>
      <c r="N816" t="s">
        <v>33</v>
      </c>
      <c r="O816" t="s">
        <v>37</v>
      </c>
      <c r="P816" t="s">
        <v>40</v>
      </c>
      <c r="Q816" t="s">
        <v>33</v>
      </c>
      <c r="U816" s="1">
        <v>3</v>
      </c>
    </row>
    <row r="817" spans="1:21" hidden="1" x14ac:dyDescent="0.25">
      <c r="A817" s="1">
        <v>29</v>
      </c>
      <c r="B817" s="1" t="s">
        <v>242</v>
      </c>
      <c r="C817" s="1" t="s">
        <v>232</v>
      </c>
      <c r="D817" s="4">
        <v>0.47083333333333299</v>
      </c>
      <c r="E817" s="5">
        <v>45244</v>
      </c>
      <c r="F817" s="1">
        <v>500</v>
      </c>
      <c r="G817" s="1">
        <v>31</v>
      </c>
      <c r="H817" s="1">
        <v>58.996756999307003</v>
      </c>
      <c r="I817" s="1">
        <v>40</v>
      </c>
      <c r="J817">
        <v>5</v>
      </c>
      <c r="K817">
        <v>1</v>
      </c>
      <c r="L817" s="1" t="s">
        <v>266</v>
      </c>
      <c r="M817" s="1" t="str">
        <f>Sheet1!$L817&amp;":E"&amp;A817&amp;":"&amp;F817</f>
        <v>SP-23-0676:E29:500</v>
      </c>
      <c r="N817" t="s">
        <v>91</v>
      </c>
      <c r="O817" t="s">
        <v>20</v>
      </c>
      <c r="P817" t="s">
        <v>9</v>
      </c>
      <c r="Q817" t="s">
        <v>87</v>
      </c>
      <c r="R817" t="s">
        <v>88</v>
      </c>
      <c r="S817" t="s">
        <v>94</v>
      </c>
      <c r="T817" t="s">
        <v>95</v>
      </c>
      <c r="U817" s="1">
        <v>3</v>
      </c>
    </row>
    <row r="818" spans="1:21" hidden="1" x14ac:dyDescent="0.25">
      <c r="A818" s="1">
        <v>29</v>
      </c>
      <c r="B818" s="1" t="s">
        <v>242</v>
      </c>
      <c r="C818" s="1" t="s">
        <v>232</v>
      </c>
      <c r="D818" s="4">
        <v>0.47083333333333299</v>
      </c>
      <c r="E818" s="5">
        <v>45244</v>
      </c>
      <c r="F818" s="1">
        <v>500</v>
      </c>
      <c r="G818" s="1">
        <v>31</v>
      </c>
      <c r="H818" s="1">
        <v>58.996756999307003</v>
      </c>
      <c r="I818" s="1">
        <v>40</v>
      </c>
      <c r="J818">
        <v>5</v>
      </c>
      <c r="K818">
        <v>1</v>
      </c>
      <c r="L818" s="1" t="s">
        <v>266</v>
      </c>
      <c r="M818" s="1" t="str">
        <f>Sheet1!$L818&amp;":E"&amp;A818&amp;":"&amp;F818</f>
        <v>SP-23-0676:E29:500</v>
      </c>
      <c r="N818" t="s">
        <v>41</v>
      </c>
      <c r="O818" t="s">
        <v>41</v>
      </c>
      <c r="U818" s="1">
        <v>1</v>
      </c>
    </row>
    <row r="819" spans="1:21" hidden="1" x14ac:dyDescent="0.25">
      <c r="A819" s="1">
        <v>29</v>
      </c>
      <c r="B819" s="1" t="s">
        <v>242</v>
      </c>
      <c r="C819" s="1" t="s">
        <v>232</v>
      </c>
      <c r="D819" s="4">
        <v>0.47083333333333299</v>
      </c>
      <c r="E819" s="5">
        <v>45244</v>
      </c>
      <c r="F819" s="1">
        <v>500</v>
      </c>
      <c r="G819" s="1">
        <v>31</v>
      </c>
      <c r="H819" s="1">
        <v>58.996756999307003</v>
      </c>
      <c r="I819" s="1">
        <v>40</v>
      </c>
      <c r="J819">
        <v>5</v>
      </c>
      <c r="K819">
        <v>1</v>
      </c>
      <c r="L819" s="1" t="s">
        <v>266</v>
      </c>
      <c r="M819" s="1" t="str">
        <f>Sheet1!$L819&amp;":E"&amp;A819&amp;":"&amp;F819</f>
        <v>SP-23-0676:E29:500</v>
      </c>
      <c r="N819" t="s">
        <v>287</v>
      </c>
      <c r="O819" t="s">
        <v>37</v>
      </c>
      <c r="P819" t="s">
        <v>38</v>
      </c>
      <c r="Q819" t="s">
        <v>286</v>
      </c>
      <c r="R819" t="s">
        <v>287</v>
      </c>
      <c r="U819" s="1">
        <v>1</v>
      </c>
    </row>
    <row r="820" spans="1:21" hidden="1" x14ac:dyDescent="0.25">
      <c r="A820" s="1">
        <v>29</v>
      </c>
      <c r="B820" s="1" t="s">
        <v>242</v>
      </c>
      <c r="C820" s="1" t="s">
        <v>232</v>
      </c>
      <c r="D820" s="4">
        <v>0.47083333333333299</v>
      </c>
      <c r="E820" s="5">
        <v>45244</v>
      </c>
      <c r="F820" s="1">
        <v>500</v>
      </c>
      <c r="G820" s="1">
        <v>31</v>
      </c>
      <c r="H820" s="1">
        <v>58.996756999307003</v>
      </c>
      <c r="I820" s="1">
        <v>40</v>
      </c>
      <c r="J820">
        <v>5</v>
      </c>
      <c r="K820">
        <v>1</v>
      </c>
      <c r="L820" s="1" t="s">
        <v>266</v>
      </c>
      <c r="M820" s="1" t="str">
        <f>Sheet1!$L820&amp;":E"&amp;A820&amp;":"&amp;F820</f>
        <v>SP-23-0676:E29:500</v>
      </c>
      <c r="N820" t="s">
        <v>259</v>
      </c>
      <c r="O820" t="s">
        <v>37</v>
      </c>
      <c r="P820" t="s">
        <v>12</v>
      </c>
      <c r="Q820" t="s">
        <v>71</v>
      </c>
      <c r="R820" t="s">
        <v>73</v>
      </c>
      <c r="S820" t="s">
        <v>259</v>
      </c>
      <c r="U820" s="1">
        <v>1</v>
      </c>
    </row>
    <row r="821" spans="1:21" hidden="1" x14ac:dyDescent="0.25">
      <c r="A821" s="1">
        <v>29</v>
      </c>
      <c r="B821" s="1" t="s">
        <v>242</v>
      </c>
      <c r="C821" s="1" t="s">
        <v>232</v>
      </c>
      <c r="D821" s="4">
        <v>0.47083333333333299</v>
      </c>
      <c r="E821" s="5">
        <v>45244</v>
      </c>
      <c r="F821" s="1">
        <v>500</v>
      </c>
      <c r="G821" s="1">
        <v>31</v>
      </c>
      <c r="H821" s="1">
        <v>58.996756999307003</v>
      </c>
      <c r="I821" s="1">
        <v>40</v>
      </c>
      <c r="J821">
        <v>5</v>
      </c>
      <c r="K821">
        <v>1</v>
      </c>
      <c r="L821" s="1" t="s">
        <v>266</v>
      </c>
      <c r="M821" s="1" t="str">
        <f>Sheet1!$L821&amp;":E"&amp;A821&amp;":"&amp;F821</f>
        <v>SP-23-0676:E29:500</v>
      </c>
      <c r="N821" t="s">
        <v>256</v>
      </c>
      <c r="O821" t="s">
        <v>37</v>
      </c>
      <c r="P821" t="s">
        <v>12</v>
      </c>
      <c r="Q821" t="s">
        <v>139</v>
      </c>
      <c r="R821" t="s">
        <v>284</v>
      </c>
      <c r="S821" t="s">
        <v>269</v>
      </c>
      <c r="T821" t="s">
        <v>275</v>
      </c>
      <c r="U821" s="1">
        <v>2</v>
      </c>
    </row>
    <row r="822" spans="1:21" hidden="1" x14ac:dyDescent="0.25">
      <c r="A822" s="1">
        <v>29</v>
      </c>
      <c r="B822" s="1" t="s">
        <v>242</v>
      </c>
      <c r="C822" s="1" t="s">
        <v>232</v>
      </c>
      <c r="D822" s="4">
        <v>0.47083333333333299</v>
      </c>
      <c r="E822" s="5">
        <v>45244</v>
      </c>
      <c r="F822" s="1">
        <v>500</v>
      </c>
      <c r="G822" s="1">
        <v>31</v>
      </c>
      <c r="H822" s="1">
        <v>58.996756999307003</v>
      </c>
      <c r="I822" s="1">
        <v>40</v>
      </c>
      <c r="J822">
        <v>5</v>
      </c>
      <c r="K822">
        <v>1</v>
      </c>
      <c r="L822" s="1" t="s">
        <v>266</v>
      </c>
      <c r="M822" s="1" t="str">
        <f>Sheet1!$L822&amp;":E"&amp;A822&amp;":"&amp;F822</f>
        <v>SP-23-0676:E29:500</v>
      </c>
      <c r="N822" t="s">
        <v>298</v>
      </c>
      <c r="O822" t="s">
        <v>37</v>
      </c>
      <c r="P822" t="s">
        <v>12</v>
      </c>
      <c r="Q822" t="s">
        <v>139</v>
      </c>
      <c r="R822" t="s">
        <v>301</v>
      </c>
      <c r="S822" t="s">
        <v>298</v>
      </c>
      <c r="U822" s="1">
        <v>1</v>
      </c>
    </row>
    <row r="823" spans="1:21" hidden="1" x14ac:dyDescent="0.25">
      <c r="A823" s="1">
        <v>29</v>
      </c>
      <c r="B823" s="1" t="s">
        <v>242</v>
      </c>
      <c r="C823" s="1" t="s">
        <v>232</v>
      </c>
      <c r="D823" s="4">
        <v>0.47083333333333299</v>
      </c>
      <c r="E823" s="5">
        <v>45244</v>
      </c>
      <c r="F823" s="1">
        <v>500</v>
      </c>
      <c r="G823" s="1">
        <v>31</v>
      </c>
      <c r="H823" s="1">
        <v>58.996756999307003</v>
      </c>
      <c r="I823" s="1">
        <v>40</v>
      </c>
      <c r="J823">
        <v>5</v>
      </c>
      <c r="K823">
        <v>1</v>
      </c>
      <c r="L823" s="1" t="s">
        <v>266</v>
      </c>
      <c r="M823" s="1" t="str">
        <f>Sheet1!$L823&amp;":E"&amp;A823&amp;":"&amp;F823</f>
        <v>SP-23-0676:E29:500</v>
      </c>
      <c r="N823" t="s">
        <v>98</v>
      </c>
      <c r="O823" t="s">
        <v>37</v>
      </c>
      <c r="P823" t="s">
        <v>40</v>
      </c>
      <c r="Q823" t="s">
        <v>98</v>
      </c>
      <c r="U823" s="1">
        <v>1</v>
      </c>
    </row>
    <row r="824" spans="1:21" hidden="1" x14ac:dyDescent="0.25">
      <c r="A824" s="1">
        <v>29</v>
      </c>
      <c r="B824" s="1" t="s">
        <v>242</v>
      </c>
      <c r="C824" s="1" t="s">
        <v>232</v>
      </c>
      <c r="D824" s="4">
        <v>0.47083333333333299</v>
      </c>
      <c r="E824" s="5">
        <v>45244</v>
      </c>
      <c r="F824" s="1">
        <v>500</v>
      </c>
      <c r="G824" s="1">
        <v>31</v>
      </c>
      <c r="H824" s="1">
        <v>58.996756999307003</v>
      </c>
      <c r="I824" s="1">
        <v>40</v>
      </c>
      <c r="J824">
        <v>5</v>
      </c>
      <c r="K824">
        <v>1</v>
      </c>
      <c r="L824" s="1" t="s">
        <v>266</v>
      </c>
      <c r="M824" s="1" t="str">
        <f>Sheet1!$L824&amp;":E"&amp;A824&amp;":"&amp;F824</f>
        <v>SP-23-0676:E29:500</v>
      </c>
      <c r="N824" t="s">
        <v>287</v>
      </c>
      <c r="O824" t="s">
        <v>37</v>
      </c>
      <c r="P824" t="s">
        <v>38</v>
      </c>
      <c r="Q824" t="s">
        <v>286</v>
      </c>
      <c r="R824" t="s">
        <v>287</v>
      </c>
      <c r="U824" s="1">
        <v>2</v>
      </c>
    </row>
    <row r="825" spans="1:21" hidden="1" x14ac:dyDescent="0.25">
      <c r="A825" s="1">
        <v>29</v>
      </c>
      <c r="B825" s="1" t="s">
        <v>242</v>
      </c>
      <c r="C825" s="1" t="s">
        <v>232</v>
      </c>
      <c r="D825" s="4">
        <v>0.47083333333333299</v>
      </c>
      <c r="E825" s="5">
        <v>45244</v>
      </c>
      <c r="F825" s="1">
        <v>500</v>
      </c>
      <c r="G825" s="1">
        <v>31</v>
      </c>
      <c r="H825" s="1">
        <v>58.996756999307003</v>
      </c>
      <c r="I825" s="1">
        <v>40</v>
      </c>
      <c r="J825">
        <v>5</v>
      </c>
      <c r="K825">
        <v>1</v>
      </c>
      <c r="L825" s="1" t="s">
        <v>266</v>
      </c>
      <c r="M825" s="1" t="str">
        <f>Sheet1!$L825&amp;":E"&amp;A825&amp;":"&amp;F825</f>
        <v>SP-23-0676:E29:500</v>
      </c>
      <c r="N825" t="s">
        <v>260</v>
      </c>
      <c r="O825" t="s">
        <v>84</v>
      </c>
      <c r="P825" t="s">
        <v>21</v>
      </c>
      <c r="Q825" t="s">
        <v>29</v>
      </c>
      <c r="R825" t="s">
        <v>48</v>
      </c>
      <c r="S825" t="s">
        <v>46</v>
      </c>
      <c r="T825" t="s">
        <v>290</v>
      </c>
      <c r="U825" s="1">
        <v>1</v>
      </c>
    </row>
    <row r="826" spans="1:21" hidden="1" x14ac:dyDescent="0.25">
      <c r="A826" s="1">
        <v>29</v>
      </c>
      <c r="B826" s="1" t="s">
        <v>242</v>
      </c>
      <c r="C826" s="1" t="s">
        <v>232</v>
      </c>
      <c r="D826" s="4">
        <v>0.47083333333333299</v>
      </c>
      <c r="E826" s="5">
        <v>45244</v>
      </c>
      <c r="F826" s="1">
        <v>500</v>
      </c>
      <c r="G826" s="1">
        <v>31</v>
      </c>
      <c r="H826" s="1">
        <v>58.996756999307003</v>
      </c>
      <c r="I826" s="1">
        <v>40</v>
      </c>
      <c r="J826">
        <v>5</v>
      </c>
      <c r="K826">
        <v>1</v>
      </c>
      <c r="L826" s="1" t="s">
        <v>266</v>
      </c>
      <c r="M826" s="1" t="str">
        <f>Sheet1!$L826&amp;":E"&amp;A826&amp;":"&amp;F826</f>
        <v>SP-23-0676:E29:500</v>
      </c>
      <c r="N826" t="s">
        <v>299</v>
      </c>
      <c r="O826" t="s">
        <v>84</v>
      </c>
      <c r="P826" t="s">
        <v>21</v>
      </c>
      <c r="Q826" t="s">
        <v>29</v>
      </c>
      <c r="R826" t="s">
        <v>48</v>
      </c>
      <c r="S826" t="s">
        <v>46</v>
      </c>
      <c r="T826" t="s">
        <v>300</v>
      </c>
      <c r="U826" s="1">
        <v>3</v>
      </c>
    </row>
    <row r="827" spans="1:21" hidden="1" x14ac:dyDescent="0.25">
      <c r="A827" s="1">
        <v>29</v>
      </c>
      <c r="B827" s="1" t="s">
        <v>242</v>
      </c>
      <c r="C827" s="1" t="s">
        <v>232</v>
      </c>
      <c r="D827" s="4">
        <v>0.47083333333333299</v>
      </c>
      <c r="E827" s="5">
        <v>45244</v>
      </c>
      <c r="F827" s="1">
        <v>500</v>
      </c>
      <c r="G827" s="1">
        <v>31</v>
      </c>
      <c r="H827" s="1">
        <v>58.996756999307003</v>
      </c>
      <c r="I827" s="1">
        <v>40</v>
      </c>
      <c r="J827">
        <v>5</v>
      </c>
      <c r="K827">
        <v>1</v>
      </c>
      <c r="L827" s="1" t="s">
        <v>266</v>
      </c>
      <c r="M827" s="1" t="str">
        <f>Sheet1!$L827&amp;":E"&amp;A827&amp;":"&amp;F827</f>
        <v>SP-23-0676:E29:500</v>
      </c>
      <c r="N827" t="s">
        <v>261</v>
      </c>
      <c r="O827" t="s">
        <v>84</v>
      </c>
      <c r="P827" t="s">
        <v>21</v>
      </c>
      <c r="Q827" t="s">
        <v>29</v>
      </c>
      <c r="R827" t="s">
        <v>48</v>
      </c>
      <c r="S827" t="s">
        <v>46</v>
      </c>
      <c r="T827" t="s">
        <v>291</v>
      </c>
      <c r="U827" s="1">
        <v>1</v>
      </c>
    </row>
    <row r="828" spans="1:21" hidden="1" x14ac:dyDescent="0.25">
      <c r="A828" s="1">
        <v>29</v>
      </c>
      <c r="B828" s="1" t="s">
        <v>242</v>
      </c>
      <c r="C828" s="1" t="s">
        <v>232</v>
      </c>
      <c r="D828" s="4">
        <v>0.47083333333333299</v>
      </c>
      <c r="E828" s="5">
        <v>45244</v>
      </c>
      <c r="F828" s="1">
        <v>500</v>
      </c>
      <c r="G828" s="1">
        <v>31</v>
      </c>
      <c r="H828" s="1">
        <v>58.996756999307003</v>
      </c>
      <c r="I828" s="1">
        <v>40</v>
      </c>
      <c r="J828">
        <v>5</v>
      </c>
      <c r="K828">
        <v>1</v>
      </c>
      <c r="L828" s="1" t="s">
        <v>266</v>
      </c>
      <c r="M828" s="1" t="str">
        <f>Sheet1!$L828&amp;":E"&amp;A828&amp;":"&amp;F828</f>
        <v>SP-23-0676:E29:500</v>
      </c>
      <c r="N828" t="s">
        <v>264</v>
      </c>
      <c r="O828" t="s">
        <v>18</v>
      </c>
      <c r="P828" t="s">
        <v>35</v>
      </c>
      <c r="Q828" t="s">
        <v>363</v>
      </c>
      <c r="R828" t="s">
        <v>186</v>
      </c>
      <c r="S828" t="s">
        <v>264</v>
      </c>
      <c r="U828" s="1">
        <v>2</v>
      </c>
    </row>
    <row r="829" spans="1:21" hidden="1" x14ac:dyDescent="0.25">
      <c r="A829" s="1">
        <v>27</v>
      </c>
      <c r="B829" s="1" t="s">
        <v>243</v>
      </c>
      <c r="C829" s="1" t="s">
        <v>232</v>
      </c>
      <c r="D829" s="4">
        <v>3.6111111111111115E-2</v>
      </c>
      <c r="E829" s="5">
        <v>45245</v>
      </c>
      <c r="F829" s="1">
        <v>300</v>
      </c>
      <c r="G829" s="1">
        <v>31</v>
      </c>
      <c r="H829" s="1">
        <v>48.987200785400802</v>
      </c>
      <c r="I829" s="1">
        <v>80</v>
      </c>
      <c r="J829">
        <v>5</v>
      </c>
      <c r="K829">
        <v>1</v>
      </c>
      <c r="L829" s="1" t="s">
        <v>267</v>
      </c>
      <c r="M829" s="1" t="str">
        <f>Sheet1!$L829&amp;":E"&amp;A829&amp;":"&amp;F829</f>
        <v>SP-23-0685:E27:300</v>
      </c>
      <c r="N829" t="s">
        <v>13</v>
      </c>
      <c r="O829" t="s">
        <v>20</v>
      </c>
      <c r="P829" t="s">
        <v>13</v>
      </c>
      <c r="U829" s="1">
        <v>2</v>
      </c>
    </row>
    <row r="830" spans="1:21" hidden="1" x14ac:dyDescent="0.25">
      <c r="A830" s="1">
        <v>27</v>
      </c>
      <c r="B830" s="1" t="s">
        <v>243</v>
      </c>
      <c r="C830" s="1" t="s">
        <v>232</v>
      </c>
      <c r="D830" s="4">
        <v>3.6111111111111115E-2</v>
      </c>
      <c r="E830" s="5">
        <v>45245</v>
      </c>
      <c r="F830" s="1">
        <v>300</v>
      </c>
      <c r="G830" s="1">
        <v>31</v>
      </c>
      <c r="H830" s="1">
        <v>48.987200785400802</v>
      </c>
      <c r="I830" s="1">
        <v>80</v>
      </c>
      <c r="J830">
        <v>5</v>
      </c>
      <c r="K830">
        <v>1</v>
      </c>
      <c r="L830" s="1" t="s">
        <v>267</v>
      </c>
      <c r="M830" s="1" t="str">
        <f>Sheet1!$L830&amp;":E"&amp;A830&amp;":"&amp;F830</f>
        <v>SP-23-0685:E27:300</v>
      </c>
      <c r="N830" t="s">
        <v>11</v>
      </c>
      <c r="O830" t="s">
        <v>11</v>
      </c>
      <c r="U830" s="1">
        <v>2</v>
      </c>
    </row>
    <row r="831" spans="1:21" hidden="1" x14ac:dyDescent="0.25">
      <c r="A831" s="1">
        <v>27</v>
      </c>
      <c r="B831" s="1" t="s">
        <v>243</v>
      </c>
      <c r="C831" s="1" t="s">
        <v>232</v>
      </c>
      <c r="D831" s="4">
        <v>3.6111111111111101E-2</v>
      </c>
      <c r="E831" s="5">
        <v>45245</v>
      </c>
      <c r="F831" s="1">
        <v>300</v>
      </c>
      <c r="G831" s="1">
        <v>31</v>
      </c>
      <c r="H831" s="1">
        <v>48.987200785400802</v>
      </c>
      <c r="I831" s="1">
        <v>80</v>
      </c>
      <c r="J831">
        <v>5</v>
      </c>
      <c r="K831">
        <v>1</v>
      </c>
      <c r="L831" s="1" t="s">
        <v>267</v>
      </c>
      <c r="M831" s="1" t="str">
        <f>Sheet1!$L831&amp;":E"&amp;A831&amp;":"&amp;F831</f>
        <v>SP-23-0685:E27:300</v>
      </c>
      <c r="N831" t="s">
        <v>76</v>
      </c>
      <c r="O831" t="s">
        <v>20</v>
      </c>
      <c r="P831" t="s">
        <v>9</v>
      </c>
      <c r="Q831" t="s">
        <v>74</v>
      </c>
      <c r="R831" t="s">
        <v>75</v>
      </c>
      <c r="S831" t="s">
        <v>76</v>
      </c>
      <c r="U831" s="1">
        <v>4</v>
      </c>
    </row>
    <row r="832" spans="1:21" hidden="1" x14ac:dyDescent="0.25">
      <c r="A832" s="1">
        <v>27</v>
      </c>
      <c r="B832" s="1" t="s">
        <v>243</v>
      </c>
      <c r="C832" s="1" t="s">
        <v>232</v>
      </c>
      <c r="D832" s="4">
        <v>3.6111111111111101E-2</v>
      </c>
      <c r="E832" s="5">
        <v>45245</v>
      </c>
      <c r="F832" s="1">
        <v>300</v>
      </c>
      <c r="G832" s="1">
        <v>31</v>
      </c>
      <c r="H832" s="1">
        <v>48.987200785400802</v>
      </c>
      <c r="I832" s="1">
        <v>80</v>
      </c>
      <c r="J832">
        <v>5</v>
      </c>
      <c r="K832">
        <v>1</v>
      </c>
      <c r="L832" s="1" t="s">
        <v>267</v>
      </c>
      <c r="M832" s="1" t="str">
        <f>Sheet1!$L832&amp;":E"&amp;A832&amp;":"&amp;F832</f>
        <v>SP-23-0685:E27:300</v>
      </c>
      <c r="N832" t="s">
        <v>366</v>
      </c>
      <c r="O832" t="s">
        <v>149</v>
      </c>
      <c r="P832" t="s">
        <v>319</v>
      </c>
      <c r="Q832" t="s">
        <v>320</v>
      </c>
      <c r="R832" t="s">
        <v>321</v>
      </c>
      <c r="U832" s="1">
        <v>1</v>
      </c>
    </row>
    <row r="833" spans="1:21" hidden="1" x14ac:dyDescent="0.25">
      <c r="A833" s="1">
        <v>27</v>
      </c>
      <c r="B833" s="1" t="s">
        <v>243</v>
      </c>
      <c r="C833" s="1" t="s">
        <v>232</v>
      </c>
      <c r="D833" s="4">
        <v>3.6111111111111101E-2</v>
      </c>
      <c r="E833" s="5">
        <v>45245</v>
      </c>
      <c r="F833" s="1">
        <v>300</v>
      </c>
      <c r="G833" s="1">
        <v>31</v>
      </c>
      <c r="H833" s="1">
        <v>48.987200785400802</v>
      </c>
      <c r="I833" s="1">
        <v>80</v>
      </c>
      <c r="J833">
        <v>5</v>
      </c>
      <c r="K833">
        <v>1</v>
      </c>
      <c r="L833" s="1" t="s">
        <v>267</v>
      </c>
      <c r="M833" s="1" t="str">
        <f>Sheet1!$L833&amp;":E"&amp;A833&amp;":"&amp;F833</f>
        <v>SP-23-0685:E27:300</v>
      </c>
      <c r="N833" t="s">
        <v>252</v>
      </c>
      <c r="O833" t="s">
        <v>66</v>
      </c>
      <c r="P833" t="s">
        <v>252</v>
      </c>
      <c r="U833" s="1">
        <v>2</v>
      </c>
    </row>
    <row r="834" spans="1:21" x14ac:dyDescent="0.25">
      <c r="A834" s="1">
        <v>27</v>
      </c>
      <c r="B834" s="1" t="s">
        <v>243</v>
      </c>
      <c r="C834" s="1" t="s">
        <v>232</v>
      </c>
      <c r="D834" s="4">
        <v>3.6111111111111101E-2</v>
      </c>
      <c r="E834" s="5">
        <v>45245</v>
      </c>
      <c r="F834" s="1">
        <v>300</v>
      </c>
      <c r="G834" s="1">
        <v>31</v>
      </c>
      <c r="H834" s="1">
        <v>48.987200785400802</v>
      </c>
      <c r="I834" s="1">
        <v>80</v>
      </c>
      <c r="J834">
        <v>5</v>
      </c>
      <c r="K834">
        <v>1</v>
      </c>
      <c r="L834" s="1" t="s">
        <v>267</v>
      </c>
      <c r="M834" s="1" t="str">
        <f>Sheet1!$L834&amp;":E"&amp;A834&amp;":"&amp;F834</f>
        <v>SP-23-0685:E27:300</v>
      </c>
      <c r="N834" t="s">
        <v>33</v>
      </c>
      <c r="O834" t="s">
        <v>37</v>
      </c>
      <c r="P834" t="s">
        <v>40</v>
      </c>
      <c r="Q834" t="s">
        <v>33</v>
      </c>
      <c r="U834" s="1">
        <v>1</v>
      </c>
    </row>
    <row r="835" spans="1:21" hidden="1" x14ac:dyDescent="0.25">
      <c r="A835" s="1">
        <v>27</v>
      </c>
      <c r="B835" s="1" t="s">
        <v>243</v>
      </c>
      <c r="C835" s="1" t="s">
        <v>232</v>
      </c>
      <c r="D835" s="4">
        <v>3.6111111111111101E-2</v>
      </c>
      <c r="E835" s="5">
        <v>45245</v>
      </c>
      <c r="F835" s="1">
        <v>300</v>
      </c>
      <c r="G835" s="1">
        <v>31</v>
      </c>
      <c r="H835" s="1">
        <v>48.987200785400802</v>
      </c>
      <c r="I835" s="1">
        <v>80</v>
      </c>
      <c r="J835">
        <v>5</v>
      </c>
      <c r="K835">
        <v>1</v>
      </c>
      <c r="L835" s="1" t="s">
        <v>267</v>
      </c>
      <c r="M835" s="1" t="str">
        <f>Sheet1!$L835&amp;":E"&amp;A835&amp;":"&amp;F835</f>
        <v>SP-23-0685:E27:300</v>
      </c>
      <c r="N835" t="s">
        <v>91</v>
      </c>
      <c r="O835" t="s">
        <v>20</v>
      </c>
      <c r="P835" t="s">
        <v>9</v>
      </c>
      <c r="Q835" t="s">
        <v>87</v>
      </c>
      <c r="R835" t="s">
        <v>88</v>
      </c>
      <c r="S835" t="s">
        <v>94</v>
      </c>
      <c r="T835" t="s">
        <v>95</v>
      </c>
      <c r="U835" s="1">
        <v>1</v>
      </c>
    </row>
    <row r="836" spans="1:21" hidden="1" x14ac:dyDescent="0.25">
      <c r="A836" s="1">
        <v>27</v>
      </c>
      <c r="B836" s="1" t="s">
        <v>243</v>
      </c>
      <c r="C836" s="1" t="s">
        <v>232</v>
      </c>
      <c r="D836" s="4">
        <v>3.6111111111111101E-2</v>
      </c>
      <c r="E836" s="5">
        <v>45245</v>
      </c>
      <c r="F836" s="1">
        <v>300</v>
      </c>
      <c r="G836" s="1">
        <v>31</v>
      </c>
      <c r="H836" s="1">
        <v>48.987200785400802</v>
      </c>
      <c r="I836" s="1">
        <v>80</v>
      </c>
      <c r="J836">
        <v>5</v>
      </c>
      <c r="K836">
        <v>1</v>
      </c>
      <c r="L836" s="1" t="s">
        <v>267</v>
      </c>
      <c r="M836" s="1" t="str">
        <f>Sheet1!$L836&amp;":E"&amp;A836&amp;":"&amp;F836</f>
        <v>SP-23-0685:E27:300</v>
      </c>
      <c r="N836" t="s">
        <v>273</v>
      </c>
      <c r="O836" t="s">
        <v>41</v>
      </c>
      <c r="P836" t="s">
        <v>42</v>
      </c>
      <c r="Q836" t="s">
        <v>43</v>
      </c>
      <c r="R836" t="s">
        <v>44</v>
      </c>
      <c r="S836" t="s">
        <v>273</v>
      </c>
      <c r="U836" s="1">
        <v>1</v>
      </c>
    </row>
    <row r="837" spans="1:21" hidden="1" x14ac:dyDescent="0.25">
      <c r="A837" s="1">
        <v>27</v>
      </c>
      <c r="B837" s="1" t="s">
        <v>243</v>
      </c>
      <c r="C837" s="1" t="s">
        <v>232</v>
      </c>
      <c r="D837" s="4">
        <v>3.6111111111111101E-2</v>
      </c>
      <c r="E837" s="5">
        <v>45245</v>
      </c>
      <c r="F837" s="1">
        <v>300</v>
      </c>
      <c r="G837" s="1">
        <v>31</v>
      </c>
      <c r="H837" s="1">
        <v>48.987200785400802</v>
      </c>
      <c r="I837" s="1">
        <v>80</v>
      </c>
      <c r="J837">
        <v>5</v>
      </c>
      <c r="K837">
        <v>1</v>
      </c>
      <c r="L837" s="1" t="s">
        <v>267</v>
      </c>
      <c r="M837" s="1" t="str">
        <f>Sheet1!$L837&amp;":E"&amp;A837&amp;":"&amp;F837</f>
        <v>SP-23-0685:E27:300</v>
      </c>
      <c r="N837" t="s">
        <v>263</v>
      </c>
      <c r="O837" t="s">
        <v>376</v>
      </c>
      <c r="P837" t="s">
        <v>295</v>
      </c>
      <c r="Q837" t="s">
        <v>296</v>
      </c>
      <c r="R837" t="s">
        <v>297</v>
      </c>
      <c r="S837" t="s">
        <v>288</v>
      </c>
      <c r="T837" t="s">
        <v>293</v>
      </c>
      <c r="U837" s="1">
        <v>22</v>
      </c>
    </row>
    <row r="838" spans="1:21" hidden="1" x14ac:dyDescent="0.25">
      <c r="A838" s="1">
        <v>27</v>
      </c>
      <c r="B838" s="1" t="s">
        <v>243</v>
      </c>
      <c r="C838" s="1" t="s">
        <v>232</v>
      </c>
      <c r="D838" s="4">
        <v>3.6111111111111101E-2</v>
      </c>
      <c r="E838" s="5">
        <v>45245</v>
      </c>
      <c r="F838" s="1">
        <v>300</v>
      </c>
      <c r="G838" s="1">
        <v>31</v>
      </c>
      <c r="H838" s="1">
        <v>48.987200785400802</v>
      </c>
      <c r="I838" s="1">
        <v>80</v>
      </c>
      <c r="J838">
        <v>5</v>
      </c>
      <c r="K838">
        <v>1</v>
      </c>
      <c r="L838" s="1" t="s">
        <v>267</v>
      </c>
      <c r="M838" s="1" t="str">
        <f>Sheet1!$L838&amp;":E"&amp;A838&amp;":"&amp;F838</f>
        <v>SP-23-0685:E27:300</v>
      </c>
      <c r="N838" t="s">
        <v>287</v>
      </c>
      <c r="O838" t="s">
        <v>37</v>
      </c>
      <c r="P838" t="s">
        <v>38</v>
      </c>
      <c r="Q838" t="s">
        <v>286</v>
      </c>
      <c r="R838" t="s">
        <v>287</v>
      </c>
      <c r="U838" s="1">
        <v>1</v>
      </c>
    </row>
    <row r="839" spans="1:21" hidden="1" x14ac:dyDescent="0.25">
      <c r="A839" s="1">
        <v>27</v>
      </c>
      <c r="B839" s="1" t="s">
        <v>243</v>
      </c>
      <c r="C839" s="1" t="s">
        <v>232</v>
      </c>
      <c r="D839" s="4">
        <v>3.6111111111111101E-2</v>
      </c>
      <c r="E839" s="5">
        <v>45245</v>
      </c>
      <c r="F839" s="1">
        <v>300</v>
      </c>
      <c r="G839" s="1">
        <v>31</v>
      </c>
      <c r="H839" s="1">
        <v>48.987200785400802</v>
      </c>
      <c r="I839" s="1">
        <v>80</v>
      </c>
      <c r="J839">
        <v>5</v>
      </c>
      <c r="K839">
        <v>1</v>
      </c>
      <c r="L839" s="1" t="s">
        <v>267</v>
      </c>
      <c r="M839" s="1" t="str">
        <f>Sheet1!$L839&amp;":E"&amp;A839&amp;":"&amp;F839</f>
        <v>SP-23-0685:E27:300</v>
      </c>
      <c r="N839" t="s">
        <v>382</v>
      </c>
      <c r="O839" t="s">
        <v>37</v>
      </c>
      <c r="P839" t="s">
        <v>12</v>
      </c>
      <c r="Q839" t="s">
        <v>139</v>
      </c>
      <c r="R839" t="s">
        <v>283</v>
      </c>
      <c r="S839" t="s">
        <v>254</v>
      </c>
      <c r="U839" s="1">
        <v>16</v>
      </c>
    </row>
    <row r="840" spans="1:21" hidden="1" x14ac:dyDescent="0.25">
      <c r="A840" s="1">
        <v>27</v>
      </c>
      <c r="B840" s="1" t="s">
        <v>243</v>
      </c>
      <c r="C840" s="1" t="s">
        <v>232</v>
      </c>
      <c r="D840" s="4">
        <v>3.6111111111111101E-2</v>
      </c>
      <c r="E840" s="5">
        <v>45245</v>
      </c>
      <c r="F840" s="1">
        <v>300</v>
      </c>
      <c r="G840" s="1">
        <v>31</v>
      </c>
      <c r="H840" s="1">
        <v>48.987200785400802</v>
      </c>
      <c r="I840" s="1">
        <v>80</v>
      </c>
      <c r="J840">
        <v>5</v>
      </c>
      <c r="K840">
        <v>1</v>
      </c>
      <c r="L840" s="1" t="s">
        <v>267</v>
      </c>
      <c r="M840" s="1" t="str">
        <f>Sheet1!$L840&amp;":E"&amp;A840&amp;":"&amp;F840</f>
        <v>SP-23-0685:E27:300</v>
      </c>
      <c r="N840" t="s">
        <v>302</v>
      </c>
      <c r="O840" t="s">
        <v>37</v>
      </c>
      <c r="P840" t="s">
        <v>12</v>
      </c>
      <c r="Q840" t="s">
        <v>139</v>
      </c>
      <c r="R840" t="s">
        <v>285</v>
      </c>
      <c r="S840" t="s">
        <v>317</v>
      </c>
      <c r="T840" t="s">
        <v>318</v>
      </c>
      <c r="U840" s="1">
        <v>5</v>
      </c>
    </row>
    <row r="841" spans="1:21" hidden="1" x14ac:dyDescent="0.25">
      <c r="A841" s="1">
        <v>27</v>
      </c>
      <c r="B841" s="1" t="s">
        <v>243</v>
      </c>
      <c r="C841" s="1" t="s">
        <v>232</v>
      </c>
      <c r="D841" s="4">
        <v>3.6111111111111101E-2</v>
      </c>
      <c r="E841" s="5">
        <v>45245</v>
      </c>
      <c r="F841" s="1">
        <v>300</v>
      </c>
      <c r="G841" s="1">
        <v>31</v>
      </c>
      <c r="H841" s="1">
        <v>48.987200785400802</v>
      </c>
      <c r="I841" s="1">
        <v>80</v>
      </c>
      <c r="J841">
        <v>5</v>
      </c>
      <c r="K841">
        <v>1</v>
      </c>
      <c r="L841" s="1" t="s">
        <v>267</v>
      </c>
      <c r="M841" s="1" t="str">
        <f>Sheet1!$L841&amp;":E"&amp;A841&amp;":"&amp;F841</f>
        <v>SP-23-0685:E27:300</v>
      </c>
      <c r="N841" t="s">
        <v>255</v>
      </c>
      <c r="O841" t="s">
        <v>37</v>
      </c>
      <c r="P841" t="s">
        <v>12</v>
      </c>
      <c r="Q841" t="s">
        <v>139</v>
      </c>
      <c r="R841" t="s">
        <v>283</v>
      </c>
      <c r="S841" t="s">
        <v>254</v>
      </c>
      <c r="T841" t="s">
        <v>274</v>
      </c>
      <c r="U841" s="1">
        <v>8</v>
      </c>
    </row>
    <row r="842" spans="1:21" hidden="1" x14ac:dyDescent="0.25">
      <c r="A842" s="1">
        <v>27</v>
      </c>
      <c r="B842" s="1" t="s">
        <v>243</v>
      </c>
      <c r="C842" s="1" t="s">
        <v>232</v>
      </c>
      <c r="D842" s="4">
        <v>3.6111111111111101E-2</v>
      </c>
      <c r="E842" s="5">
        <v>45245</v>
      </c>
      <c r="F842" s="1">
        <v>300</v>
      </c>
      <c r="G842" s="1">
        <v>31</v>
      </c>
      <c r="H842" s="1">
        <v>48.987200785400802</v>
      </c>
      <c r="I842" s="1">
        <v>80</v>
      </c>
      <c r="J842">
        <v>5</v>
      </c>
      <c r="K842">
        <v>1</v>
      </c>
      <c r="L842" s="1" t="s">
        <v>267</v>
      </c>
      <c r="M842" s="1" t="str">
        <f>Sheet1!$L842&amp;":E"&amp;A842&amp;":"&amp;F842</f>
        <v>SP-23-0685:E27:300</v>
      </c>
      <c r="N842" t="s">
        <v>303</v>
      </c>
      <c r="O842" t="s">
        <v>37</v>
      </c>
      <c r="P842" t="s">
        <v>12</v>
      </c>
      <c r="Q842" t="s">
        <v>139</v>
      </c>
      <c r="R842" t="s">
        <v>323</v>
      </c>
      <c r="S842" t="s">
        <v>303</v>
      </c>
      <c r="U842" s="1">
        <v>1</v>
      </c>
    </row>
    <row r="843" spans="1:21" hidden="1" x14ac:dyDescent="0.25">
      <c r="A843" s="1">
        <v>27</v>
      </c>
      <c r="B843" s="1" t="s">
        <v>243</v>
      </c>
      <c r="C843" s="1" t="s">
        <v>232</v>
      </c>
      <c r="D843" s="4">
        <v>3.6111111111111101E-2</v>
      </c>
      <c r="E843" s="5">
        <v>45245</v>
      </c>
      <c r="F843" s="1">
        <v>300</v>
      </c>
      <c r="G843" s="1">
        <v>31</v>
      </c>
      <c r="H843" s="1">
        <v>48.987200785400802</v>
      </c>
      <c r="I843" s="1">
        <v>80</v>
      </c>
      <c r="J843">
        <v>5</v>
      </c>
      <c r="K843">
        <v>1</v>
      </c>
      <c r="L843" s="1" t="s">
        <v>267</v>
      </c>
      <c r="M843" s="1" t="str">
        <f>Sheet1!$L843&amp;":E"&amp;A843&amp;":"&amp;F843</f>
        <v>SP-23-0685:E27:300</v>
      </c>
      <c r="N843" t="s">
        <v>304</v>
      </c>
      <c r="O843" t="s">
        <v>37</v>
      </c>
      <c r="P843" t="s">
        <v>12</v>
      </c>
      <c r="Q843" t="s">
        <v>139</v>
      </c>
      <c r="R843" t="s">
        <v>285</v>
      </c>
      <c r="S843" t="s">
        <v>270</v>
      </c>
      <c r="T843" t="s">
        <v>322</v>
      </c>
      <c r="U843" s="1">
        <v>1</v>
      </c>
    </row>
    <row r="844" spans="1:21" hidden="1" x14ac:dyDescent="0.25">
      <c r="A844" s="1">
        <v>27</v>
      </c>
      <c r="B844" s="1" t="s">
        <v>243</v>
      </c>
      <c r="C844" s="1" t="s">
        <v>232</v>
      </c>
      <c r="D844" s="4">
        <v>3.6111111111111101E-2</v>
      </c>
      <c r="E844" s="5">
        <v>45245</v>
      </c>
      <c r="F844" s="1">
        <v>300</v>
      </c>
      <c r="G844" s="1">
        <v>31</v>
      </c>
      <c r="H844" s="1">
        <v>48.987200785400802</v>
      </c>
      <c r="I844" s="1">
        <v>80</v>
      </c>
      <c r="J844">
        <v>5</v>
      </c>
      <c r="K844">
        <v>1</v>
      </c>
      <c r="L844" s="1" t="s">
        <v>267</v>
      </c>
      <c r="M844" s="1" t="str">
        <f>Sheet1!$L844&amp;":E"&amp;A844&amp;":"&amp;F844</f>
        <v>SP-23-0685:E27:300</v>
      </c>
      <c r="N844" t="s">
        <v>305</v>
      </c>
      <c r="O844" t="s">
        <v>37</v>
      </c>
      <c r="P844" t="s">
        <v>12</v>
      </c>
      <c r="Q844" t="s">
        <v>139</v>
      </c>
      <c r="R844" t="s">
        <v>326</v>
      </c>
      <c r="S844" t="s">
        <v>305</v>
      </c>
      <c r="U844" s="1">
        <v>1</v>
      </c>
    </row>
    <row r="845" spans="1:21" hidden="1" x14ac:dyDescent="0.25">
      <c r="A845" s="1">
        <v>27</v>
      </c>
      <c r="B845" s="1" t="s">
        <v>243</v>
      </c>
      <c r="C845" s="1" t="s">
        <v>232</v>
      </c>
      <c r="D845" s="4">
        <v>3.6111111111111101E-2</v>
      </c>
      <c r="E845" s="5">
        <v>45245</v>
      </c>
      <c r="F845" s="1">
        <v>300</v>
      </c>
      <c r="G845" s="1">
        <v>31</v>
      </c>
      <c r="H845" s="1">
        <v>48.987200785400802</v>
      </c>
      <c r="I845" s="1">
        <v>80</v>
      </c>
      <c r="J845">
        <v>5</v>
      </c>
      <c r="K845">
        <v>1</v>
      </c>
      <c r="L845" s="1" t="s">
        <v>267</v>
      </c>
      <c r="M845" s="1" t="str">
        <f>Sheet1!$L845&amp;":E"&amp;A845&amp;":"&amp;F845</f>
        <v>SP-23-0685:E27:300</v>
      </c>
      <c r="N845" t="s">
        <v>256</v>
      </c>
      <c r="O845" t="s">
        <v>37</v>
      </c>
      <c r="P845" t="s">
        <v>12</v>
      </c>
      <c r="Q845" t="s">
        <v>139</v>
      </c>
      <c r="R845" t="s">
        <v>284</v>
      </c>
      <c r="S845" t="s">
        <v>269</v>
      </c>
      <c r="T845" t="s">
        <v>275</v>
      </c>
      <c r="U845" s="1">
        <v>1</v>
      </c>
    </row>
    <row r="846" spans="1:21" hidden="1" x14ac:dyDescent="0.25">
      <c r="A846" s="1">
        <v>27</v>
      </c>
      <c r="B846" s="1" t="s">
        <v>243</v>
      </c>
      <c r="C846" s="1" t="s">
        <v>232</v>
      </c>
      <c r="D846" s="4">
        <v>3.6111111111111101E-2</v>
      </c>
      <c r="E846" s="5">
        <v>45245</v>
      </c>
      <c r="F846" s="1">
        <v>300</v>
      </c>
      <c r="G846" s="1">
        <v>31</v>
      </c>
      <c r="H846" s="1">
        <v>48.987200785400802</v>
      </c>
      <c r="I846" s="1">
        <v>80</v>
      </c>
      <c r="J846">
        <v>5</v>
      </c>
      <c r="K846">
        <v>1</v>
      </c>
      <c r="L846" s="1" t="s">
        <v>267</v>
      </c>
      <c r="M846" s="1" t="str">
        <f>Sheet1!$L846&amp;":E"&amp;A846&amp;":"&amp;F846</f>
        <v>SP-23-0685:E27:300</v>
      </c>
      <c r="N846" t="s">
        <v>258</v>
      </c>
      <c r="O846" t="s">
        <v>37</v>
      </c>
      <c r="P846" t="s">
        <v>12</v>
      </c>
      <c r="Q846" t="s">
        <v>139</v>
      </c>
      <c r="R846" t="s">
        <v>285</v>
      </c>
      <c r="S846" t="s">
        <v>271</v>
      </c>
      <c r="T846" t="s">
        <v>277</v>
      </c>
      <c r="U846" s="1">
        <v>3</v>
      </c>
    </row>
    <row r="847" spans="1:21" hidden="1" x14ac:dyDescent="0.25">
      <c r="A847" s="1">
        <v>27</v>
      </c>
      <c r="B847" s="1" t="s">
        <v>243</v>
      </c>
      <c r="C847" s="1" t="s">
        <v>232</v>
      </c>
      <c r="D847" s="4">
        <v>3.6111111111111101E-2</v>
      </c>
      <c r="E847" s="5">
        <v>45245</v>
      </c>
      <c r="F847" s="1">
        <v>300</v>
      </c>
      <c r="G847" s="1">
        <v>31</v>
      </c>
      <c r="H847" s="1">
        <v>48.987200785400802</v>
      </c>
      <c r="I847" s="1">
        <v>80</v>
      </c>
      <c r="J847">
        <v>5</v>
      </c>
      <c r="K847">
        <v>1</v>
      </c>
      <c r="L847" s="1" t="s">
        <v>267</v>
      </c>
      <c r="M847" s="1" t="str">
        <f>Sheet1!$L847&amp;":E"&amp;A847&amp;":"&amp;F847</f>
        <v>SP-23-0685:E27:300</v>
      </c>
      <c r="N847" t="s">
        <v>368</v>
      </c>
      <c r="O847" t="s">
        <v>37</v>
      </c>
      <c r="P847" t="s">
        <v>12</v>
      </c>
      <c r="Q847" t="s">
        <v>139</v>
      </c>
      <c r="R847" t="s">
        <v>174</v>
      </c>
      <c r="S847" t="s">
        <v>172</v>
      </c>
      <c r="U847" s="1">
        <v>24</v>
      </c>
    </row>
    <row r="848" spans="1:21" hidden="1" x14ac:dyDescent="0.25">
      <c r="A848" s="1">
        <v>27</v>
      </c>
      <c r="B848" s="1" t="s">
        <v>243</v>
      </c>
      <c r="C848" s="1" t="s">
        <v>232</v>
      </c>
      <c r="D848" s="4">
        <v>3.6111111111111101E-2</v>
      </c>
      <c r="E848" s="5">
        <v>45245</v>
      </c>
      <c r="F848" s="1">
        <v>300</v>
      </c>
      <c r="G848" s="1">
        <v>31</v>
      </c>
      <c r="H848" s="1">
        <v>48.987200785400802</v>
      </c>
      <c r="I848" s="1">
        <v>80</v>
      </c>
      <c r="J848">
        <v>5</v>
      </c>
      <c r="K848">
        <v>1</v>
      </c>
      <c r="L848" s="1" t="s">
        <v>267</v>
      </c>
      <c r="M848" s="1" t="str">
        <f>Sheet1!$L848&amp;":E"&amp;A848&amp;":"&amp;F848</f>
        <v>SP-23-0685:E27:300</v>
      </c>
      <c r="N848" t="s">
        <v>374</v>
      </c>
      <c r="O848" t="s">
        <v>37</v>
      </c>
      <c r="P848" t="s">
        <v>12</v>
      </c>
      <c r="Q848" t="s">
        <v>139</v>
      </c>
      <c r="R848" t="s">
        <v>177</v>
      </c>
      <c r="S848" t="s">
        <v>173</v>
      </c>
      <c r="U848" s="1">
        <v>18</v>
      </c>
    </row>
    <row r="849" spans="1:21" hidden="1" x14ac:dyDescent="0.25">
      <c r="A849" s="1">
        <v>27</v>
      </c>
      <c r="B849" s="1" t="s">
        <v>243</v>
      </c>
      <c r="C849" s="1" t="s">
        <v>232</v>
      </c>
      <c r="D849" s="4">
        <v>3.6111111111111101E-2</v>
      </c>
      <c r="E849" s="5">
        <v>45245</v>
      </c>
      <c r="F849" s="1">
        <v>300</v>
      </c>
      <c r="G849" s="1">
        <v>31</v>
      </c>
      <c r="H849" s="1">
        <v>48.987200785400802</v>
      </c>
      <c r="I849" s="1">
        <v>80</v>
      </c>
      <c r="J849">
        <v>5</v>
      </c>
      <c r="K849">
        <v>1</v>
      </c>
      <c r="L849" s="1" t="s">
        <v>267</v>
      </c>
      <c r="M849" s="1" t="str">
        <f>Sheet1!$L849&amp;":E"&amp;A849&amp;":"&amp;F849</f>
        <v>SP-23-0685:E27:300</v>
      </c>
      <c r="N849" t="s">
        <v>306</v>
      </c>
      <c r="O849" t="s">
        <v>37</v>
      </c>
      <c r="P849" t="s">
        <v>12</v>
      </c>
      <c r="Q849" t="s">
        <v>139</v>
      </c>
      <c r="R849" t="s">
        <v>285</v>
      </c>
      <c r="S849" t="s">
        <v>270</v>
      </c>
      <c r="T849" t="s">
        <v>324</v>
      </c>
      <c r="U849" s="1">
        <v>3</v>
      </c>
    </row>
    <row r="850" spans="1:21" hidden="1" x14ac:dyDescent="0.25">
      <c r="A850" s="1">
        <v>27</v>
      </c>
      <c r="B850" s="1" t="s">
        <v>243</v>
      </c>
      <c r="C850" s="1" t="s">
        <v>232</v>
      </c>
      <c r="D850" s="4">
        <v>3.6111111111111101E-2</v>
      </c>
      <c r="E850" s="5">
        <v>45245</v>
      </c>
      <c r="F850" s="1">
        <v>300</v>
      </c>
      <c r="G850" s="1">
        <v>31</v>
      </c>
      <c r="H850" s="1">
        <v>48.987200785400802</v>
      </c>
      <c r="I850" s="1">
        <v>80</v>
      </c>
      <c r="J850">
        <v>5</v>
      </c>
      <c r="K850">
        <v>1</v>
      </c>
      <c r="L850" s="1" t="s">
        <v>267</v>
      </c>
      <c r="M850" s="1" t="str">
        <f>Sheet1!$L850&amp;":E"&amp;A850&amp;":"&amp;F850</f>
        <v>SP-23-0685:E27:300</v>
      </c>
      <c r="N850" t="s">
        <v>307</v>
      </c>
      <c r="O850" t="s">
        <v>37</v>
      </c>
      <c r="P850" t="s">
        <v>12</v>
      </c>
      <c r="Q850" t="s">
        <v>139</v>
      </c>
      <c r="R850" t="s">
        <v>285</v>
      </c>
      <c r="S850" t="s">
        <v>327</v>
      </c>
      <c r="T850" t="s">
        <v>325</v>
      </c>
      <c r="U850" s="1">
        <v>1</v>
      </c>
    </row>
    <row r="851" spans="1:21" hidden="1" x14ac:dyDescent="0.25">
      <c r="A851" s="1">
        <v>27</v>
      </c>
      <c r="B851" s="1" t="s">
        <v>243</v>
      </c>
      <c r="C851" s="1" t="s">
        <v>232</v>
      </c>
      <c r="D851" s="4">
        <v>3.6111111111111101E-2</v>
      </c>
      <c r="E851" s="5">
        <v>45245</v>
      </c>
      <c r="F851" s="1">
        <v>300</v>
      </c>
      <c r="G851" s="1">
        <v>31</v>
      </c>
      <c r="H851" s="1">
        <v>48.987200785400802</v>
      </c>
      <c r="I851" s="1">
        <v>80</v>
      </c>
      <c r="J851">
        <v>5</v>
      </c>
      <c r="K851">
        <v>1</v>
      </c>
      <c r="L851" s="1" t="s">
        <v>267</v>
      </c>
      <c r="M851" s="1" t="str">
        <f>Sheet1!$L851&amp;":E"&amp;A851&amp;":"&amp;F851</f>
        <v>SP-23-0685:E27:300</v>
      </c>
      <c r="N851" t="s">
        <v>328</v>
      </c>
      <c r="O851" t="s">
        <v>37</v>
      </c>
      <c r="P851" t="s">
        <v>12</v>
      </c>
      <c r="Q851" t="s">
        <v>139</v>
      </c>
      <c r="R851" t="s">
        <v>329</v>
      </c>
      <c r="S851" t="s">
        <v>330</v>
      </c>
      <c r="T851" t="s">
        <v>331</v>
      </c>
      <c r="U851" s="1">
        <v>1</v>
      </c>
    </row>
    <row r="852" spans="1:21" hidden="1" x14ac:dyDescent="0.25">
      <c r="A852" s="1">
        <v>27</v>
      </c>
      <c r="B852" s="1" t="s">
        <v>243</v>
      </c>
      <c r="C852" s="1" t="s">
        <v>232</v>
      </c>
      <c r="D852" s="4">
        <v>3.6111111111111101E-2</v>
      </c>
      <c r="E852" s="5">
        <v>45245</v>
      </c>
      <c r="F852" s="1">
        <v>300</v>
      </c>
      <c r="G852" s="1">
        <v>31</v>
      </c>
      <c r="H852" s="1">
        <v>48.987200785400802</v>
      </c>
      <c r="I852" s="1">
        <v>80</v>
      </c>
      <c r="J852">
        <v>5</v>
      </c>
      <c r="K852">
        <v>1</v>
      </c>
      <c r="L852" s="1" t="s">
        <v>267</v>
      </c>
      <c r="M852" s="1" t="str">
        <f>Sheet1!$L852&amp;":E"&amp;A852&amp;":"&amp;F852</f>
        <v>SP-23-0685:E27:300</v>
      </c>
      <c r="N852" t="s">
        <v>308</v>
      </c>
      <c r="O852" t="s">
        <v>37</v>
      </c>
      <c r="P852" t="s">
        <v>12</v>
      </c>
      <c r="Q852" t="s">
        <v>71</v>
      </c>
      <c r="R852" t="s">
        <v>334</v>
      </c>
      <c r="S852" t="s">
        <v>308</v>
      </c>
      <c r="U852" s="1">
        <v>17</v>
      </c>
    </row>
    <row r="853" spans="1:21" hidden="1" x14ac:dyDescent="0.25">
      <c r="A853" s="1">
        <v>27</v>
      </c>
      <c r="B853" s="1" t="s">
        <v>243</v>
      </c>
      <c r="C853" s="1" t="s">
        <v>232</v>
      </c>
      <c r="D853" s="4">
        <v>3.6111111111111101E-2</v>
      </c>
      <c r="E853" s="5">
        <v>45245</v>
      </c>
      <c r="F853" s="1">
        <v>300</v>
      </c>
      <c r="G853" s="1">
        <v>31</v>
      </c>
      <c r="H853" s="1">
        <v>48.987200785400802</v>
      </c>
      <c r="I853" s="1">
        <v>80</v>
      </c>
      <c r="J853">
        <v>5</v>
      </c>
      <c r="K853">
        <v>1</v>
      </c>
      <c r="L853" s="1" t="s">
        <v>267</v>
      </c>
      <c r="M853" s="1" t="str">
        <f>Sheet1!$L853&amp;":E"&amp;A853&amp;":"&amp;F853</f>
        <v>SP-23-0685:E27:300</v>
      </c>
      <c r="N853" t="s">
        <v>309</v>
      </c>
      <c r="O853" t="s">
        <v>37</v>
      </c>
      <c r="P853" t="s">
        <v>12</v>
      </c>
      <c r="Q853" t="s">
        <v>71</v>
      </c>
      <c r="R853" t="s">
        <v>140</v>
      </c>
      <c r="S853" t="s">
        <v>309</v>
      </c>
      <c r="U853" s="1">
        <v>28</v>
      </c>
    </row>
    <row r="854" spans="1:21" hidden="1" x14ac:dyDescent="0.25">
      <c r="A854" s="1">
        <v>27</v>
      </c>
      <c r="B854" s="1" t="s">
        <v>243</v>
      </c>
      <c r="C854" s="1" t="s">
        <v>232</v>
      </c>
      <c r="D854" s="4">
        <v>3.6111111111111101E-2</v>
      </c>
      <c r="E854" s="5">
        <v>45245</v>
      </c>
      <c r="F854" s="1">
        <v>300</v>
      </c>
      <c r="G854" s="1">
        <v>31</v>
      </c>
      <c r="H854" s="1">
        <v>48.987200785400802</v>
      </c>
      <c r="I854" s="1">
        <v>80</v>
      </c>
      <c r="J854">
        <v>5</v>
      </c>
      <c r="K854">
        <v>1</v>
      </c>
      <c r="L854" s="1" t="s">
        <v>267</v>
      </c>
      <c r="M854" s="1" t="str">
        <f>Sheet1!$L854&amp;":E"&amp;A854&amp;":"&amp;F854</f>
        <v>SP-23-0685:E27:300</v>
      </c>
      <c r="N854" t="s">
        <v>69</v>
      </c>
      <c r="O854" t="s">
        <v>37</v>
      </c>
      <c r="P854" t="s">
        <v>12</v>
      </c>
      <c r="Q854" t="s">
        <v>71</v>
      </c>
      <c r="R854" t="s">
        <v>73</v>
      </c>
      <c r="S854" t="s">
        <v>72</v>
      </c>
      <c r="U854" s="1">
        <v>12</v>
      </c>
    </row>
    <row r="855" spans="1:21" hidden="1" x14ac:dyDescent="0.25">
      <c r="A855" s="1">
        <v>27</v>
      </c>
      <c r="B855" s="1" t="s">
        <v>243</v>
      </c>
      <c r="C855" s="1" t="s">
        <v>232</v>
      </c>
      <c r="D855" s="4">
        <v>3.6111111111111101E-2</v>
      </c>
      <c r="E855" s="5">
        <v>45245</v>
      </c>
      <c r="F855" s="1">
        <v>300</v>
      </c>
      <c r="G855" s="1">
        <v>31</v>
      </c>
      <c r="H855" s="1">
        <v>48.987200785400802</v>
      </c>
      <c r="I855" s="1">
        <v>80</v>
      </c>
      <c r="J855">
        <v>5</v>
      </c>
      <c r="K855">
        <v>1</v>
      </c>
      <c r="L855" s="1" t="s">
        <v>267</v>
      </c>
      <c r="M855" s="1" t="str">
        <f>Sheet1!$L855&amp;":E"&amp;A855&amp;":"&amp;F855</f>
        <v>SP-23-0685:E27:300</v>
      </c>
      <c r="N855" t="s">
        <v>259</v>
      </c>
      <c r="O855" t="s">
        <v>37</v>
      </c>
      <c r="P855" t="s">
        <v>12</v>
      </c>
      <c r="Q855" t="s">
        <v>71</v>
      </c>
      <c r="R855" t="s">
        <v>73</v>
      </c>
      <c r="S855" t="s">
        <v>259</v>
      </c>
      <c r="U855" s="1">
        <v>46</v>
      </c>
    </row>
    <row r="856" spans="1:21" hidden="1" x14ac:dyDescent="0.25">
      <c r="A856" s="1">
        <v>27</v>
      </c>
      <c r="B856" s="1" t="s">
        <v>243</v>
      </c>
      <c r="C856" s="1" t="s">
        <v>232</v>
      </c>
      <c r="D856" s="4">
        <v>3.6111111111111101E-2</v>
      </c>
      <c r="E856" s="5">
        <v>45245</v>
      </c>
      <c r="F856" s="1">
        <v>300</v>
      </c>
      <c r="G856" s="1">
        <v>31</v>
      </c>
      <c r="H856" s="1">
        <v>48.987200785400802</v>
      </c>
      <c r="I856" s="1">
        <v>80</v>
      </c>
      <c r="J856">
        <v>5</v>
      </c>
      <c r="K856">
        <v>1</v>
      </c>
      <c r="L856" s="1" t="s">
        <v>267</v>
      </c>
      <c r="M856" s="1" t="str">
        <f>Sheet1!$L856&amp;":E"&amp;A856&amp;":"&amp;F856</f>
        <v>SP-23-0685:E27:300</v>
      </c>
      <c r="N856" t="s">
        <v>372</v>
      </c>
      <c r="O856" t="s">
        <v>37</v>
      </c>
      <c r="P856" t="s">
        <v>12</v>
      </c>
      <c r="Q856" t="s">
        <v>71</v>
      </c>
      <c r="R856" t="s">
        <v>182</v>
      </c>
      <c r="S856" t="s">
        <v>178</v>
      </c>
      <c r="U856" s="1">
        <v>2</v>
      </c>
    </row>
    <row r="857" spans="1:21" hidden="1" x14ac:dyDescent="0.25">
      <c r="A857" s="1">
        <v>27</v>
      </c>
      <c r="B857" s="1" t="s">
        <v>243</v>
      </c>
      <c r="C857" s="1" t="s">
        <v>232</v>
      </c>
      <c r="D857" s="4">
        <v>3.6111111111111101E-2</v>
      </c>
      <c r="E857" s="5">
        <v>45245</v>
      </c>
      <c r="F857" s="1">
        <v>300</v>
      </c>
      <c r="G857" s="1">
        <v>31</v>
      </c>
      <c r="H857" s="1">
        <v>48.987200785400802</v>
      </c>
      <c r="I857" s="1">
        <v>80</v>
      </c>
      <c r="J857">
        <v>5</v>
      </c>
      <c r="K857">
        <v>1</v>
      </c>
      <c r="L857" s="1" t="s">
        <v>267</v>
      </c>
      <c r="M857" s="1" t="str">
        <f>Sheet1!$L857&amp;":E"&amp;A857&amp;":"&amp;F857</f>
        <v>SP-23-0685:E27:300</v>
      </c>
      <c r="N857" t="s">
        <v>310</v>
      </c>
      <c r="O857" t="s">
        <v>37</v>
      </c>
      <c r="P857" t="s">
        <v>12</v>
      </c>
      <c r="Q857" t="s">
        <v>139</v>
      </c>
      <c r="R857" t="s">
        <v>335</v>
      </c>
      <c r="S857" t="s">
        <v>310</v>
      </c>
      <c r="U857" s="1">
        <v>1</v>
      </c>
    </row>
    <row r="858" spans="1:21" hidden="1" x14ac:dyDescent="0.25">
      <c r="A858" s="1">
        <v>27</v>
      </c>
      <c r="B858" s="1" t="s">
        <v>243</v>
      </c>
      <c r="C858" s="1" t="s">
        <v>232</v>
      </c>
      <c r="D858" s="4">
        <v>3.6111111111111101E-2</v>
      </c>
      <c r="E858" s="5">
        <v>45245</v>
      </c>
      <c r="F858" s="1">
        <v>300</v>
      </c>
      <c r="G858" s="1">
        <v>31</v>
      </c>
      <c r="H858" s="1">
        <v>48.987200785400802</v>
      </c>
      <c r="I858" s="1">
        <v>80</v>
      </c>
      <c r="J858">
        <v>5</v>
      </c>
      <c r="K858">
        <v>1</v>
      </c>
      <c r="L858" s="1" t="s">
        <v>267</v>
      </c>
      <c r="M858" s="1" t="str">
        <f>Sheet1!$L858&amp;":E"&amp;A858&amp;":"&amp;F858</f>
        <v>SP-23-0685:E27:300</v>
      </c>
      <c r="N858" t="s">
        <v>174</v>
      </c>
      <c r="O858" t="s">
        <v>37</v>
      </c>
      <c r="P858" t="s">
        <v>12</v>
      </c>
      <c r="Q858" t="s">
        <v>139</v>
      </c>
      <c r="R858" t="s">
        <v>174</v>
      </c>
      <c r="U858" s="1">
        <v>1</v>
      </c>
    </row>
    <row r="859" spans="1:21" hidden="1" x14ac:dyDescent="0.25">
      <c r="A859" s="1">
        <v>27</v>
      </c>
      <c r="B859" s="1" t="s">
        <v>243</v>
      </c>
      <c r="C859" s="1" t="s">
        <v>232</v>
      </c>
      <c r="D859" s="4">
        <v>3.6111111111111101E-2</v>
      </c>
      <c r="E859" s="5">
        <v>45245</v>
      </c>
      <c r="F859" s="1">
        <v>300</v>
      </c>
      <c r="G859" s="1">
        <v>31</v>
      </c>
      <c r="H859" s="1">
        <v>48.987200785400802</v>
      </c>
      <c r="I859" s="1">
        <v>80</v>
      </c>
      <c r="J859">
        <v>5</v>
      </c>
      <c r="K859">
        <v>1</v>
      </c>
      <c r="L859" s="1" t="s">
        <v>267</v>
      </c>
      <c r="M859" s="1" t="str">
        <f>Sheet1!$L859&amp;":E"&amp;A859&amp;":"&amp;F859</f>
        <v>SP-23-0685:E27:300</v>
      </c>
      <c r="N859" t="s">
        <v>311</v>
      </c>
      <c r="O859" t="s">
        <v>37</v>
      </c>
      <c r="P859" t="s">
        <v>12</v>
      </c>
      <c r="Q859" t="s">
        <v>139</v>
      </c>
      <c r="R859" t="s">
        <v>336</v>
      </c>
      <c r="S859" t="s">
        <v>311</v>
      </c>
      <c r="U859" s="1">
        <v>51</v>
      </c>
    </row>
    <row r="860" spans="1:21" hidden="1" x14ac:dyDescent="0.25">
      <c r="A860" s="1">
        <v>27</v>
      </c>
      <c r="B860" s="1" t="s">
        <v>243</v>
      </c>
      <c r="C860" s="1" t="s">
        <v>232</v>
      </c>
      <c r="D860" s="4">
        <v>3.6111111111111101E-2</v>
      </c>
      <c r="E860" s="5">
        <v>45245</v>
      </c>
      <c r="F860" s="1">
        <v>300</v>
      </c>
      <c r="G860" s="1">
        <v>31</v>
      </c>
      <c r="H860" s="1">
        <v>48.987200785400802</v>
      </c>
      <c r="I860" s="1">
        <v>80</v>
      </c>
      <c r="J860">
        <v>5</v>
      </c>
      <c r="K860">
        <v>1</v>
      </c>
      <c r="L860" s="1" t="s">
        <v>267</v>
      </c>
      <c r="M860" s="1" t="str">
        <f>Sheet1!$L860&amp;":E"&amp;A860&amp;":"&amp;F860</f>
        <v>SP-23-0685:E27:300</v>
      </c>
      <c r="N860" t="s">
        <v>312</v>
      </c>
      <c r="O860" t="s">
        <v>37</v>
      </c>
      <c r="P860" t="s">
        <v>12</v>
      </c>
      <c r="Q860" t="s">
        <v>139</v>
      </c>
      <c r="R860" t="s">
        <v>285</v>
      </c>
      <c r="S860" t="s">
        <v>317</v>
      </c>
      <c r="T860" t="s">
        <v>332</v>
      </c>
      <c r="U860" s="1">
        <v>1</v>
      </c>
    </row>
    <row r="861" spans="1:21" hidden="1" x14ac:dyDescent="0.25">
      <c r="A861" s="1">
        <v>27</v>
      </c>
      <c r="B861" s="1" t="s">
        <v>243</v>
      </c>
      <c r="C861" s="1" t="s">
        <v>232</v>
      </c>
      <c r="D861" s="4">
        <v>3.6111111111111101E-2</v>
      </c>
      <c r="E861" s="5">
        <v>45245</v>
      </c>
      <c r="F861" s="1">
        <v>300</v>
      </c>
      <c r="G861" s="1">
        <v>31</v>
      </c>
      <c r="H861" s="1">
        <v>48.987200785400802</v>
      </c>
      <c r="I861" s="1">
        <v>80</v>
      </c>
      <c r="J861">
        <v>5</v>
      </c>
      <c r="K861">
        <v>1</v>
      </c>
      <c r="L861" s="1" t="s">
        <v>267</v>
      </c>
      <c r="M861" s="1" t="str">
        <f>Sheet1!$L861&amp;":E"&amp;A861&amp;":"&amp;F861</f>
        <v>SP-23-0685:E27:300</v>
      </c>
      <c r="N861" t="s">
        <v>313</v>
      </c>
      <c r="O861" t="s">
        <v>37</v>
      </c>
      <c r="P861" t="s">
        <v>12</v>
      </c>
      <c r="Q861" t="s">
        <v>139</v>
      </c>
      <c r="R861" t="s">
        <v>337</v>
      </c>
      <c r="S861" t="s">
        <v>313</v>
      </c>
      <c r="U861" s="1">
        <v>6</v>
      </c>
    </row>
    <row r="862" spans="1:21" hidden="1" x14ac:dyDescent="0.25">
      <c r="A862" s="1">
        <v>27</v>
      </c>
      <c r="B862" s="1" t="s">
        <v>243</v>
      </c>
      <c r="C862" s="1" t="s">
        <v>232</v>
      </c>
      <c r="D862" s="4">
        <v>3.6111111111111101E-2</v>
      </c>
      <c r="E862" s="5">
        <v>45245</v>
      </c>
      <c r="F862" s="1">
        <v>300</v>
      </c>
      <c r="G862" s="1">
        <v>31</v>
      </c>
      <c r="H862" s="1">
        <v>48.987200785400802</v>
      </c>
      <c r="I862" s="1">
        <v>80</v>
      </c>
      <c r="J862">
        <v>5</v>
      </c>
      <c r="K862">
        <v>1</v>
      </c>
      <c r="L862" s="1" t="s">
        <v>267</v>
      </c>
      <c r="M862" s="1" t="str">
        <f>Sheet1!$L862&amp;":E"&amp;A862&amp;":"&amp;F862</f>
        <v>SP-23-0685:E27:300</v>
      </c>
      <c r="N862" t="s">
        <v>314</v>
      </c>
      <c r="O862" t="s">
        <v>37</v>
      </c>
      <c r="P862" t="s">
        <v>12</v>
      </c>
      <c r="Q862" t="s">
        <v>139</v>
      </c>
      <c r="R862" t="s">
        <v>338</v>
      </c>
      <c r="S862" t="s">
        <v>314</v>
      </c>
      <c r="U862" s="1">
        <v>1</v>
      </c>
    </row>
    <row r="863" spans="1:21" hidden="1" x14ac:dyDescent="0.25">
      <c r="A863" s="1">
        <v>27</v>
      </c>
      <c r="B863" s="1" t="s">
        <v>243</v>
      </c>
      <c r="C863" s="1" t="s">
        <v>232</v>
      </c>
      <c r="D863" s="4">
        <v>3.6111111111111101E-2</v>
      </c>
      <c r="E863" s="5">
        <v>45245</v>
      </c>
      <c r="F863" s="1">
        <v>300</v>
      </c>
      <c r="G863" s="1">
        <v>31</v>
      </c>
      <c r="H863" s="1">
        <v>48.987200785400802</v>
      </c>
      <c r="I863" s="1">
        <v>80</v>
      </c>
      <c r="J863">
        <v>5</v>
      </c>
      <c r="K863">
        <v>1</v>
      </c>
      <c r="L863" s="1" t="s">
        <v>267</v>
      </c>
      <c r="M863" s="1" t="str">
        <f>Sheet1!$L863&amp;":E"&amp;A863&amp;":"&amp;F863</f>
        <v>SP-23-0685:E27:300</v>
      </c>
      <c r="N863" t="s">
        <v>315</v>
      </c>
      <c r="O863" t="s">
        <v>37</v>
      </c>
      <c r="P863" t="s">
        <v>12</v>
      </c>
      <c r="Q863" t="s">
        <v>71</v>
      </c>
      <c r="R863" t="s">
        <v>182</v>
      </c>
      <c r="S863" t="s">
        <v>179</v>
      </c>
      <c r="T863" t="s">
        <v>333</v>
      </c>
      <c r="U863" s="1">
        <v>2</v>
      </c>
    </row>
    <row r="864" spans="1:21" hidden="1" x14ac:dyDescent="0.25">
      <c r="A864" s="1">
        <v>27</v>
      </c>
      <c r="B864" s="1" t="s">
        <v>243</v>
      </c>
      <c r="C864" s="1" t="s">
        <v>232</v>
      </c>
      <c r="D864" s="4">
        <v>3.6111111111111101E-2</v>
      </c>
      <c r="E864" s="5">
        <v>45245</v>
      </c>
      <c r="F864" s="1">
        <v>300</v>
      </c>
      <c r="G864" s="1">
        <v>31</v>
      </c>
      <c r="H864" s="1">
        <v>48.987200785400802</v>
      </c>
      <c r="I864" s="1">
        <v>80</v>
      </c>
      <c r="J864">
        <v>5</v>
      </c>
      <c r="K864">
        <v>1</v>
      </c>
      <c r="L864" s="1" t="s">
        <v>267</v>
      </c>
      <c r="M864" s="1" t="str">
        <f>Sheet1!$L864&amp;":E"&amp;A864&amp;":"&amp;F864</f>
        <v>SP-23-0685:E27:300</v>
      </c>
      <c r="N864" t="s">
        <v>299</v>
      </c>
      <c r="O864" t="s">
        <v>84</v>
      </c>
      <c r="P864" t="s">
        <v>21</v>
      </c>
      <c r="Q864" t="s">
        <v>29</v>
      </c>
      <c r="R864" t="s">
        <v>48</v>
      </c>
      <c r="S864" t="s">
        <v>46</v>
      </c>
      <c r="T864" t="s">
        <v>300</v>
      </c>
      <c r="U864" s="1">
        <v>1</v>
      </c>
    </row>
    <row r="865" spans="1:21" hidden="1" x14ac:dyDescent="0.25">
      <c r="A865" s="1">
        <v>27</v>
      </c>
      <c r="B865" s="1" t="s">
        <v>243</v>
      </c>
      <c r="C865" s="1" t="s">
        <v>232</v>
      </c>
      <c r="D865" s="4">
        <v>3.6111111111111101E-2</v>
      </c>
      <c r="E865" s="5">
        <v>45245</v>
      </c>
      <c r="F865" s="1">
        <v>300</v>
      </c>
      <c r="G865" s="1">
        <v>31</v>
      </c>
      <c r="H865" s="1">
        <v>48.987200785400802</v>
      </c>
      <c r="I865" s="1">
        <v>80</v>
      </c>
      <c r="J865">
        <v>5</v>
      </c>
      <c r="K865">
        <v>1</v>
      </c>
      <c r="L865" s="1" t="s">
        <v>267</v>
      </c>
      <c r="M865" s="1" t="str">
        <f>Sheet1!$L865&amp;":E"&amp;A865&amp;":"&amp;F865</f>
        <v>SP-23-0685:E27:300</v>
      </c>
      <c r="N865" t="s">
        <v>262</v>
      </c>
      <c r="O865" t="s">
        <v>84</v>
      </c>
      <c r="P865" t="s">
        <v>21</v>
      </c>
      <c r="Q865" t="s">
        <v>29</v>
      </c>
      <c r="R865" t="s">
        <v>48</v>
      </c>
      <c r="S865" t="s">
        <v>46</v>
      </c>
      <c r="T865" t="s">
        <v>292</v>
      </c>
      <c r="U865" s="1">
        <v>1</v>
      </c>
    </row>
    <row r="866" spans="1:21" hidden="1" x14ac:dyDescent="0.25">
      <c r="A866" s="1">
        <v>27</v>
      </c>
      <c r="B866" s="1" t="s">
        <v>243</v>
      </c>
      <c r="C866" s="1" t="s">
        <v>232</v>
      </c>
      <c r="D866" s="4">
        <v>3.6111111111111101E-2</v>
      </c>
      <c r="E866" s="5">
        <v>45245</v>
      </c>
      <c r="F866" s="1">
        <v>300</v>
      </c>
      <c r="G866" s="1">
        <v>31</v>
      </c>
      <c r="H866" s="1">
        <v>48.987200785400802</v>
      </c>
      <c r="I866" s="1">
        <v>80</v>
      </c>
      <c r="J866">
        <v>5</v>
      </c>
      <c r="K866">
        <v>1</v>
      </c>
      <c r="L866" s="1" t="s">
        <v>267</v>
      </c>
      <c r="M866" s="1" t="str">
        <f>Sheet1!$L866&amp;":E"&amp;A866&amp;":"&amp;F866</f>
        <v>SP-23-0685:E27:300</v>
      </c>
      <c r="N866" t="s">
        <v>32</v>
      </c>
      <c r="O866" t="s">
        <v>84</v>
      </c>
      <c r="P866" t="s">
        <v>21</v>
      </c>
      <c r="Q866" t="s">
        <v>29</v>
      </c>
      <c r="R866" t="s">
        <v>36</v>
      </c>
      <c r="S866" t="s">
        <v>32</v>
      </c>
      <c r="U866" s="1">
        <v>1</v>
      </c>
    </row>
    <row r="867" spans="1:21" hidden="1" x14ac:dyDescent="0.25">
      <c r="A867" s="1">
        <v>27</v>
      </c>
      <c r="B867" s="1" t="s">
        <v>243</v>
      </c>
      <c r="C867" s="1" t="s">
        <v>232</v>
      </c>
      <c r="D867" s="4">
        <v>3.6111111111111101E-2</v>
      </c>
      <c r="E867" s="5">
        <v>45245</v>
      </c>
      <c r="F867" s="1">
        <v>300</v>
      </c>
      <c r="G867" s="1">
        <v>31</v>
      </c>
      <c r="H867" s="1">
        <v>48.987200785400802</v>
      </c>
      <c r="I867" s="1">
        <v>80</v>
      </c>
      <c r="J867">
        <v>5</v>
      </c>
      <c r="K867">
        <v>1</v>
      </c>
      <c r="L867" s="1" t="s">
        <v>267</v>
      </c>
      <c r="M867" s="1" t="str">
        <f>Sheet1!$L867&amp;":E"&amp;A867&amp;":"&amp;F867</f>
        <v>SP-23-0685:E27:300</v>
      </c>
      <c r="N867" t="s">
        <v>24</v>
      </c>
      <c r="O867" t="s">
        <v>84</v>
      </c>
      <c r="P867" t="s">
        <v>21</v>
      </c>
      <c r="Q867" t="s">
        <v>22</v>
      </c>
      <c r="R867" t="s">
        <v>23</v>
      </c>
      <c r="S867" t="s">
        <v>24</v>
      </c>
      <c r="U867" s="1">
        <v>1</v>
      </c>
    </row>
    <row r="868" spans="1:21" hidden="1" x14ac:dyDescent="0.25">
      <c r="A868" s="1">
        <v>27</v>
      </c>
      <c r="B868" s="1" t="s">
        <v>243</v>
      </c>
      <c r="C868" s="1" t="s">
        <v>232</v>
      </c>
      <c r="D868" s="4">
        <v>3.6111111111111101E-2</v>
      </c>
      <c r="E868" s="5">
        <v>45245</v>
      </c>
      <c r="F868" s="1">
        <v>300</v>
      </c>
      <c r="G868" s="1">
        <v>31</v>
      </c>
      <c r="H868" s="1">
        <v>48.987200785400802</v>
      </c>
      <c r="I868" s="1">
        <v>80</v>
      </c>
      <c r="J868">
        <v>5</v>
      </c>
      <c r="K868">
        <v>1</v>
      </c>
      <c r="L868" s="1" t="s">
        <v>267</v>
      </c>
      <c r="M868" s="1" t="str">
        <f>Sheet1!$L868&amp;":E"&amp;A868&amp;":"&amp;F868</f>
        <v>SP-23-0685:E27:300</v>
      </c>
      <c r="N868" t="s">
        <v>264</v>
      </c>
      <c r="O868" t="s">
        <v>18</v>
      </c>
      <c r="P868" t="s">
        <v>35</v>
      </c>
      <c r="Q868" t="s">
        <v>363</v>
      </c>
      <c r="R868" t="s">
        <v>186</v>
      </c>
      <c r="S868" t="s">
        <v>264</v>
      </c>
      <c r="U868" s="1">
        <v>5</v>
      </c>
    </row>
    <row r="869" spans="1:21" hidden="1" x14ac:dyDescent="0.25">
      <c r="A869" s="1">
        <v>27</v>
      </c>
      <c r="B869" s="1" t="s">
        <v>243</v>
      </c>
      <c r="C869" s="1" t="s">
        <v>232</v>
      </c>
      <c r="D869" s="4">
        <v>3.6111111111111101E-2</v>
      </c>
      <c r="E869" s="5">
        <v>45245</v>
      </c>
      <c r="F869" s="1">
        <v>300</v>
      </c>
      <c r="G869" s="1">
        <v>31</v>
      </c>
      <c r="H869" s="1">
        <v>48.987200785400802</v>
      </c>
      <c r="I869" s="1">
        <v>80</v>
      </c>
      <c r="J869">
        <v>5</v>
      </c>
      <c r="K869">
        <v>1</v>
      </c>
      <c r="L869" s="1" t="s">
        <v>267</v>
      </c>
      <c r="M869" s="1" t="str">
        <f>Sheet1!$L869&amp;":E"&amp;A869&amp;":"&amp;F869</f>
        <v>SP-23-0685:E27:300</v>
      </c>
      <c r="N869" t="s">
        <v>316</v>
      </c>
      <c r="O869" t="s">
        <v>37</v>
      </c>
      <c r="P869" t="s">
        <v>40</v>
      </c>
      <c r="Q869" t="s">
        <v>65</v>
      </c>
      <c r="R869" t="s">
        <v>339</v>
      </c>
      <c r="S869" t="s">
        <v>316</v>
      </c>
      <c r="U869" s="1">
        <v>1</v>
      </c>
    </row>
    <row r="870" spans="1:21" hidden="1" x14ac:dyDescent="0.25">
      <c r="A870" s="1">
        <v>27</v>
      </c>
      <c r="B870" s="1" t="s">
        <v>243</v>
      </c>
      <c r="C870" s="1" t="s">
        <v>232</v>
      </c>
      <c r="D870" s="4">
        <v>3.6111111111111101E-2</v>
      </c>
      <c r="E870" s="5">
        <v>45245</v>
      </c>
      <c r="F870" s="1">
        <v>300</v>
      </c>
      <c r="G870" s="1">
        <v>31</v>
      </c>
      <c r="H870" s="1">
        <v>48.987200785400802</v>
      </c>
      <c r="I870" s="1">
        <v>80</v>
      </c>
      <c r="J870">
        <v>5</v>
      </c>
      <c r="K870">
        <v>1</v>
      </c>
      <c r="L870" s="1" t="s">
        <v>267</v>
      </c>
      <c r="M870" s="1" t="str">
        <f>Sheet1!$L870&amp;":E"&amp;A870&amp;":"&amp;F870</f>
        <v>SP-23-0685:E27:300</v>
      </c>
      <c r="N870" t="s">
        <v>17</v>
      </c>
      <c r="O870" t="s">
        <v>37</v>
      </c>
      <c r="P870" t="s">
        <v>40</v>
      </c>
      <c r="Q870" t="s">
        <v>17</v>
      </c>
      <c r="U870" s="1">
        <v>4</v>
      </c>
    </row>
    <row r="871" spans="1:21" hidden="1" x14ac:dyDescent="0.25">
      <c r="A871" s="1">
        <v>27</v>
      </c>
      <c r="B871" s="1" t="s">
        <v>243</v>
      </c>
      <c r="C871" s="1" t="s">
        <v>232</v>
      </c>
      <c r="D871" s="4">
        <v>3.6111111111111101E-2</v>
      </c>
      <c r="E871" s="5">
        <v>45245</v>
      </c>
      <c r="F871" s="1">
        <v>500</v>
      </c>
      <c r="G871" s="1">
        <v>31</v>
      </c>
      <c r="H871" s="1">
        <v>36.212748706398699</v>
      </c>
      <c r="I871" s="1">
        <v>40</v>
      </c>
      <c r="J871">
        <v>5</v>
      </c>
      <c r="K871">
        <v>1</v>
      </c>
      <c r="L871" s="1" t="s">
        <v>268</v>
      </c>
      <c r="M871" s="1" t="str">
        <f>Sheet1!$L871&amp;":E"&amp;A871&amp;":"&amp;F871</f>
        <v>SP-23-0686:E27:500</v>
      </c>
      <c r="N871" t="s">
        <v>13</v>
      </c>
      <c r="O871" t="s">
        <v>20</v>
      </c>
      <c r="P871" t="s">
        <v>13</v>
      </c>
      <c r="U871" s="1">
        <v>8</v>
      </c>
    </row>
    <row r="872" spans="1:21" hidden="1" x14ac:dyDescent="0.25">
      <c r="A872" s="1">
        <v>27</v>
      </c>
      <c r="B872" s="1" t="s">
        <v>243</v>
      </c>
      <c r="C872" s="1" t="s">
        <v>232</v>
      </c>
      <c r="D872" s="4">
        <v>3.6111111111111101E-2</v>
      </c>
      <c r="E872" s="5">
        <v>45245</v>
      </c>
      <c r="F872" s="1">
        <v>500</v>
      </c>
      <c r="G872" s="1">
        <v>31</v>
      </c>
      <c r="H872" s="1">
        <v>36.212748706398699</v>
      </c>
      <c r="I872" s="1">
        <v>40</v>
      </c>
      <c r="J872">
        <v>5</v>
      </c>
      <c r="K872">
        <v>1</v>
      </c>
      <c r="L872" s="1" t="s">
        <v>268</v>
      </c>
      <c r="M872" s="1" t="str">
        <f>Sheet1!$L872&amp;":E"&amp;A872&amp;":"&amp;F872</f>
        <v>SP-23-0686:E27:500</v>
      </c>
      <c r="N872" t="s">
        <v>11</v>
      </c>
      <c r="O872" t="s">
        <v>11</v>
      </c>
      <c r="U872" s="1">
        <v>8</v>
      </c>
    </row>
    <row r="873" spans="1:21" hidden="1" x14ac:dyDescent="0.25">
      <c r="A873" s="1">
        <v>27</v>
      </c>
      <c r="B873" s="1" t="s">
        <v>243</v>
      </c>
      <c r="C873" s="1" t="s">
        <v>232</v>
      </c>
      <c r="D873" s="4">
        <v>3.6111111111111101E-2</v>
      </c>
      <c r="E873" s="5">
        <v>45245</v>
      </c>
      <c r="F873" s="1">
        <v>500</v>
      </c>
      <c r="G873" s="1">
        <v>31</v>
      </c>
      <c r="H873" s="1">
        <v>36.212748706398699</v>
      </c>
      <c r="I873" s="1">
        <v>40</v>
      </c>
      <c r="J873">
        <v>5</v>
      </c>
      <c r="K873">
        <v>1</v>
      </c>
      <c r="L873" s="1" t="s">
        <v>268</v>
      </c>
      <c r="M873" s="1" t="str">
        <f>Sheet1!$L873&amp;":E"&amp;A873&amp;":"&amp;F873</f>
        <v>SP-23-0686:E27:500</v>
      </c>
      <c r="N873" t="s">
        <v>76</v>
      </c>
      <c r="O873" t="s">
        <v>20</v>
      </c>
      <c r="P873" t="s">
        <v>9</v>
      </c>
      <c r="Q873" t="s">
        <v>74</v>
      </c>
      <c r="R873" t="s">
        <v>75</v>
      </c>
      <c r="S873" t="s">
        <v>76</v>
      </c>
      <c r="U873" s="1">
        <v>3</v>
      </c>
    </row>
    <row r="874" spans="1:21" hidden="1" x14ac:dyDescent="0.25">
      <c r="A874" s="1">
        <v>27</v>
      </c>
      <c r="B874" s="1" t="s">
        <v>243</v>
      </c>
      <c r="C874" s="1" t="s">
        <v>232</v>
      </c>
      <c r="D874" s="4">
        <v>3.6111111111111101E-2</v>
      </c>
      <c r="E874" s="5">
        <v>45245</v>
      </c>
      <c r="F874" s="1">
        <v>500</v>
      </c>
      <c r="G874" s="1">
        <v>31</v>
      </c>
      <c r="H874" s="1">
        <v>36.212748706398699</v>
      </c>
      <c r="I874" s="1">
        <v>40</v>
      </c>
      <c r="J874">
        <v>5</v>
      </c>
      <c r="K874">
        <v>1</v>
      </c>
      <c r="L874" s="1" t="s">
        <v>268</v>
      </c>
      <c r="M874" s="1" t="str">
        <f>Sheet1!$L874&amp;":E"&amp;A874&amp;":"&amp;F874</f>
        <v>SP-23-0686:E27:500</v>
      </c>
      <c r="N874" t="s">
        <v>17</v>
      </c>
      <c r="O874" t="s">
        <v>37</v>
      </c>
      <c r="P874" t="s">
        <v>40</v>
      </c>
      <c r="Q874" t="s">
        <v>17</v>
      </c>
      <c r="U874" s="1">
        <v>3</v>
      </c>
    </row>
    <row r="875" spans="1:21" hidden="1" x14ac:dyDescent="0.25">
      <c r="A875" s="1">
        <v>27</v>
      </c>
      <c r="B875" s="1" t="s">
        <v>243</v>
      </c>
      <c r="C875" s="1" t="s">
        <v>232</v>
      </c>
      <c r="D875" s="4">
        <v>3.6111111111111101E-2</v>
      </c>
      <c r="E875" s="5">
        <v>45245</v>
      </c>
      <c r="F875" s="1">
        <v>500</v>
      </c>
      <c r="G875" s="1">
        <v>31</v>
      </c>
      <c r="H875" s="1">
        <v>36.212748706398699</v>
      </c>
      <c r="I875" s="1">
        <v>40</v>
      </c>
      <c r="J875">
        <v>5</v>
      </c>
      <c r="K875">
        <v>1</v>
      </c>
      <c r="L875" s="1" t="s">
        <v>268</v>
      </c>
      <c r="M875" s="1" t="str">
        <f>Sheet1!$L875&amp;":E"&amp;A875&amp;":"&amp;F875</f>
        <v>SP-23-0686:E27:500</v>
      </c>
      <c r="N875" t="s">
        <v>24</v>
      </c>
      <c r="O875" t="s">
        <v>84</v>
      </c>
      <c r="P875" t="s">
        <v>21</v>
      </c>
      <c r="Q875" t="s">
        <v>22</v>
      </c>
      <c r="R875" t="s">
        <v>23</v>
      </c>
      <c r="S875" t="s">
        <v>24</v>
      </c>
      <c r="U875" s="1">
        <v>1</v>
      </c>
    </row>
    <row r="876" spans="1:21" hidden="1" x14ac:dyDescent="0.25">
      <c r="A876" s="1">
        <v>27</v>
      </c>
      <c r="B876" s="1" t="s">
        <v>243</v>
      </c>
      <c r="C876" s="1" t="s">
        <v>232</v>
      </c>
      <c r="D876" s="4">
        <v>3.6111111111111101E-2</v>
      </c>
      <c r="E876" s="5">
        <v>45245</v>
      </c>
      <c r="F876" s="1">
        <v>500</v>
      </c>
      <c r="G876" s="1">
        <v>31</v>
      </c>
      <c r="H876" s="1">
        <v>36.212748706398699</v>
      </c>
      <c r="I876" s="1">
        <v>40</v>
      </c>
      <c r="J876">
        <v>5</v>
      </c>
      <c r="K876">
        <v>1</v>
      </c>
      <c r="L876" s="1" t="s">
        <v>268</v>
      </c>
      <c r="M876" s="1" t="str">
        <f>Sheet1!$L876&amp;":E"&amp;A876&amp;":"&amp;F876</f>
        <v>SP-23-0686:E27:500</v>
      </c>
      <c r="N876" t="s">
        <v>366</v>
      </c>
      <c r="O876" t="s">
        <v>149</v>
      </c>
      <c r="P876" t="s">
        <v>319</v>
      </c>
      <c r="Q876" t="s">
        <v>320</v>
      </c>
      <c r="R876" t="s">
        <v>321</v>
      </c>
      <c r="U876" s="1">
        <v>6</v>
      </c>
    </row>
    <row r="877" spans="1:21" hidden="1" x14ac:dyDescent="0.25">
      <c r="A877" s="1">
        <v>27</v>
      </c>
      <c r="B877" s="1" t="s">
        <v>243</v>
      </c>
      <c r="C877" s="1" t="s">
        <v>232</v>
      </c>
      <c r="D877" s="4">
        <v>3.6111111111111101E-2</v>
      </c>
      <c r="E877" s="5">
        <v>45245</v>
      </c>
      <c r="F877" s="1">
        <v>500</v>
      </c>
      <c r="G877" s="1">
        <v>31</v>
      </c>
      <c r="H877" s="1">
        <v>36.212748706398699</v>
      </c>
      <c r="I877" s="1">
        <v>40</v>
      </c>
      <c r="J877">
        <v>5</v>
      </c>
      <c r="K877">
        <v>1</v>
      </c>
      <c r="L877" s="1" t="s">
        <v>268</v>
      </c>
      <c r="M877" s="1" t="str">
        <f>Sheet1!$L877&amp;":E"&amp;A877&amp;":"&amp;F877</f>
        <v>SP-23-0686:E27:500</v>
      </c>
      <c r="N877" t="s">
        <v>252</v>
      </c>
      <c r="O877" t="s">
        <v>66</v>
      </c>
      <c r="P877" t="s">
        <v>252</v>
      </c>
      <c r="U877" s="1">
        <v>1</v>
      </c>
    </row>
    <row r="878" spans="1:21" hidden="1" x14ac:dyDescent="0.25">
      <c r="A878" s="1">
        <v>27</v>
      </c>
      <c r="B878" s="1" t="s">
        <v>243</v>
      </c>
      <c r="C878" s="1" t="s">
        <v>232</v>
      </c>
      <c r="D878" s="4">
        <v>3.6111111111111101E-2</v>
      </c>
      <c r="E878" s="5">
        <v>45245</v>
      </c>
      <c r="F878" s="1">
        <v>500</v>
      </c>
      <c r="G878" s="1">
        <v>31</v>
      </c>
      <c r="H878" s="1">
        <v>36.212748706398699</v>
      </c>
      <c r="I878" s="1">
        <v>40</v>
      </c>
      <c r="J878">
        <v>5</v>
      </c>
      <c r="K878">
        <v>1</v>
      </c>
      <c r="L878" s="1" t="s">
        <v>268</v>
      </c>
      <c r="M878" s="1" t="str">
        <f>Sheet1!$L878&amp;":E"&amp;A878&amp;":"&amp;F878</f>
        <v>SP-23-0686:E27:500</v>
      </c>
      <c r="N878" t="s">
        <v>253</v>
      </c>
      <c r="O878" t="s">
        <v>278</v>
      </c>
      <c r="P878" t="s">
        <v>279</v>
      </c>
      <c r="Q878" t="s">
        <v>280</v>
      </c>
      <c r="R878" t="s">
        <v>281</v>
      </c>
      <c r="S878" t="s">
        <v>282</v>
      </c>
      <c r="T878" t="s">
        <v>272</v>
      </c>
      <c r="U878" s="1">
        <v>1</v>
      </c>
    </row>
    <row r="879" spans="1:21" x14ac:dyDescent="0.25">
      <c r="A879" s="1">
        <v>27</v>
      </c>
      <c r="B879" s="1" t="s">
        <v>243</v>
      </c>
      <c r="C879" s="1" t="s">
        <v>232</v>
      </c>
      <c r="D879" s="4">
        <v>3.6111111111111101E-2</v>
      </c>
      <c r="E879" s="5">
        <v>45245</v>
      </c>
      <c r="F879" s="1">
        <v>500</v>
      </c>
      <c r="G879" s="1">
        <v>31</v>
      </c>
      <c r="H879" s="1">
        <v>36.212748706398699</v>
      </c>
      <c r="I879" s="1">
        <v>40</v>
      </c>
      <c r="J879">
        <v>5</v>
      </c>
      <c r="K879">
        <v>1</v>
      </c>
      <c r="L879" s="1" t="s">
        <v>268</v>
      </c>
      <c r="M879" s="1" t="str">
        <f>Sheet1!$L879&amp;":E"&amp;A879&amp;":"&amp;F879</f>
        <v>SP-23-0686:E27:500</v>
      </c>
      <c r="N879" t="s">
        <v>33</v>
      </c>
      <c r="O879" t="s">
        <v>37</v>
      </c>
      <c r="P879" t="s">
        <v>40</v>
      </c>
      <c r="Q879" t="s">
        <v>33</v>
      </c>
      <c r="U879" s="1">
        <v>4</v>
      </c>
    </row>
    <row r="880" spans="1:21" hidden="1" x14ac:dyDescent="0.25">
      <c r="A880" s="1">
        <v>27</v>
      </c>
      <c r="B880" s="1" t="s">
        <v>243</v>
      </c>
      <c r="C880" s="1" t="s">
        <v>232</v>
      </c>
      <c r="D880" s="4">
        <v>3.6111111111111101E-2</v>
      </c>
      <c r="E880" s="5">
        <v>45245</v>
      </c>
      <c r="F880" s="1">
        <v>500</v>
      </c>
      <c r="G880" s="1">
        <v>31</v>
      </c>
      <c r="H880" s="1">
        <v>36.212748706398699</v>
      </c>
      <c r="I880" s="1">
        <v>40</v>
      </c>
      <c r="J880">
        <v>5</v>
      </c>
      <c r="K880">
        <v>1</v>
      </c>
      <c r="L880" s="1" t="s">
        <v>268</v>
      </c>
      <c r="M880" s="1" t="str">
        <f>Sheet1!$L880&amp;":E"&amp;A880&amp;":"&amp;F880</f>
        <v>SP-23-0686:E27:500</v>
      </c>
      <c r="N880" t="s">
        <v>91</v>
      </c>
      <c r="O880" t="s">
        <v>20</v>
      </c>
      <c r="P880" t="s">
        <v>9</v>
      </c>
      <c r="Q880" t="s">
        <v>87</v>
      </c>
      <c r="R880" t="s">
        <v>88</v>
      </c>
      <c r="S880" t="s">
        <v>94</v>
      </c>
      <c r="T880" t="s">
        <v>95</v>
      </c>
      <c r="U880" s="1">
        <v>2</v>
      </c>
    </row>
    <row r="881" spans="1:21" hidden="1" x14ac:dyDescent="0.25">
      <c r="A881" s="1">
        <v>27</v>
      </c>
      <c r="B881" s="1" t="s">
        <v>243</v>
      </c>
      <c r="C881" s="1" t="s">
        <v>232</v>
      </c>
      <c r="D881" s="4">
        <v>3.6111111111111101E-2</v>
      </c>
      <c r="E881" s="5">
        <v>45245</v>
      </c>
      <c r="F881" s="1">
        <v>500</v>
      </c>
      <c r="G881" s="1">
        <v>31</v>
      </c>
      <c r="H881" s="1">
        <v>36.212748706398699</v>
      </c>
      <c r="I881" s="1">
        <v>40</v>
      </c>
      <c r="J881">
        <v>5</v>
      </c>
      <c r="K881">
        <v>1</v>
      </c>
      <c r="L881" s="1" t="s">
        <v>268</v>
      </c>
      <c r="M881" s="1" t="str">
        <f>Sheet1!$L881&amp;":E"&amp;A881&amp;":"&amp;F881</f>
        <v>SP-23-0686:E27:500</v>
      </c>
      <c r="N881" t="s">
        <v>273</v>
      </c>
      <c r="O881" t="s">
        <v>41</v>
      </c>
      <c r="P881" t="s">
        <v>42</v>
      </c>
      <c r="Q881" t="s">
        <v>43</v>
      </c>
      <c r="R881" t="s">
        <v>44</v>
      </c>
      <c r="S881" t="s">
        <v>273</v>
      </c>
      <c r="U881" s="1">
        <v>2</v>
      </c>
    </row>
    <row r="882" spans="1:21" hidden="1" x14ac:dyDescent="0.25">
      <c r="A882" s="1">
        <v>27</v>
      </c>
      <c r="B882" s="1" t="s">
        <v>243</v>
      </c>
      <c r="C882" s="1" t="s">
        <v>232</v>
      </c>
      <c r="D882" s="4">
        <v>3.6111111111111101E-2</v>
      </c>
      <c r="E882" s="5">
        <v>45245</v>
      </c>
      <c r="F882" s="1">
        <v>500</v>
      </c>
      <c r="G882" s="1">
        <v>31</v>
      </c>
      <c r="H882" s="1">
        <v>36.212748706398699</v>
      </c>
      <c r="I882" s="1">
        <v>40</v>
      </c>
      <c r="J882">
        <v>5</v>
      </c>
      <c r="K882">
        <v>1</v>
      </c>
      <c r="L882" s="1" t="s">
        <v>268</v>
      </c>
      <c r="M882" s="1" t="str">
        <f>Sheet1!$L882&amp;":E"&amp;A882&amp;":"&amp;F882</f>
        <v>SP-23-0686:E27:500</v>
      </c>
      <c r="N882" t="s">
        <v>302</v>
      </c>
      <c r="O882" t="s">
        <v>37</v>
      </c>
      <c r="P882" t="s">
        <v>12</v>
      </c>
      <c r="Q882" t="s">
        <v>139</v>
      </c>
      <c r="R882" t="s">
        <v>285</v>
      </c>
      <c r="S882" t="s">
        <v>317</v>
      </c>
      <c r="T882" t="s">
        <v>318</v>
      </c>
      <c r="U882" s="1">
        <v>6</v>
      </c>
    </row>
    <row r="883" spans="1:21" hidden="1" x14ac:dyDescent="0.25">
      <c r="A883" s="1">
        <v>27</v>
      </c>
      <c r="B883" s="1" t="s">
        <v>243</v>
      </c>
      <c r="C883" s="1" t="s">
        <v>232</v>
      </c>
      <c r="D883" s="4">
        <v>3.6111111111111101E-2</v>
      </c>
      <c r="E883" s="5">
        <v>45245</v>
      </c>
      <c r="F883" s="1">
        <v>500</v>
      </c>
      <c r="G883" s="1">
        <v>31</v>
      </c>
      <c r="H883" s="1">
        <v>36.212748706398699</v>
      </c>
      <c r="I883" s="1">
        <v>40</v>
      </c>
      <c r="J883">
        <v>5</v>
      </c>
      <c r="K883">
        <v>1</v>
      </c>
      <c r="L883" s="1" t="s">
        <v>268</v>
      </c>
      <c r="M883" s="1" t="str">
        <f>Sheet1!$L883&amp;":E"&amp;A883&amp;":"&amp;F883</f>
        <v>SP-23-0686:E27:500</v>
      </c>
      <c r="N883" t="s">
        <v>303</v>
      </c>
      <c r="O883" t="s">
        <v>37</v>
      </c>
      <c r="P883" t="s">
        <v>12</v>
      </c>
      <c r="Q883" t="s">
        <v>139</v>
      </c>
      <c r="R883" t="s">
        <v>323</v>
      </c>
      <c r="S883" t="s">
        <v>303</v>
      </c>
      <c r="U883" s="1">
        <v>6</v>
      </c>
    </row>
    <row r="884" spans="1:21" hidden="1" x14ac:dyDescent="0.25">
      <c r="A884" s="1">
        <v>27</v>
      </c>
      <c r="B884" s="1" t="s">
        <v>243</v>
      </c>
      <c r="C884" s="1" t="s">
        <v>232</v>
      </c>
      <c r="D884" s="4">
        <v>3.6111111111111101E-2</v>
      </c>
      <c r="E884" s="5">
        <v>45245</v>
      </c>
      <c r="F884" s="1">
        <v>500</v>
      </c>
      <c r="G884" s="1">
        <v>31</v>
      </c>
      <c r="H884" s="1">
        <v>36.212748706398699</v>
      </c>
      <c r="I884" s="1">
        <v>40</v>
      </c>
      <c r="J884">
        <v>5</v>
      </c>
      <c r="K884">
        <v>1</v>
      </c>
      <c r="L884" s="1" t="s">
        <v>268</v>
      </c>
      <c r="M884" s="1" t="str">
        <f>Sheet1!$L884&amp;":E"&amp;A884&amp;":"&amp;F884</f>
        <v>SP-23-0686:E27:500</v>
      </c>
      <c r="N884" t="s">
        <v>256</v>
      </c>
      <c r="O884" t="s">
        <v>37</v>
      </c>
      <c r="P884" t="s">
        <v>12</v>
      </c>
      <c r="Q884" t="s">
        <v>139</v>
      </c>
      <c r="R884" t="s">
        <v>284</v>
      </c>
      <c r="S884" t="s">
        <v>269</v>
      </c>
      <c r="T884" t="s">
        <v>275</v>
      </c>
      <c r="U884" s="1">
        <v>4</v>
      </c>
    </row>
    <row r="885" spans="1:21" hidden="1" x14ac:dyDescent="0.25">
      <c r="A885" s="1">
        <v>27</v>
      </c>
      <c r="B885" s="1" t="s">
        <v>243</v>
      </c>
      <c r="C885" s="1" t="s">
        <v>232</v>
      </c>
      <c r="D885" s="4">
        <v>3.6111111111111101E-2</v>
      </c>
      <c r="E885" s="5">
        <v>45245</v>
      </c>
      <c r="F885" s="1">
        <v>500</v>
      </c>
      <c r="G885" s="1">
        <v>31</v>
      </c>
      <c r="H885" s="1">
        <v>36.212748706398699</v>
      </c>
      <c r="I885" s="1">
        <v>40</v>
      </c>
      <c r="J885">
        <v>5</v>
      </c>
      <c r="K885">
        <v>1</v>
      </c>
      <c r="L885" s="1" t="s">
        <v>268</v>
      </c>
      <c r="M885" s="1" t="str">
        <f>Sheet1!$L885&amp;":E"&amp;A885&amp;":"&amp;F885</f>
        <v>SP-23-0686:E27:500</v>
      </c>
      <c r="N885" t="s">
        <v>258</v>
      </c>
      <c r="O885" t="s">
        <v>37</v>
      </c>
      <c r="P885" t="s">
        <v>12</v>
      </c>
      <c r="Q885" t="s">
        <v>139</v>
      </c>
      <c r="R885" t="s">
        <v>285</v>
      </c>
      <c r="S885" t="s">
        <v>271</v>
      </c>
      <c r="T885" t="s">
        <v>277</v>
      </c>
      <c r="U885" s="1">
        <v>2</v>
      </c>
    </row>
    <row r="886" spans="1:21" hidden="1" x14ac:dyDescent="0.25">
      <c r="A886" s="1">
        <v>27</v>
      </c>
      <c r="B886" s="1" t="s">
        <v>243</v>
      </c>
      <c r="C886" s="1" t="s">
        <v>232</v>
      </c>
      <c r="D886" s="4">
        <v>3.6111111111111101E-2</v>
      </c>
      <c r="E886" s="5">
        <v>45245</v>
      </c>
      <c r="F886" s="1">
        <v>500</v>
      </c>
      <c r="G886" s="1">
        <v>31</v>
      </c>
      <c r="H886" s="1">
        <v>36.212748706398699</v>
      </c>
      <c r="I886" s="1">
        <v>40</v>
      </c>
      <c r="J886">
        <v>5</v>
      </c>
      <c r="K886">
        <v>1</v>
      </c>
      <c r="L886" s="1" t="s">
        <v>268</v>
      </c>
      <c r="M886" s="1" t="str">
        <f>Sheet1!$L886&amp;":E"&amp;A886&amp;":"&amp;F886</f>
        <v>SP-23-0686:E27:500</v>
      </c>
      <c r="N886" t="s">
        <v>368</v>
      </c>
      <c r="O886" t="s">
        <v>37</v>
      </c>
      <c r="P886" t="s">
        <v>12</v>
      </c>
      <c r="Q886" t="s">
        <v>139</v>
      </c>
      <c r="R886" t="s">
        <v>174</v>
      </c>
      <c r="S886" t="s">
        <v>172</v>
      </c>
      <c r="U886" s="1">
        <v>3</v>
      </c>
    </row>
    <row r="887" spans="1:21" hidden="1" x14ac:dyDescent="0.25">
      <c r="A887" s="1">
        <v>27</v>
      </c>
      <c r="B887" s="1" t="s">
        <v>243</v>
      </c>
      <c r="C887" s="1" t="s">
        <v>232</v>
      </c>
      <c r="D887" s="4">
        <v>3.6111111111111101E-2</v>
      </c>
      <c r="E887" s="5">
        <v>45245</v>
      </c>
      <c r="F887" s="1">
        <v>500</v>
      </c>
      <c r="G887" s="1">
        <v>31</v>
      </c>
      <c r="H887" s="1">
        <v>36.212748706398699</v>
      </c>
      <c r="I887" s="1">
        <v>40</v>
      </c>
      <c r="J887">
        <v>5</v>
      </c>
      <c r="K887">
        <v>1</v>
      </c>
      <c r="L887" s="1" t="s">
        <v>268</v>
      </c>
      <c r="M887" s="1" t="str">
        <f>Sheet1!$L887&amp;":E"&amp;A887&amp;":"&amp;F887</f>
        <v>SP-23-0686:E27:500</v>
      </c>
      <c r="N887" t="s">
        <v>372</v>
      </c>
      <c r="O887" t="s">
        <v>37</v>
      </c>
      <c r="P887" t="s">
        <v>12</v>
      </c>
      <c r="Q887" t="s">
        <v>71</v>
      </c>
      <c r="R887" t="s">
        <v>182</v>
      </c>
      <c r="S887" t="s">
        <v>178</v>
      </c>
      <c r="U887" s="1">
        <v>1</v>
      </c>
    </row>
    <row r="888" spans="1:21" hidden="1" x14ac:dyDescent="0.25">
      <c r="A888" s="1">
        <v>27</v>
      </c>
      <c r="B888" s="1" t="s">
        <v>243</v>
      </c>
      <c r="C888" s="1" t="s">
        <v>232</v>
      </c>
      <c r="D888" s="4">
        <v>3.6111111111111101E-2</v>
      </c>
      <c r="E888" s="5">
        <v>45245</v>
      </c>
      <c r="F888" s="1">
        <v>500</v>
      </c>
      <c r="G888" s="1">
        <v>31</v>
      </c>
      <c r="H888" s="1">
        <v>36.212748706398699</v>
      </c>
      <c r="I888" s="1">
        <v>40</v>
      </c>
      <c r="J888">
        <v>5</v>
      </c>
      <c r="K888">
        <v>1</v>
      </c>
      <c r="L888" s="1" t="s">
        <v>268</v>
      </c>
      <c r="M888" s="1" t="str">
        <f>Sheet1!$L888&amp;":E"&amp;A888&amp;":"&amp;F888</f>
        <v>SP-23-0686:E27:500</v>
      </c>
      <c r="N888" t="s">
        <v>340</v>
      </c>
      <c r="O888" t="s">
        <v>37</v>
      </c>
      <c r="P888" t="s">
        <v>40</v>
      </c>
      <c r="Q888" t="s">
        <v>17</v>
      </c>
      <c r="R888" t="s">
        <v>341</v>
      </c>
      <c r="S888" t="s">
        <v>340</v>
      </c>
      <c r="U888" s="1">
        <v>1</v>
      </c>
    </row>
    <row r="889" spans="1:21" hidden="1" x14ac:dyDescent="0.25">
      <c r="A889" s="1">
        <v>27</v>
      </c>
      <c r="B889" s="1" t="s">
        <v>243</v>
      </c>
      <c r="C889" s="1" t="s">
        <v>232</v>
      </c>
      <c r="D889" s="4">
        <v>3.6111111111111101E-2</v>
      </c>
      <c r="E889" s="5">
        <v>45245</v>
      </c>
      <c r="F889" s="1">
        <v>500</v>
      </c>
      <c r="G889" s="1">
        <v>31</v>
      </c>
      <c r="H889" s="1">
        <v>36.212748706398699</v>
      </c>
      <c r="I889" s="1">
        <v>40</v>
      </c>
      <c r="J889">
        <v>5</v>
      </c>
      <c r="K889">
        <v>1</v>
      </c>
      <c r="L889" s="1" t="s">
        <v>268</v>
      </c>
      <c r="M889" s="1" t="str">
        <f>Sheet1!$L889&amp;":E"&amp;A889&amp;":"&amp;F889</f>
        <v>SP-23-0686:E27:500</v>
      </c>
      <c r="N889" t="s">
        <v>316</v>
      </c>
      <c r="O889" t="s">
        <v>37</v>
      </c>
      <c r="P889" t="s">
        <v>40</v>
      </c>
      <c r="Q889" t="s">
        <v>65</v>
      </c>
      <c r="R889" t="s">
        <v>339</v>
      </c>
      <c r="S889" t="s">
        <v>316</v>
      </c>
      <c r="U889" s="1">
        <v>9</v>
      </c>
    </row>
    <row r="890" spans="1:21" hidden="1" x14ac:dyDescent="0.25">
      <c r="A890" s="1">
        <v>27</v>
      </c>
      <c r="B890" s="1" t="s">
        <v>243</v>
      </c>
      <c r="C890" s="1" t="s">
        <v>232</v>
      </c>
      <c r="D890" s="4">
        <v>3.6111111111111101E-2</v>
      </c>
      <c r="E890" s="5">
        <v>45245</v>
      </c>
      <c r="F890" s="1">
        <v>500</v>
      </c>
      <c r="G890" s="1">
        <v>31</v>
      </c>
      <c r="H890" s="1">
        <v>36.212748706398699</v>
      </c>
      <c r="I890" s="1">
        <v>40</v>
      </c>
      <c r="J890">
        <v>5</v>
      </c>
      <c r="K890">
        <v>1</v>
      </c>
      <c r="L890" s="1" t="s">
        <v>268</v>
      </c>
      <c r="M890" s="1" t="str">
        <f>Sheet1!$L890&amp;":E"&amp;A890&amp;":"&amp;F890</f>
        <v>SP-23-0686:E27:500</v>
      </c>
      <c r="N890" t="s">
        <v>260</v>
      </c>
      <c r="O890" t="s">
        <v>84</v>
      </c>
      <c r="P890" t="s">
        <v>21</v>
      </c>
      <c r="Q890" t="s">
        <v>29</v>
      </c>
      <c r="R890" t="s">
        <v>48</v>
      </c>
      <c r="S890" t="s">
        <v>46</v>
      </c>
      <c r="T890" t="s">
        <v>290</v>
      </c>
      <c r="U890" s="1">
        <v>1</v>
      </c>
    </row>
    <row r="891" spans="1:21" hidden="1" x14ac:dyDescent="0.25">
      <c r="A891" s="1">
        <v>27</v>
      </c>
      <c r="B891" s="1" t="s">
        <v>243</v>
      </c>
      <c r="C891" s="1" t="s">
        <v>232</v>
      </c>
      <c r="D891" s="4">
        <v>3.6111111111111101E-2</v>
      </c>
      <c r="E891" s="5">
        <v>45245</v>
      </c>
      <c r="F891" s="1">
        <v>500</v>
      </c>
      <c r="G891" s="1">
        <v>31</v>
      </c>
      <c r="H891" s="1">
        <v>36.212748706398699</v>
      </c>
      <c r="I891" s="1">
        <v>40</v>
      </c>
      <c r="J891">
        <v>5</v>
      </c>
      <c r="K891">
        <v>1</v>
      </c>
      <c r="L891" s="1" t="s">
        <v>268</v>
      </c>
      <c r="M891" s="1" t="str">
        <f>Sheet1!$L891&amp;":E"&amp;A891&amp;":"&amp;F891</f>
        <v>SP-23-0686:E27:500</v>
      </c>
      <c r="N891" t="s">
        <v>299</v>
      </c>
      <c r="O891" t="s">
        <v>84</v>
      </c>
      <c r="P891" t="s">
        <v>21</v>
      </c>
      <c r="Q891" t="s">
        <v>29</v>
      </c>
      <c r="R891" t="s">
        <v>48</v>
      </c>
      <c r="S891" t="s">
        <v>46</v>
      </c>
      <c r="T891" t="s">
        <v>300</v>
      </c>
      <c r="U891" s="1">
        <v>1</v>
      </c>
    </row>
    <row r="892" spans="1:21" hidden="1" x14ac:dyDescent="0.25">
      <c r="A892" s="1">
        <v>27</v>
      </c>
      <c r="B892" s="1" t="s">
        <v>243</v>
      </c>
      <c r="C892" s="1" t="s">
        <v>232</v>
      </c>
      <c r="D892" s="4">
        <v>3.6111111111111101E-2</v>
      </c>
      <c r="E892" s="5">
        <v>45245</v>
      </c>
      <c r="F892" s="1">
        <v>500</v>
      </c>
      <c r="G892" s="1">
        <v>31</v>
      </c>
      <c r="H892" s="1">
        <v>36.212748706398699</v>
      </c>
      <c r="I892" s="1">
        <v>40</v>
      </c>
      <c r="J892">
        <v>5</v>
      </c>
      <c r="K892">
        <v>1</v>
      </c>
      <c r="L892" s="1" t="s">
        <v>268</v>
      </c>
      <c r="M892" s="1" t="str">
        <f>Sheet1!$L892&amp;":E"&amp;A892&amp;":"&amp;F892</f>
        <v>SP-23-0686:E27:500</v>
      </c>
      <c r="N892" t="s">
        <v>261</v>
      </c>
      <c r="O892" t="s">
        <v>84</v>
      </c>
      <c r="P892" t="s">
        <v>21</v>
      </c>
      <c r="Q892" t="s">
        <v>29</v>
      </c>
      <c r="R892" t="s">
        <v>48</v>
      </c>
      <c r="S892" t="s">
        <v>46</v>
      </c>
      <c r="T892" t="s">
        <v>291</v>
      </c>
      <c r="U892" s="1">
        <v>3</v>
      </c>
    </row>
    <row r="893" spans="1:21" hidden="1" x14ac:dyDescent="0.25">
      <c r="A893" s="1">
        <v>27</v>
      </c>
      <c r="B893" s="1" t="s">
        <v>243</v>
      </c>
      <c r="C893" s="1" t="s">
        <v>232</v>
      </c>
      <c r="D893" s="4">
        <v>3.6111111111111101E-2</v>
      </c>
      <c r="E893" s="5">
        <v>45245</v>
      </c>
      <c r="F893" s="1">
        <v>500</v>
      </c>
      <c r="G893" s="1">
        <v>31</v>
      </c>
      <c r="H893" s="1">
        <v>36.212748706398699</v>
      </c>
      <c r="I893" s="1">
        <v>40</v>
      </c>
      <c r="J893">
        <v>5</v>
      </c>
      <c r="K893">
        <v>1</v>
      </c>
      <c r="L893" s="1" t="s">
        <v>268</v>
      </c>
      <c r="M893" s="1" t="str">
        <f>Sheet1!$L893&amp;":E"&amp;A893&amp;":"&amp;F893</f>
        <v>SP-23-0686:E27:500</v>
      </c>
      <c r="N893" t="s">
        <v>32</v>
      </c>
      <c r="O893" t="s">
        <v>84</v>
      </c>
      <c r="P893" t="s">
        <v>21</v>
      </c>
      <c r="Q893" t="s">
        <v>29</v>
      </c>
      <c r="R893" t="s">
        <v>36</v>
      </c>
      <c r="S893" t="s">
        <v>32</v>
      </c>
      <c r="U893" s="1">
        <v>1</v>
      </c>
    </row>
    <row r="894" spans="1:21" hidden="1" x14ac:dyDescent="0.25">
      <c r="A894" s="1">
        <v>27</v>
      </c>
      <c r="B894" s="1" t="s">
        <v>243</v>
      </c>
      <c r="C894" s="1" t="s">
        <v>232</v>
      </c>
      <c r="D894" s="4">
        <v>3.6111111111111101E-2</v>
      </c>
      <c r="E894" s="5">
        <v>45245</v>
      </c>
      <c r="F894" s="1">
        <v>500</v>
      </c>
      <c r="G894" s="1">
        <v>31</v>
      </c>
      <c r="H894" s="1">
        <v>36.212748706398699</v>
      </c>
      <c r="I894" s="1">
        <v>40</v>
      </c>
      <c r="J894">
        <v>5</v>
      </c>
      <c r="K894">
        <v>1</v>
      </c>
      <c r="L894" s="1" t="s">
        <v>268</v>
      </c>
      <c r="M894" s="1" t="str">
        <f>Sheet1!$L894&amp;":E"&amp;A894&amp;":"&amp;F894</f>
        <v>SP-23-0686:E27:500</v>
      </c>
      <c r="N894" t="s">
        <v>343</v>
      </c>
      <c r="O894" t="s">
        <v>45</v>
      </c>
      <c r="P894" t="s">
        <v>53</v>
      </c>
      <c r="Q894" t="s">
        <v>342</v>
      </c>
      <c r="R894" t="s">
        <v>343</v>
      </c>
      <c r="U894" s="1">
        <v>1</v>
      </c>
    </row>
    <row r="895" spans="1:21" hidden="1" x14ac:dyDescent="0.25">
      <c r="A895" s="1">
        <v>27</v>
      </c>
      <c r="B895" s="1" t="s">
        <v>243</v>
      </c>
      <c r="C895" s="1" t="s">
        <v>232</v>
      </c>
      <c r="D895" s="4">
        <v>3.6111111111111101E-2</v>
      </c>
      <c r="E895" s="5">
        <v>45245</v>
      </c>
      <c r="F895" s="1">
        <v>500</v>
      </c>
      <c r="G895" s="1">
        <v>31</v>
      </c>
      <c r="H895" s="1">
        <v>36.212748706398699</v>
      </c>
      <c r="I895" s="1">
        <v>40</v>
      </c>
      <c r="J895">
        <v>5</v>
      </c>
      <c r="K895">
        <v>1</v>
      </c>
      <c r="L895" s="1" t="s">
        <v>268</v>
      </c>
      <c r="M895" s="1" t="str">
        <f>Sheet1!$L895&amp;":E"&amp;A895&amp;":"&amp;F895</f>
        <v>SP-23-0686:E27:500</v>
      </c>
      <c r="N895" t="s">
        <v>264</v>
      </c>
      <c r="O895" t="s">
        <v>18</v>
      </c>
      <c r="P895" t="s">
        <v>35</v>
      </c>
      <c r="Q895" t="s">
        <v>363</v>
      </c>
      <c r="R895" t="s">
        <v>186</v>
      </c>
      <c r="S895" t="s">
        <v>264</v>
      </c>
      <c r="U895" s="1">
        <v>5</v>
      </c>
    </row>
    <row r="896" spans="1:21" hidden="1" x14ac:dyDescent="0.25">
      <c r="A896" s="1">
        <v>25</v>
      </c>
      <c r="B896" s="1" t="s">
        <v>246</v>
      </c>
      <c r="C896" s="1" t="s">
        <v>232</v>
      </c>
      <c r="D896" s="4">
        <v>0.6</v>
      </c>
      <c r="E896" s="5">
        <v>45245</v>
      </c>
      <c r="F896" s="1">
        <v>300</v>
      </c>
      <c r="G896" s="1">
        <v>31</v>
      </c>
      <c r="H896" s="1">
        <v>63.165206872256903</v>
      </c>
      <c r="I896" s="1">
        <v>100</v>
      </c>
      <c r="J896">
        <v>5</v>
      </c>
      <c r="K896">
        <v>1</v>
      </c>
      <c r="L896" s="1" t="s">
        <v>344</v>
      </c>
      <c r="M896" s="1" t="str">
        <f>Sheet1!$L896&amp;":E"&amp;A896&amp;":"&amp;F896</f>
        <v>SP-23-0695:E25:300</v>
      </c>
      <c r="N896" t="s">
        <v>13</v>
      </c>
      <c r="O896" t="s">
        <v>20</v>
      </c>
      <c r="P896" t="s">
        <v>13</v>
      </c>
      <c r="U896" s="1">
        <v>12</v>
      </c>
    </row>
    <row r="897" spans="1:21" hidden="1" x14ac:dyDescent="0.25">
      <c r="A897" s="1">
        <v>25</v>
      </c>
      <c r="B897" s="1" t="s">
        <v>246</v>
      </c>
      <c r="C897" s="1" t="s">
        <v>232</v>
      </c>
      <c r="D897" s="4">
        <v>0.6</v>
      </c>
      <c r="E897" s="5">
        <v>45245</v>
      </c>
      <c r="F897" s="1">
        <v>300</v>
      </c>
      <c r="G897" s="1">
        <v>31</v>
      </c>
      <c r="H897" s="1">
        <v>63.165206872256903</v>
      </c>
      <c r="I897" s="1">
        <v>100</v>
      </c>
      <c r="J897">
        <v>5</v>
      </c>
      <c r="K897">
        <v>1</v>
      </c>
      <c r="L897" s="1" t="s">
        <v>344</v>
      </c>
      <c r="M897" s="1" t="str">
        <f>Sheet1!$L897&amp;":E"&amp;A897&amp;":"&amp;F897</f>
        <v>SP-23-0695:E25:300</v>
      </c>
      <c r="N897" t="s">
        <v>11</v>
      </c>
      <c r="O897" t="s">
        <v>11</v>
      </c>
      <c r="U897" s="1">
        <v>105</v>
      </c>
    </row>
    <row r="898" spans="1:21" hidden="1" x14ac:dyDescent="0.25">
      <c r="A898" s="1">
        <v>25</v>
      </c>
      <c r="B898" s="1" t="s">
        <v>246</v>
      </c>
      <c r="C898" s="1" t="s">
        <v>232</v>
      </c>
      <c r="D898" s="4">
        <v>0.6</v>
      </c>
      <c r="E898" s="5">
        <v>45245</v>
      </c>
      <c r="F898" s="1">
        <v>300</v>
      </c>
      <c r="G898" s="1">
        <v>31</v>
      </c>
      <c r="H898" s="1">
        <v>63.165206872256903</v>
      </c>
      <c r="I898" s="1">
        <v>100</v>
      </c>
      <c r="J898">
        <v>5</v>
      </c>
      <c r="K898">
        <v>1</v>
      </c>
      <c r="L898" s="1" t="s">
        <v>344</v>
      </c>
      <c r="M898" s="1" t="str">
        <f>Sheet1!$L898&amp;":E"&amp;A898&amp;":"&amp;F898</f>
        <v>SP-23-0695:E25:300</v>
      </c>
      <c r="N898" t="s">
        <v>76</v>
      </c>
      <c r="O898" t="s">
        <v>20</v>
      </c>
      <c r="P898" t="s">
        <v>9</v>
      </c>
      <c r="Q898" t="s">
        <v>74</v>
      </c>
      <c r="R898" t="s">
        <v>75</v>
      </c>
      <c r="S898" t="s">
        <v>76</v>
      </c>
      <c r="U898" s="1">
        <v>3</v>
      </c>
    </row>
    <row r="899" spans="1:21" hidden="1" x14ac:dyDescent="0.25">
      <c r="A899" s="1">
        <v>25</v>
      </c>
      <c r="B899" s="1" t="s">
        <v>246</v>
      </c>
      <c r="C899" s="1" t="s">
        <v>232</v>
      </c>
      <c r="D899" s="4">
        <v>0.6</v>
      </c>
      <c r="E899" s="5">
        <v>45245</v>
      </c>
      <c r="F899" s="1">
        <v>300</v>
      </c>
      <c r="G899" s="1">
        <v>31</v>
      </c>
      <c r="H899" s="1">
        <v>63.165206872256903</v>
      </c>
      <c r="I899" s="1">
        <v>100</v>
      </c>
      <c r="J899">
        <v>5</v>
      </c>
      <c r="K899">
        <v>1</v>
      </c>
      <c r="L899" s="1" t="s">
        <v>344</v>
      </c>
      <c r="M899" s="1" t="str">
        <f>Sheet1!$L899&amp;":E"&amp;A899&amp;":"&amp;F899</f>
        <v>SP-23-0695:E25:300</v>
      </c>
      <c r="N899" t="s">
        <v>263</v>
      </c>
      <c r="O899" t="s">
        <v>376</v>
      </c>
      <c r="P899" t="s">
        <v>295</v>
      </c>
      <c r="Q899" t="s">
        <v>296</v>
      </c>
      <c r="R899" t="s">
        <v>297</v>
      </c>
      <c r="S899" t="s">
        <v>288</v>
      </c>
      <c r="T899" t="s">
        <v>293</v>
      </c>
      <c r="U899" s="1">
        <v>92</v>
      </c>
    </row>
    <row r="900" spans="1:21" hidden="1" x14ac:dyDescent="0.25">
      <c r="A900" s="1">
        <v>25</v>
      </c>
      <c r="B900" s="1" t="s">
        <v>246</v>
      </c>
      <c r="C900" s="1" t="s">
        <v>232</v>
      </c>
      <c r="D900" s="4">
        <v>0.6</v>
      </c>
      <c r="E900" s="5">
        <v>45245</v>
      </c>
      <c r="F900" s="1">
        <v>300</v>
      </c>
      <c r="G900" s="1">
        <v>31</v>
      </c>
      <c r="H900" s="1">
        <v>63.165206872256903</v>
      </c>
      <c r="I900" s="1">
        <v>100</v>
      </c>
      <c r="J900">
        <v>5</v>
      </c>
      <c r="K900">
        <v>1</v>
      </c>
      <c r="L900" s="1" t="s">
        <v>344</v>
      </c>
      <c r="M900" s="1" t="str">
        <f>Sheet1!$L900&amp;":E"&amp;A900&amp;":"&amp;F900</f>
        <v>SP-23-0695:E25:300</v>
      </c>
      <c r="N900" t="s">
        <v>287</v>
      </c>
      <c r="O900" t="s">
        <v>37</v>
      </c>
      <c r="P900" t="s">
        <v>38</v>
      </c>
      <c r="Q900" t="s">
        <v>286</v>
      </c>
      <c r="R900" t="s">
        <v>287</v>
      </c>
      <c r="U900" s="1">
        <v>32</v>
      </c>
    </row>
    <row r="901" spans="1:21" hidden="1" x14ac:dyDescent="0.25">
      <c r="A901" s="1">
        <v>25</v>
      </c>
      <c r="B901" s="1" t="s">
        <v>246</v>
      </c>
      <c r="C901" s="1" t="s">
        <v>232</v>
      </c>
      <c r="D901" s="4">
        <v>0.6</v>
      </c>
      <c r="E901" s="5">
        <v>45245</v>
      </c>
      <c r="F901" s="1">
        <v>300</v>
      </c>
      <c r="G901" s="1">
        <v>31</v>
      </c>
      <c r="H901" s="1">
        <v>63.165206872256903</v>
      </c>
      <c r="I901" s="1">
        <v>100</v>
      </c>
      <c r="J901">
        <v>5</v>
      </c>
      <c r="K901">
        <v>1</v>
      </c>
      <c r="L901" s="1" t="s">
        <v>344</v>
      </c>
      <c r="M901" s="1" t="str">
        <f>Sheet1!$L901&amp;":E"&amp;A901&amp;":"&amp;F901</f>
        <v>SP-23-0695:E25:300</v>
      </c>
      <c r="N901" t="s">
        <v>382</v>
      </c>
      <c r="O901" t="s">
        <v>37</v>
      </c>
      <c r="P901" t="s">
        <v>12</v>
      </c>
      <c r="Q901" t="s">
        <v>139</v>
      </c>
      <c r="R901" t="s">
        <v>283</v>
      </c>
      <c r="S901" t="s">
        <v>254</v>
      </c>
      <c r="U901" s="1">
        <v>18</v>
      </c>
    </row>
    <row r="902" spans="1:21" hidden="1" x14ac:dyDescent="0.25">
      <c r="A902" s="1">
        <v>25</v>
      </c>
      <c r="B902" s="1" t="s">
        <v>246</v>
      </c>
      <c r="C902" s="1" t="s">
        <v>232</v>
      </c>
      <c r="D902" s="4">
        <v>0.6</v>
      </c>
      <c r="E902" s="5">
        <v>45245</v>
      </c>
      <c r="F902" s="1">
        <v>300</v>
      </c>
      <c r="G902" s="1">
        <v>31</v>
      </c>
      <c r="H902" s="1">
        <v>63.165206872256903</v>
      </c>
      <c r="I902" s="1">
        <v>100</v>
      </c>
      <c r="J902">
        <v>5</v>
      </c>
      <c r="K902">
        <v>1</v>
      </c>
      <c r="L902" s="1" t="s">
        <v>344</v>
      </c>
      <c r="M902" s="1" t="str">
        <f>Sheet1!$L902&amp;":E"&amp;A902&amp;":"&amp;F902</f>
        <v>SP-23-0695:E25:300</v>
      </c>
      <c r="N902" t="s">
        <v>302</v>
      </c>
      <c r="O902" t="s">
        <v>37</v>
      </c>
      <c r="P902" t="s">
        <v>12</v>
      </c>
      <c r="Q902" t="s">
        <v>139</v>
      </c>
      <c r="R902" t="s">
        <v>285</v>
      </c>
      <c r="S902" t="s">
        <v>317</v>
      </c>
      <c r="T902" t="s">
        <v>318</v>
      </c>
      <c r="U902" s="1">
        <v>1</v>
      </c>
    </row>
    <row r="903" spans="1:21" hidden="1" x14ac:dyDescent="0.25">
      <c r="A903" s="1">
        <v>25</v>
      </c>
      <c r="B903" s="1" t="s">
        <v>246</v>
      </c>
      <c r="C903" s="1" t="s">
        <v>232</v>
      </c>
      <c r="D903" s="4">
        <v>0.6</v>
      </c>
      <c r="E903" s="5">
        <v>45245</v>
      </c>
      <c r="F903" s="1">
        <v>300</v>
      </c>
      <c r="G903" s="1">
        <v>31</v>
      </c>
      <c r="H903" s="1">
        <v>63.165206872256903</v>
      </c>
      <c r="I903" s="1">
        <v>100</v>
      </c>
      <c r="J903">
        <v>5</v>
      </c>
      <c r="K903">
        <v>1</v>
      </c>
      <c r="L903" s="1" t="s">
        <v>344</v>
      </c>
      <c r="M903" s="1" t="str">
        <f>Sheet1!$L903&amp;":E"&amp;A903&amp;":"&amp;F903</f>
        <v>SP-23-0695:E25:300</v>
      </c>
      <c r="N903" t="s">
        <v>255</v>
      </c>
      <c r="O903" t="s">
        <v>37</v>
      </c>
      <c r="P903" t="s">
        <v>12</v>
      </c>
      <c r="Q903" t="s">
        <v>139</v>
      </c>
      <c r="R903" t="s">
        <v>283</v>
      </c>
      <c r="S903" t="s">
        <v>254</v>
      </c>
      <c r="T903" t="s">
        <v>274</v>
      </c>
      <c r="U903" s="1">
        <v>4</v>
      </c>
    </row>
    <row r="904" spans="1:21" hidden="1" x14ac:dyDescent="0.25">
      <c r="A904" s="1">
        <v>25</v>
      </c>
      <c r="B904" s="1" t="s">
        <v>246</v>
      </c>
      <c r="C904" s="1" t="s">
        <v>232</v>
      </c>
      <c r="D904" s="4">
        <v>0.6</v>
      </c>
      <c r="E904" s="5">
        <v>45245</v>
      </c>
      <c r="F904" s="1">
        <v>300</v>
      </c>
      <c r="G904" s="1">
        <v>31</v>
      </c>
      <c r="H904" s="1">
        <v>63.165206872256903</v>
      </c>
      <c r="I904" s="1">
        <v>100</v>
      </c>
      <c r="J904">
        <v>5</v>
      </c>
      <c r="K904">
        <v>1</v>
      </c>
      <c r="L904" s="1" t="s">
        <v>344</v>
      </c>
      <c r="M904" s="1" t="str">
        <f>Sheet1!$L904&amp;":E"&amp;A904&amp;":"&amp;F904</f>
        <v>SP-23-0695:E25:300</v>
      </c>
      <c r="N904" t="s">
        <v>298</v>
      </c>
      <c r="O904" t="s">
        <v>37</v>
      </c>
      <c r="P904" t="s">
        <v>12</v>
      </c>
      <c r="Q904" t="s">
        <v>139</v>
      </c>
      <c r="R904" t="s">
        <v>301</v>
      </c>
      <c r="S904" t="s">
        <v>298</v>
      </c>
      <c r="U904" s="1">
        <v>4</v>
      </c>
    </row>
    <row r="905" spans="1:21" hidden="1" x14ac:dyDescent="0.25">
      <c r="A905" s="1">
        <v>25</v>
      </c>
      <c r="B905" s="1" t="s">
        <v>246</v>
      </c>
      <c r="C905" s="1" t="s">
        <v>232</v>
      </c>
      <c r="D905" s="4">
        <v>0.6</v>
      </c>
      <c r="E905" s="5">
        <v>45245</v>
      </c>
      <c r="F905" s="1">
        <v>300</v>
      </c>
      <c r="G905" s="1">
        <v>31</v>
      </c>
      <c r="H905" s="1">
        <v>63.165206872256903</v>
      </c>
      <c r="I905" s="1">
        <v>100</v>
      </c>
      <c r="J905">
        <v>5</v>
      </c>
      <c r="K905">
        <v>1</v>
      </c>
      <c r="L905" s="1" t="s">
        <v>344</v>
      </c>
      <c r="M905" s="1" t="str">
        <f>Sheet1!$L905&amp;":E"&amp;A905&amp;":"&amp;F905</f>
        <v>SP-23-0695:E25:300</v>
      </c>
      <c r="N905" t="s">
        <v>368</v>
      </c>
      <c r="O905" t="s">
        <v>37</v>
      </c>
      <c r="P905" t="s">
        <v>12</v>
      </c>
      <c r="Q905" t="s">
        <v>139</v>
      </c>
      <c r="R905" t="s">
        <v>174</v>
      </c>
      <c r="S905" t="s">
        <v>172</v>
      </c>
      <c r="U905" s="1">
        <v>91</v>
      </c>
    </row>
    <row r="906" spans="1:21" hidden="1" x14ac:dyDescent="0.25">
      <c r="A906" s="1">
        <v>25</v>
      </c>
      <c r="B906" s="1" t="s">
        <v>246</v>
      </c>
      <c r="C906" s="1" t="s">
        <v>232</v>
      </c>
      <c r="D906" s="4">
        <v>0.6</v>
      </c>
      <c r="E906" s="5">
        <v>45245</v>
      </c>
      <c r="F906" s="1">
        <v>300</v>
      </c>
      <c r="G906" s="1">
        <v>31</v>
      </c>
      <c r="H906" s="1">
        <v>63.165206872256903</v>
      </c>
      <c r="I906" s="1">
        <v>100</v>
      </c>
      <c r="J906">
        <v>5</v>
      </c>
      <c r="K906">
        <v>1</v>
      </c>
      <c r="L906" s="1" t="s">
        <v>344</v>
      </c>
      <c r="M906" s="1" t="str">
        <f>Sheet1!$L906&amp;":E"&amp;A906&amp;":"&amp;F906</f>
        <v>SP-23-0695:E25:300</v>
      </c>
      <c r="N906" t="s">
        <v>374</v>
      </c>
      <c r="O906" t="s">
        <v>37</v>
      </c>
      <c r="P906" t="s">
        <v>12</v>
      </c>
      <c r="Q906" t="s">
        <v>139</v>
      </c>
      <c r="R906" t="s">
        <v>177</v>
      </c>
      <c r="S906" t="s">
        <v>173</v>
      </c>
      <c r="U906" s="1">
        <v>17</v>
      </c>
    </row>
    <row r="907" spans="1:21" hidden="1" x14ac:dyDescent="0.25">
      <c r="A907" s="1">
        <v>25</v>
      </c>
      <c r="B907" s="1" t="s">
        <v>246</v>
      </c>
      <c r="C907" s="1" t="s">
        <v>232</v>
      </c>
      <c r="D907" s="4">
        <v>0.6</v>
      </c>
      <c r="E907" s="5">
        <v>45245</v>
      </c>
      <c r="F907" s="1">
        <v>300</v>
      </c>
      <c r="G907" s="1">
        <v>31</v>
      </c>
      <c r="H907" s="1">
        <v>63.165206872256903</v>
      </c>
      <c r="I907" s="1">
        <v>100</v>
      </c>
      <c r="J907">
        <v>5</v>
      </c>
      <c r="K907">
        <v>1</v>
      </c>
      <c r="L907" s="1" t="s">
        <v>344</v>
      </c>
      <c r="M907" s="1" t="str">
        <f>Sheet1!$L907&amp;":E"&amp;A907&amp;":"&amp;F907</f>
        <v>SP-23-0695:E25:300</v>
      </c>
      <c r="N907" t="s">
        <v>309</v>
      </c>
      <c r="O907" t="s">
        <v>37</v>
      </c>
      <c r="P907" t="s">
        <v>12</v>
      </c>
      <c r="Q907" t="s">
        <v>71</v>
      </c>
      <c r="R907" t="s">
        <v>140</v>
      </c>
      <c r="S907" t="s">
        <v>309</v>
      </c>
      <c r="U907" s="1">
        <v>23</v>
      </c>
    </row>
    <row r="908" spans="1:21" hidden="1" x14ac:dyDescent="0.25">
      <c r="A908" s="1">
        <v>25</v>
      </c>
      <c r="B908" s="1" t="s">
        <v>246</v>
      </c>
      <c r="C908" s="1" t="s">
        <v>232</v>
      </c>
      <c r="D908" s="4">
        <v>0.6</v>
      </c>
      <c r="E908" s="5">
        <v>45245</v>
      </c>
      <c r="F908" s="1">
        <v>300</v>
      </c>
      <c r="G908" s="1">
        <v>31</v>
      </c>
      <c r="H908" s="1">
        <v>63.165206872256903</v>
      </c>
      <c r="I908" s="1">
        <v>100</v>
      </c>
      <c r="J908">
        <v>5</v>
      </c>
      <c r="K908">
        <v>1</v>
      </c>
      <c r="L908" s="1" t="s">
        <v>344</v>
      </c>
      <c r="M908" s="1" t="str">
        <f>Sheet1!$L908&amp;":E"&amp;A908&amp;":"&amp;F908</f>
        <v>SP-23-0695:E25:300</v>
      </c>
      <c r="N908" t="s">
        <v>69</v>
      </c>
      <c r="O908" t="s">
        <v>37</v>
      </c>
      <c r="P908" t="s">
        <v>12</v>
      </c>
      <c r="Q908" t="s">
        <v>71</v>
      </c>
      <c r="R908" t="s">
        <v>73</v>
      </c>
      <c r="S908" t="s">
        <v>72</v>
      </c>
      <c r="U908" s="1">
        <v>4</v>
      </c>
    </row>
    <row r="909" spans="1:21" hidden="1" x14ac:dyDescent="0.25">
      <c r="A909" s="1">
        <v>25</v>
      </c>
      <c r="B909" s="1" t="s">
        <v>246</v>
      </c>
      <c r="C909" s="1" t="s">
        <v>232</v>
      </c>
      <c r="D909" s="4">
        <v>0.6</v>
      </c>
      <c r="E909" s="5">
        <v>45245</v>
      </c>
      <c r="F909" s="1">
        <v>300</v>
      </c>
      <c r="G909" s="1">
        <v>31</v>
      </c>
      <c r="H909" s="1">
        <v>63.165206872256903</v>
      </c>
      <c r="I909" s="1">
        <v>100</v>
      </c>
      <c r="J909">
        <v>5</v>
      </c>
      <c r="K909">
        <v>1</v>
      </c>
      <c r="L909" s="1" t="s">
        <v>344</v>
      </c>
      <c r="M909" s="1" t="str">
        <f>Sheet1!$L909&amp;":E"&amp;A909&amp;":"&amp;F909</f>
        <v>SP-23-0695:E25:300</v>
      </c>
      <c r="N909" t="s">
        <v>259</v>
      </c>
      <c r="O909" t="s">
        <v>37</v>
      </c>
      <c r="P909" t="s">
        <v>12</v>
      </c>
      <c r="Q909" t="s">
        <v>71</v>
      </c>
      <c r="R909" t="s">
        <v>73</v>
      </c>
      <c r="S909" t="s">
        <v>259</v>
      </c>
      <c r="U909" s="1">
        <v>53</v>
      </c>
    </row>
    <row r="910" spans="1:21" hidden="1" x14ac:dyDescent="0.25">
      <c r="A910" s="1">
        <v>25</v>
      </c>
      <c r="B910" s="1" t="s">
        <v>246</v>
      </c>
      <c r="C910" s="1" t="s">
        <v>232</v>
      </c>
      <c r="D910" s="4">
        <v>0.6</v>
      </c>
      <c r="E910" s="5">
        <v>45245</v>
      </c>
      <c r="F910" s="1">
        <v>300</v>
      </c>
      <c r="G910" s="1">
        <v>31</v>
      </c>
      <c r="H910" s="1">
        <v>63.165206872256903</v>
      </c>
      <c r="I910" s="1">
        <v>100</v>
      </c>
      <c r="J910">
        <v>5</v>
      </c>
      <c r="K910">
        <v>1</v>
      </c>
      <c r="L910" s="1" t="s">
        <v>344</v>
      </c>
      <c r="M910" s="1" t="str">
        <f>Sheet1!$L910&amp;":E"&amp;A910&amp;":"&amp;F910</f>
        <v>SP-23-0695:E25:300</v>
      </c>
      <c r="N910" t="s">
        <v>372</v>
      </c>
      <c r="O910" t="s">
        <v>37</v>
      </c>
      <c r="P910" t="s">
        <v>12</v>
      </c>
      <c r="Q910" t="s">
        <v>71</v>
      </c>
      <c r="R910" t="s">
        <v>182</v>
      </c>
      <c r="S910" t="s">
        <v>178</v>
      </c>
      <c r="U910" s="1">
        <v>2</v>
      </c>
    </row>
    <row r="911" spans="1:21" hidden="1" x14ac:dyDescent="0.25">
      <c r="A911" s="1">
        <v>25</v>
      </c>
      <c r="B911" s="1" t="s">
        <v>246</v>
      </c>
      <c r="C911" s="1" t="s">
        <v>232</v>
      </c>
      <c r="D911" s="4">
        <v>0.6</v>
      </c>
      <c r="E911" s="5">
        <v>45245</v>
      </c>
      <c r="F911" s="1">
        <v>300</v>
      </c>
      <c r="G911" s="1">
        <v>31</v>
      </c>
      <c r="H911" s="1">
        <v>63.165206872256903</v>
      </c>
      <c r="I911" s="1">
        <v>100</v>
      </c>
      <c r="J911">
        <v>5</v>
      </c>
      <c r="K911">
        <v>1</v>
      </c>
      <c r="L911" s="1" t="s">
        <v>344</v>
      </c>
      <c r="M911" s="1" t="str">
        <f>Sheet1!$L911&amp;":E"&amp;A911&amp;":"&amp;F911</f>
        <v>SP-23-0695:E25:300</v>
      </c>
      <c r="N911" t="s">
        <v>310</v>
      </c>
      <c r="O911" t="s">
        <v>37</v>
      </c>
      <c r="P911" t="s">
        <v>12</v>
      </c>
      <c r="Q911" t="s">
        <v>139</v>
      </c>
      <c r="R911" t="s">
        <v>335</v>
      </c>
      <c r="S911" t="s">
        <v>310</v>
      </c>
      <c r="U911" s="1">
        <v>3</v>
      </c>
    </row>
    <row r="912" spans="1:21" hidden="1" x14ac:dyDescent="0.25">
      <c r="A912" s="1">
        <v>25</v>
      </c>
      <c r="B912" s="1" t="s">
        <v>246</v>
      </c>
      <c r="C912" s="1" t="s">
        <v>232</v>
      </c>
      <c r="D912" s="4">
        <v>0.6</v>
      </c>
      <c r="E912" s="5">
        <v>45245</v>
      </c>
      <c r="F912" s="1">
        <v>300</v>
      </c>
      <c r="G912" s="1">
        <v>31</v>
      </c>
      <c r="H912" s="1">
        <v>63.165206872256903</v>
      </c>
      <c r="I912" s="1">
        <v>100</v>
      </c>
      <c r="J912">
        <v>5</v>
      </c>
      <c r="K912">
        <v>1</v>
      </c>
      <c r="L912" s="1" t="s">
        <v>344</v>
      </c>
      <c r="M912" s="1" t="str">
        <f>Sheet1!$L912&amp;":E"&amp;A912&amp;":"&amp;F912</f>
        <v>SP-23-0695:E25:300</v>
      </c>
      <c r="N912" t="s">
        <v>260</v>
      </c>
      <c r="O912" t="s">
        <v>84</v>
      </c>
      <c r="P912" t="s">
        <v>21</v>
      </c>
      <c r="Q912" t="s">
        <v>29</v>
      </c>
      <c r="R912" t="s">
        <v>48</v>
      </c>
      <c r="S912" t="s">
        <v>46</v>
      </c>
      <c r="T912" t="s">
        <v>290</v>
      </c>
      <c r="U912" s="1">
        <v>3</v>
      </c>
    </row>
    <row r="913" spans="1:21" hidden="1" x14ac:dyDescent="0.25">
      <c r="A913" s="1">
        <v>25</v>
      </c>
      <c r="B913" s="1" t="s">
        <v>246</v>
      </c>
      <c r="C913" s="1" t="s">
        <v>232</v>
      </c>
      <c r="D913" s="4">
        <v>0.6</v>
      </c>
      <c r="E913" s="5">
        <v>45245</v>
      </c>
      <c r="F913" s="1">
        <v>300</v>
      </c>
      <c r="G913" s="1">
        <v>31</v>
      </c>
      <c r="H913" s="1">
        <v>63.165206872256903</v>
      </c>
      <c r="I913" s="1">
        <v>100</v>
      </c>
      <c r="J913">
        <v>5</v>
      </c>
      <c r="K913">
        <v>1</v>
      </c>
      <c r="L913" s="1" t="s">
        <v>344</v>
      </c>
      <c r="M913" s="1" t="str">
        <f>Sheet1!$L913&amp;":E"&amp;A913&amp;":"&amp;F913</f>
        <v>SP-23-0695:E25:300</v>
      </c>
      <c r="N913" t="s">
        <v>261</v>
      </c>
      <c r="O913" t="s">
        <v>84</v>
      </c>
      <c r="P913" t="s">
        <v>21</v>
      </c>
      <c r="Q913" t="s">
        <v>29</v>
      </c>
      <c r="R913" t="s">
        <v>48</v>
      </c>
      <c r="S913" t="s">
        <v>46</v>
      </c>
      <c r="T913" t="s">
        <v>291</v>
      </c>
      <c r="U913" s="1">
        <v>2</v>
      </c>
    </row>
    <row r="914" spans="1:21" hidden="1" x14ac:dyDescent="0.25">
      <c r="A914" s="1">
        <v>25</v>
      </c>
      <c r="B914" s="1" t="s">
        <v>246</v>
      </c>
      <c r="C914" s="1" t="s">
        <v>232</v>
      </c>
      <c r="D914" s="4">
        <v>0.6</v>
      </c>
      <c r="E914" s="5">
        <v>45245</v>
      </c>
      <c r="F914" s="1">
        <v>300</v>
      </c>
      <c r="G914" s="1">
        <v>31</v>
      </c>
      <c r="H914" s="1">
        <v>63.165206872256903</v>
      </c>
      <c r="I914" s="1">
        <v>100</v>
      </c>
      <c r="J914">
        <v>5</v>
      </c>
      <c r="K914">
        <v>1</v>
      </c>
      <c r="L914" s="1" t="s">
        <v>344</v>
      </c>
      <c r="M914" s="1" t="str">
        <f>Sheet1!$L914&amp;":E"&amp;A914&amp;":"&amp;F914</f>
        <v>SP-23-0695:E25:300</v>
      </c>
      <c r="N914" t="s">
        <v>316</v>
      </c>
      <c r="O914" t="s">
        <v>37</v>
      </c>
      <c r="P914" t="s">
        <v>40</v>
      </c>
      <c r="Q914" t="s">
        <v>65</v>
      </c>
      <c r="R914" t="s">
        <v>339</v>
      </c>
      <c r="S914" t="s">
        <v>316</v>
      </c>
      <c r="U914" s="1">
        <v>2</v>
      </c>
    </row>
    <row r="915" spans="1:21" hidden="1" x14ac:dyDescent="0.25">
      <c r="A915" s="1">
        <v>25</v>
      </c>
      <c r="B915" s="1" t="s">
        <v>246</v>
      </c>
      <c r="C915" s="1" t="s">
        <v>232</v>
      </c>
      <c r="D915" s="4">
        <v>0.6</v>
      </c>
      <c r="E915" s="5">
        <v>45245</v>
      </c>
      <c r="F915" s="1">
        <v>300</v>
      </c>
      <c r="G915" s="1">
        <v>31</v>
      </c>
      <c r="H915" s="1">
        <v>63.165206872256903</v>
      </c>
      <c r="I915" s="1">
        <v>100</v>
      </c>
      <c r="J915">
        <v>5</v>
      </c>
      <c r="K915">
        <v>1</v>
      </c>
      <c r="L915" s="1" t="s">
        <v>344</v>
      </c>
      <c r="M915" s="1" t="str">
        <f>Sheet1!$L915&amp;":E"&amp;A915&amp;":"&amp;F915</f>
        <v>SP-23-0695:E25:300</v>
      </c>
      <c r="N915" t="s">
        <v>17</v>
      </c>
      <c r="O915" t="s">
        <v>37</v>
      </c>
      <c r="P915" t="s">
        <v>40</v>
      </c>
      <c r="Q915" t="s">
        <v>17</v>
      </c>
      <c r="U915" s="1">
        <v>6</v>
      </c>
    </row>
    <row r="916" spans="1:21" hidden="1" x14ac:dyDescent="0.25">
      <c r="A916" s="1">
        <v>25</v>
      </c>
      <c r="B916" s="1" t="s">
        <v>246</v>
      </c>
      <c r="C916" s="1" t="s">
        <v>232</v>
      </c>
      <c r="D916" s="4">
        <v>0.6</v>
      </c>
      <c r="E916" s="5">
        <v>45245</v>
      </c>
      <c r="F916" s="1">
        <v>500</v>
      </c>
      <c r="G916" s="1">
        <v>31</v>
      </c>
      <c r="H916" s="1">
        <v>166.437233344883</v>
      </c>
      <c r="I916" s="1">
        <v>40</v>
      </c>
      <c r="J916">
        <v>5</v>
      </c>
      <c r="K916">
        <v>1</v>
      </c>
      <c r="L916" s="1" t="s">
        <v>345</v>
      </c>
      <c r="M916" s="1" t="str">
        <f>Sheet1!$L916&amp;":E"&amp;A916&amp;":"&amp;F916</f>
        <v>SP-23-0696:E25:500</v>
      </c>
      <c r="N916" t="s">
        <v>13</v>
      </c>
      <c r="O916" t="s">
        <v>20</v>
      </c>
      <c r="P916" t="s">
        <v>13</v>
      </c>
      <c r="U916" s="1">
        <v>1</v>
      </c>
    </row>
    <row r="917" spans="1:21" hidden="1" x14ac:dyDescent="0.25">
      <c r="A917" s="1">
        <v>25</v>
      </c>
      <c r="B917" s="1" t="s">
        <v>246</v>
      </c>
      <c r="C917" s="1" t="s">
        <v>232</v>
      </c>
      <c r="D917" s="4">
        <v>0.6</v>
      </c>
      <c r="E917" s="5">
        <v>45245</v>
      </c>
      <c r="F917" s="1">
        <v>500</v>
      </c>
      <c r="G917" s="1">
        <v>31</v>
      </c>
      <c r="H917" s="1">
        <v>166.437233344883</v>
      </c>
      <c r="I917" s="1">
        <v>40</v>
      </c>
      <c r="J917">
        <v>5</v>
      </c>
      <c r="K917">
        <v>1</v>
      </c>
      <c r="L917" s="1" t="s">
        <v>345</v>
      </c>
      <c r="M917" s="1" t="str">
        <f>Sheet1!$L917&amp;":E"&amp;A917&amp;":"&amp;F917</f>
        <v>SP-23-0696:E25:500</v>
      </c>
      <c r="N917" t="s">
        <v>41</v>
      </c>
      <c r="O917" t="s">
        <v>41</v>
      </c>
      <c r="U917" s="1">
        <v>1</v>
      </c>
    </row>
    <row r="918" spans="1:21" hidden="1" x14ac:dyDescent="0.25">
      <c r="A918" s="1">
        <v>25</v>
      </c>
      <c r="B918" s="1" t="s">
        <v>246</v>
      </c>
      <c r="C918" s="1" t="s">
        <v>232</v>
      </c>
      <c r="D918" s="4">
        <v>0.6</v>
      </c>
      <c r="E918" s="5">
        <v>45245</v>
      </c>
      <c r="F918" s="1">
        <v>500</v>
      </c>
      <c r="G918" s="1">
        <v>31</v>
      </c>
      <c r="H918" s="1">
        <v>166.437233344883</v>
      </c>
      <c r="I918" s="1">
        <v>40</v>
      </c>
      <c r="J918">
        <v>5</v>
      </c>
      <c r="K918">
        <v>1</v>
      </c>
      <c r="L918" s="1" t="s">
        <v>345</v>
      </c>
      <c r="M918" s="1" t="str">
        <f>Sheet1!$L918&amp;":E"&amp;A918&amp;":"&amp;F918</f>
        <v>SP-23-0696:E25:500</v>
      </c>
      <c r="N918" t="s">
        <v>11</v>
      </c>
      <c r="O918" t="s">
        <v>11</v>
      </c>
      <c r="U918" s="1">
        <v>85</v>
      </c>
    </row>
    <row r="919" spans="1:21" hidden="1" x14ac:dyDescent="0.25">
      <c r="A919" s="1">
        <v>25</v>
      </c>
      <c r="B919" s="1" t="s">
        <v>246</v>
      </c>
      <c r="C919" s="1" t="s">
        <v>232</v>
      </c>
      <c r="D919" s="4">
        <v>0.6</v>
      </c>
      <c r="E919" s="5">
        <v>45245</v>
      </c>
      <c r="F919" s="1">
        <v>500</v>
      </c>
      <c r="G919" s="1">
        <v>31</v>
      </c>
      <c r="H919" s="1">
        <v>166.437233344883</v>
      </c>
      <c r="I919" s="1">
        <v>40</v>
      </c>
      <c r="J919">
        <v>5</v>
      </c>
      <c r="K919">
        <v>1</v>
      </c>
      <c r="L919" s="1" t="s">
        <v>345</v>
      </c>
      <c r="M919" s="1" t="str">
        <f>Sheet1!$L919&amp;":E"&amp;A919&amp;":"&amp;F919</f>
        <v>SP-23-0696:E25:500</v>
      </c>
      <c r="N919" t="s">
        <v>76</v>
      </c>
      <c r="O919" t="s">
        <v>20</v>
      </c>
      <c r="P919" t="s">
        <v>9</v>
      </c>
      <c r="Q919" t="s">
        <v>74</v>
      </c>
      <c r="R919" t="s">
        <v>75</v>
      </c>
      <c r="S919" t="s">
        <v>76</v>
      </c>
      <c r="U919" s="1">
        <v>2</v>
      </c>
    </row>
    <row r="920" spans="1:21" hidden="1" x14ac:dyDescent="0.25">
      <c r="A920" s="1">
        <v>25</v>
      </c>
      <c r="B920" s="1" t="s">
        <v>246</v>
      </c>
      <c r="C920" s="1" t="s">
        <v>232</v>
      </c>
      <c r="D920" s="4">
        <v>0.6</v>
      </c>
      <c r="E920" s="5">
        <v>45245</v>
      </c>
      <c r="F920" s="1">
        <v>500</v>
      </c>
      <c r="G920" s="1">
        <v>31</v>
      </c>
      <c r="H920" s="1">
        <v>166.437233344883</v>
      </c>
      <c r="I920" s="1">
        <v>40</v>
      </c>
      <c r="J920">
        <v>5</v>
      </c>
      <c r="K920">
        <v>1</v>
      </c>
      <c r="L920" s="1" t="s">
        <v>345</v>
      </c>
      <c r="M920" s="1" t="str">
        <f>Sheet1!$L920&amp;":E"&amp;A920&amp;":"&amp;F920</f>
        <v>SP-23-0696:E25:500</v>
      </c>
      <c r="N920" t="s">
        <v>366</v>
      </c>
      <c r="O920" t="s">
        <v>149</v>
      </c>
      <c r="P920" t="s">
        <v>319</v>
      </c>
      <c r="Q920" t="s">
        <v>320</v>
      </c>
      <c r="R920" t="s">
        <v>321</v>
      </c>
      <c r="U920" s="1">
        <v>5</v>
      </c>
    </row>
    <row r="921" spans="1:21" hidden="1" x14ac:dyDescent="0.25">
      <c r="A921" s="1">
        <v>25</v>
      </c>
      <c r="B921" s="1" t="s">
        <v>246</v>
      </c>
      <c r="C921" s="1" t="s">
        <v>232</v>
      </c>
      <c r="D921" s="4">
        <v>0.6</v>
      </c>
      <c r="E921" s="5">
        <v>45245</v>
      </c>
      <c r="F921" s="1">
        <v>500</v>
      </c>
      <c r="G921" s="1">
        <v>31</v>
      </c>
      <c r="H921" s="1">
        <v>166.437233344883</v>
      </c>
      <c r="I921" s="1">
        <v>40</v>
      </c>
      <c r="J921">
        <v>5</v>
      </c>
      <c r="K921">
        <v>1</v>
      </c>
      <c r="L921" s="1" t="s">
        <v>345</v>
      </c>
      <c r="M921" s="1" t="str">
        <f>Sheet1!$L921&amp;":E"&amp;A921&amp;":"&amp;F921</f>
        <v>SP-23-0696:E25:500</v>
      </c>
      <c r="N921" t="s">
        <v>252</v>
      </c>
      <c r="O921" t="s">
        <v>66</v>
      </c>
      <c r="P921" t="s">
        <v>252</v>
      </c>
      <c r="U921" s="1">
        <v>1</v>
      </c>
    </row>
    <row r="922" spans="1:21" hidden="1" x14ac:dyDescent="0.25">
      <c r="A922" s="1">
        <v>25</v>
      </c>
      <c r="B922" s="1" t="s">
        <v>246</v>
      </c>
      <c r="C922" s="1" t="s">
        <v>232</v>
      </c>
      <c r="D922" s="4">
        <v>0.6</v>
      </c>
      <c r="E922" s="5">
        <v>45245</v>
      </c>
      <c r="F922" s="1">
        <v>500</v>
      </c>
      <c r="G922" s="1">
        <v>31</v>
      </c>
      <c r="H922" s="1">
        <v>166.437233344883</v>
      </c>
      <c r="I922" s="1">
        <v>40</v>
      </c>
      <c r="J922">
        <v>5</v>
      </c>
      <c r="K922">
        <v>1</v>
      </c>
      <c r="L922" s="1" t="s">
        <v>345</v>
      </c>
      <c r="M922" s="1" t="str">
        <f>Sheet1!$L922&amp;":E"&amp;A922&amp;":"&amp;F922</f>
        <v>SP-23-0696:E25:500</v>
      </c>
      <c r="N922" t="s">
        <v>253</v>
      </c>
      <c r="O922" t="s">
        <v>278</v>
      </c>
      <c r="P922" t="s">
        <v>279</v>
      </c>
      <c r="Q922" t="s">
        <v>280</v>
      </c>
      <c r="R922" t="s">
        <v>281</v>
      </c>
      <c r="S922" t="s">
        <v>282</v>
      </c>
      <c r="T922" t="s">
        <v>272</v>
      </c>
      <c r="U922" s="1">
        <v>1</v>
      </c>
    </row>
    <row r="923" spans="1:21" hidden="1" x14ac:dyDescent="0.25">
      <c r="A923" s="1">
        <v>25</v>
      </c>
      <c r="B923" s="1" t="s">
        <v>246</v>
      </c>
      <c r="C923" s="1" t="s">
        <v>232</v>
      </c>
      <c r="D923" s="4">
        <v>0.6</v>
      </c>
      <c r="E923" s="5">
        <v>45245</v>
      </c>
      <c r="F923" s="1">
        <v>500</v>
      </c>
      <c r="G923" s="1">
        <v>31</v>
      </c>
      <c r="H923" s="1">
        <v>166.437233344883</v>
      </c>
      <c r="I923" s="1">
        <v>40</v>
      </c>
      <c r="J923">
        <v>5</v>
      </c>
      <c r="K923">
        <v>1</v>
      </c>
      <c r="L923" s="1" t="s">
        <v>345</v>
      </c>
      <c r="M923" s="1" t="str">
        <f>Sheet1!$L923&amp;":E"&amp;A923&amp;":"&amp;F923</f>
        <v>SP-23-0696:E25:500</v>
      </c>
      <c r="N923" t="s">
        <v>273</v>
      </c>
      <c r="O923" t="s">
        <v>41</v>
      </c>
      <c r="P923" t="s">
        <v>42</v>
      </c>
      <c r="Q923" t="s">
        <v>43</v>
      </c>
      <c r="R923" t="s">
        <v>44</v>
      </c>
      <c r="S923" t="s">
        <v>273</v>
      </c>
      <c r="U923" s="1">
        <v>5</v>
      </c>
    </row>
    <row r="924" spans="1:21" hidden="1" x14ac:dyDescent="0.25">
      <c r="A924" s="1">
        <v>25</v>
      </c>
      <c r="B924" s="1" t="s">
        <v>246</v>
      </c>
      <c r="C924" s="1" t="s">
        <v>232</v>
      </c>
      <c r="D924" s="4">
        <v>0.6</v>
      </c>
      <c r="E924" s="5">
        <v>45245</v>
      </c>
      <c r="F924" s="1">
        <v>500</v>
      </c>
      <c r="G924" s="1">
        <v>31</v>
      </c>
      <c r="H924" s="1">
        <v>166.437233344883</v>
      </c>
      <c r="I924" s="1">
        <v>40</v>
      </c>
      <c r="J924">
        <v>5</v>
      </c>
      <c r="K924">
        <v>1</v>
      </c>
      <c r="L924" s="1" t="s">
        <v>345</v>
      </c>
      <c r="M924" s="1" t="str">
        <f>Sheet1!$L924&amp;":E"&amp;A924&amp;":"&amp;F924</f>
        <v>SP-23-0696:E25:500</v>
      </c>
      <c r="N924" t="s">
        <v>346</v>
      </c>
      <c r="O924" t="s">
        <v>376</v>
      </c>
      <c r="P924" t="s">
        <v>295</v>
      </c>
      <c r="Q924" t="s">
        <v>296</v>
      </c>
      <c r="R924" t="s">
        <v>297</v>
      </c>
      <c r="S924" t="s">
        <v>288</v>
      </c>
      <c r="T924" t="s">
        <v>293</v>
      </c>
      <c r="U924" s="1">
        <v>12</v>
      </c>
    </row>
    <row r="925" spans="1:21" hidden="1" x14ac:dyDescent="0.25">
      <c r="A925" s="1">
        <v>25</v>
      </c>
      <c r="B925" s="1" t="s">
        <v>246</v>
      </c>
      <c r="C925" s="1" t="s">
        <v>232</v>
      </c>
      <c r="D925" s="4">
        <v>0.6</v>
      </c>
      <c r="E925" s="5">
        <v>45245</v>
      </c>
      <c r="F925" s="1">
        <v>500</v>
      </c>
      <c r="G925" s="1">
        <v>31</v>
      </c>
      <c r="H925" s="1">
        <v>166.437233344883</v>
      </c>
      <c r="I925" s="1">
        <v>40</v>
      </c>
      <c r="J925">
        <v>5</v>
      </c>
      <c r="K925">
        <v>1</v>
      </c>
      <c r="L925" s="1" t="s">
        <v>345</v>
      </c>
      <c r="M925" s="1" t="str">
        <f>Sheet1!$L925&amp;":E"&amp;A925&amp;":"&amp;F925</f>
        <v>SP-23-0696:E25:500</v>
      </c>
      <c r="N925" t="s">
        <v>343</v>
      </c>
      <c r="O925" t="s">
        <v>45</v>
      </c>
      <c r="P925" t="s">
        <v>53</v>
      </c>
      <c r="Q925" t="s">
        <v>342</v>
      </c>
      <c r="R925" t="s">
        <v>343</v>
      </c>
      <c r="U925" s="1">
        <v>1</v>
      </c>
    </row>
    <row r="926" spans="1:21" hidden="1" x14ac:dyDescent="0.25">
      <c r="A926" s="1">
        <v>25</v>
      </c>
      <c r="B926" s="1" t="s">
        <v>246</v>
      </c>
      <c r="C926" s="1" t="s">
        <v>232</v>
      </c>
      <c r="D926" s="4">
        <v>0.6</v>
      </c>
      <c r="E926" s="5">
        <v>45245</v>
      </c>
      <c r="F926" s="1">
        <v>500</v>
      </c>
      <c r="G926" s="1">
        <v>31</v>
      </c>
      <c r="H926" s="1">
        <v>166.437233344883</v>
      </c>
      <c r="I926" s="1">
        <v>40</v>
      </c>
      <c r="J926">
        <v>5</v>
      </c>
      <c r="K926">
        <v>1</v>
      </c>
      <c r="L926" s="1" t="s">
        <v>345</v>
      </c>
      <c r="M926" s="1" t="str">
        <f>Sheet1!$L926&amp;":E"&amp;A926&amp;":"&amp;F926</f>
        <v>SP-23-0696:E25:500</v>
      </c>
      <c r="N926" t="s">
        <v>347</v>
      </c>
      <c r="O926" t="s">
        <v>37</v>
      </c>
      <c r="P926" t="s">
        <v>12</v>
      </c>
      <c r="Q926" t="s">
        <v>139</v>
      </c>
      <c r="R926" t="s">
        <v>174</v>
      </c>
      <c r="S926" t="s">
        <v>347</v>
      </c>
      <c r="U926" s="1">
        <v>1</v>
      </c>
    </row>
    <row r="927" spans="1:21" hidden="1" x14ac:dyDescent="0.25">
      <c r="A927" s="1">
        <v>25</v>
      </c>
      <c r="B927" s="1" t="s">
        <v>246</v>
      </c>
      <c r="C927" s="1" t="s">
        <v>232</v>
      </c>
      <c r="D927" s="4">
        <v>0.6</v>
      </c>
      <c r="E927" s="5">
        <v>45245</v>
      </c>
      <c r="F927" s="1">
        <v>500</v>
      </c>
      <c r="G927" s="1">
        <v>31</v>
      </c>
      <c r="H927" s="1">
        <v>166.437233344883</v>
      </c>
      <c r="I927" s="1">
        <v>40</v>
      </c>
      <c r="J927">
        <v>5</v>
      </c>
      <c r="K927">
        <v>1</v>
      </c>
      <c r="L927" s="1" t="s">
        <v>345</v>
      </c>
      <c r="M927" s="1" t="str">
        <f>Sheet1!$L927&amp;":E"&amp;A927&amp;":"&amp;F927</f>
        <v>SP-23-0696:E25:500</v>
      </c>
      <c r="N927" t="s">
        <v>382</v>
      </c>
      <c r="O927" t="s">
        <v>37</v>
      </c>
      <c r="P927" t="s">
        <v>12</v>
      </c>
      <c r="Q927" t="s">
        <v>139</v>
      </c>
      <c r="R927" t="s">
        <v>283</v>
      </c>
      <c r="S927" t="s">
        <v>254</v>
      </c>
      <c r="U927" s="1">
        <v>14</v>
      </c>
    </row>
    <row r="928" spans="1:21" hidden="1" x14ac:dyDescent="0.25">
      <c r="A928" s="1">
        <v>25</v>
      </c>
      <c r="B928" s="1" t="s">
        <v>246</v>
      </c>
      <c r="C928" s="1" t="s">
        <v>232</v>
      </c>
      <c r="D928" s="4">
        <v>0.6</v>
      </c>
      <c r="E928" s="5">
        <v>45245</v>
      </c>
      <c r="F928" s="1">
        <v>500</v>
      </c>
      <c r="G928" s="1">
        <v>31</v>
      </c>
      <c r="H928" s="1">
        <v>166.437233344883</v>
      </c>
      <c r="I928" s="1">
        <v>40</v>
      </c>
      <c r="J928">
        <v>5</v>
      </c>
      <c r="K928">
        <v>1</v>
      </c>
      <c r="L928" s="1" t="s">
        <v>345</v>
      </c>
      <c r="M928" s="1" t="str">
        <f>Sheet1!$L928&amp;":E"&amp;A928&amp;":"&amp;F928</f>
        <v>SP-23-0696:E25:500</v>
      </c>
      <c r="N928" t="s">
        <v>302</v>
      </c>
      <c r="O928" t="s">
        <v>37</v>
      </c>
      <c r="P928" t="s">
        <v>12</v>
      </c>
      <c r="Q928" t="s">
        <v>139</v>
      </c>
      <c r="R928" t="s">
        <v>285</v>
      </c>
      <c r="S928" t="s">
        <v>317</v>
      </c>
      <c r="T928" t="s">
        <v>318</v>
      </c>
      <c r="U928" s="1">
        <v>2</v>
      </c>
    </row>
    <row r="929" spans="1:21" hidden="1" x14ac:dyDescent="0.25">
      <c r="A929" s="1">
        <v>25</v>
      </c>
      <c r="B929" s="1" t="s">
        <v>246</v>
      </c>
      <c r="C929" s="1" t="s">
        <v>232</v>
      </c>
      <c r="D929" s="4">
        <v>0.6</v>
      </c>
      <c r="E929" s="5">
        <v>45245</v>
      </c>
      <c r="F929" s="1">
        <v>500</v>
      </c>
      <c r="G929" s="1">
        <v>31</v>
      </c>
      <c r="H929" s="1">
        <v>166.437233344883</v>
      </c>
      <c r="I929" s="1">
        <v>40</v>
      </c>
      <c r="J929">
        <v>5</v>
      </c>
      <c r="K929">
        <v>1</v>
      </c>
      <c r="L929" s="1" t="s">
        <v>345</v>
      </c>
      <c r="M929" s="1" t="str">
        <f>Sheet1!$L929&amp;":E"&amp;A929&amp;":"&amp;F929</f>
        <v>SP-23-0696:E25:500</v>
      </c>
      <c r="N929" t="s">
        <v>256</v>
      </c>
      <c r="O929" t="s">
        <v>37</v>
      </c>
      <c r="P929" t="s">
        <v>12</v>
      </c>
      <c r="Q929" t="s">
        <v>139</v>
      </c>
      <c r="R929" t="s">
        <v>284</v>
      </c>
      <c r="S929" t="s">
        <v>269</v>
      </c>
      <c r="T929" t="s">
        <v>275</v>
      </c>
      <c r="U929" s="1">
        <v>3</v>
      </c>
    </row>
    <row r="930" spans="1:21" hidden="1" x14ac:dyDescent="0.25">
      <c r="A930" s="1">
        <v>25</v>
      </c>
      <c r="B930" s="1" t="s">
        <v>246</v>
      </c>
      <c r="C930" s="1" t="s">
        <v>232</v>
      </c>
      <c r="D930" s="4">
        <v>0.6</v>
      </c>
      <c r="E930" s="5">
        <v>45245</v>
      </c>
      <c r="F930" s="1">
        <v>500</v>
      </c>
      <c r="G930" s="1">
        <v>31</v>
      </c>
      <c r="H930" s="1">
        <v>166.437233344883</v>
      </c>
      <c r="I930" s="1">
        <v>40</v>
      </c>
      <c r="J930">
        <v>5</v>
      </c>
      <c r="K930">
        <v>1</v>
      </c>
      <c r="L930" s="1" t="s">
        <v>345</v>
      </c>
      <c r="M930" s="1" t="str">
        <f>Sheet1!$L930&amp;":E"&amp;A930&amp;":"&amp;F930</f>
        <v>SP-23-0696:E25:500</v>
      </c>
      <c r="N930" t="s">
        <v>368</v>
      </c>
      <c r="O930" t="s">
        <v>37</v>
      </c>
      <c r="P930" t="s">
        <v>12</v>
      </c>
      <c r="Q930" t="s">
        <v>139</v>
      </c>
      <c r="R930" t="s">
        <v>174</v>
      </c>
      <c r="S930" t="s">
        <v>172</v>
      </c>
      <c r="U930" s="1">
        <v>8</v>
      </c>
    </row>
    <row r="931" spans="1:21" hidden="1" x14ac:dyDescent="0.25">
      <c r="A931" s="1">
        <v>25</v>
      </c>
      <c r="B931" s="1" t="s">
        <v>246</v>
      </c>
      <c r="C931" s="1" t="s">
        <v>232</v>
      </c>
      <c r="D931" s="4">
        <v>0.6</v>
      </c>
      <c r="E931" s="5">
        <v>45245</v>
      </c>
      <c r="F931" s="1">
        <v>500</v>
      </c>
      <c r="G931" s="1">
        <v>31</v>
      </c>
      <c r="H931" s="1">
        <v>166.437233344883</v>
      </c>
      <c r="I931" s="1">
        <v>40</v>
      </c>
      <c r="J931">
        <v>5</v>
      </c>
      <c r="K931">
        <v>1</v>
      </c>
      <c r="L931" s="1" t="s">
        <v>345</v>
      </c>
      <c r="M931" s="1" t="str">
        <f>Sheet1!$L931&amp;":E"&amp;A931&amp;":"&amp;F931</f>
        <v>SP-23-0696:E25:500</v>
      </c>
      <c r="N931" t="s">
        <v>374</v>
      </c>
      <c r="O931" t="s">
        <v>37</v>
      </c>
      <c r="P931" t="s">
        <v>12</v>
      </c>
      <c r="Q931" t="s">
        <v>139</v>
      </c>
      <c r="R931" t="s">
        <v>177</v>
      </c>
      <c r="S931" t="s">
        <v>173</v>
      </c>
      <c r="U931" s="1">
        <v>9</v>
      </c>
    </row>
    <row r="932" spans="1:21" hidden="1" x14ac:dyDescent="0.25">
      <c r="A932" s="1">
        <v>25</v>
      </c>
      <c r="B932" s="1" t="s">
        <v>246</v>
      </c>
      <c r="C932" s="1" t="s">
        <v>232</v>
      </c>
      <c r="D932" s="4">
        <v>0.6</v>
      </c>
      <c r="E932" s="5">
        <v>45245</v>
      </c>
      <c r="F932" s="1">
        <v>500</v>
      </c>
      <c r="G932" s="1">
        <v>31</v>
      </c>
      <c r="H932" s="1">
        <v>166.437233344883</v>
      </c>
      <c r="I932" s="1">
        <v>40</v>
      </c>
      <c r="J932">
        <v>5</v>
      </c>
      <c r="K932">
        <v>1</v>
      </c>
      <c r="L932" s="1" t="s">
        <v>345</v>
      </c>
      <c r="M932" s="1" t="str">
        <f>Sheet1!$L932&amp;":E"&amp;A932&amp;":"&amp;F932</f>
        <v>SP-23-0696:E25:500</v>
      </c>
      <c r="N932" t="s">
        <v>69</v>
      </c>
      <c r="O932" t="s">
        <v>37</v>
      </c>
      <c r="P932" t="s">
        <v>12</v>
      </c>
      <c r="Q932" t="s">
        <v>71</v>
      </c>
      <c r="R932" t="s">
        <v>73</v>
      </c>
      <c r="S932" t="s">
        <v>72</v>
      </c>
      <c r="U932" s="1">
        <v>2</v>
      </c>
    </row>
    <row r="933" spans="1:21" hidden="1" x14ac:dyDescent="0.25">
      <c r="A933" s="1">
        <v>25</v>
      </c>
      <c r="B933" s="1" t="s">
        <v>246</v>
      </c>
      <c r="C933" s="1" t="s">
        <v>232</v>
      </c>
      <c r="D933" s="4">
        <v>0.6</v>
      </c>
      <c r="E933" s="5">
        <v>45245</v>
      </c>
      <c r="F933" s="1">
        <v>500</v>
      </c>
      <c r="G933" s="1">
        <v>31</v>
      </c>
      <c r="H933" s="1">
        <v>166.437233344883</v>
      </c>
      <c r="I933" s="1">
        <v>40</v>
      </c>
      <c r="J933">
        <v>5</v>
      </c>
      <c r="K933">
        <v>1</v>
      </c>
      <c r="L933" s="1" t="s">
        <v>345</v>
      </c>
      <c r="M933" s="1" t="str">
        <f>Sheet1!$L933&amp;":E"&amp;A933&amp;":"&amp;F933</f>
        <v>SP-23-0696:E25:500</v>
      </c>
      <c r="N933" t="s">
        <v>259</v>
      </c>
      <c r="O933" t="s">
        <v>37</v>
      </c>
      <c r="P933" t="s">
        <v>12</v>
      </c>
      <c r="Q933" t="s">
        <v>71</v>
      </c>
      <c r="R933" t="s">
        <v>73</v>
      </c>
      <c r="S933" t="s">
        <v>259</v>
      </c>
      <c r="U933" s="1">
        <v>4</v>
      </c>
    </row>
    <row r="934" spans="1:21" hidden="1" x14ac:dyDescent="0.25">
      <c r="A934" s="1">
        <v>25</v>
      </c>
      <c r="B934" s="1" t="s">
        <v>246</v>
      </c>
      <c r="C934" s="1" t="s">
        <v>232</v>
      </c>
      <c r="D934" s="4">
        <v>0.6</v>
      </c>
      <c r="E934" s="5">
        <v>45245</v>
      </c>
      <c r="F934" s="1">
        <v>500</v>
      </c>
      <c r="G934" s="1">
        <v>31</v>
      </c>
      <c r="H934" s="1">
        <v>166.437233344883</v>
      </c>
      <c r="I934" s="1">
        <v>40</v>
      </c>
      <c r="J934">
        <v>5</v>
      </c>
      <c r="K934">
        <v>1</v>
      </c>
      <c r="L934" s="1" t="s">
        <v>345</v>
      </c>
      <c r="M934" s="1" t="str">
        <f>Sheet1!$L934&amp;":E"&amp;A934&amp;":"&amp;F934</f>
        <v>SP-23-0696:E25:500</v>
      </c>
      <c r="N934" t="s">
        <v>372</v>
      </c>
      <c r="O934" t="s">
        <v>37</v>
      </c>
      <c r="P934" t="s">
        <v>12</v>
      </c>
      <c r="Q934" t="s">
        <v>71</v>
      </c>
      <c r="R934" t="s">
        <v>182</v>
      </c>
      <c r="S934" t="s">
        <v>178</v>
      </c>
      <c r="U934" s="1">
        <v>2</v>
      </c>
    </row>
    <row r="935" spans="1:21" hidden="1" x14ac:dyDescent="0.25">
      <c r="A935" s="1">
        <v>25</v>
      </c>
      <c r="B935" s="1" t="s">
        <v>246</v>
      </c>
      <c r="C935" s="1" t="s">
        <v>232</v>
      </c>
      <c r="D935" s="4">
        <v>0.6</v>
      </c>
      <c r="E935" s="5">
        <v>45245</v>
      </c>
      <c r="F935" s="1">
        <v>500</v>
      </c>
      <c r="G935" s="1">
        <v>31</v>
      </c>
      <c r="H935" s="1">
        <v>166.437233344883</v>
      </c>
      <c r="I935" s="1">
        <v>40</v>
      </c>
      <c r="J935">
        <v>5</v>
      </c>
      <c r="K935">
        <v>1</v>
      </c>
      <c r="L935" s="1" t="s">
        <v>345</v>
      </c>
      <c r="M935" s="1" t="str">
        <f>Sheet1!$L935&amp;":E"&amp;A935&amp;":"&amp;F935</f>
        <v>SP-23-0696:E25:500</v>
      </c>
      <c r="N935" t="s">
        <v>310</v>
      </c>
      <c r="O935" t="s">
        <v>37</v>
      </c>
      <c r="P935" t="s">
        <v>12</v>
      </c>
      <c r="Q935" t="s">
        <v>139</v>
      </c>
      <c r="R935" t="s">
        <v>335</v>
      </c>
      <c r="S935" t="s">
        <v>310</v>
      </c>
      <c r="U935" s="1">
        <v>1</v>
      </c>
    </row>
    <row r="936" spans="1:21" hidden="1" x14ac:dyDescent="0.25">
      <c r="A936" s="1">
        <v>25</v>
      </c>
      <c r="B936" s="1" t="s">
        <v>246</v>
      </c>
      <c r="C936" s="1" t="s">
        <v>232</v>
      </c>
      <c r="D936" s="4">
        <v>0.6</v>
      </c>
      <c r="E936" s="5">
        <v>45245</v>
      </c>
      <c r="F936" s="1">
        <v>500</v>
      </c>
      <c r="G936" s="1">
        <v>31</v>
      </c>
      <c r="H936" s="1">
        <v>166.437233344883</v>
      </c>
      <c r="I936" s="1">
        <v>40</v>
      </c>
      <c r="J936">
        <v>5</v>
      </c>
      <c r="K936">
        <v>1</v>
      </c>
      <c r="L936" s="1" t="s">
        <v>345</v>
      </c>
      <c r="M936" s="1" t="str">
        <f>Sheet1!$L936&amp;":E"&amp;A936&amp;":"&amp;F936</f>
        <v>SP-23-0696:E25:500</v>
      </c>
      <c r="N936" t="s">
        <v>348</v>
      </c>
      <c r="O936" t="s">
        <v>37</v>
      </c>
      <c r="P936" t="s">
        <v>12</v>
      </c>
      <c r="Q936" t="s">
        <v>26</v>
      </c>
      <c r="R936" t="s">
        <v>352</v>
      </c>
      <c r="U936" s="1">
        <v>1</v>
      </c>
    </row>
    <row r="937" spans="1:21" hidden="1" x14ac:dyDescent="0.25">
      <c r="A937" s="1">
        <v>25</v>
      </c>
      <c r="B937" s="1" t="s">
        <v>246</v>
      </c>
      <c r="C937" s="1" t="s">
        <v>232</v>
      </c>
      <c r="D937" s="4">
        <v>0.6</v>
      </c>
      <c r="E937" s="5">
        <v>45245</v>
      </c>
      <c r="F937" s="1">
        <v>500</v>
      </c>
      <c r="G937" s="1">
        <v>31</v>
      </c>
      <c r="H937" s="1">
        <v>166.437233344883</v>
      </c>
      <c r="I937" s="1">
        <v>40</v>
      </c>
      <c r="J937">
        <v>5</v>
      </c>
      <c r="K937">
        <v>1</v>
      </c>
      <c r="L937" s="1" t="s">
        <v>345</v>
      </c>
      <c r="M937" s="1" t="str">
        <f>Sheet1!$L937&amp;":E"&amp;A937&amp;":"&amp;F937</f>
        <v>SP-23-0696:E25:500</v>
      </c>
      <c r="N937" t="s">
        <v>349</v>
      </c>
      <c r="O937" t="s">
        <v>37</v>
      </c>
      <c r="P937" t="s">
        <v>12</v>
      </c>
      <c r="Q937" t="s">
        <v>139</v>
      </c>
      <c r="R937" t="s">
        <v>285</v>
      </c>
      <c r="S937" t="s">
        <v>270</v>
      </c>
      <c r="T937" t="s">
        <v>353</v>
      </c>
      <c r="U937" s="1">
        <v>1</v>
      </c>
    </row>
    <row r="938" spans="1:21" hidden="1" x14ac:dyDescent="0.25">
      <c r="A938" s="1">
        <v>25</v>
      </c>
      <c r="B938" s="1" t="s">
        <v>246</v>
      </c>
      <c r="C938" s="1" t="s">
        <v>232</v>
      </c>
      <c r="D938" s="4">
        <v>0.6</v>
      </c>
      <c r="E938" s="5">
        <v>45245</v>
      </c>
      <c r="F938" s="1">
        <v>500</v>
      </c>
      <c r="G938" s="1">
        <v>31</v>
      </c>
      <c r="H938" s="1">
        <v>166.437233344883</v>
      </c>
      <c r="I938" s="1">
        <v>40</v>
      </c>
      <c r="J938">
        <v>5</v>
      </c>
      <c r="K938">
        <v>1</v>
      </c>
      <c r="L938" s="1" t="s">
        <v>345</v>
      </c>
      <c r="M938" s="1" t="str">
        <f>Sheet1!$L938&amp;":E"&amp;A938&amp;":"&amp;F938</f>
        <v>SP-23-0696:E25:500</v>
      </c>
      <c r="N938" t="s">
        <v>350</v>
      </c>
      <c r="O938" t="s">
        <v>37</v>
      </c>
      <c r="P938" t="s">
        <v>12</v>
      </c>
      <c r="Q938" t="s">
        <v>139</v>
      </c>
      <c r="R938" t="s">
        <v>177</v>
      </c>
      <c r="S938" t="s">
        <v>173</v>
      </c>
      <c r="T938" t="s">
        <v>354</v>
      </c>
      <c r="U938" s="1">
        <v>1</v>
      </c>
    </row>
    <row r="939" spans="1:21" hidden="1" x14ac:dyDescent="0.25">
      <c r="A939" s="1">
        <v>25</v>
      </c>
      <c r="B939" s="1" t="s">
        <v>246</v>
      </c>
      <c r="C939" s="1" t="s">
        <v>232</v>
      </c>
      <c r="D939" s="4">
        <v>0.6</v>
      </c>
      <c r="E939" s="5">
        <v>45245</v>
      </c>
      <c r="F939" s="1">
        <v>500</v>
      </c>
      <c r="G939" s="1">
        <v>31</v>
      </c>
      <c r="H939" s="1">
        <v>166.437233344883</v>
      </c>
      <c r="I939" s="1">
        <v>40</v>
      </c>
      <c r="J939">
        <v>5</v>
      </c>
      <c r="K939">
        <v>1</v>
      </c>
      <c r="L939" s="1" t="s">
        <v>345</v>
      </c>
      <c r="M939" s="1" t="str">
        <f>Sheet1!$L939&amp;":E"&amp;A939&amp;":"&amp;F939</f>
        <v>SP-23-0696:E25:500</v>
      </c>
      <c r="N939" t="s">
        <v>351</v>
      </c>
      <c r="O939" t="s">
        <v>37</v>
      </c>
      <c r="P939" t="s">
        <v>12</v>
      </c>
      <c r="Q939" t="s">
        <v>139</v>
      </c>
      <c r="R939" t="s">
        <v>355</v>
      </c>
      <c r="S939" t="s">
        <v>351</v>
      </c>
      <c r="U939" s="1">
        <v>1</v>
      </c>
    </row>
    <row r="940" spans="1:21" hidden="1" x14ac:dyDescent="0.25">
      <c r="A940" s="1">
        <v>25</v>
      </c>
      <c r="B940" s="1" t="s">
        <v>246</v>
      </c>
      <c r="C940" s="1" t="s">
        <v>232</v>
      </c>
      <c r="D940" s="4">
        <v>0.6</v>
      </c>
      <c r="E940" s="5">
        <v>45245</v>
      </c>
      <c r="F940" s="1">
        <v>500</v>
      </c>
      <c r="G940" s="1">
        <v>31</v>
      </c>
      <c r="H940" s="1">
        <v>166.437233344883</v>
      </c>
      <c r="I940" s="1">
        <v>40</v>
      </c>
      <c r="J940">
        <v>5</v>
      </c>
      <c r="K940">
        <v>1</v>
      </c>
      <c r="L940" s="1" t="s">
        <v>345</v>
      </c>
      <c r="M940" s="1" t="str">
        <f>Sheet1!$L940&amp;":E"&amp;A940&amp;":"&amp;F940</f>
        <v>SP-23-0696:E25:500</v>
      </c>
      <c r="N940" t="s">
        <v>375</v>
      </c>
      <c r="O940" t="s">
        <v>37</v>
      </c>
      <c r="P940" t="s">
        <v>12</v>
      </c>
      <c r="Q940" t="s">
        <v>139</v>
      </c>
      <c r="R940" t="s">
        <v>284</v>
      </c>
      <c r="S940" t="s">
        <v>269</v>
      </c>
      <c r="U940" s="1">
        <v>9</v>
      </c>
    </row>
    <row r="941" spans="1:21" hidden="1" x14ac:dyDescent="0.25">
      <c r="A941" s="1">
        <v>25</v>
      </c>
      <c r="B941" s="1" t="s">
        <v>246</v>
      </c>
      <c r="C941" s="1" t="s">
        <v>232</v>
      </c>
      <c r="D941" s="4">
        <v>0.6</v>
      </c>
      <c r="E941" s="5">
        <v>45245</v>
      </c>
      <c r="F941" s="1">
        <v>500</v>
      </c>
      <c r="G941" s="1">
        <v>31</v>
      </c>
      <c r="H941" s="1">
        <v>166.437233344883</v>
      </c>
      <c r="I941" s="1">
        <v>40</v>
      </c>
      <c r="J941">
        <v>5</v>
      </c>
      <c r="K941">
        <v>1</v>
      </c>
      <c r="L941" s="1" t="s">
        <v>345</v>
      </c>
      <c r="M941" s="1" t="str">
        <f>Sheet1!$L941&amp;":E"&amp;A941&amp;":"&amp;F941</f>
        <v>SP-23-0696:E25:500</v>
      </c>
      <c r="N941" t="s">
        <v>260</v>
      </c>
      <c r="O941" t="s">
        <v>84</v>
      </c>
      <c r="P941" t="s">
        <v>21</v>
      </c>
      <c r="Q941" t="s">
        <v>29</v>
      </c>
      <c r="R941" t="s">
        <v>48</v>
      </c>
      <c r="S941" t="s">
        <v>46</v>
      </c>
      <c r="T941" t="s">
        <v>290</v>
      </c>
      <c r="U941" s="1">
        <v>1</v>
      </c>
    </row>
    <row r="942" spans="1:21" hidden="1" x14ac:dyDescent="0.25">
      <c r="A942" s="1">
        <v>25</v>
      </c>
      <c r="B942" s="1" t="s">
        <v>246</v>
      </c>
      <c r="C942" s="1" t="s">
        <v>232</v>
      </c>
      <c r="D942" s="4">
        <v>0.6</v>
      </c>
      <c r="E942" s="5">
        <v>45245</v>
      </c>
      <c r="F942" s="1">
        <v>500</v>
      </c>
      <c r="G942" s="1">
        <v>31</v>
      </c>
      <c r="H942" s="1">
        <v>166.437233344883</v>
      </c>
      <c r="I942" s="1">
        <v>40</v>
      </c>
      <c r="J942">
        <v>5</v>
      </c>
      <c r="K942">
        <v>1</v>
      </c>
      <c r="L942" s="1" t="s">
        <v>345</v>
      </c>
      <c r="M942" s="1" t="str">
        <f>Sheet1!$L942&amp;":E"&amp;A942&amp;":"&amp;F942</f>
        <v>SP-23-0696:E25:500</v>
      </c>
      <c r="N942" t="s">
        <v>261</v>
      </c>
      <c r="O942" t="s">
        <v>84</v>
      </c>
      <c r="P942" t="s">
        <v>21</v>
      </c>
      <c r="Q942" t="s">
        <v>29</v>
      </c>
      <c r="R942" t="s">
        <v>48</v>
      </c>
      <c r="S942" t="s">
        <v>46</v>
      </c>
      <c r="T942" t="s">
        <v>291</v>
      </c>
      <c r="U942" s="1">
        <v>1</v>
      </c>
    </row>
    <row r="943" spans="1:21" hidden="1" x14ac:dyDescent="0.25">
      <c r="A943" s="1">
        <v>25</v>
      </c>
      <c r="B943" s="1" t="s">
        <v>246</v>
      </c>
      <c r="C943" s="1" t="s">
        <v>232</v>
      </c>
      <c r="D943" s="4">
        <v>0.6</v>
      </c>
      <c r="E943" s="5">
        <v>45245</v>
      </c>
      <c r="F943" s="1">
        <v>500</v>
      </c>
      <c r="G943" s="1">
        <v>31</v>
      </c>
      <c r="H943" s="1">
        <v>166.437233344883</v>
      </c>
      <c r="I943" s="1">
        <v>40</v>
      </c>
      <c r="J943">
        <v>5</v>
      </c>
      <c r="K943">
        <v>1</v>
      </c>
      <c r="L943" s="1" t="s">
        <v>345</v>
      </c>
      <c r="M943" s="1" t="str">
        <f>Sheet1!$L943&amp;":E"&amp;A943&amp;":"&amp;F943</f>
        <v>SP-23-0696:E25:500</v>
      </c>
      <c r="N943" t="s">
        <v>262</v>
      </c>
      <c r="O943" t="s">
        <v>84</v>
      </c>
      <c r="P943" t="s">
        <v>21</v>
      </c>
      <c r="Q943" t="s">
        <v>29</v>
      </c>
      <c r="R943" t="s">
        <v>48</v>
      </c>
      <c r="S943" t="s">
        <v>46</v>
      </c>
      <c r="T943" t="s">
        <v>292</v>
      </c>
      <c r="U943" s="1">
        <v>1</v>
      </c>
    </row>
    <row r="944" spans="1:21" hidden="1" x14ac:dyDescent="0.25">
      <c r="A944" s="1">
        <v>25</v>
      </c>
      <c r="B944" s="1" t="s">
        <v>246</v>
      </c>
      <c r="C944" s="1" t="s">
        <v>232</v>
      </c>
      <c r="D944" s="4">
        <v>0.6</v>
      </c>
      <c r="E944" s="5">
        <v>45245</v>
      </c>
      <c r="F944" s="1">
        <v>500</v>
      </c>
      <c r="G944" s="1">
        <v>31</v>
      </c>
      <c r="H944" s="1">
        <v>166.437233344883</v>
      </c>
      <c r="I944" s="1">
        <v>40</v>
      </c>
      <c r="J944">
        <v>5</v>
      </c>
      <c r="K944">
        <v>1</v>
      </c>
      <c r="L944" s="1" t="s">
        <v>345</v>
      </c>
      <c r="M944" s="1" t="str">
        <f>Sheet1!$L944&amp;":E"&amp;A944&amp;":"&amp;F944</f>
        <v>SP-23-0696:E25:500</v>
      </c>
      <c r="N944" t="s">
        <v>32</v>
      </c>
      <c r="O944" t="s">
        <v>84</v>
      </c>
      <c r="P944" t="s">
        <v>21</v>
      </c>
      <c r="Q944" t="s">
        <v>29</v>
      </c>
      <c r="R944" t="s">
        <v>36</v>
      </c>
      <c r="S944" t="s">
        <v>32</v>
      </c>
      <c r="U944" s="1">
        <v>1</v>
      </c>
    </row>
    <row r="945" spans="1:21" hidden="1" x14ac:dyDescent="0.25">
      <c r="A945" s="1">
        <v>25</v>
      </c>
      <c r="B945" s="1" t="s">
        <v>246</v>
      </c>
      <c r="C945" s="1" t="s">
        <v>232</v>
      </c>
      <c r="D945" s="4">
        <v>0.6</v>
      </c>
      <c r="E945" s="5">
        <v>45245</v>
      </c>
      <c r="F945" s="1">
        <v>500</v>
      </c>
      <c r="G945" s="1">
        <v>31</v>
      </c>
      <c r="H945" s="1">
        <v>166.437233344883</v>
      </c>
      <c r="I945" s="1">
        <v>40</v>
      </c>
      <c r="J945">
        <v>5</v>
      </c>
      <c r="K945">
        <v>1</v>
      </c>
      <c r="L945" s="1" t="s">
        <v>345</v>
      </c>
      <c r="M945" s="1" t="str">
        <f>Sheet1!$L945&amp;":E"&amp;A945&amp;":"&amp;F945</f>
        <v>SP-23-0696:E25:500</v>
      </c>
      <c r="N945" t="s">
        <v>24</v>
      </c>
      <c r="O945" t="s">
        <v>84</v>
      </c>
      <c r="P945" t="s">
        <v>21</v>
      </c>
      <c r="Q945" t="s">
        <v>22</v>
      </c>
      <c r="R945" t="s">
        <v>23</v>
      </c>
      <c r="S945" t="s">
        <v>24</v>
      </c>
      <c r="U945" s="1">
        <v>6</v>
      </c>
    </row>
    <row r="946" spans="1:21" hidden="1" x14ac:dyDescent="0.25">
      <c r="A946" s="1">
        <v>25</v>
      </c>
      <c r="B946" s="1" t="s">
        <v>246</v>
      </c>
      <c r="C946" s="1" t="s">
        <v>232</v>
      </c>
      <c r="D946" s="4">
        <v>0.6</v>
      </c>
      <c r="E946" s="5">
        <v>45245</v>
      </c>
      <c r="F946" s="1">
        <v>500</v>
      </c>
      <c r="G946" s="1">
        <v>31</v>
      </c>
      <c r="H946" s="1">
        <v>166.437233344883</v>
      </c>
      <c r="I946" s="1">
        <v>40</v>
      </c>
      <c r="J946">
        <v>5</v>
      </c>
      <c r="K946">
        <v>1</v>
      </c>
      <c r="L946" s="1" t="s">
        <v>345</v>
      </c>
      <c r="M946" s="1" t="str">
        <f>Sheet1!$L946&amp;":E"&amp;A946&amp;":"&amp;F946</f>
        <v>SP-23-0696:E25:500</v>
      </c>
      <c r="N946" t="s">
        <v>264</v>
      </c>
      <c r="O946" t="s">
        <v>18</v>
      </c>
      <c r="P946" t="s">
        <v>35</v>
      </c>
      <c r="Q946" t="s">
        <v>363</v>
      </c>
      <c r="R946" t="s">
        <v>186</v>
      </c>
      <c r="S946" t="s">
        <v>264</v>
      </c>
      <c r="U946" s="1">
        <v>2</v>
      </c>
    </row>
    <row r="947" spans="1:21" hidden="1" x14ac:dyDescent="0.25">
      <c r="A947" s="1">
        <v>25</v>
      </c>
      <c r="B947" s="1" t="s">
        <v>246</v>
      </c>
      <c r="C947" s="1" t="s">
        <v>232</v>
      </c>
      <c r="D947" s="4">
        <v>0.6</v>
      </c>
      <c r="E947" s="5">
        <v>45245</v>
      </c>
      <c r="F947" s="1">
        <v>500</v>
      </c>
      <c r="G947" s="1">
        <v>31</v>
      </c>
      <c r="H947" s="1">
        <v>166.437233344883</v>
      </c>
      <c r="I947" s="1">
        <v>40</v>
      </c>
      <c r="J947">
        <v>5</v>
      </c>
      <c r="K947">
        <v>1</v>
      </c>
      <c r="L947" s="1" t="s">
        <v>345</v>
      </c>
      <c r="M947" s="1" t="str">
        <f>Sheet1!$L947&amp;":E"&amp;A947&amp;":"&amp;F947</f>
        <v>SP-23-0696:E25:500</v>
      </c>
      <c r="N947" t="s">
        <v>316</v>
      </c>
      <c r="O947" t="s">
        <v>37</v>
      </c>
      <c r="P947" t="s">
        <v>40</v>
      </c>
      <c r="Q947" t="s">
        <v>65</v>
      </c>
      <c r="R947" t="s">
        <v>339</v>
      </c>
      <c r="S947" t="s">
        <v>316</v>
      </c>
      <c r="U947" s="1">
        <v>3</v>
      </c>
    </row>
    <row r="948" spans="1:21" hidden="1" x14ac:dyDescent="0.25">
      <c r="A948" s="1">
        <v>31</v>
      </c>
      <c r="B948" s="1" t="s">
        <v>240</v>
      </c>
      <c r="C948" s="1" t="s">
        <v>232</v>
      </c>
      <c r="D948" s="4">
        <v>0.68541666666666667</v>
      </c>
      <c r="E948" s="5">
        <v>45248</v>
      </c>
      <c r="F948" s="1">
        <v>300</v>
      </c>
      <c r="G948" s="1">
        <v>31</v>
      </c>
      <c r="H948" s="1">
        <v>47.636411965812002</v>
      </c>
      <c r="I948" s="1">
        <v>40</v>
      </c>
      <c r="J948">
        <v>5</v>
      </c>
      <c r="K948">
        <v>1</v>
      </c>
      <c r="L948" s="1" t="s">
        <v>356</v>
      </c>
      <c r="M948" s="1" t="str">
        <f>Sheet1!$L948&amp;":E"&amp;A948&amp;":"&amp;F948</f>
        <v>SP-23-0754:E31:300</v>
      </c>
      <c r="N948" t="s">
        <v>13</v>
      </c>
      <c r="O948" t="s">
        <v>20</v>
      </c>
      <c r="P948" t="s">
        <v>13</v>
      </c>
      <c r="U948" s="1">
        <v>6</v>
      </c>
    </row>
    <row r="949" spans="1:21" hidden="1" x14ac:dyDescent="0.25">
      <c r="A949" s="1">
        <v>31</v>
      </c>
      <c r="B949" s="1" t="s">
        <v>240</v>
      </c>
      <c r="C949" s="1" t="s">
        <v>232</v>
      </c>
      <c r="D949" s="4">
        <v>0.68541666666666667</v>
      </c>
      <c r="E949" s="5">
        <v>45248</v>
      </c>
      <c r="F949" s="1">
        <v>300</v>
      </c>
      <c r="G949" s="1">
        <v>31</v>
      </c>
      <c r="H949" s="1">
        <v>47.636411965812002</v>
      </c>
      <c r="I949" s="1">
        <v>40</v>
      </c>
      <c r="J949">
        <v>5</v>
      </c>
      <c r="K949">
        <v>1</v>
      </c>
      <c r="L949" s="1" t="s">
        <v>356</v>
      </c>
      <c r="M949" s="1" t="str">
        <f>Sheet1!$L949&amp;":E"&amp;A949&amp;":"&amp;F949</f>
        <v>SP-23-0754:E31:300</v>
      </c>
      <c r="N949" t="s">
        <v>41</v>
      </c>
      <c r="O949" t="s">
        <v>41</v>
      </c>
      <c r="U949" s="1">
        <v>18</v>
      </c>
    </row>
    <row r="950" spans="1:21" hidden="1" x14ac:dyDescent="0.25">
      <c r="A950" s="1">
        <v>31</v>
      </c>
      <c r="B950" s="1" t="s">
        <v>240</v>
      </c>
      <c r="C950" s="1" t="s">
        <v>232</v>
      </c>
      <c r="D950" s="4">
        <v>0.68541666666666701</v>
      </c>
      <c r="E950" s="5">
        <v>45248</v>
      </c>
      <c r="F950" s="1">
        <v>300</v>
      </c>
      <c r="G950" s="1">
        <v>31</v>
      </c>
      <c r="H950" s="1">
        <v>47.636411965812002</v>
      </c>
      <c r="I950" s="1">
        <v>40</v>
      </c>
      <c r="J950">
        <v>5</v>
      </c>
      <c r="K950">
        <v>1</v>
      </c>
      <c r="L950" s="1" t="s">
        <v>356</v>
      </c>
      <c r="M950" s="1" t="str">
        <f>Sheet1!$L950&amp;":E"&amp;A950&amp;":"&amp;F950</f>
        <v>SP-23-0754:E31:300</v>
      </c>
      <c r="N950" t="s">
        <v>11</v>
      </c>
      <c r="O950" t="s">
        <v>11</v>
      </c>
      <c r="U950" s="1">
        <v>4</v>
      </c>
    </row>
    <row r="951" spans="1:21" hidden="1" x14ac:dyDescent="0.25">
      <c r="A951" s="1">
        <v>31</v>
      </c>
      <c r="B951" s="1" t="s">
        <v>240</v>
      </c>
      <c r="C951" s="1" t="s">
        <v>232</v>
      </c>
      <c r="D951" s="4">
        <v>0.68541666666666701</v>
      </c>
      <c r="E951" s="5">
        <v>45248</v>
      </c>
      <c r="F951" s="1">
        <v>300</v>
      </c>
      <c r="G951" s="1">
        <v>31</v>
      </c>
      <c r="H951" s="1">
        <v>47.636411965812002</v>
      </c>
      <c r="I951" s="1">
        <v>40</v>
      </c>
      <c r="J951">
        <v>5</v>
      </c>
      <c r="K951">
        <v>1</v>
      </c>
      <c r="L951" s="1" t="s">
        <v>356</v>
      </c>
      <c r="M951" s="1" t="str">
        <f>Sheet1!$L951&amp;":E"&amp;A951&amp;":"&amp;F951</f>
        <v>SP-23-0754:E31:300</v>
      </c>
      <c r="N951" t="s">
        <v>76</v>
      </c>
      <c r="O951" t="s">
        <v>20</v>
      </c>
      <c r="P951" t="s">
        <v>9</v>
      </c>
      <c r="Q951" t="s">
        <v>74</v>
      </c>
      <c r="R951" t="s">
        <v>75</v>
      </c>
      <c r="S951" t="s">
        <v>76</v>
      </c>
      <c r="U951" s="1">
        <v>4</v>
      </c>
    </row>
    <row r="952" spans="1:21" hidden="1" x14ac:dyDescent="0.25">
      <c r="A952" s="1">
        <v>31</v>
      </c>
      <c r="B952" s="1" t="s">
        <v>240</v>
      </c>
      <c r="C952" s="1" t="s">
        <v>232</v>
      </c>
      <c r="D952" s="4">
        <v>0.68541666666666701</v>
      </c>
      <c r="E952" s="5">
        <v>45248</v>
      </c>
      <c r="F952" s="1">
        <v>300</v>
      </c>
      <c r="G952" s="1">
        <v>31</v>
      </c>
      <c r="H952" s="1">
        <v>47.636411965812002</v>
      </c>
      <c r="I952" s="1">
        <v>40</v>
      </c>
      <c r="J952">
        <v>5</v>
      </c>
      <c r="K952">
        <v>1</v>
      </c>
      <c r="L952" s="1" t="s">
        <v>356</v>
      </c>
      <c r="M952" s="1" t="str">
        <f>Sheet1!$L952&amp;":E"&amp;A952&amp;":"&amp;F952</f>
        <v>SP-23-0754:E31:300</v>
      </c>
      <c r="N952" t="s">
        <v>24</v>
      </c>
      <c r="O952" t="s">
        <v>84</v>
      </c>
      <c r="P952" t="s">
        <v>21</v>
      </c>
      <c r="Q952" t="s">
        <v>22</v>
      </c>
      <c r="R952" t="s">
        <v>23</v>
      </c>
      <c r="S952" t="s">
        <v>24</v>
      </c>
      <c r="U952" s="1">
        <v>1</v>
      </c>
    </row>
    <row r="953" spans="1:21" hidden="1" x14ac:dyDescent="0.25">
      <c r="A953" s="1">
        <v>31</v>
      </c>
      <c r="B953" s="1" t="s">
        <v>240</v>
      </c>
      <c r="C953" s="1" t="s">
        <v>232</v>
      </c>
      <c r="D953" s="4">
        <v>0.68541666666666701</v>
      </c>
      <c r="E953" s="5">
        <v>45248</v>
      </c>
      <c r="F953" s="1">
        <v>300</v>
      </c>
      <c r="G953" s="1">
        <v>31</v>
      </c>
      <c r="H953" s="1">
        <v>47.636411965812002</v>
      </c>
      <c r="I953" s="1">
        <v>40</v>
      </c>
      <c r="J953">
        <v>5</v>
      </c>
      <c r="K953">
        <v>1</v>
      </c>
      <c r="L953" s="1" t="s">
        <v>356</v>
      </c>
      <c r="M953" s="1" t="str">
        <f>Sheet1!$L953&amp;":E"&amp;A953&amp;":"&amp;F953</f>
        <v>SP-23-0754:E31:300</v>
      </c>
      <c r="N953" t="s">
        <v>366</v>
      </c>
      <c r="O953" t="s">
        <v>149</v>
      </c>
      <c r="P953" t="s">
        <v>319</v>
      </c>
      <c r="Q953" t="s">
        <v>320</v>
      </c>
      <c r="R953" t="s">
        <v>321</v>
      </c>
      <c r="U953" s="1">
        <v>10</v>
      </c>
    </row>
    <row r="954" spans="1:21" hidden="1" x14ac:dyDescent="0.25">
      <c r="A954" s="1">
        <v>31</v>
      </c>
      <c r="B954" s="1" t="s">
        <v>240</v>
      </c>
      <c r="C954" s="1" t="s">
        <v>232</v>
      </c>
      <c r="D954" s="4">
        <v>0.68541666666666701</v>
      </c>
      <c r="E954" s="5">
        <v>45248</v>
      </c>
      <c r="F954" s="1">
        <v>300</v>
      </c>
      <c r="G954" s="1">
        <v>31</v>
      </c>
      <c r="H954" s="1">
        <v>47.636411965812002</v>
      </c>
      <c r="I954" s="1">
        <v>40</v>
      </c>
      <c r="J954">
        <v>5</v>
      </c>
      <c r="K954">
        <v>1</v>
      </c>
      <c r="L954" s="1" t="s">
        <v>356</v>
      </c>
      <c r="M954" s="1" t="str">
        <f>Sheet1!$L954&amp;":E"&amp;A954&amp;":"&amp;F954</f>
        <v>SP-23-0754:E31:300</v>
      </c>
      <c r="N954" t="s">
        <v>252</v>
      </c>
      <c r="O954" t="s">
        <v>66</v>
      </c>
      <c r="P954" t="s">
        <v>252</v>
      </c>
      <c r="U954" s="1">
        <v>3</v>
      </c>
    </row>
    <row r="955" spans="1:21" hidden="1" x14ac:dyDescent="0.25">
      <c r="A955" s="1">
        <v>31</v>
      </c>
      <c r="B955" s="1" t="s">
        <v>240</v>
      </c>
      <c r="C955" s="1" t="s">
        <v>232</v>
      </c>
      <c r="D955" s="4">
        <v>0.68541666666666701</v>
      </c>
      <c r="E955" s="5">
        <v>45248</v>
      </c>
      <c r="F955" s="1">
        <v>300</v>
      </c>
      <c r="G955" s="1">
        <v>31</v>
      </c>
      <c r="H955" s="1">
        <v>47.636411965812002</v>
      </c>
      <c r="I955" s="1">
        <v>40</v>
      </c>
      <c r="J955">
        <v>5</v>
      </c>
      <c r="K955">
        <v>1</v>
      </c>
      <c r="L955" s="1" t="s">
        <v>356</v>
      </c>
      <c r="M955" s="1" t="str">
        <f>Sheet1!$L955&amp;":E"&amp;A955&amp;":"&amp;F955</f>
        <v>SP-23-0754:E31:300</v>
      </c>
      <c r="N955" t="s">
        <v>253</v>
      </c>
      <c r="O955" t="s">
        <v>278</v>
      </c>
      <c r="P955" t="s">
        <v>279</v>
      </c>
      <c r="Q955" t="s">
        <v>280</v>
      </c>
      <c r="R955" t="s">
        <v>281</v>
      </c>
      <c r="S955" t="s">
        <v>282</v>
      </c>
      <c r="T955" t="s">
        <v>272</v>
      </c>
      <c r="U955" s="1">
        <v>4</v>
      </c>
    </row>
    <row r="956" spans="1:21" hidden="1" x14ac:dyDescent="0.25">
      <c r="A956" s="1">
        <v>31</v>
      </c>
      <c r="B956" s="1" t="s">
        <v>240</v>
      </c>
      <c r="C956" s="1" t="s">
        <v>232</v>
      </c>
      <c r="D956" s="4">
        <v>0.68541666666666701</v>
      </c>
      <c r="E956" s="5">
        <v>45248</v>
      </c>
      <c r="F956" s="1">
        <v>300</v>
      </c>
      <c r="G956" s="1">
        <v>31</v>
      </c>
      <c r="H956" s="1">
        <v>47.636411965812002</v>
      </c>
      <c r="I956" s="1">
        <v>40</v>
      </c>
      <c r="J956">
        <v>5</v>
      </c>
      <c r="K956">
        <v>1</v>
      </c>
      <c r="L956" s="1" t="s">
        <v>356</v>
      </c>
      <c r="M956" s="1" t="str">
        <f>Sheet1!$L956&amp;":E"&amp;A956&amp;":"&amp;F956</f>
        <v>SP-23-0754:E31:300</v>
      </c>
      <c r="N956" t="s">
        <v>62</v>
      </c>
      <c r="O956" t="s">
        <v>84</v>
      </c>
      <c r="P956" t="s">
        <v>62</v>
      </c>
      <c r="U956" s="1">
        <v>1</v>
      </c>
    </row>
    <row r="957" spans="1:21" hidden="1" x14ac:dyDescent="0.25">
      <c r="A957" s="1">
        <v>31</v>
      </c>
      <c r="B957" s="1" t="s">
        <v>240</v>
      </c>
      <c r="C957" s="1" t="s">
        <v>232</v>
      </c>
      <c r="D957" s="4">
        <v>0.68541666666666701</v>
      </c>
      <c r="E957" s="5">
        <v>45248</v>
      </c>
      <c r="F957" s="1">
        <v>300</v>
      </c>
      <c r="G957" s="1">
        <v>31</v>
      </c>
      <c r="H957" s="1">
        <v>47.636411965812002</v>
      </c>
      <c r="I957" s="1">
        <v>40</v>
      </c>
      <c r="J957">
        <v>5</v>
      </c>
      <c r="K957">
        <v>1</v>
      </c>
      <c r="L957" s="1" t="s">
        <v>356</v>
      </c>
      <c r="M957" s="1" t="str">
        <f>Sheet1!$L957&amp;":E"&amp;A957&amp;":"&amp;F957</f>
        <v>SP-23-0754:E31:300</v>
      </c>
      <c r="N957" t="s">
        <v>91</v>
      </c>
      <c r="O957" t="s">
        <v>20</v>
      </c>
      <c r="P957" t="s">
        <v>9</v>
      </c>
      <c r="Q957" t="s">
        <v>87</v>
      </c>
      <c r="R957" t="s">
        <v>88</v>
      </c>
      <c r="S957" t="s">
        <v>94</v>
      </c>
      <c r="T957" t="s">
        <v>95</v>
      </c>
      <c r="U957" s="1">
        <v>1</v>
      </c>
    </row>
    <row r="958" spans="1:21" hidden="1" x14ac:dyDescent="0.25">
      <c r="A958" s="1">
        <v>31</v>
      </c>
      <c r="B958" s="1" t="s">
        <v>240</v>
      </c>
      <c r="C958" s="1" t="s">
        <v>232</v>
      </c>
      <c r="D958" s="4">
        <v>0.68541666666666701</v>
      </c>
      <c r="E958" s="5">
        <v>45248</v>
      </c>
      <c r="F958" s="1">
        <v>300</v>
      </c>
      <c r="G958" s="1">
        <v>31</v>
      </c>
      <c r="H958" s="1">
        <v>47.636411965812002</v>
      </c>
      <c r="I958" s="1">
        <v>40</v>
      </c>
      <c r="J958">
        <v>5</v>
      </c>
      <c r="K958">
        <v>1</v>
      </c>
      <c r="L958" s="1" t="s">
        <v>356</v>
      </c>
      <c r="M958" s="1" t="str">
        <f>Sheet1!$L958&amp;":E"&amp;A958&amp;":"&amp;F958</f>
        <v>SP-23-0754:E31:300</v>
      </c>
      <c r="N958" t="s">
        <v>382</v>
      </c>
      <c r="O958" t="s">
        <v>37</v>
      </c>
      <c r="P958" t="s">
        <v>12</v>
      </c>
      <c r="Q958" t="s">
        <v>139</v>
      </c>
      <c r="R958" t="s">
        <v>283</v>
      </c>
      <c r="S958" t="s">
        <v>254</v>
      </c>
      <c r="U958" s="1">
        <v>12</v>
      </c>
    </row>
    <row r="959" spans="1:21" hidden="1" x14ac:dyDescent="0.25">
      <c r="A959" s="1">
        <v>31</v>
      </c>
      <c r="B959" s="1" t="s">
        <v>240</v>
      </c>
      <c r="C959" s="1" t="s">
        <v>232</v>
      </c>
      <c r="D959" s="4">
        <v>0.68541666666666701</v>
      </c>
      <c r="E959" s="5">
        <v>45248</v>
      </c>
      <c r="F959" s="1">
        <v>300</v>
      </c>
      <c r="G959" s="1">
        <v>31</v>
      </c>
      <c r="H959" s="1">
        <v>47.636411965812002</v>
      </c>
      <c r="I959" s="1">
        <v>40</v>
      </c>
      <c r="J959">
        <v>5</v>
      </c>
      <c r="K959">
        <v>1</v>
      </c>
      <c r="L959" s="1" t="s">
        <v>356</v>
      </c>
      <c r="M959" s="1" t="str">
        <f>Sheet1!$L959&amp;":E"&amp;A959&amp;":"&amp;F959</f>
        <v>SP-23-0754:E31:300</v>
      </c>
      <c r="N959" t="s">
        <v>302</v>
      </c>
      <c r="O959" t="s">
        <v>37</v>
      </c>
      <c r="P959" t="s">
        <v>12</v>
      </c>
      <c r="Q959" t="s">
        <v>139</v>
      </c>
      <c r="R959" t="s">
        <v>285</v>
      </c>
      <c r="S959" t="s">
        <v>317</v>
      </c>
      <c r="T959" t="s">
        <v>318</v>
      </c>
      <c r="U959" s="1">
        <v>1</v>
      </c>
    </row>
    <row r="960" spans="1:21" hidden="1" x14ac:dyDescent="0.25">
      <c r="A960" s="1">
        <v>31</v>
      </c>
      <c r="B960" s="1" t="s">
        <v>240</v>
      </c>
      <c r="C960" s="1" t="s">
        <v>232</v>
      </c>
      <c r="D960" s="4">
        <v>0.68541666666666701</v>
      </c>
      <c r="E960" s="5">
        <v>45248</v>
      </c>
      <c r="F960" s="1">
        <v>300</v>
      </c>
      <c r="G960" s="1">
        <v>31</v>
      </c>
      <c r="H960" s="1">
        <v>47.636411965812002</v>
      </c>
      <c r="I960" s="1">
        <v>40</v>
      </c>
      <c r="J960">
        <v>5</v>
      </c>
      <c r="K960">
        <v>1</v>
      </c>
      <c r="L960" s="1" t="s">
        <v>356</v>
      </c>
      <c r="M960" s="1" t="str">
        <f>Sheet1!$L960&amp;":E"&amp;A960&amp;":"&amp;F960</f>
        <v>SP-23-0754:E31:300</v>
      </c>
      <c r="N960" t="s">
        <v>255</v>
      </c>
      <c r="O960" t="s">
        <v>37</v>
      </c>
      <c r="P960" t="s">
        <v>12</v>
      </c>
      <c r="Q960" t="s">
        <v>139</v>
      </c>
      <c r="R960" t="s">
        <v>283</v>
      </c>
      <c r="S960" t="s">
        <v>254</v>
      </c>
      <c r="T960" t="s">
        <v>274</v>
      </c>
      <c r="U960" s="1">
        <v>1</v>
      </c>
    </row>
    <row r="961" spans="1:21" hidden="1" x14ac:dyDescent="0.25">
      <c r="A961" s="1">
        <v>31</v>
      </c>
      <c r="B961" s="1" t="s">
        <v>240</v>
      </c>
      <c r="C961" s="1" t="s">
        <v>232</v>
      </c>
      <c r="D961" s="4">
        <v>0.68541666666666701</v>
      </c>
      <c r="E961" s="5">
        <v>45248</v>
      </c>
      <c r="F961" s="1">
        <v>300</v>
      </c>
      <c r="G961" s="1">
        <v>31</v>
      </c>
      <c r="H961" s="1">
        <v>47.636411965812002</v>
      </c>
      <c r="I961" s="1">
        <v>40</v>
      </c>
      <c r="J961">
        <v>5</v>
      </c>
      <c r="K961">
        <v>1</v>
      </c>
      <c r="L961" s="1" t="s">
        <v>356</v>
      </c>
      <c r="M961" s="1" t="str">
        <f>Sheet1!$L961&amp;":E"&amp;A961&amp;":"&amp;F961</f>
        <v>SP-23-0754:E31:300</v>
      </c>
      <c r="N961" t="s">
        <v>372</v>
      </c>
      <c r="O961" t="s">
        <v>37</v>
      </c>
      <c r="P961" t="s">
        <v>12</v>
      </c>
      <c r="Q961" t="s">
        <v>71</v>
      </c>
      <c r="R961" t="s">
        <v>182</v>
      </c>
      <c r="S961" t="s">
        <v>178</v>
      </c>
      <c r="U961" s="1">
        <v>9</v>
      </c>
    </row>
    <row r="962" spans="1:21" hidden="1" x14ac:dyDescent="0.25">
      <c r="A962" s="1">
        <v>31</v>
      </c>
      <c r="B962" s="1" t="s">
        <v>240</v>
      </c>
      <c r="C962" s="1" t="s">
        <v>232</v>
      </c>
      <c r="D962" s="4">
        <v>0.68541666666666701</v>
      </c>
      <c r="E962" s="5">
        <v>45248</v>
      </c>
      <c r="F962" s="1">
        <v>300</v>
      </c>
      <c r="G962" s="1">
        <v>31</v>
      </c>
      <c r="H962" s="1">
        <v>47.636411965812002</v>
      </c>
      <c r="I962" s="1">
        <v>40</v>
      </c>
      <c r="J962">
        <v>5</v>
      </c>
      <c r="K962">
        <v>1</v>
      </c>
      <c r="L962" s="1" t="s">
        <v>356</v>
      </c>
      <c r="M962" s="1" t="str">
        <f>Sheet1!$L962&amp;":E"&amp;A962&amp;":"&amp;F962</f>
        <v>SP-23-0754:E31:300</v>
      </c>
      <c r="N962" t="s">
        <v>259</v>
      </c>
      <c r="O962" t="s">
        <v>37</v>
      </c>
      <c r="P962" t="s">
        <v>12</v>
      </c>
      <c r="Q962" t="s">
        <v>71</v>
      </c>
      <c r="R962" t="s">
        <v>73</v>
      </c>
      <c r="S962" t="s">
        <v>259</v>
      </c>
      <c r="U962" s="1">
        <v>15</v>
      </c>
    </row>
    <row r="963" spans="1:21" hidden="1" x14ac:dyDescent="0.25">
      <c r="A963" s="1">
        <v>31</v>
      </c>
      <c r="B963" s="1" t="s">
        <v>240</v>
      </c>
      <c r="C963" s="1" t="s">
        <v>232</v>
      </c>
      <c r="D963" s="4">
        <v>0.68541666666666701</v>
      </c>
      <c r="E963" s="5">
        <v>45248</v>
      </c>
      <c r="F963" s="1">
        <v>300</v>
      </c>
      <c r="G963" s="1">
        <v>31</v>
      </c>
      <c r="H963" s="1">
        <v>47.636411965812002</v>
      </c>
      <c r="I963" s="1">
        <v>40</v>
      </c>
      <c r="J963">
        <v>5</v>
      </c>
      <c r="K963">
        <v>1</v>
      </c>
      <c r="L963" s="1" t="s">
        <v>356</v>
      </c>
      <c r="M963" s="1" t="str">
        <f>Sheet1!$L963&amp;":E"&amp;A963&amp;":"&amp;F963</f>
        <v>SP-23-0754:E31:300</v>
      </c>
      <c r="N963" t="s">
        <v>305</v>
      </c>
      <c r="O963" t="s">
        <v>37</v>
      </c>
      <c r="P963" t="s">
        <v>12</v>
      </c>
      <c r="Q963" t="s">
        <v>139</v>
      </c>
      <c r="R963" t="s">
        <v>326</v>
      </c>
      <c r="S963" t="s">
        <v>305</v>
      </c>
      <c r="U963" s="1">
        <v>15</v>
      </c>
    </row>
    <row r="964" spans="1:21" hidden="1" x14ac:dyDescent="0.25">
      <c r="A964" s="1">
        <v>31</v>
      </c>
      <c r="B964" s="1" t="s">
        <v>240</v>
      </c>
      <c r="C964" s="1" t="s">
        <v>232</v>
      </c>
      <c r="D964" s="4">
        <v>0.68541666666666701</v>
      </c>
      <c r="E964" s="5">
        <v>45248</v>
      </c>
      <c r="F964" s="1">
        <v>300</v>
      </c>
      <c r="G964" s="1">
        <v>31</v>
      </c>
      <c r="H964" s="1">
        <v>47.636411965812002</v>
      </c>
      <c r="I964" s="1">
        <v>40</v>
      </c>
      <c r="J964">
        <v>5</v>
      </c>
      <c r="K964">
        <v>1</v>
      </c>
      <c r="L964" s="1" t="s">
        <v>356</v>
      </c>
      <c r="M964" s="1" t="str">
        <f>Sheet1!$L964&amp;":E"&amp;A964&amp;":"&amp;F964</f>
        <v>SP-23-0754:E31:300</v>
      </c>
      <c r="N964" t="s">
        <v>368</v>
      </c>
      <c r="O964" t="s">
        <v>37</v>
      </c>
      <c r="P964" t="s">
        <v>12</v>
      </c>
      <c r="Q964" t="s">
        <v>139</v>
      </c>
      <c r="R964" t="s">
        <v>174</v>
      </c>
      <c r="S964" t="s">
        <v>172</v>
      </c>
      <c r="U964" s="1">
        <v>42</v>
      </c>
    </row>
    <row r="965" spans="1:21" hidden="1" x14ac:dyDescent="0.25">
      <c r="A965" s="1">
        <v>31</v>
      </c>
      <c r="B965" s="1" t="s">
        <v>240</v>
      </c>
      <c r="C965" s="1" t="s">
        <v>232</v>
      </c>
      <c r="D965" s="4">
        <v>0.68541666666666701</v>
      </c>
      <c r="E965" s="5">
        <v>45248</v>
      </c>
      <c r="F965" s="1">
        <v>300</v>
      </c>
      <c r="G965" s="1">
        <v>31</v>
      </c>
      <c r="H965" s="1">
        <v>47.636411965812002</v>
      </c>
      <c r="I965" s="1">
        <v>40</v>
      </c>
      <c r="J965">
        <v>5</v>
      </c>
      <c r="K965">
        <v>1</v>
      </c>
      <c r="L965" s="1" t="s">
        <v>356</v>
      </c>
      <c r="M965" s="1" t="str">
        <f>Sheet1!$L965&amp;":E"&amp;A965&amp;":"&amp;F965</f>
        <v>SP-23-0754:E31:300</v>
      </c>
      <c r="N965" t="s">
        <v>374</v>
      </c>
      <c r="O965" t="s">
        <v>37</v>
      </c>
      <c r="P965" t="s">
        <v>12</v>
      </c>
      <c r="Q965" t="s">
        <v>139</v>
      </c>
      <c r="R965" t="s">
        <v>177</v>
      </c>
      <c r="S965" t="s">
        <v>173</v>
      </c>
      <c r="U965" s="1">
        <v>23</v>
      </c>
    </row>
    <row r="966" spans="1:21" hidden="1" x14ac:dyDescent="0.25">
      <c r="A966" s="1">
        <v>31</v>
      </c>
      <c r="B966" s="1" t="s">
        <v>240</v>
      </c>
      <c r="C966" s="1" t="s">
        <v>232</v>
      </c>
      <c r="D966" s="4">
        <v>0.68541666666666701</v>
      </c>
      <c r="E966" s="5">
        <v>45248</v>
      </c>
      <c r="F966" s="1">
        <v>300</v>
      </c>
      <c r="G966" s="1">
        <v>31</v>
      </c>
      <c r="H966" s="1">
        <v>47.636411965812002</v>
      </c>
      <c r="I966" s="1">
        <v>40</v>
      </c>
      <c r="J966">
        <v>5</v>
      </c>
      <c r="K966">
        <v>1</v>
      </c>
      <c r="L966" s="1" t="s">
        <v>356</v>
      </c>
      <c r="M966" s="1" t="str">
        <f>Sheet1!$L966&amp;":E"&amp;A966&amp;":"&amp;F966</f>
        <v>SP-23-0754:E31:300</v>
      </c>
      <c r="N966" t="s">
        <v>287</v>
      </c>
      <c r="O966" t="s">
        <v>37</v>
      </c>
      <c r="P966" t="s">
        <v>38</v>
      </c>
      <c r="Q966" t="s">
        <v>286</v>
      </c>
      <c r="R966" t="s">
        <v>287</v>
      </c>
      <c r="U966" s="1">
        <v>2</v>
      </c>
    </row>
    <row r="967" spans="1:21" hidden="1" x14ac:dyDescent="0.25">
      <c r="A967" s="1">
        <v>31</v>
      </c>
      <c r="B967" s="1" t="s">
        <v>240</v>
      </c>
      <c r="C967" s="1" t="s">
        <v>232</v>
      </c>
      <c r="D967" s="4">
        <v>0.68541666666666701</v>
      </c>
      <c r="E967" s="5">
        <v>45248</v>
      </c>
      <c r="F967" s="1">
        <v>300</v>
      </c>
      <c r="G967" s="1">
        <v>31</v>
      </c>
      <c r="H967" s="1">
        <v>47.636411965812002</v>
      </c>
      <c r="I967" s="1">
        <v>40</v>
      </c>
      <c r="J967">
        <v>5</v>
      </c>
      <c r="K967">
        <v>1</v>
      </c>
      <c r="L967" s="1" t="s">
        <v>356</v>
      </c>
      <c r="M967" s="1" t="str">
        <f>Sheet1!$L967&amp;":E"&amp;A967&amp;":"&amp;F967</f>
        <v>SP-23-0754:E31:300</v>
      </c>
      <c r="N967" t="s">
        <v>358</v>
      </c>
      <c r="O967" t="s">
        <v>18</v>
      </c>
      <c r="P967" t="s">
        <v>35</v>
      </c>
      <c r="Q967" t="s">
        <v>357</v>
      </c>
      <c r="R967" t="s">
        <v>358</v>
      </c>
      <c r="U967" s="1">
        <v>2</v>
      </c>
    </row>
    <row r="968" spans="1:21" hidden="1" x14ac:dyDescent="0.25">
      <c r="A968" s="1">
        <v>31</v>
      </c>
      <c r="B968" s="1" t="s">
        <v>240</v>
      </c>
      <c r="C968" s="1" t="s">
        <v>232</v>
      </c>
      <c r="D968" s="4">
        <v>0.68541666666666701</v>
      </c>
      <c r="E968" s="5">
        <v>45248</v>
      </c>
      <c r="F968" s="1">
        <v>500</v>
      </c>
      <c r="G968" s="1">
        <v>31</v>
      </c>
      <c r="H968" s="1">
        <v>48.939712115962102</v>
      </c>
      <c r="I968" s="1">
        <v>40</v>
      </c>
      <c r="J968">
        <v>5</v>
      </c>
      <c r="K968">
        <v>1</v>
      </c>
      <c r="L968" s="1" t="s">
        <v>359</v>
      </c>
      <c r="M968" s="1" t="str">
        <f>Sheet1!$L968&amp;":E"&amp;A968&amp;":"&amp;F968</f>
        <v>SP-23-0755:E31:500</v>
      </c>
      <c r="N968" t="s">
        <v>41</v>
      </c>
      <c r="O968" s="8" t="s">
        <v>41</v>
      </c>
      <c r="P968" s="8"/>
      <c r="Q968" s="9"/>
      <c r="R968" s="9"/>
      <c r="S968" s="9"/>
      <c r="T968" s="9"/>
      <c r="U968" s="6">
        <v>4</v>
      </c>
    </row>
    <row r="969" spans="1:21" hidden="1" x14ac:dyDescent="0.25">
      <c r="A969" s="1">
        <v>31</v>
      </c>
      <c r="B969" s="1" t="s">
        <v>240</v>
      </c>
      <c r="C969" s="1" t="s">
        <v>232</v>
      </c>
      <c r="D969" s="4">
        <v>0.68541666666666701</v>
      </c>
      <c r="E969" s="5">
        <v>45248</v>
      </c>
      <c r="F969" s="1">
        <v>500</v>
      </c>
      <c r="G969" s="1">
        <v>31</v>
      </c>
      <c r="H969" s="1">
        <v>48.939712115962102</v>
      </c>
      <c r="I969" s="1">
        <v>40</v>
      </c>
      <c r="J969">
        <v>5</v>
      </c>
      <c r="K969">
        <v>1</v>
      </c>
      <c r="L969" s="1" t="s">
        <v>359</v>
      </c>
      <c r="M969" s="1" t="str">
        <f>Sheet1!$L969&amp;":E"&amp;A969&amp;":"&amp;F969</f>
        <v>SP-23-0755:E31:500</v>
      </c>
      <c r="N969" t="s">
        <v>76</v>
      </c>
      <c r="O969" t="s">
        <v>20</v>
      </c>
      <c r="P969" t="s">
        <v>9</v>
      </c>
      <c r="Q969" t="s">
        <v>74</v>
      </c>
      <c r="R969" t="s">
        <v>75</v>
      </c>
      <c r="S969" t="s">
        <v>76</v>
      </c>
      <c r="U969" s="1">
        <v>1</v>
      </c>
    </row>
    <row r="970" spans="1:21" hidden="1" x14ac:dyDescent="0.25">
      <c r="A970" s="1">
        <v>31</v>
      </c>
      <c r="B970" s="1" t="s">
        <v>240</v>
      </c>
      <c r="C970" s="1" t="s">
        <v>232</v>
      </c>
      <c r="D970" s="4">
        <v>0.68541666666666701</v>
      </c>
      <c r="E970" s="5">
        <v>45248</v>
      </c>
      <c r="F970" s="1">
        <v>500</v>
      </c>
      <c r="G970" s="1">
        <v>31</v>
      </c>
      <c r="H970" s="1">
        <v>48.939712115962102</v>
      </c>
      <c r="I970" s="1">
        <v>40</v>
      </c>
      <c r="J970">
        <v>5</v>
      </c>
      <c r="K970">
        <v>1</v>
      </c>
      <c r="L970" s="1" t="s">
        <v>359</v>
      </c>
      <c r="M970" s="1" t="str">
        <f>Sheet1!$L970&amp;":E"&amp;A970&amp;":"&amp;F970</f>
        <v>SP-23-0755:E31:500</v>
      </c>
      <c r="N970" t="s">
        <v>17</v>
      </c>
      <c r="O970" t="s">
        <v>37</v>
      </c>
      <c r="P970" t="s">
        <v>40</v>
      </c>
      <c r="Q970" t="s">
        <v>17</v>
      </c>
      <c r="U970" s="1">
        <v>1</v>
      </c>
    </row>
    <row r="971" spans="1:21" hidden="1" x14ac:dyDescent="0.25">
      <c r="A971" s="1">
        <v>31</v>
      </c>
      <c r="B971" s="1" t="s">
        <v>240</v>
      </c>
      <c r="C971" s="1" t="s">
        <v>232</v>
      </c>
      <c r="D971" s="4">
        <v>0.68541666666666701</v>
      </c>
      <c r="E971" s="5">
        <v>45248</v>
      </c>
      <c r="F971" s="1">
        <v>500</v>
      </c>
      <c r="G971" s="1">
        <v>31</v>
      </c>
      <c r="H971" s="1">
        <v>48.939712115962102</v>
      </c>
      <c r="I971" s="1">
        <v>40</v>
      </c>
      <c r="J971">
        <v>5</v>
      </c>
      <c r="K971">
        <v>1</v>
      </c>
      <c r="L971" s="1" t="s">
        <v>359</v>
      </c>
      <c r="M971" s="1" t="str">
        <f>Sheet1!$L971&amp;":E"&amp;A971&amp;":"&amp;F971</f>
        <v>SP-23-0755:E31:500</v>
      </c>
      <c r="N971" t="s">
        <v>193</v>
      </c>
      <c r="O971" t="s">
        <v>37</v>
      </c>
      <c r="P971" t="s">
        <v>40</v>
      </c>
      <c r="Q971" t="s">
        <v>17</v>
      </c>
      <c r="R971" t="s">
        <v>381</v>
      </c>
      <c r="S971" t="s">
        <v>193</v>
      </c>
      <c r="U971" s="1">
        <v>1</v>
      </c>
    </row>
    <row r="972" spans="1:21" hidden="1" x14ac:dyDescent="0.25">
      <c r="A972" s="1">
        <v>31</v>
      </c>
      <c r="B972" s="1" t="s">
        <v>240</v>
      </c>
      <c r="C972" s="1" t="s">
        <v>232</v>
      </c>
      <c r="D972" s="4">
        <v>0.68541666666666701</v>
      </c>
      <c r="E972" s="5">
        <v>45248</v>
      </c>
      <c r="F972" s="1">
        <v>500</v>
      </c>
      <c r="G972" s="1">
        <v>31</v>
      </c>
      <c r="H972" s="1">
        <v>48.939712115962102</v>
      </c>
      <c r="I972" s="1">
        <v>40</v>
      </c>
      <c r="J972">
        <v>5</v>
      </c>
      <c r="K972">
        <v>1</v>
      </c>
      <c r="L972" s="1" t="s">
        <v>359</v>
      </c>
      <c r="M972" s="1" t="str">
        <f>Sheet1!$L972&amp;":E"&amp;A972&amp;":"&amp;F972</f>
        <v>SP-23-0755:E31:500</v>
      </c>
      <c r="N972" t="s">
        <v>17</v>
      </c>
      <c r="O972" t="s">
        <v>37</v>
      </c>
      <c r="P972" t="s">
        <v>40</v>
      </c>
      <c r="Q972" t="s">
        <v>17</v>
      </c>
      <c r="U972" s="1">
        <v>1</v>
      </c>
    </row>
    <row r="973" spans="1:21" hidden="1" x14ac:dyDescent="0.25">
      <c r="A973" s="1">
        <v>31</v>
      </c>
      <c r="B973" s="1" t="s">
        <v>240</v>
      </c>
      <c r="C973" s="1" t="s">
        <v>232</v>
      </c>
      <c r="D973" s="4">
        <v>0.68541666666666701</v>
      </c>
      <c r="E973" s="5">
        <v>45248</v>
      </c>
      <c r="F973" s="1">
        <v>500</v>
      </c>
      <c r="G973" s="1">
        <v>31</v>
      </c>
      <c r="H973" s="1">
        <v>48.939712115962102</v>
      </c>
      <c r="I973" s="1">
        <v>40</v>
      </c>
      <c r="J973">
        <v>5</v>
      </c>
      <c r="K973">
        <v>1</v>
      </c>
      <c r="L973" s="1" t="s">
        <v>359</v>
      </c>
      <c r="M973" s="1" t="str">
        <f>Sheet1!$L973&amp;":E"&amp;A973&amp;":"&amp;F973</f>
        <v>SP-23-0755:E31:500</v>
      </c>
      <c r="N973" t="s">
        <v>24</v>
      </c>
      <c r="O973" t="s">
        <v>84</v>
      </c>
      <c r="P973" t="s">
        <v>21</v>
      </c>
      <c r="Q973" t="s">
        <v>22</v>
      </c>
      <c r="R973" t="s">
        <v>23</v>
      </c>
      <c r="S973" t="s">
        <v>24</v>
      </c>
      <c r="U973" s="1">
        <v>1</v>
      </c>
    </row>
    <row r="974" spans="1:21" hidden="1" x14ac:dyDescent="0.25">
      <c r="A974" s="1">
        <v>31</v>
      </c>
      <c r="B974" s="1" t="s">
        <v>240</v>
      </c>
      <c r="C974" s="1" t="s">
        <v>232</v>
      </c>
      <c r="D974" s="4">
        <v>0.68541666666666701</v>
      </c>
      <c r="E974" s="5">
        <v>45248</v>
      </c>
      <c r="F974" s="1">
        <v>500</v>
      </c>
      <c r="G974" s="1">
        <v>31</v>
      </c>
      <c r="H974" s="1">
        <v>48.939712115962102</v>
      </c>
      <c r="I974" s="1">
        <v>40</v>
      </c>
      <c r="J974">
        <v>5</v>
      </c>
      <c r="K974">
        <v>1</v>
      </c>
      <c r="L974" s="1" t="s">
        <v>359</v>
      </c>
      <c r="M974" s="1" t="str">
        <f>Sheet1!$L974&amp;":E"&amp;A974&amp;":"&amp;F974</f>
        <v>SP-23-0755:E31:500</v>
      </c>
      <c r="N974" t="s">
        <v>32</v>
      </c>
      <c r="O974" t="s">
        <v>84</v>
      </c>
      <c r="P974" t="s">
        <v>21</v>
      </c>
      <c r="Q974" t="s">
        <v>29</v>
      </c>
      <c r="R974" t="s">
        <v>36</v>
      </c>
      <c r="S974" t="s">
        <v>32</v>
      </c>
      <c r="U974" s="1">
        <v>2</v>
      </c>
    </row>
    <row r="975" spans="1:21" hidden="1" x14ac:dyDescent="0.25">
      <c r="A975" s="1">
        <v>31</v>
      </c>
      <c r="B975" s="1" t="s">
        <v>240</v>
      </c>
      <c r="C975" s="1" t="s">
        <v>232</v>
      </c>
      <c r="D975" s="4">
        <v>0.68541666666666701</v>
      </c>
      <c r="E975" s="5">
        <v>45248</v>
      </c>
      <c r="F975" s="1">
        <v>500</v>
      </c>
      <c r="G975" s="1">
        <v>31</v>
      </c>
      <c r="H975" s="1">
        <v>48.939712115962102</v>
      </c>
      <c r="I975" s="1">
        <v>40</v>
      </c>
      <c r="J975">
        <v>5</v>
      </c>
      <c r="K975">
        <v>1</v>
      </c>
      <c r="L975" s="1" t="s">
        <v>359</v>
      </c>
      <c r="M975" s="1" t="str">
        <f>Sheet1!$L975&amp;":E"&amp;A975&amp;":"&amp;F975</f>
        <v>SP-23-0755:E31:500</v>
      </c>
      <c r="N975" t="s">
        <v>366</v>
      </c>
      <c r="O975" t="s">
        <v>149</v>
      </c>
      <c r="P975" t="s">
        <v>319</v>
      </c>
      <c r="Q975" t="s">
        <v>320</v>
      </c>
      <c r="R975" t="s">
        <v>321</v>
      </c>
      <c r="U975" s="1">
        <v>12</v>
      </c>
    </row>
    <row r="976" spans="1:21" hidden="1" x14ac:dyDescent="0.25">
      <c r="A976" s="1">
        <v>31</v>
      </c>
      <c r="B976" s="1" t="s">
        <v>240</v>
      </c>
      <c r="C976" s="1" t="s">
        <v>232</v>
      </c>
      <c r="D976" s="4">
        <v>0.68541666666666701</v>
      </c>
      <c r="E976" s="5">
        <v>45248</v>
      </c>
      <c r="F976" s="1">
        <v>500</v>
      </c>
      <c r="G976" s="1">
        <v>31</v>
      </c>
      <c r="H976" s="1">
        <v>48.939712115962102</v>
      </c>
      <c r="I976" s="1">
        <v>40</v>
      </c>
      <c r="J976">
        <v>5</v>
      </c>
      <c r="K976">
        <v>1</v>
      </c>
      <c r="L976" s="1" t="s">
        <v>359</v>
      </c>
      <c r="M976" s="1" t="str">
        <f>Sheet1!$L976&amp;":E"&amp;A976&amp;":"&amp;F976</f>
        <v>SP-23-0755:E31:500</v>
      </c>
      <c r="N976" t="s">
        <v>252</v>
      </c>
      <c r="O976" t="s">
        <v>66</v>
      </c>
      <c r="P976" t="s">
        <v>252</v>
      </c>
      <c r="U976" s="1">
        <v>1</v>
      </c>
    </row>
    <row r="977" spans="1:21" hidden="1" x14ac:dyDescent="0.25">
      <c r="A977" s="1">
        <v>31</v>
      </c>
      <c r="B977" s="1" t="s">
        <v>240</v>
      </c>
      <c r="C977" s="1" t="s">
        <v>232</v>
      </c>
      <c r="D977" s="4">
        <v>0.68541666666666701</v>
      </c>
      <c r="E977" s="5">
        <v>45248</v>
      </c>
      <c r="F977" s="1">
        <v>500</v>
      </c>
      <c r="G977" s="1">
        <v>31</v>
      </c>
      <c r="H977" s="1">
        <v>48.939712115962102</v>
      </c>
      <c r="I977" s="1">
        <v>40</v>
      </c>
      <c r="J977">
        <v>5</v>
      </c>
      <c r="K977">
        <v>1</v>
      </c>
      <c r="L977" s="1" t="s">
        <v>359</v>
      </c>
      <c r="M977" s="1" t="str">
        <f>Sheet1!$L977&amp;":E"&amp;A977&amp;":"&amp;F977</f>
        <v>SP-23-0755:E31:500</v>
      </c>
      <c r="N977" t="s">
        <v>253</v>
      </c>
      <c r="O977" t="s">
        <v>278</v>
      </c>
      <c r="P977" t="s">
        <v>279</v>
      </c>
      <c r="Q977" t="s">
        <v>280</v>
      </c>
      <c r="R977" t="s">
        <v>281</v>
      </c>
      <c r="S977" t="s">
        <v>282</v>
      </c>
      <c r="T977" t="s">
        <v>272</v>
      </c>
      <c r="U977" s="1">
        <v>1</v>
      </c>
    </row>
    <row r="978" spans="1:21" hidden="1" x14ac:dyDescent="0.25">
      <c r="A978" s="1">
        <v>31</v>
      </c>
      <c r="B978" s="1" t="s">
        <v>240</v>
      </c>
      <c r="C978" s="1" t="s">
        <v>232</v>
      </c>
      <c r="D978" s="4">
        <v>0.68541666666666701</v>
      </c>
      <c r="E978" s="5">
        <v>45248</v>
      </c>
      <c r="F978" s="1">
        <v>500</v>
      </c>
      <c r="G978" s="1">
        <v>31</v>
      </c>
      <c r="H978" s="1">
        <v>48.939712115962102</v>
      </c>
      <c r="I978" s="1">
        <v>40</v>
      </c>
      <c r="J978">
        <v>5</v>
      </c>
      <c r="K978">
        <v>1</v>
      </c>
      <c r="L978" s="1" t="s">
        <v>359</v>
      </c>
      <c r="M978" s="1" t="str">
        <f>Sheet1!$L978&amp;":E"&amp;A978&amp;":"&amp;F978</f>
        <v>SP-23-0755:E31:500</v>
      </c>
      <c r="N978" t="s">
        <v>8</v>
      </c>
      <c r="O978" t="s">
        <v>20</v>
      </c>
      <c r="P978" t="s">
        <v>8</v>
      </c>
      <c r="U978" s="1">
        <v>2</v>
      </c>
    </row>
    <row r="979" spans="1:21" x14ac:dyDescent="0.25">
      <c r="A979" s="1">
        <v>31</v>
      </c>
      <c r="B979" s="1" t="s">
        <v>240</v>
      </c>
      <c r="C979" s="1" t="s">
        <v>232</v>
      </c>
      <c r="D979" s="4">
        <v>0.68541666666666701</v>
      </c>
      <c r="E979" s="5">
        <v>45248</v>
      </c>
      <c r="F979" s="1">
        <v>500</v>
      </c>
      <c r="G979" s="1">
        <v>31</v>
      </c>
      <c r="H979" s="1">
        <v>48.939712115962102</v>
      </c>
      <c r="I979" s="1">
        <v>40</v>
      </c>
      <c r="J979">
        <v>5</v>
      </c>
      <c r="K979">
        <v>1</v>
      </c>
      <c r="L979" s="1" t="s">
        <v>359</v>
      </c>
      <c r="M979" s="1" t="str">
        <f>Sheet1!$L979&amp;":E"&amp;A979&amp;":"&amp;F979</f>
        <v>SP-23-0755:E31:500</v>
      </c>
      <c r="N979" t="s">
        <v>33</v>
      </c>
      <c r="O979" t="s">
        <v>37</v>
      </c>
      <c r="P979" t="s">
        <v>40</v>
      </c>
      <c r="Q979" t="s">
        <v>33</v>
      </c>
      <c r="U979" s="1">
        <v>1</v>
      </c>
    </row>
    <row r="980" spans="1:21" hidden="1" x14ac:dyDescent="0.25">
      <c r="A980" s="1">
        <v>31</v>
      </c>
      <c r="B980" s="1" t="s">
        <v>240</v>
      </c>
      <c r="C980" s="1" t="s">
        <v>232</v>
      </c>
      <c r="D980" s="4">
        <v>0.68541666666666701</v>
      </c>
      <c r="E980" s="5">
        <v>45248</v>
      </c>
      <c r="F980" s="1">
        <v>500</v>
      </c>
      <c r="G980" s="1">
        <v>31</v>
      </c>
      <c r="H980" s="1">
        <v>48.939712115962102</v>
      </c>
      <c r="I980" s="1">
        <v>40</v>
      </c>
      <c r="J980">
        <v>5</v>
      </c>
      <c r="K980">
        <v>1</v>
      </c>
      <c r="L980" s="1" t="s">
        <v>359</v>
      </c>
      <c r="M980" s="1" t="str">
        <f>Sheet1!$L980&amp;":E"&amp;A980&amp;":"&amp;F980</f>
        <v>SP-23-0755:E31:500</v>
      </c>
      <c r="N980" t="s">
        <v>382</v>
      </c>
      <c r="O980" t="s">
        <v>37</v>
      </c>
      <c r="P980" t="s">
        <v>12</v>
      </c>
      <c r="Q980" t="s">
        <v>139</v>
      </c>
      <c r="R980" t="s">
        <v>283</v>
      </c>
      <c r="S980" t="s">
        <v>254</v>
      </c>
      <c r="U980" s="1">
        <v>4</v>
      </c>
    </row>
    <row r="981" spans="1:21" hidden="1" x14ac:dyDescent="0.25">
      <c r="A981" s="1">
        <v>31</v>
      </c>
      <c r="B981" s="1" t="s">
        <v>240</v>
      </c>
      <c r="C981" s="1" t="s">
        <v>232</v>
      </c>
      <c r="D981" s="4">
        <v>0.68541666666666701</v>
      </c>
      <c r="E981" s="5">
        <v>45248</v>
      </c>
      <c r="F981" s="1">
        <v>500</v>
      </c>
      <c r="G981" s="1">
        <v>31</v>
      </c>
      <c r="H981" s="1">
        <v>48.939712115962102</v>
      </c>
      <c r="I981" s="1">
        <v>40</v>
      </c>
      <c r="J981">
        <v>5</v>
      </c>
      <c r="K981">
        <v>1</v>
      </c>
      <c r="L981" s="1" t="s">
        <v>359</v>
      </c>
      <c r="M981" s="1" t="str">
        <f>Sheet1!$L981&amp;":E"&amp;A981&amp;":"&amp;F981</f>
        <v>SP-23-0755:E31:500</v>
      </c>
      <c r="N981" t="s">
        <v>302</v>
      </c>
      <c r="O981" t="s">
        <v>37</v>
      </c>
      <c r="P981" t="s">
        <v>12</v>
      </c>
      <c r="Q981" t="s">
        <v>139</v>
      </c>
      <c r="R981" t="s">
        <v>285</v>
      </c>
      <c r="S981" t="s">
        <v>317</v>
      </c>
      <c r="T981" t="s">
        <v>318</v>
      </c>
      <c r="U981" s="1">
        <v>4</v>
      </c>
    </row>
    <row r="982" spans="1:21" hidden="1" x14ac:dyDescent="0.25">
      <c r="A982" s="1">
        <v>31</v>
      </c>
      <c r="B982" s="1" t="s">
        <v>240</v>
      </c>
      <c r="C982" s="1" t="s">
        <v>232</v>
      </c>
      <c r="D982" s="4">
        <v>0.68541666666666701</v>
      </c>
      <c r="E982" s="5">
        <v>45248</v>
      </c>
      <c r="F982" s="1">
        <v>500</v>
      </c>
      <c r="G982" s="1">
        <v>31</v>
      </c>
      <c r="H982" s="1">
        <v>48.939712115962102</v>
      </c>
      <c r="I982" s="1">
        <v>40</v>
      </c>
      <c r="J982">
        <v>5</v>
      </c>
      <c r="K982">
        <v>1</v>
      </c>
      <c r="L982" s="1" t="s">
        <v>359</v>
      </c>
      <c r="M982" s="1" t="str">
        <f>Sheet1!$L982&amp;":E"&amp;A982&amp;":"&amp;F982</f>
        <v>SP-23-0755:E31:500</v>
      </c>
      <c r="N982" t="s">
        <v>255</v>
      </c>
      <c r="O982" t="s">
        <v>37</v>
      </c>
      <c r="P982" t="s">
        <v>12</v>
      </c>
      <c r="Q982" t="s">
        <v>139</v>
      </c>
      <c r="R982" t="s">
        <v>283</v>
      </c>
      <c r="S982" t="s">
        <v>254</v>
      </c>
      <c r="T982" t="s">
        <v>274</v>
      </c>
      <c r="U982" s="1">
        <v>1</v>
      </c>
    </row>
    <row r="983" spans="1:21" hidden="1" x14ac:dyDescent="0.25">
      <c r="A983" s="1">
        <v>31</v>
      </c>
      <c r="B983" s="1" t="s">
        <v>240</v>
      </c>
      <c r="C983" s="1" t="s">
        <v>232</v>
      </c>
      <c r="D983" s="4">
        <v>0.68541666666666701</v>
      </c>
      <c r="E983" s="5">
        <v>45248</v>
      </c>
      <c r="F983" s="1">
        <v>500</v>
      </c>
      <c r="G983" s="1">
        <v>31</v>
      </c>
      <c r="H983" s="1">
        <v>48.939712115962102</v>
      </c>
      <c r="I983" s="1">
        <v>40</v>
      </c>
      <c r="J983">
        <v>5</v>
      </c>
      <c r="K983">
        <v>1</v>
      </c>
      <c r="L983" s="1" t="s">
        <v>359</v>
      </c>
      <c r="M983" s="1" t="str">
        <f>Sheet1!$L983&amp;":E"&amp;A983&amp;":"&amp;F983</f>
        <v>SP-23-0755:E31:500</v>
      </c>
      <c r="N983" t="s">
        <v>372</v>
      </c>
      <c r="O983" t="s">
        <v>37</v>
      </c>
      <c r="P983" t="s">
        <v>12</v>
      </c>
      <c r="Q983" t="s">
        <v>71</v>
      </c>
      <c r="R983" t="s">
        <v>182</v>
      </c>
      <c r="S983" t="s">
        <v>178</v>
      </c>
      <c r="U983" s="1">
        <v>1</v>
      </c>
    </row>
    <row r="984" spans="1:21" hidden="1" x14ac:dyDescent="0.25">
      <c r="A984" s="1">
        <v>31</v>
      </c>
      <c r="B984" s="1" t="s">
        <v>240</v>
      </c>
      <c r="C984" s="1" t="s">
        <v>232</v>
      </c>
      <c r="D984" s="4">
        <v>0.68541666666666701</v>
      </c>
      <c r="E984" s="5">
        <v>45248</v>
      </c>
      <c r="F984" s="1">
        <v>500</v>
      </c>
      <c r="G984" s="1">
        <v>31</v>
      </c>
      <c r="H984" s="1">
        <v>48.939712115962102</v>
      </c>
      <c r="I984" s="1">
        <v>40</v>
      </c>
      <c r="J984">
        <v>5</v>
      </c>
      <c r="K984">
        <v>1</v>
      </c>
      <c r="L984" s="1" t="s">
        <v>359</v>
      </c>
      <c r="M984" s="1" t="str">
        <f>Sheet1!$L984&amp;":E"&amp;A984&amp;":"&amp;F984</f>
        <v>SP-23-0755:E31:500</v>
      </c>
      <c r="N984" t="s">
        <v>287</v>
      </c>
      <c r="O984" t="s">
        <v>37</v>
      </c>
      <c r="P984" t="s">
        <v>38</v>
      </c>
      <c r="Q984" t="s">
        <v>286</v>
      </c>
      <c r="R984" t="s">
        <v>287</v>
      </c>
      <c r="U984" s="1">
        <v>2</v>
      </c>
    </row>
    <row r="985" spans="1:21" hidden="1" x14ac:dyDescent="0.25">
      <c r="A985" s="1">
        <v>31</v>
      </c>
      <c r="B985" s="1" t="s">
        <v>240</v>
      </c>
      <c r="C985" s="1" t="s">
        <v>232</v>
      </c>
      <c r="D985" s="4">
        <v>0.68541666666666701</v>
      </c>
      <c r="E985" s="5">
        <v>45248</v>
      </c>
      <c r="F985" s="1">
        <v>500</v>
      </c>
      <c r="G985" s="1">
        <v>31</v>
      </c>
      <c r="H985" s="1">
        <v>48.939712115962102</v>
      </c>
      <c r="I985" s="1">
        <v>40</v>
      </c>
      <c r="J985">
        <v>5</v>
      </c>
      <c r="K985">
        <v>1</v>
      </c>
      <c r="L985" s="1" t="s">
        <v>359</v>
      </c>
      <c r="M985" s="1" t="str">
        <f>Sheet1!$L985&amp;":E"&amp;A985&amp;":"&amp;F985</f>
        <v>SP-23-0755:E31:500</v>
      </c>
      <c r="N985" t="s">
        <v>373</v>
      </c>
      <c r="O985" t="s">
        <v>18</v>
      </c>
      <c r="P985" t="s">
        <v>35</v>
      </c>
      <c r="Q985" t="s">
        <v>363</v>
      </c>
      <c r="R985" t="s">
        <v>186</v>
      </c>
      <c r="S985" t="s">
        <v>187</v>
      </c>
      <c r="U985" s="1">
        <v>1</v>
      </c>
    </row>
    <row r="986" spans="1:21" hidden="1" x14ac:dyDescent="0.25">
      <c r="A986" s="1">
        <v>31</v>
      </c>
      <c r="B986" s="1" t="s">
        <v>240</v>
      </c>
      <c r="C986" s="1" t="s">
        <v>232</v>
      </c>
      <c r="D986" s="4">
        <v>0.68541666666666701</v>
      </c>
      <c r="E986" s="5">
        <v>45248</v>
      </c>
      <c r="F986" s="1">
        <v>500</v>
      </c>
      <c r="G986" s="1">
        <v>31</v>
      </c>
      <c r="H986" s="1">
        <v>48.939712115962102</v>
      </c>
      <c r="I986" s="1">
        <v>40</v>
      </c>
      <c r="J986">
        <v>5</v>
      </c>
      <c r="K986">
        <v>1</v>
      </c>
      <c r="L986" s="1" t="s">
        <v>359</v>
      </c>
      <c r="M986" s="1" t="str">
        <f>Sheet1!$L986&amp;":E"&amp;A986&amp;":"&amp;F986</f>
        <v>SP-23-0755:E31:500</v>
      </c>
      <c r="N986" t="s">
        <v>367</v>
      </c>
      <c r="O986" t="s">
        <v>18</v>
      </c>
      <c r="P986" t="s">
        <v>35</v>
      </c>
      <c r="Q986" t="s">
        <v>363</v>
      </c>
      <c r="R986" t="s">
        <v>360</v>
      </c>
      <c r="S986" t="s">
        <v>361</v>
      </c>
      <c r="T986" t="s">
        <v>362</v>
      </c>
      <c r="U986" s="1">
        <v>1</v>
      </c>
    </row>
    <row r="987" spans="1:21" hidden="1" x14ac:dyDescent="0.25">
      <c r="A987" s="1">
        <v>31</v>
      </c>
      <c r="B987" s="1" t="s">
        <v>240</v>
      </c>
      <c r="C987" s="1" t="s">
        <v>232</v>
      </c>
      <c r="D987" s="4">
        <v>0.68541666666666701</v>
      </c>
      <c r="E987" s="5">
        <v>45248</v>
      </c>
      <c r="F987" s="1">
        <v>500</v>
      </c>
      <c r="G987" s="1">
        <v>31</v>
      </c>
      <c r="H987" s="1">
        <v>48.939712115962102</v>
      </c>
      <c r="I987" s="1">
        <v>40</v>
      </c>
      <c r="J987">
        <v>5</v>
      </c>
      <c r="K987">
        <v>1</v>
      </c>
      <c r="L987" s="1" t="s">
        <v>359</v>
      </c>
      <c r="M987" s="1" t="str">
        <f>Sheet1!$L987&amp;":E"&amp;A987&amp;":"&amp;F987</f>
        <v>SP-23-0755:E31:500</v>
      </c>
      <c r="N987" t="s">
        <v>265</v>
      </c>
      <c r="O987" t="s">
        <v>18</v>
      </c>
      <c r="P987" t="s">
        <v>35</v>
      </c>
      <c r="Q987" t="s">
        <v>363</v>
      </c>
      <c r="R987" t="s">
        <v>186</v>
      </c>
      <c r="S987" t="s">
        <v>289</v>
      </c>
      <c r="T987" t="s">
        <v>294</v>
      </c>
      <c r="U987" s="1"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B8E2-119D-4BCA-A870-69685EF8F1AA}">
  <dimension ref="A1:A8"/>
  <sheetViews>
    <sheetView workbookViewId="0">
      <selection sqref="A1:A8"/>
    </sheetView>
  </sheetViews>
  <sheetFormatPr baseColWidth="10" defaultRowHeight="15" x14ac:dyDescent="0.25"/>
  <cols>
    <col min="1" max="1" width="17.85546875" bestFit="1" customWidth="1"/>
  </cols>
  <sheetData>
    <row r="1" spans="1:1" x14ac:dyDescent="0.25">
      <c r="A1" t="s">
        <v>428</v>
      </c>
    </row>
    <row r="2" spans="1:1" x14ac:dyDescent="0.25">
      <c r="A2" t="s">
        <v>429</v>
      </c>
    </row>
    <row r="3" spans="1:1" x14ac:dyDescent="0.25">
      <c r="A3" t="s">
        <v>430</v>
      </c>
    </row>
    <row r="4" spans="1:1" x14ac:dyDescent="0.25">
      <c r="A4" t="s">
        <v>431</v>
      </c>
    </row>
    <row r="5" spans="1:1" x14ac:dyDescent="0.25">
      <c r="A5" t="s">
        <v>432</v>
      </c>
    </row>
    <row r="6" spans="1:1" x14ac:dyDescent="0.25">
      <c r="A6" t="s">
        <v>433</v>
      </c>
    </row>
    <row r="7" spans="1:1" x14ac:dyDescent="0.25">
      <c r="A7" t="s">
        <v>446</v>
      </c>
    </row>
    <row r="8" spans="1:1" x14ac:dyDescent="0.25">
      <c r="A8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B24C-E002-4866-9037-992FD2EE04EB}">
  <dimension ref="A1:BL144"/>
  <sheetViews>
    <sheetView topLeftCell="A2" workbookViewId="0">
      <selection activeCell="B2" sqref="B2:BK2"/>
    </sheetView>
  </sheetViews>
  <sheetFormatPr baseColWidth="10" defaultRowHeight="15" x14ac:dyDescent="0.25"/>
  <cols>
    <col min="1" max="1" width="25.140625" bestFit="1" customWidth="1"/>
    <col min="2" max="2" width="22.42578125" bestFit="1" customWidth="1"/>
    <col min="3" max="11" width="17.85546875" bestFit="1" customWidth="1"/>
    <col min="12" max="15" width="18.85546875" bestFit="1" customWidth="1"/>
    <col min="16" max="31" width="17.85546875" bestFit="1" customWidth="1"/>
    <col min="32" max="35" width="18.85546875" bestFit="1" customWidth="1"/>
    <col min="36" max="49" width="17.85546875" bestFit="1" customWidth="1"/>
    <col min="50" max="51" width="16.85546875" bestFit="1" customWidth="1"/>
    <col min="52" max="53" width="17.85546875" bestFit="1" customWidth="1"/>
    <col min="54" max="55" width="16.85546875" bestFit="1" customWidth="1"/>
    <col min="56" max="59" width="17.85546875" bestFit="1" customWidth="1"/>
    <col min="60" max="61" width="16.85546875" bestFit="1" customWidth="1"/>
    <col min="62" max="63" width="17.85546875" bestFit="1" customWidth="1"/>
    <col min="64" max="64" width="12.5703125" bestFit="1" customWidth="1"/>
  </cols>
  <sheetData>
    <row r="1" spans="1:64" x14ac:dyDescent="0.25">
      <c r="A1" s="11" t="s">
        <v>448</v>
      </c>
      <c r="B1" s="11" t="s">
        <v>385</v>
      </c>
    </row>
    <row r="2" spans="1:64" x14ac:dyDescent="0.25">
      <c r="A2" s="11" t="s">
        <v>383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398</v>
      </c>
      <c r="O2" t="s">
        <v>399</v>
      </c>
      <c r="P2" t="s">
        <v>400</v>
      </c>
      <c r="Q2" t="s">
        <v>401</v>
      </c>
      <c r="R2" t="s">
        <v>402</v>
      </c>
      <c r="S2" t="s">
        <v>403</v>
      </c>
      <c r="T2" t="s">
        <v>404</v>
      </c>
      <c r="U2" t="s">
        <v>405</v>
      </c>
      <c r="V2" t="s">
        <v>406</v>
      </c>
      <c r="W2" t="s">
        <v>407</v>
      </c>
      <c r="X2" t="s">
        <v>408</v>
      </c>
      <c r="Y2" t="s">
        <v>409</v>
      </c>
      <c r="Z2" t="s">
        <v>410</v>
      </c>
      <c r="AA2" t="s">
        <v>411</v>
      </c>
      <c r="AB2" t="s">
        <v>412</v>
      </c>
      <c r="AC2" t="s">
        <v>413</v>
      </c>
      <c r="AD2" t="s">
        <v>414</v>
      </c>
      <c r="AE2" t="s">
        <v>415</v>
      </c>
      <c r="AF2" t="s">
        <v>416</v>
      </c>
      <c r="AG2" t="s">
        <v>417</v>
      </c>
      <c r="AH2" t="s">
        <v>418</v>
      </c>
      <c r="AI2" t="s">
        <v>419</v>
      </c>
      <c r="AJ2" t="s">
        <v>420</v>
      </c>
      <c r="AK2" t="s">
        <v>421</v>
      </c>
      <c r="AL2" t="s">
        <v>422</v>
      </c>
      <c r="AM2" t="s">
        <v>423</v>
      </c>
      <c r="AN2" t="s">
        <v>424</v>
      </c>
      <c r="AO2" t="s">
        <v>425</v>
      </c>
      <c r="AP2" t="s">
        <v>426</v>
      </c>
      <c r="AQ2" t="s">
        <v>427</v>
      </c>
      <c r="AR2" t="s">
        <v>428</v>
      </c>
      <c r="AS2" t="s">
        <v>429</v>
      </c>
      <c r="AT2" t="s">
        <v>430</v>
      </c>
      <c r="AU2" t="s">
        <v>431</v>
      </c>
      <c r="AV2" t="s">
        <v>432</v>
      </c>
      <c r="AW2" t="s">
        <v>433</v>
      </c>
      <c r="AX2" t="s">
        <v>434</v>
      </c>
      <c r="AY2" t="s">
        <v>435</v>
      </c>
      <c r="AZ2" t="s">
        <v>436</v>
      </c>
      <c r="BA2" t="s">
        <v>437</v>
      </c>
      <c r="BB2" t="s">
        <v>438</v>
      </c>
      <c r="BC2" t="s">
        <v>439</v>
      </c>
      <c r="BD2" t="s">
        <v>440</v>
      </c>
      <c r="BE2" t="s">
        <v>441</v>
      </c>
      <c r="BF2" t="s">
        <v>442</v>
      </c>
      <c r="BG2" t="s">
        <v>443</v>
      </c>
      <c r="BH2" t="s">
        <v>444</v>
      </c>
      <c r="BI2" t="s">
        <v>445</v>
      </c>
      <c r="BJ2" t="s">
        <v>446</v>
      </c>
      <c r="BK2" t="s">
        <v>447</v>
      </c>
      <c r="BL2" t="s">
        <v>384</v>
      </c>
    </row>
    <row r="3" spans="1:64" x14ac:dyDescent="0.25">
      <c r="A3" s="12" t="s">
        <v>367</v>
      </c>
      <c r="BK3">
        <v>1</v>
      </c>
      <c r="BL3">
        <v>1</v>
      </c>
    </row>
    <row r="4" spans="1:64" x14ac:dyDescent="0.25">
      <c r="A4" s="12" t="s">
        <v>350</v>
      </c>
      <c r="AW4">
        <v>1</v>
      </c>
      <c r="BL4">
        <v>1</v>
      </c>
    </row>
    <row r="5" spans="1:64" x14ac:dyDescent="0.25">
      <c r="A5" s="12" t="s">
        <v>374</v>
      </c>
      <c r="AH5">
        <v>11</v>
      </c>
      <c r="AR5">
        <v>1</v>
      </c>
      <c r="AT5">
        <v>18</v>
      </c>
      <c r="AV5">
        <v>17</v>
      </c>
      <c r="AW5">
        <v>9</v>
      </c>
      <c r="BJ5">
        <v>23</v>
      </c>
      <c r="BL5">
        <v>79</v>
      </c>
    </row>
    <row r="6" spans="1:64" x14ac:dyDescent="0.25">
      <c r="A6" s="12" t="s">
        <v>85</v>
      </c>
      <c r="F6">
        <v>4</v>
      </c>
      <c r="L6">
        <v>2</v>
      </c>
      <c r="P6">
        <v>1</v>
      </c>
      <c r="Q6">
        <v>2</v>
      </c>
      <c r="AB6">
        <v>1</v>
      </c>
      <c r="BL6">
        <v>10</v>
      </c>
    </row>
    <row r="7" spans="1:64" x14ac:dyDescent="0.25">
      <c r="A7" s="12" t="s">
        <v>371</v>
      </c>
      <c r="AH7">
        <v>18</v>
      </c>
      <c r="AI7">
        <v>10</v>
      </c>
      <c r="AJ7">
        <v>2</v>
      </c>
      <c r="AO7">
        <v>1</v>
      </c>
      <c r="BL7">
        <v>31</v>
      </c>
    </row>
    <row r="8" spans="1:64" x14ac:dyDescent="0.25">
      <c r="A8" s="12" t="s">
        <v>33</v>
      </c>
      <c r="B8">
        <v>5</v>
      </c>
      <c r="D8">
        <v>8</v>
      </c>
      <c r="E8">
        <v>8</v>
      </c>
      <c r="F8">
        <v>23</v>
      </c>
      <c r="G8">
        <v>64</v>
      </c>
      <c r="H8">
        <v>5</v>
      </c>
      <c r="K8">
        <v>9</v>
      </c>
      <c r="N8">
        <v>4</v>
      </c>
      <c r="O8">
        <v>18</v>
      </c>
      <c r="Q8">
        <v>7</v>
      </c>
      <c r="R8">
        <v>27</v>
      </c>
      <c r="S8">
        <v>28</v>
      </c>
      <c r="T8">
        <v>2</v>
      </c>
      <c r="U8">
        <v>1</v>
      </c>
      <c r="V8">
        <v>1</v>
      </c>
      <c r="X8">
        <v>1</v>
      </c>
      <c r="Z8">
        <v>37</v>
      </c>
      <c r="AG8">
        <v>16</v>
      </c>
      <c r="AH8">
        <v>2</v>
      </c>
      <c r="AJ8">
        <v>3</v>
      </c>
      <c r="AK8">
        <v>3</v>
      </c>
      <c r="AL8">
        <v>5</v>
      </c>
      <c r="AM8">
        <v>12</v>
      </c>
      <c r="AR8">
        <v>6</v>
      </c>
      <c r="AS8">
        <v>3</v>
      </c>
      <c r="AT8">
        <v>1</v>
      </c>
      <c r="AU8">
        <v>4</v>
      </c>
      <c r="AX8">
        <v>1</v>
      </c>
      <c r="BA8">
        <v>2</v>
      </c>
      <c r="BC8">
        <v>5</v>
      </c>
      <c r="BD8">
        <v>5</v>
      </c>
      <c r="BE8">
        <v>4</v>
      </c>
      <c r="BF8">
        <v>1</v>
      </c>
      <c r="BK8">
        <v>1</v>
      </c>
      <c r="BL8">
        <v>322</v>
      </c>
    </row>
    <row r="9" spans="1:64" x14ac:dyDescent="0.25">
      <c r="A9" s="12" t="s">
        <v>45</v>
      </c>
      <c r="L9">
        <v>3</v>
      </c>
      <c r="N9">
        <v>1</v>
      </c>
      <c r="P9">
        <v>2</v>
      </c>
      <c r="Q9">
        <v>2</v>
      </c>
      <c r="R9">
        <v>1</v>
      </c>
      <c r="AD9">
        <v>1</v>
      </c>
      <c r="BB9">
        <v>4</v>
      </c>
      <c r="BC9">
        <v>1</v>
      </c>
      <c r="BF9">
        <v>5</v>
      </c>
      <c r="BG9">
        <v>2</v>
      </c>
      <c r="BL9">
        <v>22</v>
      </c>
    </row>
    <row r="10" spans="1:64" x14ac:dyDescent="0.25">
      <c r="A10" s="12" t="s">
        <v>82</v>
      </c>
      <c r="E10">
        <v>1</v>
      </c>
      <c r="F10">
        <v>53</v>
      </c>
      <c r="J10">
        <v>1</v>
      </c>
      <c r="V10">
        <v>5</v>
      </c>
      <c r="AC10">
        <v>8</v>
      </c>
      <c r="AM10">
        <v>1</v>
      </c>
      <c r="BD10">
        <v>27</v>
      </c>
      <c r="BL10">
        <v>96</v>
      </c>
    </row>
    <row r="11" spans="1:64" x14ac:dyDescent="0.25">
      <c r="A11" s="12" t="s">
        <v>13</v>
      </c>
      <c r="B11">
        <v>8</v>
      </c>
      <c r="C11">
        <v>5</v>
      </c>
      <c r="D11">
        <v>48</v>
      </c>
      <c r="E11">
        <v>41</v>
      </c>
      <c r="G11">
        <v>56</v>
      </c>
      <c r="J11">
        <v>40</v>
      </c>
      <c r="K11">
        <v>72</v>
      </c>
      <c r="N11">
        <v>17</v>
      </c>
      <c r="O11">
        <v>10</v>
      </c>
      <c r="Q11">
        <v>16</v>
      </c>
      <c r="R11">
        <v>11</v>
      </c>
      <c r="AB11">
        <v>40</v>
      </c>
      <c r="AC11">
        <v>112</v>
      </c>
      <c r="AD11">
        <v>11</v>
      </c>
      <c r="AF11">
        <v>30</v>
      </c>
      <c r="AG11">
        <v>56</v>
      </c>
      <c r="AL11">
        <v>21</v>
      </c>
      <c r="AM11">
        <v>6</v>
      </c>
      <c r="AR11">
        <v>3</v>
      </c>
      <c r="AT11">
        <v>2</v>
      </c>
      <c r="AU11">
        <v>8</v>
      </c>
      <c r="AV11">
        <v>12</v>
      </c>
      <c r="AW11">
        <v>1</v>
      </c>
      <c r="BA11">
        <v>7</v>
      </c>
      <c r="BC11">
        <v>1</v>
      </c>
      <c r="BE11">
        <v>19</v>
      </c>
      <c r="BF11">
        <v>39</v>
      </c>
      <c r="BG11">
        <v>162</v>
      </c>
      <c r="BH11">
        <v>3</v>
      </c>
      <c r="BJ11">
        <v>6</v>
      </c>
      <c r="BL11">
        <v>863</v>
      </c>
    </row>
    <row r="12" spans="1:64" x14ac:dyDescent="0.25">
      <c r="A12" s="12" t="s">
        <v>37</v>
      </c>
      <c r="D12">
        <v>2</v>
      </c>
      <c r="K12">
        <v>2</v>
      </c>
      <c r="BL12">
        <v>4</v>
      </c>
    </row>
    <row r="13" spans="1:64" x14ac:dyDescent="0.25">
      <c r="A13" s="12" t="s">
        <v>348</v>
      </c>
      <c r="AW13">
        <v>1</v>
      </c>
      <c r="BL13">
        <v>1</v>
      </c>
    </row>
    <row r="14" spans="1:64" x14ac:dyDescent="0.25">
      <c r="A14" s="12" t="s">
        <v>24</v>
      </c>
      <c r="B14">
        <v>11</v>
      </c>
      <c r="C14">
        <v>8</v>
      </c>
      <c r="D14">
        <v>28</v>
      </c>
      <c r="E14">
        <v>15</v>
      </c>
      <c r="F14">
        <v>1</v>
      </c>
      <c r="G14">
        <v>2</v>
      </c>
      <c r="I14">
        <v>6</v>
      </c>
      <c r="J14">
        <v>2</v>
      </c>
      <c r="K14">
        <v>9</v>
      </c>
      <c r="L14">
        <v>12</v>
      </c>
      <c r="M14">
        <v>6</v>
      </c>
      <c r="N14">
        <v>8</v>
      </c>
      <c r="O14">
        <v>6</v>
      </c>
      <c r="Q14">
        <v>4</v>
      </c>
      <c r="R14">
        <v>4</v>
      </c>
      <c r="S14">
        <v>1</v>
      </c>
      <c r="T14">
        <v>4</v>
      </c>
      <c r="V14">
        <v>14</v>
      </c>
      <c r="W14">
        <v>7</v>
      </c>
      <c r="X14">
        <v>9</v>
      </c>
      <c r="Y14">
        <v>2</v>
      </c>
      <c r="Z14">
        <v>5</v>
      </c>
      <c r="AA14">
        <v>3</v>
      </c>
      <c r="AC14">
        <v>8</v>
      </c>
      <c r="AD14">
        <v>1</v>
      </c>
      <c r="AF14">
        <v>1</v>
      </c>
      <c r="AG14">
        <v>2</v>
      </c>
      <c r="AH14">
        <v>4</v>
      </c>
      <c r="AJ14">
        <v>5</v>
      </c>
      <c r="AK14">
        <v>3</v>
      </c>
      <c r="AL14">
        <v>3</v>
      </c>
      <c r="AM14">
        <v>3</v>
      </c>
      <c r="AN14">
        <v>13</v>
      </c>
      <c r="AP14">
        <v>3</v>
      </c>
      <c r="AQ14">
        <v>2</v>
      </c>
      <c r="AR14">
        <v>5</v>
      </c>
      <c r="AS14">
        <v>9</v>
      </c>
      <c r="AT14">
        <v>1</v>
      </c>
      <c r="AU14">
        <v>1</v>
      </c>
      <c r="AW14">
        <v>6</v>
      </c>
      <c r="AZ14">
        <v>1</v>
      </c>
      <c r="BC14">
        <v>61</v>
      </c>
      <c r="BD14">
        <v>3</v>
      </c>
      <c r="BE14">
        <v>5</v>
      </c>
      <c r="BF14">
        <v>8</v>
      </c>
      <c r="BG14">
        <v>4</v>
      </c>
      <c r="BH14">
        <v>2</v>
      </c>
      <c r="BJ14">
        <v>1</v>
      </c>
      <c r="BK14">
        <v>1</v>
      </c>
      <c r="BL14">
        <v>323</v>
      </c>
    </row>
    <row r="15" spans="1:64" x14ac:dyDescent="0.25">
      <c r="A15" s="12" t="s">
        <v>201</v>
      </c>
      <c r="AO15">
        <v>2</v>
      </c>
      <c r="BL15">
        <v>2</v>
      </c>
    </row>
    <row r="16" spans="1:64" x14ac:dyDescent="0.25">
      <c r="A16" s="12" t="s">
        <v>97</v>
      </c>
      <c r="H16">
        <v>2</v>
      </c>
      <c r="J16">
        <v>1</v>
      </c>
      <c r="K16">
        <v>1</v>
      </c>
      <c r="O16">
        <v>1</v>
      </c>
      <c r="V16">
        <v>1</v>
      </c>
      <c r="W16">
        <v>2</v>
      </c>
      <c r="X16">
        <v>2</v>
      </c>
      <c r="Z16">
        <v>1</v>
      </c>
      <c r="AK16">
        <v>1</v>
      </c>
      <c r="AQ16">
        <v>9</v>
      </c>
      <c r="AY16">
        <v>1</v>
      </c>
      <c r="BC16">
        <v>7</v>
      </c>
      <c r="BE16">
        <v>1</v>
      </c>
      <c r="BF16">
        <v>1</v>
      </c>
      <c r="BL16">
        <v>31</v>
      </c>
    </row>
    <row r="17" spans="1:64" x14ac:dyDescent="0.25">
      <c r="A17" s="12" t="s">
        <v>128</v>
      </c>
      <c r="C17">
        <v>2</v>
      </c>
      <c r="G17">
        <v>3</v>
      </c>
      <c r="R17">
        <v>1</v>
      </c>
      <c r="V17">
        <v>1</v>
      </c>
      <c r="AF17">
        <v>1</v>
      </c>
      <c r="AG17">
        <v>2</v>
      </c>
      <c r="AI17">
        <v>2</v>
      </c>
      <c r="AX17">
        <v>1</v>
      </c>
      <c r="BC17">
        <v>160</v>
      </c>
      <c r="BD17">
        <v>14</v>
      </c>
      <c r="BE17">
        <v>406</v>
      </c>
      <c r="BG17">
        <v>22</v>
      </c>
      <c r="BH17">
        <v>5</v>
      </c>
      <c r="BL17">
        <v>620</v>
      </c>
    </row>
    <row r="18" spans="1:64" x14ac:dyDescent="0.25">
      <c r="A18" s="12" t="s">
        <v>38</v>
      </c>
      <c r="AB18">
        <v>18</v>
      </c>
      <c r="BL18">
        <v>18</v>
      </c>
    </row>
    <row r="19" spans="1:64" x14ac:dyDescent="0.25">
      <c r="A19" s="12" t="s">
        <v>39</v>
      </c>
      <c r="B19">
        <v>1</v>
      </c>
      <c r="R19">
        <v>1</v>
      </c>
      <c r="V19">
        <v>3</v>
      </c>
      <c r="BL19">
        <v>5</v>
      </c>
    </row>
    <row r="20" spans="1:64" x14ac:dyDescent="0.25">
      <c r="A20" s="12" t="s">
        <v>174</v>
      </c>
      <c r="AT20">
        <v>1</v>
      </c>
      <c r="BL20">
        <v>1</v>
      </c>
    </row>
    <row r="21" spans="1:64" x14ac:dyDescent="0.25">
      <c r="A21" s="12" t="s">
        <v>139</v>
      </c>
      <c r="V21">
        <v>224</v>
      </c>
      <c r="AB21">
        <v>324</v>
      </c>
      <c r="AH21">
        <v>65</v>
      </c>
      <c r="AI21">
        <v>37</v>
      </c>
      <c r="AJ21">
        <v>244</v>
      </c>
      <c r="AK21">
        <v>45</v>
      </c>
      <c r="AN21">
        <v>412</v>
      </c>
      <c r="AO21">
        <v>34</v>
      </c>
      <c r="AS21">
        <v>6</v>
      </c>
      <c r="BL21">
        <v>1391</v>
      </c>
    </row>
    <row r="22" spans="1:64" x14ac:dyDescent="0.25">
      <c r="A22" s="12" t="s">
        <v>368</v>
      </c>
      <c r="AH22">
        <v>52</v>
      </c>
      <c r="AR22">
        <v>4</v>
      </c>
      <c r="AT22">
        <v>24</v>
      </c>
      <c r="AU22">
        <v>3</v>
      </c>
      <c r="AV22">
        <v>91</v>
      </c>
      <c r="AW22">
        <v>8</v>
      </c>
      <c r="BJ22">
        <v>42</v>
      </c>
      <c r="BL22">
        <v>224</v>
      </c>
    </row>
    <row r="23" spans="1:64" x14ac:dyDescent="0.25">
      <c r="A23" s="12" t="s">
        <v>303</v>
      </c>
      <c r="AT23">
        <v>1</v>
      </c>
      <c r="AU23">
        <v>6</v>
      </c>
      <c r="BL23">
        <v>7</v>
      </c>
    </row>
    <row r="24" spans="1:64" x14ac:dyDescent="0.25">
      <c r="A24" s="12" t="s">
        <v>351</v>
      </c>
      <c r="AW24">
        <v>1</v>
      </c>
      <c r="BL24">
        <v>1</v>
      </c>
    </row>
    <row r="25" spans="1:64" x14ac:dyDescent="0.25">
      <c r="A25" s="12" t="s">
        <v>130</v>
      </c>
      <c r="V25">
        <v>2</v>
      </c>
      <c r="Z25">
        <v>22</v>
      </c>
      <c r="BE25">
        <v>1</v>
      </c>
      <c r="BL25">
        <v>25</v>
      </c>
    </row>
    <row r="26" spans="1:64" x14ac:dyDescent="0.25">
      <c r="A26" s="12" t="s">
        <v>370</v>
      </c>
      <c r="N26">
        <v>1</v>
      </c>
      <c r="BL26">
        <v>1</v>
      </c>
    </row>
    <row r="27" spans="1:64" x14ac:dyDescent="0.25">
      <c r="A27" s="12" t="s">
        <v>122</v>
      </c>
      <c r="Q27">
        <v>2</v>
      </c>
      <c r="BL27">
        <v>2</v>
      </c>
    </row>
    <row r="28" spans="1:64" x14ac:dyDescent="0.25">
      <c r="A28" s="12" t="s">
        <v>255</v>
      </c>
      <c r="AR28">
        <v>48</v>
      </c>
      <c r="AT28">
        <v>8</v>
      </c>
      <c r="AV28">
        <v>4</v>
      </c>
      <c r="BJ28">
        <v>1</v>
      </c>
      <c r="BK28">
        <v>1</v>
      </c>
      <c r="BL28">
        <v>62</v>
      </c>
    </row>
    <row r="29" spans="1:64" x14ac:dyDescent="0.25">
      <c r="A29" s="12" t="s">
        <v>382</v>
      </c>
      <c r="AR29">
        <v>1</v>
      </c>
      <c r="AT29">
        <v>16</v>
      </c>
      <c r="AV29">
        <v>18</v>
      </c>
      <c r="AW29">
        <v>14</v>
      </c>
      <c r="BJ29">
        <v>12</v>
      </c>
      <c r="BK29">
        <v>4</v>
      </c>
      <c r="BL29">
        <v>65</v>
      </c>
    </row>
    <row r="30" spans="1:64" x14ac:dyDescent="0.25">
      <c r="A30" s="12" t="s">
        <v>62</v>
      </c>
      <c r="E30">
        <v>1</v>
      </c>
      <c r="H30">
        <v>1</v>
      </c>
      <c r="L30">
        <v>1</v>
      </c>
      <c r="N30">
        <v>1</v>
      </c>
      <c r="Q30">
        <v>3</v>
      </c>
      <c r="R30">
        <v>1</v>
      </c>
      <c r="S30">
        <v>3</v>
      </c>
      <c r="T30">
        <v>1</v>
      </c>
      <c r="Z30">
        <v>80</v>
      </c>
      <c r="AA30">
        <v>22</v>
      </c>
      <c r="AF30">
        <v>10</v>
      </c>
      <c r="AG30">
        <v>3</v>
      </c>
      <c r="AL30">
        <v>11</v>
      </c>
      <c r="AM30">
        <v>1</v>
      </c>
      <c r="BA30">
        <v>1</v>
      </c>
      <c r="BD30">
        <v>1</v>
      </c>
      <c r="BF30">
        <v>4</v>
      </c>
      <c r="BG30">
        <v>2</v>
      </c>
      <c r="BJ30">
        <v>1</v>
      </c>
      <c r="BL30">
        <v>148</v>
      </c>
    </row>
    <row r="31" spans="1:64" x14ac:dyDescent="0.25">
      <c r="A31" s="12" t="s">
        <v>11</v>
      </c>
      <c r="B31">
        <v>21</v>
      </c>
      <c r="C31">
        <v>212</v>
      </c>
      <c r="D31">
        <v>100</v>
      </c>
      <c r="E31">
        <v>229</v>
      </c>
      <c r="F31">
        <v>52</v>
      </c>
      <c r="G31">
        <v>7</v>
      </c>
      <c r="H31">
        <v>31</v>
      </c>
      <c r="I31">
        <v>143</v>
      </c>
      <c r="J31">
        <v>9</v>
      </c>
      <c r="K31">
        <v>27</v>
      </c>
      <c r="N31">
        <v>7</v>
      </c>
      <c r="O31">
        <v>27</v>
      </c>
      <c r="P31">
        <v>32</v>
      </c>
      <c r="Q31">
        <v>4</v>
      </c>
      <c r="R31">
        <v>7</v>
      </c>
      <c r="Y31">
        <v>5</v>
      </c>
      <c r="Z31">
        <v>28</v>
      </c>
      <c r="AA31">
        <v>21</v>
      </c>
      <c r="AC31">
        <v>168</v>
      </c>
      <c r="AD31">
        <v>10</v>
      </c>
      <c r="AE31">
        <v>6</v>
      </c>
      <c r="AF31">
        <v>17</v>
      </c>
      <c r="AG31">
        <v>128</v>
      </c>
      <c r="AL31">
        <v>19</v>
      </c>
      <c r="AM31">
        <v>60</v>
      </c>
      <c r="AP31">
        <v>65</v>
      </c>
      <c r="AR31">
        <v>14</v>
      </c>
      <c r="AT31">
        <v>2</v>
      </c>
      <c r="AU31">
        <v>8</v>
      </c>
      <c r="AV31">
        <v>105</v>
      </c>
      <c r="AW31">
        <v>85</v>
      </c>
      <c r="AY31">
        <v>1</v>
      </c>
      <c r="AZ31">
        <v>1</v>
      </c>
      <c r="BA31">
        <v>5</v>
      </c>
      <c r="BC31">
        <v>90</v>
      </c>
      <c r="BD31">
        <v>36</v>
      </c>
      <c r="BF31">
        <v>18</v>
      </c>
      <c r="BG31">
        <v>126</v>
      </c>
      <c r="BH31">
        <v>18</v>
      </c>
      <c r="BJ31">
        <v>4</v>
      </c>
      <c r="BL31">
        <v>1948</v>
      </c>
    </row>
    <row r="32" spans="1:64" x14ac:dyDescent="0.25">
      <c r="A32" s="12" t="s">
        <v>47</v>
      </c>
      <c r="C32">
        <v>2</v>
      </c>
      <c r="E32">
        <v>1</v>
      </c>
      <c r="I32">
        <v>1</v>
      </c>
      <c r="K32">
        <v>4</v>
      </c>
      <c r="N32">
        <v>1</v>
      </c>
      <c r="O32">
        <v>1</v>
      </c>
      <c r="Q32">
        <v>1</v>
      </c>
      <c r="V32">
        <v>1</v>
      </c>
      <c r="X32">
        <v>1</v>
      </c>
      <c r="AH32">
        <v>1</v>
      </c>
      <c r="AM32">
        <v>2</v>
      </c>
      <c r="AN32">
        <v>11</v>
      </c>
      <c r="AO32">
        <v>1</v>
      </c>
      <c r="AY32">
        <v>1</v>
      </c>
      <c r="BA32">
        <v>1</v>
      </c>
      <c r="BC32">
        <v>1</v>
      </c>
      <c r="BF32">
        <v>1</v>
      </c>
      <c r="BL32">
        <v>32</v>
      </c>
    </row>
    <row r="33" spans="1:64" x14ac:dyDescent="0.25">
      <c r="A33" s="12" t="s">
        <v>10</v>
      </c>
      <c r="B33">
        <v>1</v>
      </c>
      <c r="V33">
        <v>247</v>
      </c>
      <c r="W33">
        <v>221</v>
      </c>
      <c r="BH33">
        <v>239</v>
      </c>
      <c r="BL33">
        <v>708</v>
      </c>
    </row>
    <row r="34" spans="1:64" x14ac:dyDescent="0.25">
      <c r="A34" s="12" t="s">
        <v>313</v>
      </c>
      <c r="AT34">
        <v>6</v>
      </c>
      <c r="BL34">
        <v>6</v>
      </c>
    </row>
    <row r="35" spans="1:64" x14ac:dyDescent="0.25">
      <c r="A35" s="12" t="s">
        <v>170</v>
      </c>
      <c r="AH35">
        <v>3</v>
      </c>
      <c r="BL35">
        <v>3</v>
      </c>
    </row>
    <row r="36" spans="1:64" x14ac:dyDescent="0.25">
      <c r="A36" s="12" t="s">
        <v>109</v>
      </c>
      <c r="K36">
        <v>7</v>
      </c>
      <c r="P36">
        <v>1</v>
      </c>
      <c r="Z36">
        <v>3</v>
      </c>
      <c r="AF36">
        <v>6</v>
      </c>
      <c r="AG36">
        <v>6</v>
      </c>
      <c r="AH36">
        <v>1</v>
      </c>
      <c r="AJ36">
        <v>1</v>
      </c>
      <c r="AK36">
        <v>1</v>
      </c>
      <c r="AL36">
        <v>1</v>
      </c>
      <c r="BL36">
        <v>27</v>
      </c>
    </row>
    <row r="37" spans="1:64" x14ac:dyDescent="0.25">
      <c r="A37" s="12" t="s">
        <v>31</v>
      </c>
      <c r="B37">
        <v>3</v>
      </c>
      <c r="C37">
        <v>1</v>
      </c>
      <c r="L37">
        <v>1</v>
      </c>
      <c r="BB37">
        <v>145</v>
      </c>
      <c r="BC37">
        <v>25</v>
      </c>
      <c r="BD37">
        <v>1</v>
      </c>
      <c r="BE37">
        <v>1</v>
      </c>
      <c r="BF37">
        <v>1</v>
      </c>
      <c r="BH37">
        <v>6</v>
      </c>
      <c r="BL37">
        <v>184</v>
      </c>
    </row>
    <row r="38" spans="1:64" x14ac:dyDescent="0.25">
      <c r="A38" s="12" t="s">
        <v>18</v>
      </c>
      <c r="B38">
        <v>5</v>
      </c>
      <c r="C38">
        <v>3</v>
      </c>
      <c r="I38">
        <v>2</v>
      </c>
      <c r="L38">
        <v>1</v>
      </c>
      <c r="N38">
        <v>1</v>
      </c>
      <c r="AE38">
        <v>1</v>
      </c>
      <c r="AF38">
        <v>3</v>
      </c>
      <c r="AG38">
        <v>1</v>
      </c>
      <c r="BL38">
        <v>17</v>
      </c>
    </row>
    <row r="39" spans="1:64" x14ac:dyDescent="0.25">
      <c r="A39" s="12" t="s">
        <v>12</v>
      </c>
      <c r="B39">
        <v>244</v>
      </c>
      <c r="C39">
        <v>36</v>
      </c>
      <c r="D39">
        <v>316</v>
      </c>
      <c r="E39">
        <v>81</v>
      </c>
      <c r="F39">
        <v>472</v>
      </c>
      <c r="G39">
        <v>136</v>
      </c>
      <c r="H39">
        <v>246</v>
      </c>
      <c r="I39">
        <v>209</v>
      </c>
      <c r="J39">
        <v>652</v>
      </c>
      <c r="K39">
        <v>208</v>
      </c>
      <c r="L39">
        <v>367</v>
      </c>
      <c r="M39">
        <v>193</v>
      </c>
      <c r="N39">
        <v>214</v>
      </c>
      <c r="O39">
        <v>207</v>
      </c>
      <c r="P39">
        <v>305</v>
      </c>
      <c r="Q39">
        <v>306</v>
      </c>
      <c r="R39">
        <v>105</v>
      </c>
      <c r="S39">
        <v>398</v>
      </c>
      <c r="T39">
        <v>208</v>
      </c>
      <c r="U39">
        <v>11</v>
      </c>
      <c r="W39">
        <v>8</v>
      </c>
      <c r="X39">
        <v>478</v>
      </c>
      <c r="Y39">
        <v>68</v>
      </c>
      <c r="Z39">
        <v>512</v>
      </c>
      <c r="AA39">
        <v>321</v>
      </c>
      <c r="AC39">
        <v>216</v>
      </c>
      <c r="AD39">
        <v>270</v>
      </c>
      <c r="AE39">
        <v>17</v>
      </c>
      <c r="AF39">
        <v>235</v>
      </c>
      <c r="AG39">
        <v>229</v>
      </c>
      <c r="AL39">
        <v>261</v>
      </c>
      <c r="AM39">
        <v>208</v>
      </c>
      <c r="AP39">
        <v>76</v>
      </c>
      <c r="AQ39">
        <v>215</v>
      </c>
      <c r="AX39">
        <v>24</v>
      </c>
      <c r="AY39">
        <v>4</v>
      </c>
      <c r="AZ39">
        <v>8</v>
      </c>
      <c r="BA39">
        <v>327</v>
      </c>
      <c r="BC39">
        <v>220</v>
      </c>
      <c r="BD39">
        <v>489</v>
      </c>
      <c r="BE39">
        <v>317</v>
      </c>
      <c r="BF39">
        <v>222</v>
      </c>
      <c r="BG39">
        <v>81</v>
      </c>
      <c r="BH39">
        <v>319</v>
      </c>
      <c r="BL39">
        <v>10039</v>
      </c>
    </row>
    <row r="40" spans="1:64" x14ac:dyDescent="0.25">
      <c r="A40" s="12" t="s">
        <v>168</v>
      </c>
      <c r="AH40">
        <v>2</v>
      </c>
      <c r="AK40">
        <v>2</v>
      </c>
      <c r="AO40">
        <v>4</v>
      </c>
      <c r="BL40">
        <v>8</v>
      </c>
    </row>
    <row r="41" spans="1:64" x14ac:dyDescent="0.25">
      <c r="A41" s="12" t="s">
        <v>315</v>
      </c>
      <c r="AT41">
        <v>2</v>
      </c>
      <c r="BL41">
        <v>2</v>
      </c>
    </row>
    <row r="42" spans="1:64" x14ac:dyDescent="0.25">
      <c r="A42" s="12" t="s">
        <v>259</v>
      </c>
      <c r="AR42">
        <v>2</v>
      </c>
      <c r="AS42">
        <v>1</v>
      </c>
      <c r="AT42">
        <v>46</v>
      </c>
      <c r="AV42">
        <v>53</v>
      </c>
      <c r="AW42">
        <v>4</v>
      </c>
      <c r="BJ42">
        <v>15</v>
      </c>
      <c r="BL42">
        <v>121</v>
      </c>
    </row>
    <row r="43" spans="1:64" x14ac:dyDescent="0.25">
      <c r="A43" s="12" t="s">
        <v>32</v>
      </c>
      <c r="B43">
        <v>200</v>
      </c>
      <c r="C43">
        <v>5</v>
      </c>
      <c r="N43">
        <v>1</v>
      </c>
      <c r="P43">
        <v>7</v>
      </c>
      <c r="Q43">
        <v>8</v>
      </c>
      <c r="S43">
        <v>1</v>
      </c>
      <c r="V43">
        <v>1014</v>
      </c>
      <c r="W43">
        <v>615</v>
      </c>
      <c r="Z43">
        <v>14</v>
      </c>
      <c r="AA43">
        <v>3</v>
      </c>
      <c r="AG43">
        <v>8</v>
      </c>
      <c r="AH43">
        <v>4</v>
      </c>
      <c r="AJ43">
        <v>3</v>
      </c>
      <c r="AK43">
        <v>7</v>
      </c>
      <c r="AR43">
        <v>1</v>
      </c>
      <c r="AT43">
        <v>1</v>
      </c>
      <c r="AU43">
        <v>1</v>
      </c>
      <c r="AW43">
        <v>1</v>
      </c>
      <c r="BC43">
        <v>41</v>
      </c>
      <c r="BD43">
        <v>9</v>
      </c>
      <c r="BE43">
        <v>14</v>
      </c>
      <c r="BF43">
        <v>51</v>
      </c>
      <c r="BG43">
        <v>16</v>
      </c>
      <c r="BH43">
        <v>245</v>
      </c>
      <c r="BI43">
        <v>200</v>
      </c>
      <c r="BK43">
        <v>2</v>
      </c>
      <c r="BL43">
        <v>2472</v>
      </c>
    </row>
    <row r="44" spans="1:64" x14ac:dyDescent="0.25">
      <c r="A44" s="12" t="s">
        <v>134</v>
      </c>
      <c r="V44">
        <v>558</v>
      </c>
      <c r="W44">
        <v>198</v>
      </c>
      <c r="AH44">
        <v>50</v>
      </c>
      <c r="BL44">
        <v>806</v>
      </c>
    </row>
    <row r="45" spans="1:64" x14ac:dyDescent="0.25">
      <c r="A45" s="12" t="s">
        <v>204</v>
      </c>
      <c r="AQ45">
        <v>1</v>
      </c>
      <c r="BL45">
        <v>1</v>
      </c>
    </row>
    <row r="46" spans="1:64" x14ac:dyDescent="0.25">
      <c r="A46" s="12" t="s">
        <v>131</v>
      </c>
      <c r="V46">
        <v>3</v>
      </c>
      <c r="BL46">
        <v>3</v>
      </c>
    </row>
    <row r="47" spans="1:64" x14ac:dyDescent="0.25">
      <c r="A47" s="12" t="s">
        <v>71</v>
      </c>
      <c r="V47">
        <v>20</v>
      </c>
      <c r="W47">
        <v>6</v>
      </c>
      <c r="AB47">
        <v>16</v>
      </c>
      <c r="AH47">
        <v>15</v>
      </c>
      <c r="AI47">
        <v>3</v>
      </c>
      <c r="BL47">
        <v>60</v>
      </c>
    </row>
    <row r="48" spans="1:64" x14ac:dyDescent="0.25">
      <c r="A48" s="12" t="s">
        <v>17</v>
      </c>
      <c r="B48">
        <v>2</v>
      </c>
      <c r="C48">
        <v>42</v>
      </c>
      <c r="E48">
        <v>7</v>
      </c>
      <c r="L48">
        <v>1</v>
      </c>
      <c r="AR48">
        <v>16</v>
      </c>
      <c r="AT48">
        <v>4</v>
      </c>
      <c r="AU48">
        <v>3</v>
      </c>
      <c r="AV48">
        <v>6</v>
      </c>
      <c r="BC48">
        <v>15</v>
      </c>
      <c r="BK48">
        <v>2</v>
      </c>
      <c r="BL48">
        <v>98</v>
      </c>
    </row>
    <row r="49" spans="1:64" x14ac:dyDescent="0.25">
      <c r="A49" s="12" t="s">
        <v>92</v>
      </c>
      <c r="G49">
        <v>24</v>
      </c>
      <c r="AC49">
        <v>16</v>
      </c>
      <c r="BL49">
        <v>40</v>
      </c>
    </row>
    <row r="50" spans="1:64" x14ac:dyDescent="0.25">
      <c r="A50" s="12" t="s">
        <v>76</v>
      </c>
      <c r="E50">
        <v>16</v>
      </c>
      <c r="F50">
        <v>28</v>
      </c>
      <c r="G50">
        <v>32</v>
      </c>
      <c r="J50">
        <v>159</v>
      </c>
      <c r="V50">
        <v>120</v>
      </c>
      <c r="W50">
        <v>24</v>
      </c>
      <c r="AB50">
        <v>95</v>
      </c>
      <c r="AC50">
        <v>39</v>
      </c>
      <c r="AH50">
        <v>17</v>
      </c>
      <c r="AI50">
        <v>9</v>
      </c>
      <c r="AJ50">
        <v>29</v>
      </c>
      <c r="AK50">
        <v>4</v>
      </c>
      <c r="AN50">
        <v>23</v>
      </c>
      <c r="AO50">
        <v>1</v>
      </c>
      <c r="AP50">
        <v>70</v>
      </c>
      <c r="AQ50">
        <v>42</v>
      </c>
      <c r="AR50">
        <v>8</v>
      </c>
      <c r="AS50">
        <v>1</v>
      </c>
      <c r="AT50">
        <v>4</v>
      </c>
      <c r="AU50">
        <v>3</v>
      </c>
      <c r="AV50">
        <v>3</v>
      </c>
      <c r="AW50">
        <v>2</v>
      </c>
      <c r="BJ50">
        <v>4</v>
      </c>
      <c r="BK50">
        <v>1</v>
      </c>
      <c r="BL50">
        <v>734</v>
      </c>
    </row>
    <row r="51" spans="1:64" x14ac:dyDescent="0.25">
      <c r="A51" s="12" t="s">
        <v>252</v>
      </c>
      <c r="AR51">
        <v>12</v>
      </c>
      <c r="AS51">
        <v>5</v>
      </c>
      <c r="AT51">
        <v>2</v>
      </c>
      <c r="AU51">
        <v>1</v>
      </c>
      <c r="AW51">
        <v>1</v>
      </c>
      <c r="BJ51">
        <v>3</v>
      </c>
      <c r="BK51">
        <v>1</v>
      </c>
      <c r="BL51">
        <v>25</v>
      </c>
    </row>
    <row r="52" spans="1:64" x14ac:dyDescent="0.25">
      <c r="A52" s="12" t="s">
        <v>358</v>
      </c>
      <c r="BJ52">
        <v>2</v>
      </c>
      <c r="BL52">
        <v>2</v>
      </c>
    </row>
    <row r="53" spans="1:64" x14ac:dyDescent="0.25">
      <c r="A53" s="12" t="s">
        <v>253</v>
      </c>
      <c r="AR53">
        <v>25</v>
      </c>
      <c r="AS53">
        <v>1</v>
      </c>
      <c r="AU53">
        <v>1</v>
      </c>
      <c r="AW53">
        <v>1</v>
      </c>
      <c r="BJ53">
        <v>4</v>
      </c>
      <c r="BK53">
        <v>1</v>
      </c>
      <c r="BL53">
        <v>33</v>
      </c>
    </row>
    <row r="54" spans="1:64" x14ac:dyDescent="0.25">
      <c r="A54" s="12" t="s">
        <v>133</v>
      </c>
      <c r="V54">
        <v>2</v>
      </c>
      <c r="AF54">
        <v>2</v>
      </c>
      <c r="BL54">
        <v>4</v>
      </c>
    </row>
    <row r="55" spans="1:64" x14ac:dyDescent="0.25">
      <c r="A55" s="12" t="s">
        <v>256</v>
      </c>
      <c r="AR55">
        <v>72</v>
      </c>
      <c r="AS55">
        <v>2</v>
      </c>
      <c r="AT55">
        <v>1</v>
      </c>
      <c r="AU55">
        <v>4</v>
      </c>
      <c r="AW55">
        <v>3</v>
      </c>
      <c r="BL55">
        <v>82</v>
      </c>
    </row>
    <row r="56" spans="1:64" x14ac:dyDescent="0.25">
      <c r="A56" s="12" t="s">
        <v>375</v>
      </c>
      <c r="AW56">
        <v>9</v>
      </c>
      <c r="BL56">
        <v>9</v>
      </c>
    </row>
    <row r="57" spans="1:64" x14ac:dyDescent="0.25">
      <c r="A57" s="12" t="s">
        <v>311</v>
      </c>
      <c r="AT57">
        <v>51</v>
      </c>
      <c r="BL57">
        <v>51</v>
      </c>
    </row>
    <row r="58" spans="1:64" x14ac:dyDescent="0.25">
      <c r="A58" s="12" t="s">
        <v>265</v>
      </c>
      <c r="AR58">
        <v>1</v>
      </c>
      <c r="BK58">
        <v>1</v>
      </c>
      <c r="BL58">
        <v>2</v>
      </c>
    </row>
    <row r="59" spans="1:64" x14ac:dyDescent="0.25">
      <c r="A59" s="12" t="s">
        <v>316</v>
      </c>
      <c r="AT59">
        <v>1</v>
      </c>
      <c r="AU59">
        <v>9</v>
      </c>
      <c r="AV59">
        <v>2</v>
      </c>
      <c r="AW59">
        <v>3</v>
      </c>
      <c r="BL59">
        <v>15</v>
      </c>
    </row>
    <row r="60" spans="1:64" x14ac:dyDescent="0.25">
      <c r="A60" s="12" t="s">
        <v>54</v>
      </c>
      <c r="D60">
        <v>6</v>
      </c>
      <c r="F60">
        <v>24</v>
      </c>
      <c r="G60">
        <v>214</v>
      </c>
      <c r="H60">
        <v>17</v>
      </c>
      <c r="I60">
        <v>14</v>
      </c>
      <c r="L60">
        <v>254</v>
      </c>
      <c r="M60">
        <v>278</v>
      </c>
      <c r="Q60">
        <v>23</v>
      </c>
      <c r="R60">
        <v>208</v>
      </c>
      <c r="S60">
        <v>367</v>
      </c>
      <c r="Z60">
        <v>214</v>
      </c>
      <c r="AA60">
        <v>186</v>
      </c>
      <c r="AB60">
        <v>8</v>
      </c>
      <c r="AC60">
        <v>200</v>
      </c>
      <c r="AG60">
        <v>32</v>
      </c>
      <c r="AJ60">
        <v>4</v>
      </c>
      <c r="AK60">
        <v>20</v>
      </c>
      <c r="AL60">
        <v>2</v>
      </c>
      <c r="AP60">
        <v>286</v>
      </c>
      <c r="AQ60">
        <v>51</v>
      </c>
      <c r="BD60">
        <v>20</v>
      </c>
      <c r="BF60">
        <v>56</v>
      </c>
      <c r="BG60">
        <v>144</v>
      </c>
      <c r="BL60">
        <v>2628</v>
      </c>
    </row>
    <row r="61" spans="1:64" x14ac:dyDescent="0.25">
      <c r="A61" s="12" t="s">
        <v>129</v>
      </c>
      <c r="V61">
        <v>56</v>
      </c>
      <c r="W61">
        <v>1</v>
      </c>
      <c r="AN61">
        <v>120</v>
      </c>
      <c r="AO61">
        <v>1</v>
      </c>
      <c r="BL61">
        <v>178</v>
      </c>
    </row>
    <row r="62" spans="1:64" x14ac:dyDescent="0.25">
      <c r="A62" s="12" t="s">
        <v>69</v>
      </c>
      <c r="E62">
        <v>6</v>
      </c>
      <c r="AB62">
        <v>56</v>
      </c>
      <c r="AH62">
        <v>50</v>
      </c>
      <c r="AI62">
        <v>4</v>
      </c>
      <c r="AR62">
        <v>2</v>
      </c>
      <c r="AT62">
        <v>12</v>
      </c>
      <c r="AV62">
        <v>4</v>
      </c>
      <c r="AW62">
        <v>2</v>
      </c>
      <c r="BL62">
        <v>136</v>
      </c>
    </row>
    <row r="63" spans="1:64" x14ac:dyDescent="0.25">
      <c r="A63" s="12" t="s">
        <v>199</v>
      </c>
      <c r="AL63">
        <v>5</v>
      </c>
      <c r="BL63">
        <v>5</v>
      </c>
    </row>
    <row r="64" spans="1:64" x14ac:dyDescent="0.25">
      <c r="A64" s="12" t="s">
        <v>81</v>
      </c>
      <c r="F64">
        <v>1</v>
      </c>
      <c r="AB64">
        <v>4</v>
      </c>
      <c r="AK64">
        <v>1</v>
      </c>
      <c r="AR64">
        <v>1</v>
      </c>
      <c r="BL64">
        <v>7</v>
      </c>
    </row>
    <row r="65" spans="1:64" x14ac:dyDescent="0.25">
      <c r="A65" s="12" t="s">
        <v>151</v>
      </c>
      <c r="W65">
        <v>2</v>
      </c>
      <c r="AH65">
        <v>8</v>
      </c>
      <c r="AJ65">
        <v>14</v>
      </c>
      <c r="BL65">
        <v>24</v>
      </c>
    </row>
    <row r="66" spans="1:64" x14ac:dyDescent="0.25">
      <c r="A66" s="12" t="s">
        <v>41</v>
      </c>
      <c r="AH66">
        <v>3</v>
      </c>
      <c r="AR66">
        <v>5</v>
      </c>
      <c r="AS66">
        <v>9</v>
      </c>
      <c r="AW66">
        <v>1</v>
      </c>
      <c r="BJ66">
        <v>18</v>
      </c>
      <c r="BK66">
        <v>4</v>
      </c>
      <c r="BL66">
        <v>40</v>
      </c>
    </row>
    <row r="67" spans="1:64" x14ac:dyDescent="0.25">
      <c r="A67" s="12" t="s">
        <v>21</v>
      </c>
      <c r="B67">
        <v>1</v>
      </c>
      <c r="BL67">
        <v>1</v>
      </c>
    </row>
    <row r="68" spans="1:64" x14ac:dyDescent="0.25">
      <c r="A68" s="12" t="s">
        <v>100</v>
      </c>
      <c r="I68">
        <v>1</v>
      </c>
      <c r="BL68">
        <v>1</v>
      </c>
    </row>
    <row r="69" spans="1:64" x14ac:dyDescent="0.25">
      <c r="A69" s="12" t="s">
        <v>14</v>
      </c>
      <c r="B69">
        <v>1</v>
      </c>
      <c r="J69">
        <v>10</v>
      </c>
      <c r="K69">
        <v>36</v>
      </c>
      <c r="N69">
        <v>8</v>
      </c>
      <c r="AB69">
        <v>8</v>
      </c>
      <c r="AC69">
        <v>32</v>
      </c>
      <c r="AD69">
        <v>12</v>
      </c>
      <c r="AF69">
        <v>6</v>
      </c>
      <c r="AG69">
        <v>32</v>
      </c>
      <c r="AH69">
        <v>5</v>
      </c>
      <c r="AI69">
        <v>2</v>
      </c>
      <c r="AJ69">
        <v>15</v>
      </c>
      <c r="AK69">
        <v>2</v>
      </c>
      <c r="AL69">
        <v>3</v>
      </c>
      <c r="AN69">
        <v>4</v>
      </c>
      <c r="AO69">
        <v>1</v>
      </c>
      <c r="AX69">
        <v>1</v>
      </c>
      <c r="BL69">
        <v>178</v>
      </c>
    </row>
    <row r="70" spans="1:64" x14ac:dyDescent="0.25">
      <c r="A70" s="12" t="s">
        <v>273</v>
      </c>
      <c r="AT70">
        <v>1</v>
      </c>
      <c r="AU70">
        <v>2</v>
      </c>
      <c r="AW70">
        <v>5</v>
      </c>
      <c r="BL70">
        <v>8</v>
      </c>
    </row>
    <row r="71" spans="1:64" x14ac:dyDescent="0.25">
      <c r="A71" s="12" t="s">
        <v>52</v>
      </c>
      <c r="D71">
        <v>1</v>
      </c>
      <c r="AL71">
        <v>1</v>
      </c>
      <c r="BL71">
        <v>2</v>
      </c>
    </row>
    <row r="72" spans="1:64" x14ac:dyDescent="0.25">
      <c r="A72" s="12" t="s">
        <v>217</v>
      </c>
      <c r="BE72">
        <v>1</v>
      </c>
      <c r="BL72">
        <v>1</v>
      </c>
    </row>
    <row r="73" spans="1:64" x14ac:dyDescent="0.25">
      <c r="A73" s="12" t="s">
        <v>145</v>
      </c>
      <c r="V73">
        <v>9</v>
      </c>
      <c r="AH73">
        <v>22</v>
      </c>
      <c r="BL73">
        <v>31</v>
      </c>
    </row>
    <row r="74" spans="1:64" x14ac:dyDescent="0.25">
      <c r="A74" s="12" t="s">
        <v>314</v>
      </c>
      <c r="AT74">
        <v>1</v>
      </c>
      <c r="BL74">
        <v>1</v>
      </c>
    </row>
    <row r="75" spans="1:64" x14ac:dyDescent="0.25">
      <c r="A75" s="12" t="s">
        <v>35</v>
      </c>
      <c r="D75">
        <v>3</v>
      </c>
      <c r="E75">
        <v>14</v>
      </c>
      <c r="I75">
        <v>41</v>
      </c>
      <c r="L75">
        <v>5</v>
      </c>
      <c r="M75">
        <v>3</v>
      </c>
      <c r="O75">
        <v>9</v>
      </c>
      <c r="P75">
        <v>17</v>
      </c>
      <c r="Q75">
        <v>11</v>
      </c>
      <c r="S75">
        <v>3</v>
      </c>
      <c r="U75">
        <v>13</v>
      </c>
      <c r="X75">
        <v>2</v>
      </c>
      <c r="Y75">
        <v>2</v>
      </c>
      <c r="Z75">
        <v>2</v>
      </c>
      <c r="AB75">
        <v>2</v>
      </c>
      <c r="AD75">
        <v>7</v>
      </c>
      <c r="AF75">
        <v>2</v>
      </c>
      <c r="AG75">
        <v>1</v>
      </c>
      <c r="AH75">
        <v>10</v>
      </c>
      <c r="AI75">
        <v>9</v>
      </c>
      <c r="AJ75">
        <v>4</v>
      </c>
      <c r="AK75">
        <v>11</v>
      </c>
      <c r="AL75">
        <v>5</v>
      </c>
      <c r="AN75">
        <v>54</v>
      </c>
      <c r="AO75">
        <v>1</v>
      </c>
      <c r="AP75">
        <v>3</v>
      </c>
      <c r="BC75">
        <v>9</v>
      </c>
      <c r="BF75">
        <v>6</v>
      </c>
      <c r="BG75">
        <v>8</v>
      </c>
      <c r="BL75">
        <v>257</v>
      </c>
    </row>
    <row r="76" spans="1:64" x14ac:dyDescent="0.25">
      <c r="A76" s="12" t="s">
        <v>79</v>
      </c>
      <c r="F76">
        <v>4</v>
      </c>
      <c r="BL76">
        <v>4</v>
      </c>
    </row>
    <row r="77" spans="1:64" x14ac:dyDescent="0.25">
      <c r="A77" s="12" t="s">
        <v>83</v>
      </c>
      <c r="F77">
        <v>28</v>
      </c>
      <c r="G77">
        <v>142</v>
      </c>
      <c r="J77">
        <v>62</v>
      </c>
      <c r="W77">
        <v>5</v>
      </c>
      <c r="AB77">
        <v>17</v>
      </c>
      <c r="AC77">
        <v>12</v>
      </c>
      <c r="AH77">
        <v>1</v>
      </c>
      <c r="AJ77">
        <v>5</v>
      </c>
      <c r="AK77">
        <v>8</v>
      </c>
      <c r="AP77">
        <v>32</v>
      </c>
      <c r="AQ77">
        <v>8</v>
      </c>
      <c r="BL77">
        <v>320</v>
      </c>
    </row>
    <row r="78" spans="1:64" x14ac:dyDescent="0.25">
      <c r="A78" s="12" t="s">
        <v>258</v>
      </c>
      <c r="AR78">
        <v>43</v>
      </c>
      <c r="AT78">
        <v>3</v>
      </c>
      <c r="AU78">
        <v>2</v>
      </c>
      <c r="BL78">
        <v>48</v>
      </c>
    </row>
    <row r="79" spans="1:64" x14ac:dyDescent="0.25">
      <c r="A79" s="12" t="s">
        <v>264</v>
      </c>
      <c r="AR79">
        <v>1</v>
      </c>
      <c r="AS79">
        <v>2</v>
      </c>
      <c r="AT79">
        <v>5</v>
      </c>
      <c r="AU79">
        <v>5</v>
      </c>
      <c r="AW79">
        <v>2</v>
      </c>
      <c r="BL79">
        <v>15</v>
      </c>
    </row>
    <row r="80" spans="1:64" x14ac:dyDescent="0.25">
      <c r="A80" s="12" t="s">
        <v>15</v>
      </c>
      <c r="B80">
        <v>1</v>
      </c>
      <c r="BL80">
        <v>1</v>
      </c>
    </row>
    <row r="81" spans="1:64" x14ac:dyDescent="0.25">
      <c r="A81" s="12" t="s">
        <v>169</v>
      </c>
      <c r="AH81">
        <v>77</v>
      </c>
      <c r="BL81">
        <v>77</v>
      </c>
    </row>
    <row r="82" spans="1:64" x14ac:dyDescent="0.25">
      <c r="A82" s="12" t="s">
        <v>262</v>
      </c>
      <c r="AR82">
        <v>1</v>
      </c>
      <c r="AT82">
        <v>1</v>
      </c>
      <c r="AW82">
        <v>1</v>
      </c>
      <c r="BL82">
        <v>3</v>
      </c>
    </row>
    <row r="83" spans="1:64" x14ac:dyDescent="0.25">
      <c r="A83" s="12" t="s">
        <v>261</v>
      </c>
      <c r="AR83">
        <v>116</v>
      </c>
      <c r="AS83">
        <v>1</v>
      </c>
      <c r="AU83">
        <v>3</v>
      </c>
      <c r="AV83">
        <v>2</v>
      </c>
      <c r="AW83">
        <v>1</v>
      </c>
      <c r="BL83">
        <v>123</v>
      </c>
    </row>
    <row r="84" spans="1:64" x14ac:dyDescent="0.25">
      <c r="A84" s="12" t="s">
        <v>260</v>
      </c>
      <c r="AR84">
        <v>1</v>
      </c>
      <c r="AS84">
        <v>1</v>
      </c>
      <c r="AU84">
        <v>1</v>
      </c>
      <c r="AV84">
        <v>3</v>
      </c>
      <c r="AW84">
        <v>1</v>
      </c>
      <c r="BL84">
        <v>7</v>
      </c>
    </row>
    <row r="85" spans="1:64" x14ac:dyDescent="0.25">
      <c r="A85" s="12" t="s">
        <v>28</v>
      </c>
      <c r="C85">
        <v>1</v>
      </c>
      <c r="D85">
        <v>54</v>
      </c>
      <c r="E85">
        <v>4</v>
      </c>
      <c r="F85">
        <v>27</v>
      </c>
      <c r="G85">
        <v>8</v>
      </c>
      <c r="H85">
        <v>55</v>
      </c>
      <c r="K85">
        <v>20</v>
      </c>
      <c r="M85">
        <v>4</v>
      </c>
      <c r="N85">
        <v>17</v>
      </c>
      <c r="O85">
        <v>2</v>
      </c>
      <c r="P85">
        <v>3</v>
      </c>
      <c r="Q85">
        <v>6</v>
      </c>
      <c r="T85">
        <v>15</v>
      </c>
      <c r="W85">
        <v>24</v>
      </c>
      <c r="X85">
        <v>17</v>
      </c>
      <c r="Y85">
        <v>1</v>
      </c>
      <c r="Z85">
        <v>38</v>
      </c>
      <c r="AA85">
        <v>3</v>
      </c>
      <c r="AB85">
        <v>12</v>
      </c>
      <c r="AC85">
        <v>9</v>
      </c>
      <c r="AG85">
        <v>15</v>
      </c>
      <c r="AH85">
        <v>6</v>
      </c>
      <c r="AI85">
        <v>8</v>
      </c>
      <c r="AJ85">
        <v>20</v>
      </c>
      <c r="AK85">
        <v>17</v>
      </c>
      <c r="AL85">
        <v>9</v>
      </c>
      <c r="AN85">
        <v>20</v>
      </c>
      <c r="AO85">
        <v>3</v>
      </c>
      <c r="AP85">
        <v>5</v>
      </c>
      <c r="AQ85">
        <v>8</v>
      </c>
      <c r="AZ85">
        <v>3</v>
      </c>
      <c r="BC85">
        <v>5</v>
      </c>
      <c r="BF85">
        <v>21</v>
      </c>
      <c r="BH85">
        <v>3</v>
      </c>
      <c r="BL85">
        <v>463</v>
      </c>
    </row>
    <row r="86" spans="1:64" x14ac:dyDescent="0.25">
      <c r="A86" s="12" t="s">
        <v>299</v>
      </c>
      <c r="AS86">
        <v>3</v>
      </c>
      <c r="AT86">
        <v>1</v>
      </c>
      <c r="AU86">
        <v>1</v>
      </c>
      <c r="BL86">
        <v>5</v>
      </c>
    </row>
    <row r="87" spans="1:64" x14ac:dyDescent="0.25">
      <c r="A87" s="12" t="s">
        <v>22</v>
      </c>
      <c r="H87">
        <v>1</v>
      </c>
      <c r="L87">
        <v>5</v>
      </c>
      <c r="M87">
        <v>1</v>
      </c>
      <c r="N87">
        <v>22</v>
      </c>
      <c r="O87">
        <v>33</v>
      </c>
      <c r="P87">
        <v>1</v>
      </c>
      <c r="Q87">
        <v>2</v>
      </c>
      <c r="T87">
        <v>1</v>
      </c>
      <c r="AA87">
        <v>1</v>
      </c>
      <c r="AF87">
        <v>4</v>
      </c>
      <c r="AG87">
        <v>2</v>
      </c>
      <c r="AM87">
        <v>3</v>
      </c>
      <c r="BL87">
        <v>76</v>
      </c>
    </row>
    <row r="88" spans="1:64" x14ac:dyDescent="0.25">
      <c r="A88" s="12" t="s">
        <v>61</v>
      </c>
      <c r="D88">
        <v>2</v>
      </c>
      <c r="AB88">
        <v>1</v>
      </c>
      <c r="AK88">
        <v>1</v>
      </c>
      <c r="AP88">
        <v>2</v>
      </c>
      <c r="AQ88">
        <v>4</v>
      </c>
      <c r="BL88">
        <v>10</v>
      </c>
    </row>
    <row r="89" spans="1:64" x14ac:dyDescent="0.25">
      <c r="A89" s="12" t="s">
        <v>343</v>
      </c>
      <c r="AU89">
        <v>1</v>
      </c>
      <c r="AW89">
        <v>1</v>
      </c>
      <c r="BL89">
        <v>2</v>
      </c>
    </row>
    <row r="90" spans="1:64" x14ac:dyDescent="0.25">
      <c r="A90" s="12" t="s">
        <v>305</v>
      </c>
      <c r="AT90">
        <v>1</v>
      </c>
      <c r="BJ90">
        <v>15</v>
      </c>
      <c r="BL90">
        <v>16</v>
      </c>
    </row>
    <row r="91" spans="1:64" x14ac:dyDescent="0.25">
      <c r="A91" s="12" t="s">
        <v>200</v>
      </c>
      <c r="D91">
        <v>4</v>
      </c>
      <c r="E91">
        <v>8</v>
      </c>
      <c r="N91">
        <v>1</v>
      </c>
      <c r="O91">
        <v>1</v>
      </c>
      <c r="AA91">
        <v>5</v>
      </c>
      <c r="AB91">
        <v>1</v>
      </c>
      <c r="AL91">
        <v>1</v>
      </c>
      <c r="AP91">
        <v>2</v>
      </c>
      <c r="AQ91">
        <v>2</v>
      </c>
      <c r="BL91">
        <v>25</v>
      </c>
    </row>
    <row r="92" spans="1:64" x14ac:dyDescent="0.25">
      <c r="A92" s="12" t="s">
        <v>298</v>
      </c>
      <c r="AS92">
        <v>1</v>
      </c>
      <c r="AV92">
        <v>4</v>
      </c>
      <c r="BL92">
        <v>5</v>
      </c>
    </row>
    <row r="93" spans="1:64" x14ac:dyDescent="0.25">
      <c r="A93" s="12" t="s">
        <v>84</v>
      </c>
      <c r="F93">
        <v>25</v>
      </c>
      <c r="I93">
        <v>25</v>
      </c>
      <c r="V93">
        <v>69</v>
      </c>
      <c r="AD93">
        <v>10</v>
      </c>
      <c r="AE93">
        <v>6</v>
      </c>
      <c r="AJ93">
        <v>1</v>
      </c>
      <c r="AM93">
        <v>2</v>
      </c>
      <c r="AN93">
        <v>12</v>
      </c>
      <c r="AX93">
        <v>53</v>
      </c>
      <c r="BL93">
        <v>203</v>
      </c>
    </row>
    <row r="94" spans="1:64" x14ac:dyDescent="0.25">
      <c r="A94" s="12" t="s">
        <v>373</v>
      </c>
      <c r="AI94">
        <v>52</v>
      </c>
      <c r="AJ94">
        <v>61</v>
      </c>
      <c r="BK94">
        <v>1</v>
      </c>
      <c r="BL94">
        <v>114</v>
      </c>
    </row>
    <row r="95" spans="1:64" x14ac:dyDescent="0.25">
      <c r="A95" s="12" t="s">
        <v>98</v>
      </c>
      <c r="H95">
        <v>23</v>
      </c>
      <c r="L95">
        <v>32</v>
      </c>
      <c r="N95">
        <v>1</v>
      </c>
      <c r="R95">
        <v>57</v>
      </c>
      <c r="S95">
        <v>57</v>
      </c>
      <c r="W95">
        <v>7</v>
      </c>
      <c r="Z95">
        <v>19</v>
      </c>
      <c r="AD95">
        <v>1</v>
      </c>
      <c r="AG95">
        <v>3</v>
      </c>
      <c r="AP95">
        <v>68</v>
      </c>
      <c r="AS95">
        <v>1</v>
      </c>
      <c r="BC95">
        <v>2</v>
      </c>
      <c r="BF95">
        <v>9</v>
      </c>
      <c r="BG95">
        <v>226</v>
      </c>
      <c r="BL95">
        <v>506</v>
      </c>
    </row>
    <row r="96" spans="1:64" x14ac:dyDescent="0.25">
      <c r="A96" s="12" t="s">
        <v>110</v>
      </c>
      <c r="K96">
        <v>1</v>
      </c>
      <c r="BL96">
        <v>1</v>
      </c>
    </row>
    <row r="97" spans="1:64" x14ac:dyDescent="0.25">
      <c r="A97" s="12" t="s">
        <v>80</v>
      </c>
      <c r="F97">
        <v>1</v>
      </c>
      <c r="BL97">
        <v>1</v>
      </c>
    </row>
    <row r="98" spans="1:64" x14ac:dyDescent="0.25">
      <c r="A98" s="12" t="s">
        <v>108</v>
      </c>
      <c r="J98">
        <v>1</v>
      </c>
      <c r="O98">
        <v>1</v>
      </c>
      <c r="S98">
        <v>2</v>
      </c>
      <c r="V98">
        <v>1</v>
      </c>
      <c r="AB98">
        <v>1</v>
      </c>
      <c r="BL98">
        <v>6</v>
      </c>
    </row>
    <row r="99" spans="1:64" x14ac:dyDescent="0.25">
      <c r="A99" s="12" t="s">
        <v>148</v>
      </c>
      <c r="V99">
        <v>11</v>
      </c>
      <c r="AH99">
        <v>201</v>
      </c>
      <c r="AI99">
        <v>31</v>
      </c>
      <c r="AJ99">
        <v>36</v>
      </c>
      <c r="AK99">
        <v>10</v>
      </c>
      <c r="AN99">
        <v>60</v>
      </c>
      <c r="AO99">
        <v>1</v>
      </c>
      <c r="BL99">
        <v>350</v>
      </c>
    </row>
    <row r="100" spans="1:64" x14ac:dyDescent="0.25">
      <c r="A100" s="12" t="s">
        <v>308</v>
      </c>
      <c r="AT100">
        <v>17</v>
      </c>
      <c r="BL100">
        <v>17</v>
      </c>
    </row>
    <row r="101" spans="1:64" x14ac:dyDescent="0.25">
      <c r="A101" s="12" t="s">
        <v>309</v>
      </c>
      <c r="AT101">
        <v>28</v>
      </c>
      <c r="AV101">
        <v>23</v>
      </c>
      <c r="BL101">
        <v>51</v>
      </c>
    </row>
    <row r="102" spans="1:64" x14ac:dyDescent="0.25">
      <c r="A102" s="12" t="s">
        <v>369</v>
      </c>
      <c r="J102">
        <v>1</v>
      </c>
      <c r="BL102">
        <v>1</v>
      </c>
    </row>
    <row r="103" spans="1:64" x14ac:dyDescent="0.25">
      <c r="A103" s="12" t="s">
        <v>55</v>
      </c>
      <c r="E103">
        <v>7</v>
      </c>
      <c r="J103">
        <v>2</v>
      </c>
      <c r="BL103">
        <v>9</v>
      </c>
    </row>
    <row r="104" spans="1:64" x14ac:dyDescent="0.25">
      <c r="A104" s="12" t="s">
        <v>67</v>
      </c>
      <c r="AQ104">
        <v>3</v>
      </c>
      <c r="BL104">
        <v>3</v>
      </c>
    </row>
    <row r="105" spans="1:64" x14ac:dyDescent="0.25">
      <c r="A105" s="12" t="s">
        <v>16</v>
      </c>
      <c r="B105">
        <v>2</v>
      </c>
      <c r="D105">
        <v>10</v>
      </c>
      <c r="V105">
        <v>16</v>
      </c>
      <c r="AI105">
        <v>1</v>
      </c>
      <c r="AJ105">
        <v>10</v>
      </c>
      <c r="AK105">
        <v>57</v>
      </c>
      <c r="AL105">
        <v>3</v>
      </c>
      <c r="AX105">
        <v>5</v>
      </c>
      <c r="BD105">
        <v>50</v>
      </c>
      <c r="BF105">
        <v>7</v>
      </c>
      <c r="BG105">
        <v>10</v>
      </c>
      <c r="BH105">
        <v>31</v>
      </c>
      <c r="BL105">
        <v>202</v>
      </c>
    </row>
    <row r="106" spans="1:64" x14ac:dyDescent="0.25">
      <c r="A106" s="12" t="s">
        <v>340</v>
      </c>
      <c r="AU106">
        <v>1</v>
      </c>
      <c r="BL106">
        <v>1</v>
      </c>
    </row>
    <row r="107" spans="1:64" x14ac:dyDescent="0.25">
      <c r="A107" s="12" t="s">
        <v>310</v>
      </c>
      <c r="AT107">
        <v>1</v>
      </c>
      <c r="AV107">
        <v>3</v>
      </c>
      <c r="AW107">
        <v>1</v>
      </c>
      <c r="BL107">
        <v>5</v>
      </c>
    </row>
    <row r="108" spans="1:64" x14ac:dyDescent="0.25">
      <c r="A108" s="12" t="s">
        <v>70</v>
      </c>
      <c r="D108">
        <v>2</v>
      </c>
      <c r="E108">
        <v>8</v>
      </c>
      <c r="BL108">
        <v>10</v>
      </c>
    </row>
    <row r="109" spans="1:64" x14ac:dyDescent="0.25">
      <c r="A109" s="12" t="s">
        <v>346</v>
      </c>
      <c r="AW109">
        <v>12</v>
      </c>
      <c r="BL109">
        <v>12</v>
      </c>
    </row>
    <row r="110" spans="1:64" x14ac:dyDescent="0.25">
      <c r="A110" s="12" t="s">
        <v>53</v>
      </c>
      <c r="E110">
        <v>2</v>
      </c>
      <c r="J110">
        <v>1</v>
      </c>
      <c r="K110">
        <v>1</v>
      </c>
      <c r="V110">
        <v>2</v>
      </c>
      <c r="AB110">
        <v>1</v>
      </c>
      <c r="AF110">
        <v>6</v>
      </c>
      <c r="AG110">
        <v>2</v>
      </c>
      <c r="AI110">
        <v>4</v>
      </c>
      <c r="AJ110">
        <v>3</v>
      </c>
      <c r="AN110">
        <v>4</v>
      </c>
      <c r="AO110">
        <v>1</v>
      </c>
      <c r="AP110">
        <v>3</v>
      </c>
      <c r="AQ110">
        <v>3</v>
      </c>
      <c r="AX110">
        <v>1</v>
      </c>
      <c r="BL110">
        <v>34</v>
      </c>
    </row>
    <row r="111" spans="1:64" x14ac:dyDescent="0.25">
      <c r="A111" s="12" t="s">
        <v>349</v>
      </c>
      <c r="AW111">
        <v>1</v>
      </c>
      <c r="BL111">
        <v>1</v>
      </c>
    </row>
    <row r="112" spans="1:64" x14ac:dyDescent="0.25">
      <c r="A112" s="12" t="s">
        <v>257</v>
      </c>
      <c r="AR112">
        <v>12</v>
      </c>
      <c r="BL112">
        <v>12</v>
      </c>
    </row>
    <row r="113" spans="1:64" x14ac:dyDescent="0.25">
      <c r="A113" s="12" t="s">
        <v>306</v>
      </c>
      <c r="AT113">
        <v>3</v>
      </c>
      <c r="BL113">
        <v>3</v>
      </c>
    </row>
    <row r="114" spans="1:64" x14ac:dyDescent="0.25">
      <c r="A114" s="12" t="s">
        <v>302</v>
      </c>
      <c r="AT114">
        <v>5</v>
      </c>
      <c r="AU114">
        <v>6</v>
      </c>
      <c r="AV114">
        <v>1</v>
      </c>
      <c r="AW114">
        <v>2</v>
      </c>
      <c r="BJ114">
        <v>1</v>
      </c>
      <c r="BK114">
        <v>4</v>
      </c>
      <c r="BL114">
        <v>19</v>
      </c>
    </row>
    <row r="115" spans="1:64" x14ac:dyDescent="0.25">
      <c r="A115" s="12" t="s">
        <v>312</v>
      </c>
      <c r="AT115">
        <v>1</v>
      </c>
      <c r="BL115">
        <v>1</v>
      </c>
    </row>
    <row r="116" spans="1:64" x14ac:dyDescent="0.25">
      <c r="A116" s="12" t="s">
        <v>304</v>
      </c>
      <c r="AT116">
        <v>1</v>
      </c>
      <c r="BL116">
        <v>1</v>
      </c>
    </row>
    <row r="117" spans="1:64" x14ac:dyDescent="0.25">
      <c r="A117" s="12" t="s">
        <v>307</v>
      </c>
      <c r="AT117">
        <v>1</v>
      </c>
      <c r="BL117">
        <v>1</v>
      </c>
    </row>
    <row r="118" spans="1:64" x14ac:dyDescent="0.25">
      <c r="A118" s="12" t="s">
        <v>27</v>
      </c>
      <c r="C118">
        <v>8</v>
      </c>
      <c r="E118">
        <v>6</v>
      </c>
      <c r="V118">
        <v>5</v>
      </c>
      <c r="W118">
        <v>1</v>
      </c>
      <c r="AI118">
        <v>1</v>
      </c>
      <c r="AY118">
        <v>1</v>
      </c>
      <c r="BC118">
        <v>1</v>
      </c>
      <c r="BF118">
        <v>1</v>
      </c>
      <c r="BL118">
        <v>24</v>
      </c>
    </row>
    <row r="119" spans="1:64" x14ac:dyDescent="0.25">
      <c r="A119" s="12" t="s">
        <v>157</v>
      </c>
      <c r="AB119">
        <v>1</v>
      </c>
      <c r="BL119">
        <v>1</v>
      </c>
    </row>
    <row r="120" spans="1:64" x14ac:dyDescent="0.25">
      <c r="A120" s="12" t="s">
        <v>263</v>
      </c>
      <c r="AR120">
        <v>116</v>
      </c>
      <c r="AT120">
        <v>22</v>
      </c>
      <c r="AV120">
        <v>92</v>
      </c>
      <c r="BL120">
        <v>230</v>
      </c>
    </row>
    <row r="121" spans="1:64" x14ac:dyDescent="0.25">
      <c r="A121" s="12" t="s">
        <v>132</v>
      </c>
      <c r="V121">
        <v>2</v>
      </c>
      <c r="AS121">
        <v>7</v>
      </c>
      <c r="BL121">
        <v>9</v>
      </c>
    </row>
    <row r="122" spans="1:64" x14ac:dyDescent="0.25">
      <c r="A122" s="12" t="s">
        <v>136</v>
      </c>
      <c r="V122">
        <v>12</v>
      </c>
      <c r="AB122">
        <v>18</v>
      </c>
      <c r="AI122">
        <v>3</v>
      </c>
      <c r="AK122">
        <v>17</v>
      </c>
      <c r="AN122">
        <v>88</v>
      </c>
      <c r="AO122">
        <v>6</v>
      </c>
      <c r="BL122">
        <v>144</v>
      </c>
    </row>
    <row r="123" spans="1:64" x14ac:dyDescent="0.25">
      <c r="A123" s="12" t="s">
        <v>188</v>
      </c>
      <c r="AK123">
        <v>1</v>
      </c>
      <c r="BL123">
        <v>1</v>
      </c>
    </row>
    <row r="124" spans="1:64" x14ac:dyDescent="0.25">
      <c r="A124" s="12" t="s">
        <v>372</v>
      </c>
      <c r="AH124">
        <v>2</v>
      </c>
      <c r="AR124">
        <v>1</v>
      </c>
      <c r="AT124">
        <v>2</v>
      </c>
      <c r="AU124">
        <v>1</v>
      </c>
      <c r="AV124">
        <v>2</v>
      </c>
      <c r="AW124">
        <v>2</v>
      </c>
      <c r="BJ124">
        <v>9</v>
      </c>
      <c r="BK124">
        <v>1</v>
      </c>
      <c r="BL124">
        <v>20</v>
      </c>
    </row>
    <row r="125" spans="1:64" x14ac:dyDescent="0.25">
      <c r="A125" s="12" t="s">
        <v>364</v>
      </c>
      <c r="J125">
        <v>3</v>
      </c>
      <c r="BL125">
        <v>3</v>
      </c>
    </row>
    <row r="126" spans="1:64" x14ac:dyDescent="0.25">
      <c r="A126" s="12" t="s">
        <v>193</v>
      </c>
      <c r="AK126">
        <v>2</v>
      </c>
      <c r="BK126">
        <v>1</v>
      </c>
      <c r="BL126">
        <v>3</v>
      </c>
    </row>
    <row r="127" spans="1:64" x14ac:dyDescent="0.25">
      <c r="A127" s="12" t="s">
        <v>287</v>
      </c>
      <c r="AR127">
        <v>1</v>
      </c>
      <c r="AS127">
        <v>3</v>
      </c>
      <c r="AT127">
        <v>1</v>
      </c>
      <c r="AV127">
        <v>32</v>
      </c>
      <c r="BJ127">
        <v>2</v>
      </c>
      <c r="BK127">
        <v>2</v>
      </c>
      <c r="BL127">
        <v>41</v>
      </c>
    </row>
    <row r="128" spans="1:64" x14ac:dyDescent="0.25">
      <c r="A128" s="12" t="s">
        <v>363</v>
      </c>
      <c r="B128">
        <v>3</v>
      </c>
      <c r="C128">
        <v>14</v>
      </c>
      <c r="D128">
        <v>78</v>
      </c>
      <c r="E128">
        <v>44</v>
      </c>
      <c r="F128">
        <v>42</v>
      </c>
      <c r="G128">
        <v>183</v>
      </c>
      <c r="H128">
        <v>4</v>
      </c>
      <c r="I128">
        <v>26</v>
      </c>
      <c r="J128">
        <v>108</v>
      </c>
      <c r="K128">
        <v>85</v>
      </c>
      <c r="L128">
        <v>10</v>
      </c>
      <c r="M128">
        <v>3</v>
      </c>
      <c r="N128">
        <v>11</v>
      </c>
      <c r="O128">
        <v>9</v>
      </c>
      <c r="P128">
        <v>58</v>
      </c>
      <c r="Q128">
        <v>11</v>
      </c>
      <c r="R128">
        <v>4</v>
      </c>
      <c r="S128">
        <v>9</v>
      </c>
      <c r="X128">
        <v>5</v>
      </c>
      <c r="Y128">
        <v>16</v>
      </c>
      <c r="Z128">
        <v>2</v>
      </c>
      <c r="AA128">
        <v>19</v>
      </c>
      <c r="AB128">
        <v>94</v>
      </c>
      <c r="AC128">
        <v>116</v>
      </c>
      <c r="AD128">
        <v>4</v>
      </c>
      <c r="AE128">
        <v>9</v>
      </c>
      <c r="AF128">
        <v>29</v>
      </c>
      <c r="AG128">
        <v>37</v>
      </c>
      <c r="AK128">
        <v>105</v>
      </c>
      <c r="AL128">
        <v>38</v>
      </c>
      <c r="AM128">
        <v>50</v>
      </c>
      <c r="AN128">
        <v>56</v>
      </c>
      <c r="AO128">
        <v>37</v>
      </c>
      <c r="AP128">
        <v>109</v>
      </c>
      <c r="AQ128">
        <v>39</v>
      </c>
      <c r="AX128">
        <v>1</v>
      </c>
      <c r="BB128">
        <v>1</v>
      </c>
      <c r="BC128">
        <v>5</v>
      </c>
      <c r="BE128">
        <v>1</v>
      </c>
      <c r="BF128">
        <v>6</v>
      </c>
      <c r="BG128">
        <v>6</v>
      </c>
      <c r="BL128">
        <v>1487</v>
      </c>
    </row>
    <row r="129" spans="1:64" x14ac:dyDescent="0.25">
      <c r="A129" s="12" t="s">
        <v>26</v>
      </c>
      <c r="C129">
        <v>1</v>
      </c>
      <c r="BL129">
        <v>1</v>
      </c>
    </row>
    <row r="130" spans="1:64" x14ac:dyDescent="0.25">
      <c r="A130" s="12" t="s">
        <v>19</v>
      </c>
      <c r="B130">
        <v>1</v>
      </c>
      <c r="AB130">
        <v>1</v>
      </c>
      <c r="BC130">
        <v>1</v>
      </c>
      <c r="BL130">
        <v>3</v>
      </c>
    </row>
    <row r="131" spans="1:64" x14ac:dyDescent="0.25">
      <c r="A131" s="12" t="s">
        <v>366</v>
      </c>
      <c r="AR131">
        <v>2</v>
      </c>
      <c r="AT131">
        <v>1</v>
      </c>
      <c r="AU131">
        <v>6</v>
      </c>
      <c r="AW131">
        <v>5</v>
      </c>
      <c r="BJ131">
        <v>10</v>
      </c>
      <c r="BK131">
        <v>12</v>
      </c>
      <c r="BL131">
        <v>36</v>
      </c>
    </row>
    <row r="132" spans="1:64" x14ac:dyDescent="0.25">
      <c r="A132" s="12" t="s">
        <v>162</v>
      </c>
      <c r="AF132">
        <v>4</v>
      </c>
      <c r="AG132">
        <v>1</v>
      </c>
      <c r="BL132">
        <v>5</v>
      </c>
    </row>
    <row r="133" spans="1:64" x14ac:dyDescent="0.25">
      <c r="A133" s="12" t="s">
        <v>34</v>
      </c>
      <c r="B133">
        <v>2</v>
      </c>
      <c r="O133">
        <v>1</v>
      </c>
      <c r="P133">
        <v>2</v>
      </c>
      <c r="Q133">
        <v>1</v>
      </c>
      <c r="V133">
        <v>2</v>
      </c>
      <c r="BB133">
        <v>8</v>
      </c>
      <c r="BC133">
        <v>12</v>
      </c>
      <c r="BF133">
        <v>1</v>
      </c>
      <c r="BH133">
        <v>1</v>
      </c>
      <c r="BL133">
        <v>30</v>
      </c>
    </row>
    <row r="134" spans="1:64" x14ac:dyDescent="0.25">
      <c r="A134" s="12" t="s">
        <v>51</v>
      </c>
      <c r="D134">
        <v>1</v>
      </c>
      <c r="BL134">
        <v>1</v>
      </c>
    </row>
    <row r="135" spans="1:64" x14ac:dyDescent="0.25">
      <c r="A135" s="12" t="s">
        <v>8</v>
      </c>
      <c r="B135">
        <v>57</v>
      </c>
      <c r="C135">
        <v>38</v>
      </c>
      <c r="D135">
        <v>7</v>
      </c>
      <c r="E135">
        <v>20</v>
      </c>
      <c r="F135">
        <v>2</v>
      </c>
      <c r="G135">
        <v>1</v>
      </c>
      <c r="I135">
        <v>9</v>
      </c>
      <c r="J135">
        <v>3</v>
      </c>
      <c r="K135">
        <v>3</v>
      </c>
      <c r="L135">
        <v>4</v>
      </c>
      <c r="M135">
        <v>5</v>
      </c>
      <c r="N135">
        <v>13</v>
      </c>
      <c r="O135">
        <v>8</v>
      </c>
      <c r="P135">
        <v>3</v>
      </c>
      <c r="Q135">
        <v>2</v>
      </c>
      <c r="R135">
        <v>6</v>
      </c>
      <c r="S135">
        <v>6</v>
      </c>
      <c r="U135">
        <v>1</v>
      </c>
      <c r="V135">
        <v>7</v>
      </c>
      <c r="W135">
        <v>8</v>
      </c>
      <c r="Z135">
        <v>3</v>
      </c>
      <c r="AA135">
        <v>6</v>
      </c>
      <c r="AB135">
        <v>2</v>
      </c>
      <c r="AC135">
        <v>3</v>
      </c>
      <c r="AD135">
        <v>1</v>
      </c>
      <c r="AE135">
        <v>3</v>
      </c>
      <c r="AF135">
        <v>13</v>
      </c>
      <c r="AG135">
        <v>6</v>
      </c>
      <c r="AI135">
        <v>2</v>
      </c>
      <c r="AL135">
        <v>2</v>
      </c>
      <c r="AM135">
        <v>2</v>
      </c>
      <c r="AO135">
        <v>1</v>
      </c>
      <c r="AP135">
        <v>5</v>
      </c>
      <c r="AX135">
        <v>3</v>
      </c>
      <c r="AY135">
        <v>1</v>
      </c>
      <c r="AZ135">
        <v>6</v>
      </c>
      <c r="BB135">
        <v>201</v>
      </c>
      <c r="BC135">
        <v>200</v>
      </c>
      <c r="BE135">
        <v>1</v>
      </c>
      <c r="BH135">
        <v>127</v>
      </c>
      <c r="BK135">
        <v>2</v>
      </c>
      <c r="BL135">
        <v>793</v>
      </c>
    </row>
    <row r="136" spans="1:64" x14ac:dyDescent="0.25">
      <c r="A136" s="12" t="s">
        <v>328</v>
      </c>
      <c r="AT136">
        <v>1</v>
      </c>
      <c r="BL136">
        <v>1</v>
      </c>
    </row>
    <row r="137" spans="1:64" x14ac:dyDescent="0.25">
      <c r="A137" s="12" t="s">
        <v>194</v>
      </c>
      <c r="AL137">
        <v>3</v>
      </c>
      <c r="BL137">
        <v>3</v>
      </c>
    </row>
    <row r="138" spans="1:64" x14ac:dyDescent="0.25">
      <c r="A138" s="12" t="s">
        <v>91</v>
      </c>
      <c r="G138">
        <v>51</v>
      </c>
      <c r="AB138">
        <v>5</v>
      </c>
      <c r="AC138">
        <v>17</v>
      </c>
      <c r="AH138">
        <v>1</v>
      </c>
      <c r="AJ138">
        <v>5</v>
      </c>
      <c r="AP138">
        <v>2</v>
      </c>
      <c r="AR138">
        <v>16</v>
      </c>
      <c r="AS138">
        <v>3</v>
      </c>
      <c r="AT138">
        <v>1</v>
      </c>
      <c r="AU138">
        <v>2</v>
      </c>
      <c r="BJ138">
        <v>1</v>
      </c>
      <c r="BL138">
        <v>104</v>
      </c>
    </row>
    <row r="139" spans="1:64" x14ac:dyDescent="0.25">
      <c r="A139" s="12" t="s">
        <v>9</v>
      </c>
      <c r="B139">
        <v>22</v>
      </c>
      <c r="C139">
        <v>37</v>
      </c>
      <c r="D139">
        <v>41</v>
      </c>
      <c r="E139">
        <v>47</v>
      </c>
      <c r="F139">
        <v>16</v>
      </c>
      <c r="G139">
        <v>4</v>
      </c>
      <c r="H139">
        <v>7</v>
      </c>
      <c r="I139">
        <v>23</v>
      </c>
      <c r="J139">
        <v>3</v>
      </c>
      <c r="K139">
        <v>103</v>
      </c>
      <c r="L139">
        <v>103</v>
      </c>
      <c r="M139">
        <v>72</v>
      </c>
      <c r="N139">
        <v>29</v>
      </c>
      <c r="O139">
        <v>21</v>
      </c>
      <c r="P139">
        <v>87</v>
      </c>
      <c r="Q139">
        <v>127</v>
      </c>
      <c r="R139">
        <v>22</v>
      </c>
      <c r="S139">
        <v>21</v>
      </c>
      <c r="X139">
        <v>7</v>
      </c>
      <c r="Y139">
        <v>3</v>
      </c>
      <c r="Z139">
        <v>23</v>
      </c>
      <c r="AA139">
        <v>23</v>
      </c>
      <c r="AD139">
        <v>7</v>
      </c>
      <c r="AE139">
        <v>1</v>
      </c>
      <c r="AF139">
        <v>25</v>
      </c>
      <c r="AG139">
        <v>23</v>
      </c>
      <c r="AL139">
        <v>114</v>
      </c>
      <c r="AM139">
        <v>76</v>
      </c>
      <c r="BB139">
        <v>1</v>
      </c>
      <c r="BD139">
        <v>4</v>
      </c>
      <c r="BE139">
        <v>12</v>
      </c>
      <c r="BF139">
        <v>9</v>
      </c>
      <c r="BG139">
        <v>14</v>
      </c>
      <c r="BL139">
        <v>1127</v>
      </c>
    </row>
    <row r="140" spans="1:64" x14ac:dyDescent="0.25">
      <c r="A140" s="12" t="s">
        <v>135</v>
      </c>
      <c r="V140">
        <v>4</v>
      </c>
      <c r="BL140">
        <v>4</v>
      </c>
    </row>
    <row r="141" spans="1:64" x14ac:dyDescent="0.25">
      <c r="A141" s="12" t="s">
        <v>347</v>
      </c>
      <c r="AW141">
        <v>1</v>
      </c>
      <c r="BL141">
        <v>1</v>
      </c>
    </row>
    <row r="142" spans="1:64" x14ac:dyDescent="0.25">
      <c r="A142" s="12" t="s">
        <v>365</v>
      </c>
      <c r="AK142">
        <v>1</v>
      </c>
      <c r="BL142">
        <v>1</v>
      </c>
    </row>
    <row r="143" spans="1:64" x14ac:dyDescent="0.25">
      <c r="A143" s="12" t="s">
        <v>165</v>
      </c>
      <c r="AG143">
        <v>1</v>
      </c>
      <c r="BL143">
        <v>1</v>
      </c>
    </row>
    <row r="144" spans="1:64" x14ac:dyDescent="0.25">
      <c r="A144" s="12" t="s">
        <v>384</v>
      </c>
      <c r="B144">
        <v>591</v>
      </c>
      <c r="C144">
        <v>415</v>
      </c>
      <c r="D144">
        <v>711</v>
      </c>
      <c r="E144">
        <v>566</v>
      </c>
      <c r="F144">
        <v>803</v>
      </c>
      <c r="G144">
        <v>927</v>
      </c>
      <c r="H144">
        <v>392</v>
      </c>
      <c r="I144">
        <v>500</v>
      </c>
      <c r="J144">
        <v>1058</v>
      </c>
      <c r="K144">
        <v>588</v>
      </c>
      <c r="L144">
        <v>801</v>
      </c>
      <c r="M144">
        <v>565</v>
      </c>
      <c r="N144">
        <v>358</v>
      </c>
      <c r="O144">
        <v>355</v>
      </c>
      <c r="P144">
        <v>519</v>
      </c>
      <c r="Q144">
        <v>538</v>
      </c>
      <c r="R144">
        <v>455</v>
      </c>
      <c r="S144">
        <v>896</v>
      </c>
      <c r="T144">
        <v>231</v>
      </c>
      <c r="U144">
        <v>26</v>
      </c>
      <c r="V144">
        <v>2412</v>
      </c>
      <c r="W144">
        <v>1129</v>
      </c>
      <c r="X144">
        <v>522</v>
      </c>
      <c r="Y144">
        <v>97</v>
      </c>
      <c r="Z144">
        <v>1003</v>
      </c>
      <c r="AA144">
        <v>613</v>
      </c>
      <c r="AB144">
        <v>726</v>
      </c>
      <c r="AC144">
        <v>956</v>
      </c>
      <c r="AD144">
        <v>335</v>
      </c>
      <c r="AE144">
        <v>43</v>
      </c>
      <c r="AF144">
        <v>394</v>
      </c>
      <c r="AG144">
        <v>606</v>
      </c>
      <c r="AH144">
        <v>631</v>
      </c>
      <c r="AI144">
        <v>178</v>
      </c>
      <c r="AJ144">
        <v>465</v>
      </c>
      <c r="AK144">
        <v>319</v>
      </c>
      <c r="AL144">
        <v>507</v>
      </c>
      <c r="AM144">
        <v>426</v>
      </c>
      <c r="AN144">
        <v>877</v>
      </c>
      <c r="AO144">
        <v>95</v>
      </c>
      <c r="AP144">
        <v>731</v>
      </c>
      <c r="AQ144">
        <v>387</v>
      </c>
      <c r="AR144">
        <v>537</v>
      </c>
      <c r="AS144">
        <v>59</v>
      </c>
      <c r="AT144">
        <v>302</v>
      </c>
      <c r="AU144">
        <v>83</v>
      </c>
      <c r="AV144">
        <v>477</v>
      </c>
      <c r="AW144">
        <v>188</v>
      </c>
      <c r="AX144">
        <v>90</v>
      </c>
      <c r="AY144">
        <v>9</v>
      </c>
      <c r="AZ144">
        <v>19</v>
      </c>
      <c r="BA144">
        <v>343</v>
      </c>
      <c r="BB144">
        <v>360</v>
      </c>
      <c r="BC144">
        <v>862</v>
      </c>
      <c r="BD144">
        <v>659</v>
      </c>
      <c r="BE144">
        <v>783</v>
      </c>
      <c r="BF144">
        <v>467</v>
      </c>
      <c r="BG144">
        <v>823</v>
      </c>
      <c r="BH144">
        <v>999</v>
      </c>
      <c r="BI144">
        <v>200</v>
      </c>
      <c r="BJ144">
        <v>174</v>
      </c>
      <c r="BK144">
        <v>43</v>
      </c>
      <c r="BL144">
        <v>32224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368C-CF15-46D8-A7BF-CD04E02159F1}">
  <sheetPr filterMode="1"/>
  <dimension ref="A1:G142"/>
  <sheetViews>
    <sheetView workbookViewId="0">
      <selection activeCell="F25" sqref="F25"/>
    </sheetView>
  </sheetViews>
  <sheetFormatPr baseColWidth="10" defaultRowHeight="15" x14ac:dyDescent="0.25"/>
  <cols>
    <col min="1" max="1" width="25.140625" bestFit="1" customWidth="1"/>
    <col min="2" max="2" width="14.7109375" bestFit="1" customWidth="1"/>
    <col min="3" max="3" width="16.7109375" bestFit="1" customWidth="1"/>
    <col min="4" max="4" width="18.42578125" bestFit="1" customWidth="1"/>
    <col min="5" max="5" width="18.5703125" bestFit="1" customWidth="1"/>
    <col min="6" max="6" width="14.28515625" bestFit="1" customWidth="1"/>
    <col min="7" max="7" width="15.5703125" bestFit="1" customWidth="1"/>
    <col min="8" max="8" width="9.5703125" bestFit="1" customWidth="1"/>
    <col min="9" max="9" width="12.5703125" bestFit="1" customWidth="1"/>
  </cols>
  <sheetData>
    <row r="1" spans="1:7" s="10" customFormat="1" x14ac:dyDescent="0.25">
      <c r="A1" s="10" t="s">
        <v>6</v>
      </c>
      <c r="B1" s="10" t="s">
        <v>0</v>
      </c>
      <c r="C1" s="10" t="s">
        <v>378</v>
      </c>
      <c r="D1" s="10" t="s">
        <v>379</v>
      </c>
      <c r="E1" s="10" t="s">
        <v>1</v>
      </c>
      <c r="F1" s="10" t="s">
        <v>2</v>
      </c>
      <c r="G1" s="10" t="s">
        <v>3</v>
      </c>
    </row>
    <row r="2" spans="1:7" hidden="1" x14ac:dyDescent="0.25">
      <c r="A2" t="s">
        <v>367</v>
      </c>
      <c r="B2" t="s">
        <v>18</v>
      </c>
      <c r="C2" t="s">
        <v>35</v>
      </c>
      <c r="D2" t="s">
        <v>363</v>
      </c>
      <c r="E2" t="s">
        <v>360</v>
      </c>
      <c r="F2" t="s">
        <v>361</v>
      </c>
      <c r="G2" t="s">
        <v>362</v>
      </c>
    </row>
    <row r="3" spans="1:7" hidden="1" x14ac:dyDescent="0.25">
      <c r="A3" t="s">
        <v>350</v>
      </c>
      <c r="B3" t="s">
        <v>37</v>
      </c>
      <c r="C3" t="s">
        <v>12</v>
      </c>
      <c r="D3" t="s">
        <v>139</v>
      </c>
      <c r="E3" t="s">
        <v>177</v>
      </c>
      <c r="F3" t="s">
        <v>173</v>
      </c>
      <c r="G3" t="s">
        <v>354</v>
      </c>
    </row>
    <row r="4" spans="1:7" hidden="1" x14ac:dyDescent="0.25">
      <c r="A4" t="s">
        <v>374</v>
      </c>
      <c r="B4" t="s">
        <v>37</v>
      </c>
      <c r="C4" t="s">
        <v>12</v>
      </c>
      <c r="D4" t="s">
        <v>139</v>
      </c>
      <c r="E4" t="s">
        <v>177</v>
      </c>
      <c r="F4" t="s">
        <v>173</v>
      </c>
    </row>
    <row r="5" spans="1:7" hidden="1" x14ac:dyDescent="0.25">
      <c r="A5" t="s">
        <v>85</v>
      </c>
      <c r="B5" t="s">
        <v>37</v>
      </c>
      <c r="C5" t="s">
        <v>40</v>
      </c>
      <c r="D5" t="s">
        <v>17</v>
      </c>
    </row>
    <row r="6" spans="1:7" hidden="1" x14ac:dyDescent="0.25">
      <c r="A6" t="s">
        <v>371</v>
      </c>
      <c r="B6" t="s">
        <v>41</v>
      </c>
      <c r="C6" t="s">
        <v>42</v>
      </c>
      <c r="D6" t="s">
        <v>43</v>
      </c>
      <c r="E6" t="s">
        <v>175</v>
      </c>
      <c r="F6" t="s">
        <v>176</v>
      </c>
    </row>
    <row r="7" spans="1:7" hidden="1" x14ac:dyDescent="0.25">
      <c r="A7" t="s">
        <v>33</v>
      </c>
      <c r="B7" t="s">
        <v>37</v>
      </c>
      <c r="C7" t="s">
        <v>40</v>
      </c>
      <c r="D7" t="s">
        <v>33</v>
      </c>
    </row>
    <row r="8" spans="1:7" hidden="1" x14ac:dyDescent="0.25">
      <c r="A8" t="s">
        <v>45</v>
      </c>
      <c r="B8" t="s">
        <v>45</v>
      </c>
    </row>
    <row r="9" spans="1:7" hidden="1" x14ac:dyDescent="0.25">
      <c r="A9" t="s">
        <v>82</v>
      </c>
      <c r="B9" t="s">
        <v>37</v>
      </c>
      <c r="C9" t="s">
        <v>40</v>
      </c>
      <c r="D9" t="s">
        <v>17</v>
      </c>
    </row>
    <row r="10" spans="1:7" hidden="1" x14ac:dyDescent="0.25">
      <c r="A10" t="s">
        <v>13</v>
      </c>
      <c r="B10" t="s">
        <v>20</v>
      </c>
      <c r="C10" t="s">
        <v>13</v>
      </c>
    </row>
    <row r="11" spans="1:7" hidden="1" x14ac:dyDescent="0.25">
      <c r="A11" t="s">
        <v>37</v>
      </c>
      <c r="B11" t="s">
        <v>37</v>
      </c>
    </row>
    <row r="12" spans="1:7" hidden="1" x14ac:dyDescent="0.25">
      <c r="A12" t="s">
        <v>348</v>
      </c>
      <c r="B12" t="s">
        <v>37</v>
      </c>
      <c r="C12" t="s">
        <v>12</v>
      </c>
      <c r="D12" t="s">
        <v>26</v>
      </c>
      <c r="E12" t="s">
        <v>352</v>
      </c>
    </row>
    <row r="13" spans="1:7" x14ac:dyDescent="0.25">
      <c r="A13" t="s">
        <v>24</v>
      </c>
      <c r="B13" t="s">
        <v>84</v>
      </c>
      <c r="C13" t="s">
        <v>21</v>
      </c>
      <c r="D13" t="s">
        <v>22</v>
      </c>
      <c r="E13" t="s">
        <v>23</v>
      </c>
      <c r="F13" t="s">
        <v>24</v>
      </c>
    </row>
    <row r="14" spans="1:7" hidden="1" x14ac:dyDescent="0.25">
      <c r="A14" t="s">
        <v>201</v>
      </c>
      <c r="B14" t="s">
        <v>37</v>
      </c>
      <c r="C14" t="s">
        <v>40</v>
      </c>
      <c r="D14" t="s">
        <v>17</v>
      </c>
      <c r="E14" t="s">
        <v>201</v>
      </c>
    </row>
    <row r="15" spans="1:7" x14ac:dyDescent="0.25">
      <c r="A15" t="s">
        <v>97</v>
      </c>
      <c r="B15" t="s">
        <v>84</v>
      </c>
      <c r="C15" t="s">
        <v>97</v>
      </c>
    </row>
    <row r="16" spans="1:7" hidden="1" x14ac:dyDescent="0.25">
      <c r="A16" t="s">
        <v>128</v>
      </c>
      <c r="B16" t="s">
        <v>37</v>
      </c>
      <c r="C16" t="s">
        <v>40</v>
      </c>
      <c r="D16" t="s">
        <v>17</v>
      </c>
    </row>
    <row r="17" spans="1:7" hidden="1" x14ac:dyDescent="0.25">
      <c r="A17" t="s">
        <v>38</v>
      </c>
      <c r="B17" t="s">
        <v>37</v>
      </c>
      <c r="C17" t="s">
        <v>38</v>
      </c>
    </row>
    <row r="18" spans="1:7" hidden="1" x14ac:dyDescent="0.25">
      <c r="A18" t="s">
        <v>39</v>
      </c>
      <c r="B18" t="s">
        <v>39</v>
      </c>
    </row>
    <row r="19" spans="1:7" hidden="1" x14ac:dyDescent="0.25">
      <c r="A19" t="s">
        <v>174</v>
      </c>
      <c r="B19" t="s">
        <v>37</v>
      </c>
      <c r="C19" t="s">
        <v>12</v>
      </c>
      <c r="D19" t="s">
        <v>139</v>
      </c>
      <c r="E19" t="s">
        <v>174</v>
      </c>
    </row>
    <row r="20" spans="1:7" hidden="1" x14ac:dyDescent="0.25">
      <c r="A20" t="s">
        <v>139</v>
      </c>
      <c r="B20" t="s">
        <v>37</v>
      </c>
      <c r="C20" t="s">
        <v>12</v>
      </c>
      <c r="D20" t="s">
        <v>139</v>
      </c>
    </row>
    <row r="21" spans="1:7" hidden="1" x14ac:dyDescent="0.25">
      <c r="A21" t="s">
        <v>368</v>
      </c>
      <c r="B21" t="s">
        <v>37</v>
      </c>
      <c r="C21" t="s">
        <v>12</v>
      </c>
      <c r="D21" t="s">
        <v>139</v>
      </c>
      <c r="E21" t="s">
        <v>174</v>
      </c>
      <c r="F21" t="s">
        <v>172</v>
      </c>
    </row>
    <row r="22" spans="1:7" hidden="1" x14ac:dyDescent="0.25">
      <c r="A22" t="s">
        <v>303</v>
      </c>
      <c r="B22" t="s">
        <v>37</v>
      </c>
      <c r="C22" t="s">
        <v>12</v>
      </c>
      <c r="D22" t="s">
        <v>139</v>
      </c>
      <c r="E22" t="s">
        <v>323</v>
      </c>
      <c r="F22" t="s">
        <v>303</v>
      </c>
    </row>
    <row r="23" spans="1:7" hidden="1" x14ac:dyDescent="0.25">
      <c r="A23" t="s">
        <v>351</v>
      </c>
      <c r="B23" t="s">
        <v>37</v>
      </c>
      <c r="C23" t="s">
        <v>12</v>
      </c>
      <c r="D23" t="s">
        <v>139</v>
      </c>
      <c r="E23" t="s">
        <v>355</v>
      </c>
      <c r="F23" t="s">
        <v>351</v>
      </c>
    </row>
    <row r="24" spans="1:7" hidden="1" x14ac:dyDescent="0.25">
      <c r="A24" t="s">
        <v>130</v>
      </c>
      <c r="B24" t="s">
        <v>37</v>
      </c>
      <c r="C24" t="s">
        <v>40</v>
      </c>
      <c r="D24" t="s">
        <v>17</v>
      </c>
    </row>
    <row r="25" spans="1:7" x14ac:dyDescent="0.25">
      <c r="A25" t="s">
        <v>370</v>
      </c>
      <c r="B25" t="s">
        <v>84</v>
      </c>
      <c r="C25" t="s">
        <v>21</v>
      </c>
      <c r="D25" t="s">
        <v>29</v>
      </c>
      <c r="E25" t="s">
        <v>116</v>
      </c>
      <c r="F25" t="s">
        <v>117</v>
      </c>
    </row>
    <row r="26" spans="1:7" x14ac:dyDescent="0.25">
      <c r="A26" t="s">
        <v>122</v>
      </c>
      <c r="B26" t="s">
        <v>84</v>
      </c>
      <c r="C26" t="s">
        <v>21</v>
      </c>
      <c r="D26" t="s">
        <v>29</v>
      </c>
      <c r="E26" t="s">
        <v>116</v>
      </c>
    </row>
    <row r="27" spans="1:7" hidden="1" x14ac:dyDescent="0.25">
      <c r="A27" t="s">
        <v>255</v>
      </c>
      <c r="B27" t="s">
        <v>37</v>
      </c>
      <c r="C27" t="s">
        <v>12</v>
      </c>
      <c r="D27" t="s">
        <v>139</v>
      </c>
      <c r="E27" t="s">
        <v>283</v>
      </c>
      <c r="F27" t="s">
        <v>254</v>
      </c>
      <c r="G27" t="s">
        <v>274</v>
      </c>
    </row>
    <row r="28" spans="1:7" hidden="1" x14ac:dyDescent="0.25">
      <c r="A28" t="s">
        <v>382</v>
      </c>
      <c r="B28" t="s">
        <v>37</v>
      </c>
      <c r="C28" t="s">
        <v>12</v>
      </c>
      <c r="D28" t="s">
        <v>139</v>
      </c>
      <c r="E28" t="s">
        <v>283</v>
      </c>
      <c r="F28" t="s">
        <v>254</v>
      </c>
    </row>
    <row r="29" spans="1:7" x14ac:dyDescent="0.25">
      <c r="A29" t="s">
        <v>62</v>
      </c>
      <c r="B29" t="s">
        <v>84</v>
      </c>
      <c r="C29" t="s">
        <v>62</v>
      </c>
    </row>
    <row r="30" spans="1:7" hidden="1" x14ac:dyDescent="0.25">
      <c r="A30" t="s">
        <v>11</v>
      </c>
      <c r="B30" t="s">
        <v>11</v>
      </c>
    </row>
    <row r="31" spans="1:7" hidden="1" x14ac:dyDescent="0.25">
      <c r="A31" t="s">
        <v>47</v>
      </c>
      <c r="B31" t="s">
        <v>37</v>
      </c>
      <c r="C31" t="s">
        <v>49</v>
      </c>
    </row>
    <row r="32" spans="1:7" hidden="1" x14ac:dyDescent="0.25">
      <c r="A32" t="s">
        <v>10</v>
      </c>
      <c r="B32" t="s">
        <v>37</v>
      </c>
      <c r="C32" t="s">
        <v>38</v>
      </c>
      <c r="D32" t="s">
        <v>10</v>
      </c>
    </row>
    <row r="33" spans="1:7" hidden="1" x14ac:dyDescent="0.25">
      <c r="A33" t="s">
        <v>313</v>
      </c>
      <c r="B33" t="s">
        <v>37</v>
      </c>
      <c r="C33" t="s">
        <v>12</v>
      </c>
      <c r="D33" t="s">
        <v>139</v>
      </c>
      <c r="E33" t="s">
        <v>337</v>
      </c>
      <c r="F33" t="s">
        <v>313</v>
      </c>
    </row>
    <row r="34" spans="1:7" x14ac:dyDescent="0.25">
      <c r="A34" t="s">
        <v>170</v>
      </c>
      <c r="B34" t="s">
        <v>84</v>
      </c>
      <c r="C34" t="s">
        <v>21</v>
      </c>
      <c r="D34" t="s">
        <v>29</v>
      </c>
      <c r="E34" t="s">
        <v>111</v>
      </c>
      <c r="F34" t="s">
        <v>120</v>
      </c>
      <c r="G34" t="s">
        <v>181</v>
      </c>
    </row>
    <row r="35" spans="1:7" x14ac:dyDescent="0.25">
      <c r="A35" t="s">
        <v>109</v>
      </c>
      <c r="B35" t="s">
        <v>84</v>
      </c>
      <c r="C35" t="s">
        <v>21</v>
      </c>
      <c r="D35" t="s">
        <v>29</v>
      </c>
      <c r="E35" t="s">
        <v>111</v>
      </c>
      <c r="F35" t="s">
        <v>120</v>
      </c>
    </row>
    <row r="36" spans="1:7" x14ac:dyDescent="0.25">
      <c r="A36" t="s">
        <v>31</v>
      </c>
      <c r="B36" t="s">
        <v>84</v>
      </c>
      <c r="C36" t="s">
        <v>21</v>
      </c>
      <c r="D36" t="s">
        <v>29</v>
      </c>
      <c r="E36" t="s">
        <v>30</v>
      </c>
      <c r="F36" t="s">
        <v>31</v>
      </c>
    </row>
    <row r="37" spans="1:7" hidden="1" x14ac:dyDescent="0.25">
      <c r="A37" t="s">
        <v>18</v>
      </c>
      <c r="B37" t="s">
        <v>18</v>
      </c>
    </row>
    <row r="38" spans="1:7" hidden="1" x14ac:dyDescent="0.25">
      <c r="A38" t="s">
        <v>12</v>
      </c>
      <c r="B38" t="s">
        <v>37</v>
      </c>
      <c r="C38" t="s">
        <v>12</v>
      </c>
    </row>
    <row r="39" spans="1:7" hidden="1" x14ac:dyDescent="0.25">
      <c r="A39" t="s">
        <v>168</v>
      </c>
      <c r="B39" t="s">
        <v>37</v>
      </c>
      <c r="C39" t="s">
        <v>12</v>
      </c>
      <c r="D39" t="s">
        <v>71</v>
      </c>
      <c r="E39" t="s">
        <v>182</v>
      </c>
      <c r="F39" t="s">
        <v>179</v>
      </c>
      <c r="G39" t="s">
        <v>180</v>
      </c>
    </row>
    <row r="40" spans="1:7" hidden="1" x14ac:dyDescent="0.25">
      <c r="A40" t="s">
        <v>315</v>
      </c>
      <c r="B40" t="s">
        <v>37</v>
      </c>
      <c r="C40" t="s">
        <v>12</v>
      </c>
      <c r="D40" t="s">
        <v>71</v>
      </c>
      <c r="E40" t="s">
        <v>182</v>
      </c>
      <c r="F40" t="s">
        <v>179</v>
      </c>
      <c r="G40" t="s">
        <v>333</v>
      </c>
    </row>
    <row r="41" spans="1:7" hidden="1" x14ac:dyDescent="0.25">
      <c r="A41" t="s">
        <v>259</v>
      </c>
      <c r="B41" t="s">
        <v>37</v>
      </c>
      <c r="C41" t="s">
        <v>12</v>
      </c>
      <c r="D41" t="s">
        <v>71</v>
      </c>
      <c r="E41" t="s">
        <v>73</v>
      </c>
      <c r="F41" t="s">
        <v>259</v>
      </c>
    </row>
    <row r="42" spans="1:7" x14ac:dyDescent="0.25">
      <c r="A42" t="s">
        <v>32</v>
      </c>
      <c r="B42" t="s">
        <v>84</v>
      </c>
      <c r="C42" t="s">
        <v>21</v>
      </c>
      <c r="D42" t="s">
        <v>29</v>
      </c>
      <c r="E42" t="s">
        <v>36</v>
      </c>
      <c r="F42" t="s">
        <v>32</v>
      </c>
    </row>
    <row r="43" spans="1:7" hidden="1" x14ac:dyDescent="0.25">
      <c r="A43" t="s">
        <v>134</v>
      </c>
      <c r="B43" t="s">
        <v>18</v>
      </c>
      <c r="C43" t="s">
        <v>35</v>
      </c>
      <c r="D43" t="s">
        <v>363</v>
      </c>
      <c r="E43" t="s">
        <v>137</v>
      </c>
      <c r="F43" t="s">
        <v>134</v>
      </c>
    </row>
    <row r="44" spans="1:7" hidden="1" x14ac:dyDescent="0.25">
      <c r="A44" t="s">
        <v>204</v>
      </c>
      <c r="B44" t="s">
        <v>39</v>
      </c>
      <c r="C44" t="s">
        <v>205</v>
      </c>
    </row>
    <row r="45" spans="1:7" hidden="1" x14ac:dyDescent="0.25">
      <c r="A45" t="s">
        <v>131</v>
      </c>
      <c r="B45" t="s">
        <v>37</v>
      </c>
      <c r="C45" t="s">
        <v>40</v>
      </c>
      <c r="D45" t="s">
        <v>131</v>
      </c>
    </row>
    <row r="46" spans="1:7" hidden="1" x14ac:dyDescent="0.25">
      <c r="A46" t="s">
        <v>71</v>
      </c>
      <c r="B46" t="s">
        <v>37</v>
      </c>
      <c r="C46" t="s">
        <v>12</v>
      </c>
      <c r="D46" t="s">
        <v>71</v>
      </c>
    </row>
    <row r="47" spans="1:7" hidden="1" x14ac:dyDescent="0.25">
      <c r="A47" t="s">
        <v>17</v>
      </c>
      <c r="B47" t="s">
        <v>37</v>
      </c>
      <c r="C47" t="s">
        <v>40</v>
      </c>
      <c r="D47" t="s">
        <v>17</v>
      </c>
    </row>
    <row r="48" spans="1:7" hidden="1" x14ac:dyDescent="0.25">
      <c r="A48" t="s">
        <v>92</v>
      </c>
      <c r="B48" t="s">
        <v>37</v>
      </c>
      <c r="C48" t="s">
        <v>40</v>
      </c>
      <c r="D48" t="s">
        <v>17</v>
      </c>
    </row>
    <row r="49" spans="1:7" hidden="1" x14ac:dyDescent="0.25">
      <c r="A49" t="s">
        <v>76</v>
      </c>
      <c r="B49" t="s">
        <v>20</v>
      </c>
      <c r="C49" t="s">
        <v>9</v>
      </c>
      <c r="D49" t="s">
        <v>74</v>
      </c>
      <c r="E49" t="s">
        <v>75</v>
      </c>
      <c r="F49" t="s">
        <v>76</v>
      </c>
    </row>
    <row r="50" spans="1:7" hidden="1" x14ac:dyDescent="0.25">
      <c r="A50" t="s">
        <v>252</v>
      </c>
      <c r="B50" t="s">
        <v>66</v>
      </c>
      <c r="C50" t="s">
        <v>252</v>
      </c>
    </row>
    <row r="51" spans="1:7" hidden="1" x14ac:dyDescent="0.25">
      <c r="A51" t="s">
        <v>358</v>
      </c>
      <c r="B51" t="s">
        <v>18</v>
      </c>
      <c r="C51" t="s">
        <v>35</v>
      </c>
      <c r="D51" t="s">
        <v>357</v>
      </c>
      <c r="E51" t="s">
        <v>358</v>
      </c>
    </row>
    <row r="52" spans="1:7" hidden="1" x14ac:dyDescent="0.25">
      <c r="A52" t="s">
        <v>253</v>
      </c>
      <c r="B52" t="s">
        <v>278</v>
      </c>
      <c r="C52" t="s">
        <v>279</v>
      </c>
      <c r="D52" t="s">
        <v>280</v>
      </c>
      <c r="E52" t="s">
        <v>281</v>
      </c>
      <c r="F52" t="s">
        <v>282</v>
      </c>
      <c r="G52" t="s">
        <v>272</v>
      </c>
    </row>
    <row r="53" spans="1:7" hidden="1" x14ac:dyDescent="0.25">
      <c r="A53" t="s">
        <v>133</v>
      </c>
      <c r="B53" t="s">
        <v>37</v>
      </c>
      <c r="C53" t="s">
        <v>40</v>
      </c>
    </row>
    <row r="54" spans="1:7" hidden="1" x14ac:dyDescent="0.25">
      <c r="A54" t="s">
        <v>256</v>
      </c>
      <c r="B54" t="s">
        <v>37</v>
      </c>
      <c r="C54" t="s">
        <v>12</v>
      </c>
      <c r="D54" t="s">
        <v>139</v>
      </c>
      <c r="E54" t="s">
        <v>284</v>
      </c>
      <c r="F54" t="s">
        <v>269</v>
      </c>
      <c r="G54" t="s">
        <v>275</v>
      </c>
    </row>
    <row r="55" spans="1:7" hidden="1" x14ac:dyDescent="0.25">
      <c r="A55" t="s">
        <v>375</v>
      </c>
      <c r="B55" t="s">
        <v>37</v>
      </c>
      <c r="C55" t="s">
        <v>12</v>
      </c>
      <c r="D55" t="s">
        <v>139</v>
      </c>
      <c r="E55" t="s">
        <v>284</v>
      </c>
      <c r="F55" t="s">
        <v>269</v>
      </c>
    </row>
    <row r="56" spans="1:7" hidden="1" x14ac:dyDescent="0.25">
      <c r="A56" t="s">
        <v>311</v>
      </c>
      <c r="B56" t="s">
        <v>37</v>
      </c>
      <c r="C56" t="s">
        <v>12</v>
      </c>
      <c r="D56" t="s">
        <v>139</v>
      </c>
      <c r="E56" t="s">
        <v>336</v>
      </c>
      <c r="F56" t="s">
        <v>311</v>
      </c>
    </row>
    <row r="57" spans="1:7" hidden="1" x14ac:dyDescent="0.25">
      <c r="A57" t="s">
        <v>265</v>
      </c>
      <c r="B57" t="s">
        <v>18</v>
      </c>
      <c r="C57" t="s">
        <v>35</v>
      </c>
      <c r="D57" t="s">
        <v>363</v>
      </c>
      <c r="E57" t="s">
        <v>186</v>
      </c>
      <c r="F57" t="s">
        <v>289</v>
      </c>
      <c r="G57" t="s">
        <v>294</v>
      </c>
    </row>
    <row r="58" spans="1:7" hidden="1" x14ac:dyDescent="0.25">
      <c r="A58" t="s">
        <v>316</v>
      </c>
      <c r="B58" t="s">
        <v>37</v>
      </c>
      <c r="C58" t="s">
        <v>40</v>
      </c>
      <c r="D58" t="s">
        <v>65</v>
      </c>
      <c r="E58" t="s">
        <v>339</v>
      </c>
      <c r="F58" t="s">
        <v>316</v>
      </c>
    </row>
    <row r="59" spans="1:7" hidden="1" x14ac:dyDescent="0.25">
      <c r="A59" t="s">
        <v>54</v>
      </c>
      <c r="B59" t="s">
        <v>37</v>
      </c>
      <c r="C59" t="s">
        <v>40</v>
      </c>
      <c r="D59" t="s">
        <v>65</v>
      </c>
    </row>
    <row r="60" spans="1:7" hidden="1" x14ac:dyDescent="0.25">
      <c r="A60" t="s">
        <v>129</v>
      </c>
      <c r="B60" t="s">
        <v>37</v>
      </c>
      <c r="C60" t="s">
        <v>12</v>
      </c>
      <c r="D60" t="s">
        <v>71</v>
      </c>
      <c r="E60" t="s">
        <v>141</v>
      </c>
      <c r="F60" t="s">
        <v>72</v>
      </c>
      <c r="G60" t="s">
        <v>142</v>
      </c>
    </row>
    <row r="61" spans="1:7" hidden="1" x14ac:dyDescent="0.25">
      <c r="A61" t="s">
        <v>69</v>
      </c>
      <c r="B61" t="s">
        <v>37</v>
      </c>
      <c r="C61" t="s">
        <v>12</v>
      </c>
      <c r="D61" t="s">
        <v>71</v>
      </c>
      <c r="E61" t="s">
        <v>73</v>
      </c>
      <c r="F61" t="s">
        <v>72</v>
      </c>
    </row>
    <row r="62" spans="1:7" x14ac:dyDescent="0.25">
      <c r="A62" t="s">
        <v>199</v>
      </c>
      <c r="B62" t="s">
        <v>84</v>
      </c>
      <c r="C62" t="s">
        <v>21</v>
      </c>
      <c r="D62" t="s">
        <v>22</v>
      </c>
      <c r="E62" t="s">
        <v>89</v>
      </c>
      <c r="F62" t="s">
        <v>86</v>
      </c>
    </row>
    <row r="63" spans="1:7" x14ac:dyDescent="0.25">
      <c r="A63" t="s">
        <v>81</v>
      </c>
      <c r="B63" t="s">
        <v>84</v>
      </c>
      <c r="C63" t="s">
        <v>21</v>
      </c>
      <c r="D63" t="s">
        <v>22</v>
      </c>
      <c r="E63" t="s">
        <v>89</v>
      </c>
      <c r="F63" t="s">
        <v>86</v>
      </c>
      <c r="G63" t="s">
        <v>90</v>
      </c>
    </row>
    <row r="64" spans="1:7" hidden="1" x14ac:dyDescent="0.25">
      <c r="A64" t="s">
        <v>151</v>
      </c>
      <c r="B64" t="s">
        <v>11</v>
      </c>
      <c r="C64" t="s">
        <v>143</v>
      </c>
      <c r="D64" t="s">
        <v>144</v>
      </c>
      <c r="E64" t="s">
        <v>152</v>
      </c>
      <c r="F64" t="s">
        <v>151</v>
      </c>
    </row>
    <row r="65" spans="1:7" hidden="1" x14ac:dyDescent="0.25">
      <c r="A65" t="s">
        <v>41</v>
      </c>
      <c r="B65" t="s">
        <v>41</v>
      </c>
    </row>
    <row r="66" spans="1:7" x14ac:dyDescent="0.25">
      <c r="A66" t="s">
        <v>21</v>
      </c>
      <c r="B66" t="s">
        <v>84</v>
      </c>
      <c r="C66" t="s">
        <v>21</v>
      </c>
    </row>
    <row r="67" spans="1:7" hidden="1" x14ac:dyDescent="0.25">
      <c r="A67" t="s">
        <v>100</v>
      </c>
      <c r="B67" t="s">
        <v>20</v>
      </c>
      <c r="C67" t="s">
        <v>8</v>
      </c>
      <c r="D67" t="s">
        <v>103</v>
      </c>
      <c r="E67" t="s">
        <v>100</v>
      </c>
    </row>
    <row r="68" spans="1:7" hidden="1" x14ac:dyDescent="0.25">
      <c r="A68" t="s">
        <v>14</v>
      </c>
      <c r="B68" t="s">
        <v>41</v>
      </c>
      <c r="C68" t="s">
        <v>42</v>
      </c>
      <c r="D68" t="s">
        <v>43</v>
      </c>
      <c r="E68" t="s">
        <v>44</v>
      </c>
      <c r="F68" t="s">
        <v>14</v>
      </c>
    </row>
    <row r="69" spans="1:7" hidden="1" x14ac:dyDescent="0.25">
      <c r="A69" t="s">
        <v>273</v>
      </c>
      <c r="B69" t="s">
        <v>41</v>
      </c>
      <c r="C69" t="s">
        <v>42</v>
      </c>
      <c r="D69" t="s">
        <v>43</v>
      </c>
      <c r="E69" t="s">
        <v>44</v>
      </c>
      <c r="F69" t="s">
        <v>273</v>
      </c>
    </row>
    <row r="70" spans="1:7" x14ac:dyDescent="0.25">
      <c r="A70" t="s">
        <v>52</v>
      </c>
      <c r="B70" t="s">
        <v>84</v>
      </c>
      <c r="C70" t="s">
        <v>21</v>
      </c>
      <c r="D70" t="s">
        <v>29</v>
      </c>
    </row>
    <row r="71" spans="1:7" hidden="1" x14ac:dyDescent="0.25">
      <c r="A71" t="s">
        <v>217</v>
      </c>
      <c r="B71" t="s">
        <v>37</v>
      </c>
      <c r="C71" t="s">
        <v>214</v>
      </c>
      <c r="D71" t="s">
        <v>215</v>
      </c>
      <c r="E71" t="s">
        <v>216</v>
      </c>
      <c r="F71" t="s">
        <v>217</v>
      </c>
    </row>
    <row r="72" spans="1:7" hidden="1" x14ac:dyDescent="0.25">
      <c r="A72" t="s">
        <v>145</v>
      </c>
      <c r="B72" t="s">
        <v>37</v>
      </c>
      <c r="C72" t="s">
        <v>12</v>
      </c>
      <c r="D72" t="s">
        <v>145</v>
      </c>
    </row>
    <row r="73" spans="1:7" hidden="1" x14ac:dyDescent="0.25">
      <c r="A73" t="s">
        <v>314</v>
      </c>
      <c r="B73" t="s">
        <v>37</v>
      </c>
      <c r="C73" t="s">
        <v>12</v>
      </c>
      <c r="D73" t="s">
        <v>139</v>
      </c>
      <c r="E73" t="s">
        <v>338</v>
      </c>
      <c r="F73" t="s">
        <v>314</v>
      </c>
    </row>
    <row r="74" spans="1:7" hidden="1" x14ac:dyDescent="0.25">
      <c r="A74" t="s">
        <v>35</v>
      </c>
      <c r="B74" t="s">
        <v>18</v>
      </c>
      <c r="C74" t="s">
        <v>35</v>
      </c>
    </row>
    <row r="75" spans="1:7" hidden="1" x14ac:dyDescent="0.25">
      <c r="A75" t="s">
        <v>79</v>
      </c>
      <c r="B75" t="s">
        <v>37</v>
      </c>
      <c r="C75" t="s">
        <v>40</v>
      </c>
      <c r="D75" t="s">
        <v>17</v>
      </c>
      <c r="E75" t="s">
        <v>79</v>
      </c>
    </row>
    <row r="76" spans="1:7" hidden="1" x14ac:dyDescent="0.25">
      <c r="A76" t="s">
        <v>83</v>
      </c>
      <c r="B76" t="s">
        <v>20</v>
      </c>
      <c r="C76" t="s">
        <v>9</v>
      </c>
      <c r="D76" t="s">
        <v>87</v>
      </c>
      <c r="E76" t="s">
        <v>88</v>
      </c>
      <c r="F76" t="s">
        <v>83</v>
      </c>
    </row>
    <row r="77" spans="1:7" hidden="1" x14ac:dyDescent="0.25">
      <c r="A77" t="s">
        <v>258</v>
      </c>
      <c r="B77" t="s">
        <v>37</v>
      </c>
      <c r="C77" t="s">
        <v>12</v>
      </c>
      <c r="D77" t="s">
        <v>139</v>
      </c>
      <c r="E77" t="s">
        <v>285</v>
      </c>
      <c r="F77" t="s">
        <v>271</v>
      </c>
      <c r="G77" t="s">
        <v>277</v>
      </c>
    </row>
    <row r="78" spans="1:7" hidden="1" x14ac:dyDescent="0.25">
      <c r="A78" t="s">
        <v>264</v>
      </c>
      <c r="B78" t="s">
        <v>18</v>
      </c>
      <c r="C78" t="s">
        <v>35</v>
      </c>
      <c r="D78" t="s">
        <v>363</v>
      </c>
      <c r="E78" t="s">
        <v>186</v>
      </c>
      <c r="F78" t="s">
        <v>264</v>
      </c>
    </row>
    <row r="79" spans="1:7" hidden="1" x14ac:dyDescent="0.25">
      <c r="A79" t="s">
        <v>15</v>
      </c>
      <c r="B79" t="s">
        <v>37</v>
      </c>
      <c r="C79" t="s">
        <v>40</v>
      </c>
      <c r="D79" t="s">
        <v>17</v>
      </c>
      <c r="E79" t="s">
        <v>15</v>
      </c>
    </row>
    <row r="80" spans="1:7" x14ac:dyDescent="0.25">
      <c r="A80" t="s">
        <v>169</v>
      </c>
      <c r="B80" t="s">
        <v>84</v>
      </c>
      <c r="C80" t="s">
        <v>21</v>
      </c>
      <c r="D80" t="s">
        <v>29</v>
      </c>
      <c r="E80" t="s">
        <v>48</v>
      </c>
      <c r="F80" t="s">
        <v>46</v>
      </c>
    </row>
    <row r="81" spans="1:7" x14ac:dyDescent="0.25">
      <c r="A81" t="s">
        <v>262</v>
      </c>
      <c r="B81" t="s">
        <v>84</v>
      </c>
      <c r="C81" t="s">
        <v>21</v>
      </c>
      <c r="D81" t="s">
        <v>29</v>
      </c>
      <c r="E81" t="s">
        <v>48</v>
      </c>
      <c r="F81" t="s">
        <v>46</v>
      </c>
      <c r="G81" t="s">
        <v>292</v>
      </c>
    </row>
    <row r="82" spans="1:7" x14ac:dyDescent="0.25">
      <c r="A82" t="s">
        <v>261</v>
      </c>
      <c r="B82" t="s">
        <v>84</v>
      </c>
      <c r="C82" t="s">
        <v>21</v>
      </c>
      <c r="D82" t="s">
        <v>29</v>
      </c>
      <c r="E82" t="s">
        <v>48</v>
      </c>
      <c r="F82" t="s">
        <v>46</v>
      </c>
      <c r="G82" t="s">
        <v>291</v>
      </c>
    </row>
    <row r="83" spans="1:7" x14ac:dyDescent="0.25">
      <c r="A83" t="s">
        <v>260</v>
      </c>
      <c r="B83" t="s">
        <v>84</v>
      </c>
      <c r="C83" t="s">
        <v>21</v>
      </c>
      <c r="D83" t="s">
        <v>29</v>
      </c>
      <c r="E83" t="s">
        <v>48</v>
      </c>
      <c r="F83" t="s">
        <v>46</v>
      </c>
      <c r="G83" t="s">
        <v>290</v>
      </c>
    </row>
    <row r="84" spans="1:7" x14ac:dyDescent="0.25">
      <c r="A84" t="s">
        <v>28</v>
      </c>
      <c r="B84" t="s">
        <v>84</v>
      </c>
      <c r="C84" t="s">
        <v>21</v>
      </c>
      <c r="D84" t="s">
        <v>29</v>
      </c>
      <c r="E84" t="s">
        <v>48</v>
      </c>
      <c r="F84" t="s">
        <v>46</v>
      </c>
    </row>
    <row r="85" spans="1:7" s="7" customFormat="1" x14ac:dyDescent="0.25">
      <c r="A85" t="s">
        <v>299</v>
      </c>
      <c r="B85" t="s">
        <v>84</v>
      </c>
      <c r="C85" t="s">
        <v>21</v>
      </c>
      <c r="D85" t="s">
        <v>29</v>
      </c>
      <c r="E85" t="s">
        <v>48</v>
      </c>
      <c r="F85" t="s">
        <v>46</v>
      </c>
      <c r="G85" t="s">
        <v>300</v>
      </c>
    </row>
    <row r="86" spans="1:7" s="7" customFormat="1" x14ac:dyDescent="0.25">
      <c r="A86" t="s">
        <v>22</v>
      </c>
      <c r="B86" t="s">
        <v>84</v>
      </c>
      <c r="C86" t="s">
        <v>21</v>
      </c>
      <c r="D86" t="s">
        <v>22</v>
      </c>
      <c r="E86"/>
      <c r="F86"/>
      <c r="G86"/>
    </row>
    <row r="87" spans="1:7" x14ac:dyDescent="0.25">
      <c r="A87" t="s">
        <v>61</v>
      </c>
      <c r="B87" t="s">
        <v>84</v>
      </c>
      <c r="C87" t="s">
        <v>62</v>
      </c>
      <c r="D87" t="s">
        <v>63</v>
      </c>
      <c r="E87" t="s">
        <v>64</v>
      </c>
      <c r="F87" t="s">
        <v>61</v>
      </c>
    </row>
    <row r="88" spans="1:7" hidden="1" x14ac:dyDescent="0.25">
      <c r="A88" t="s">
        <v>343</v>
      </c>
      <c r="B88" t="s">
        <v>45</v>
      </c>
      <c r="C88" t="s">
        <v>53</v>
      </c>
      <c r="D88" t="s">
        <v>342</v>
      </c>
      <c r="E88" t="s">
        <v>343</v>
      </c>
    </row>
    <row r="89" spans="1:7" hidden="1" x14ac:dyDescent="0.25">
      <c r="A89" t="s">
        <v>305</v>
      </c>
      <c r="B89" t="s">
        <v>37</v>
      </c>
      <c r="C89" t="s">
        <v>12</v>
      </c>
      <c r="D89" t="s">
        <v>139</v>
      </c>
      <c r="E89" t="s">
        <v>326</v>
      </c>
      <c r="F89" t="s">
        <v>305</v>
      </c>
    </row>
    <row r="90" spans="1:7" hidden="1" x14ac:dyDescent="0.25">
      <c r="A90" t="s">
        <v>200</v>
      </c>
      <c r="B90" t="s">
        <v>37</v>
      </c>
      <c r="C90" t="s">
        <v>40</v>
      </c>
      <c r="D90" t="s">
        <v>17</v>
      </c>
      <c r="E90" t="s">
        <v>56</v>
      </c>
      <c r="F90" t="s">
        <v>200</v>
      </c>
    </row>
    <row r="91" spans="1:7" hidden="1" x14ac:dyDescent="0.25">
      <c r="A91" t="s">
        <v>298</v>
      </c>
      <c r="B91" t="s">
        <v>37</v>
      </c>
      <c r="C91" t="s">
        <v>12</v>
      </c>
      <c r="D91" t="s">
        <v>139</v>
      </c>
      <c r="E91" t="s">
        <v>301</v>
      </c>
      <c r="F91" t="s">
        <v>298</v>
      </c>
    </row>
    <row r="92" spans="1:7" x14ac:dyDescent="0.25">
      <c r="A92" t="s">
        <v>84</v>
      </c>
      <c r="B92" t="s">
        <v>84</v>
      </c>
    </row>
    <row r="93" spans="1:7" hidden="1" x14ac:dyDescent="0.25">
      <c r="A93" t="s">
        <v>373</v>
      </c>
      <c r="B93" t="s">
        <v>18</v>
      </c>
      <c r="C93" t="s">
        <v>35</v>
      </c>
      <c r="D93" t="s">
        <v>363</v>
      </c>
      <c r="E93" t="s">
        <v>186</v>
      </c>
      <c r="F93" t="s">
        <v>187</v>
      </c>
    </row>
    <row r="94" spans="1:7" hidden="1" x14ac:dyDescent="0.25">
      <c r="A94" t="s">
        <v>98</v>
      </c>
      <c r="B94" t="s">
        <v>37</v>
      </c>
      <c r="C94" t="s">
        <v>40</v>
      </c>
      <c r="D94" t="s">
        <v>98</v>
      </c>
    </row>
    <row r="95" spans="1:7" x14ac:dyDescent="0.25">
      <c r="A95" t="s">
        <v>110</v>
      </c>
      <c r="B95" t="s">
        <v>84</v>
      </c>
      <c r="C95" t="s">
        <v>97</v>
      </c>
      <c r="D95" t="s">
        <v>112</v>
      </c>
      <c r="E95" t="s">
        <v>110</v>
      </c>
    </row>
    <row r="96" spans="1:7" hidden="1" x14ac:dyDescent="0.25">
      <c r="A96" t="s">
        <v>80</v>
      </c>
      <c r="B96" t="s">
        <v>18</v>
      </c>
      <c r="C96" t="s">
        <v>35</v>
      </c>
      <c r="D96" t="s">
        <v>80</v>
      </c>
    </row>
    <row r="97" spans="1:7" x14ac:dyDescent="0.25">
      <c r="A97" t="s">
        <v>108</v>
      </c>
      <c r="B97" t="s">
        <v>84</v>
      </c>
      <c r="C97" t="s">
        <v>21</v>
      </c>
      <c r="D97" t="s">
        <v>108</v>
      </c>
    </row>
    <row r="98" spans="1:7" hidden="1" x14ac:dyDescent="0.25">
      <c r="A98" t="s">
        <v>148</v>
      </c>
      <c r="B98" t="s">
        <v>20</v>
      </c>
      <c r="C98" t="s">
        <v>13</v>
      </c>
      <c r="D98" t="s">
        <v>146</v>
      </c>
      <c r="E98" t="s">
        <v>147</v>
      </c>
      <c r="F98" t="s">
        <v>148</v>
      </c>
    </row>
    <row r="99" spans="1:7" hidden="1" x14ac:dyDescent="0.25">
      <c r="A99" t="s">
        <v>308</v>
      </c>
      <c r="B99" t="s">
        <v>37</v>
      </c>
      <c r="C99" t="s">
        <v>12</v>
      </c>
      <c r="D99" t="s">
        <v>71</v>
      </c>
      <c r="E99" t="s">
        <v>334</v>
      </c>
      <c r="F99" t="s">
        <v>308</v>
      </c>
    </row>
    <row r="100" spans="1:7" hidden="1" x14ac:dyDescent="0.25">
      <c r="A100" t="s">
        <v>309</v>
      </c>
      <c r="B100" t="s">
        <v>37</v>
      </c>
      <c r="C100" t="s">
        <v>12</v>
      </c>
      <c r="D100" t="s">
        <v>71</v>
      </c>
      <c r="E100" t="s">
        <v>140</v>
      </c>
      <c r="F100" t="s">
        <v>309</v>
      </c>
    </row>
    <row r="101" spans="1:7" s="7" customFormat="1" hidden="1" x14ac:dyDescent="0.25">
      <c r="A101" t="s">
        <v>369</v>
      </c>
      <c r="B101" t="s">
        <v>66</v>
      </c>
      <c r="C101" t="s">
        <v>67</v>
      </c>
      <c r="D101" t="s">
        <v>104</v>
      </c>
      <c r="E101" t="s">
        <v>105</v>
      </c>
      <c r="F101" t="s">
        <v>106</v>
      </c>
      <c r="G101"/>
    </row>
    <row r="102" spans="1:7" hidden="1" x14ac:dyDescent="0.25">
      <c r="A102" t="s">
        <v>55</v>
      </c>
      <c r="B102" t="s">
        <v>66</v>
      </c>
      <c r="C102" t="s">
        <v>67</v>
      </c>
      <c r="D102" t="s">
        <v>68</v>
      </c>
      <c r="E102" t="s">
        <v>380</v>
      </c>
      <c r="F102" t="s">
        <v>55</v>
      </c>
    </row>
    <row r="103" spans="1:7" hidden="1" x14ac:dyDescent="0.25">
      <c r="A103" t="s">
        <v>67</v>
      </c>
      <c r="B103" t="s">
        <v>66</v>
      </c>
      <c r="C103" t="s">
        <v>67</v>
      </c>
    </row>
    <row r="104" spans="1:7" hidden="1" x14ac:dyDescent="0.25">
      <c r="A104" t="s">
        <v>16</v>
      </c>
      <c r="B104" t="s">
        <v>37</v>
      </c>
      <c r="C104" t="s">
        <v>16</v>
      </c>
    </row>
    <row r="105" spans="1:7" hidden="1" x14ac:dyDescent="0.25">
      <c r="A105" t="s">
        <v>340</v>
      </c>
      <c r="B105" t="s">
        <v>37</v>
      </c>
      <c r="C105" t="s">
        <v>40</v>
      </c>
      <c r="D105" t="s">
        <v>17</v>
      </c>
      <c r="E105" t="s">
        <v>341</v>
      </c>
      <c r="F105" t="s">
        <v>340</v>
      </c>
    </row>
    <row r="106" spans="1:7" hidden="1" x14ac:dyDescent="0.25">
      <c r="A106" t="s">
        <v>310</v>
      </c>
      <c r="B106" t="s">
        <v>37</v>
      </c>
      <c r="C106" t="s">
        <v>12</v>
      </c>
      <c r="D106" t="s">
        <v>139</v>
      </c>
      <c r="E106" t="s">
        <v>335</v>
      </c>
      <c r="F106" t="s">
        <v>310</v>
      </c>
    </row>
    <row r="107" spans="1:7" hidden="1" x14ac:dyDescent="0.25">
      <c r="A107" t="s">
        <v>70</v>
      </c>
      <c r="B107" t="s">
        <v>37</v>
      </c>
      <c r="C107" t="s">
        <v>40</v>
      </c>
      <c r="D107" t="s">
        <v>33</v>
      </c>
    </row>
    <row r="108" spans="1:7" hidden="1" x14ac:dyDescent="0.25">
      <c r="A108" t="s">
        <v>346</v>
      </c>
      <c r="B108" t="s">
        <v>376</v>
      </c>
      <c r="C108" t="s">
        <v>295</v>
      </c>
      <c r="D108" t="s">
        <v>296</v>
      </c>
      <c r="E108" t="s">
        <v>297</v>
      </c>
      <c r="F108" t="s">
        <v>288</v>
      </c>
      <c r="G108" t="s">
        <v>293</v>
      </c>
    </row>
    <row r="109" spans="1:7" hidden="1" x14ac:dyDescent="0.25">
      <c r="A109" t="s">
        <v>53</v>
      </c>
      <c r="B109" t="s">
        <v>45</v>
      </c>
      <c r="C109" t="s">
        <v>53</v>
      </c>
    </row>
    <row r="110" spans="1:7" hidden="1" x14ac:dyDescent="0.25">
      <c r="A110" t="s">
        <v>349</v>
      </c>
      <c r="B110" t="s">
        <v>37</v>
      </c>
      <c r="C110" t="s">
        <v>12</v>
      </c>
      <c r="D110" t="s">
        <v>139</v>
      </c>
      <c r="E110" t="s">
        <v>285</v>
      </c>
      <c r="F110" t="s">
        <v>270</v>
      </c>
      <c r="G110" t="s">
        <v>353</v>
      </c>
    </row>
    <row r="111" spans="1:7" hidden="1" x14ac:dyDescent="0.25">
      <c r="A111" t="s">
        <v>257</v>
      </c>
      <c r="B111" t="s">
        <v>37</v>
      </c>
      <c r="C111" t="s">
        <v>12</v>
      </c>
      <c r="D111" t="s">
        <v>139</v>
      </c>
      <c r="E111" t="s">
        <v>285</v>
      </c>
      <c r="F111" t="s">
        <v>270</v>
      </c>
      <c r="G111" t="s">
        <v>276</v>
      </c>
    </row>
    <row r="112" spans="1:7" hidden="1" x14ac:dyDescent="0.25">
      <c r="A112" t="s">
        <v>306</v>
      </c>
      <c r="B112" t="s">
        <v>37</v>
      </c>
      <c r="C112" t="s">
        <v>12</v>
      </c>
      <c r="D112" t="s">
        <v>139</v>
      </c>
      <c r="E112" t="s">
        <v>285</v>
      </c>
      <c r="F112" t="s">
        <v>270</v>
      </c>
      <c r="G112" t="s">
        <v>324</v>
      </c>
    </row>
    <row r="113" spans="1:7" hidden="1" x14ac:dyDescent="0.25">
      <c r="A113" t="s">
        <v>302</v>
      </c>
      <c r="B113" t="s">
        <v>37</v>
      </c>
      <c r="C113" t="s">
        <v>12</v>
      </c>
      <c r="D113" t="s">
        <v>139</v>
      </c>
      <c r="E113" t="s">
        <v>285</v>
      </c>
      <c r="F113" t="s">
        <v>317</v>
      </c>
      <c r="G113" t="s">
        <v>318</v>
      </c>
    </row>
    <row r="114" spans="1:7" hidden="1" x14ac:dyDescent="0.25">
      <c r="A114" t="s">
        <v>312</v>
      </c>
      <c r="B114" t="s">
        <v>37</v>
      </c>
      <c r="C114" t="s">
        <v>12</v>
      </c>
      <c r="D114" t="s">
        <v>139</v>
      </c>
      <c r="E114" t="s">
        <v>285</v>
      </c>
      <c r="F114" t="s">
        <v>317</v>
      </c>
      <c r="G114" t="s">
        <v>332</v>
      </c>
    </row>
    <row r="115" spans="1:7" hidden="1" x14ac:dyDescent="0.25">
      <c r="A115" t="s">
        <v>304</v>
      </c>
      <c r="B115" t="s">
        <v>37</v>
      </c>
      <c r="C115" t="s">
        <v>12</v>
      </c>
      <c r="D115" t="s">
        <v>139</v>
      </c>
      <c r="E115" t="s">
        <v>285</v>
      </c>
      <c r="F115" t="s">
        <v>270</v>
      </c>
      <c r="G115" t="s">
        <v>322</v>
      </c>
    </row>
    <row r="116" spans="1:7" hidden="1" x14ac:dyDescent="0.25">
      <c r="A116" t="s">
        <v>307</v>
      </c>
      <c r="B116" t="s">
        <v>37</v>
      </c>
      <c r="C116" t="s">
        <v>12</v>
      </c>
      <c r="D116" t="s">
        <v>139</v>
      </c>
      <c r="E116" t="s">
        <v>285</v>
      </c>
      <c r="F116" t="s">
        <v>327</v>
      </c>
      <c r="G116" t="s">
        <v>325</v>
      </c>
    </row>
    <row r="117" spans="1:7" hidden="1" x14ac:dyDescent="0.25">
      <c r="A117" t="s">
        <v>27</v>
      </c>
      <c r="B117" t="s">
        <v>37</v>
      </c>
      <c r="C117" t="s">
        <v>40</v>
      </c>
      <c r="D117" t="s">
        <v>17</v>
      </c>
      <c r="E117" t="s">
        <v>27</v>
      </c>
    </row>
    <row r="118" spans="1:7" hidden="1" x14ac:dyDescent="0.25">
      <c r="A118" t="s">
        <v>157</v>
      </c>
      <c r="B118" t="s">
        <v>37</v>
      </c>
      <c r="C118" t="s">
        <v>157</v>
      </c>
    </row>
    <row r="119" spans="1:7" hidden="1" x14ac:dyDescent="0.25">
      <c r="A119" t="s">
        <v>263</v>
      </c>
      <c r="B119" t="s">
        <v>376</v>
      </c>
      <c r="C119" t="s">
        <v>295</v>
      </c>
      <c r="D119" t="s">
        <v>296</v>
      </c>
      <c r="E119" t="s">
        <v>297</v>
      </c>
      <c r="F119" t="s">
        <v>288</v>
      </c>
      <c r="G119" t="s">
        <v>293</v>
      </c>
    </row>
    <row r="120" spans="1:7" hidden="1" x14ac:dyDescent="0.25">
      <c r="A120" t="s">
        <v>132</v>
      </c>
      <c r="B120" t="s">
        <v>149</v>
      </c>
    </row>
    <row r="121" spans="1:7" hidden="1" x14ac:dyDescent="0.25">
      <c r="A121" t="s">
        <v>136</v>
      </c>
      <c r="B121" t="s">
        <v>11</v>
      </c>
      <c r="C121" t="s">
        <v>143</v>
      </c>
      <c r="D121" t="s">
        <v>144</v>
      </c>
      <c r="E121" t="s">
        <v>138</v>
      </c>
      <c r="F121" t="s">
        <v>136</v>
      </c>
    </row>
    <row r="122" spans="1:7" hidden="1" x14ac:dyDescent="0.25">
      <c r="A122" t="s">
        <v>188</v>
      </c>
      <c r="B122" t="s">
        <v>20</v>
      </c>
      <c r="C122" t="s">
        <v>9</v>
      </c>
      <c r="D122" t="s">
        <v>87</v>
      </c>
      <c r="E122" t="s">
        <v>88</v>
      </c>
      <c r="F122" t="s">
        <v>189</v>
      </c>
      <c r="G122" t="s">
        <v>190</v>
      </c>
    </row>
    <row r="123" spans="1:7" hidden="1" x14ac:dyDescent="0.25">
      <c r="A123" t="s">
        <v>372</v>
      </c>
      <c r="B123" t="s">
        <v>37</v>
      </c>
      <c r="C123" t="s">
        <v>12</v>
      </c>
      <c r="D123" t="s">
        <v>71</v>
      </c>
      <c r="E123" t="s">
        <v>182</v>
      </c>
      <c r="F123" t="s">
        <v>178</v>
      </c>
    </row>
    <row r="124" spans="1:7" hidden="1" x14ac:dyDescent="0.25">
      <c r="A124" t="s">
        <v>364</v>
      </c>
      <c r="B124" t="s">
        <v>18</v>
      </c>
      <c r="C124" t="s">
        <v>107</v>
      </c>
    </row>
    <row r="125" spans="1:7" hidden="1" x14ac:dyDescent="0.25">
      <c r="A125" t="s">
        <v>193</v>
      </c>
      <c r="B125" t="s">
        <v>37</v>
      </c>
      <c r="C125" t="s">
        <v>40</v>
      </c>
      <c r="D125" t="s">
        <v>17</v>
      </c>
      <c r="E125" t="s">
        <v>381</v>
      </c>
      <c r="F125" t="s">
        <v>193</v>
      </c>
    </row>
    <row r="126" spans="1:7" hidden="1" x14ac:dyDescent="0.25">
      <c r="A126" t="s">
        <v>287</v>
      </c>
      <c r="B126" t="s">
        <v>37</v>
      </c>
      <c r="C126" t="s">
        <v>38</v>
      </c>
      <c r="D126" t="s">
        <v>286</v>
      </c>
      <c r="E126" t="s">
        <v>287</v>
      </c>
    </row>
    <row r="127" spans="1:7" hidden="1" x14ac:dyDescent="0.25">
      <c r="A127" t="s">
        <v>363</v>
      </c>
      <c r="B127" t="s">
        <v>18</v>
      </c>
      <c r="C127" t="s">
        <v>35</v>
      </c>
      <c r="D127" t="s">
        <v>363</v>
      </c>
    </row>
    <row r="128" spans="1:7" hidden="1" x14ac:dyDescent="0.25">
      <c r="A128" t="s">
        <v>26</v>
      </c>
      <c r="B128" t="s">
        <v>37</v>
      </c>
      <c r="C128" t="s">
        <v>12</v>
      </c>
      <c r="D128" t="s">
        <v>26</v>
      </c>
    </row>
    <row r="129" spans="1:7" hidden="1" x14ac:dyDescent="0.25">
      <c r="A129" t="s">
        <v>19</v>
      </c>
      <c r="B129" t="s">
        <v>19</v>
      </c>
    </row>
    <row r="130" spans="1:7" hidden="1" x14ac:dyDescent="0.25">
      <c r="A130" t="s">
        <v>366</v>
      </c>
      <c r="B130" t="s">
        <v>149</v>
      </c>
      <c r="C130" t="s">
        <v>319</v>
      </c>
      <c r="D130" t="s">
        <v>320</v>
      </c>
      <c r="E130" t="s">
        <v>321</v>
      </c>
    </row>
    <row r="131" spans="1:7" hidden="1" x14ac:dyDescent="0.25">
      <c r="A131" t="s">
        <v>162</v>
      </c>
      <c r="B131" t="s">
        <v>37</v>
      </c>
      <c r="C131" t="s">
        <v>40</v>
      </c>
      <c r="D131" t="s">
        <v>17</v>
      </c>
      <c r="E131" t="s">
        <v>164</v>
      </c>
    </row>
    <row r="132" spans="1:7" hidden="1" x14ac:dyDescent="0.25">
      <c r="A132" t="s">
        <v>34</v>
      </c>
      <c r="B132" t="s">
        <v>37</v>
      </c>
      <c r="C132" t="s">
        <v>40</v>
      </c>
      <c r="D132" t="s">
        <v>34</v>
      </c>
    </row>
    <row r="133" spans="1:7" hidden="1" x14ac:dyDescent="0.25">
      <c r="A133" t="s">
        <v>51</v>
      </c>
      <c r="B133" t="s">
        <v>20</v>
      </c>
      <c r="C133" t="s">
        <v>8</v>
      </c>
      <c r="D133" t="s">
        <v>58</v>
      </c>
      <c r="E133" t="s">
        <v>59</v>
      </c>
      <c r="F133" t="s">
        <v>57</v>
      </c>
      <c r="G133" t="s">
        <v>60</v>
      </c>
    </row>
    <row r="134" spans="1:7" hidden="1" x14ac:dyDescent="0.25">
      <c r="A134" t="s">
        <v>8</v>
      </c>
      <c r="B134" t="s">
        <v>20</v>
      </c>
      <c r="C134" t="s">
        <v>8</v>
      </c>
    </row>
    <row r="135" spans="1:7" hidden="1" x14ac:dyDescent="0.25">
      <c r="A135" t="s">
        <v>328</v>
      </c>
      <c r="B135" t="s">
        <v>37</v>
      </c>
      <c r="C135" t="s">
        <v>12</v>
      </c>
      <c r="D135" t="s">
        <v>139</v>
      </c>
      <c r="E135" t="s">
        <v>329</v>
      </c>
      <c r="F135" t="s">
        <v>330</v>
      </c>
      <c r="G135" t="s">
        <v>331</v>
      </c>
    </row>
    <row r="136" spans="1:7" hidden="1" x14ac:dyDescent="0.25">
      <c r="A136" t="s">
        <v>194</v>
      </c>
      <c r="B136" t="s">
        <v>37</v>
      </c>
      <c r="C136" t="s">
        <v>40</v>
      </c>
      <c r="D136" t="s">
        <v>17</v>
      </c>
    </row>
    <row r="137" spans="1:7" hidden="1" x14ac:dyDescent="0.25">
      <c r="A137" t="s">
        <v>91</v>
      </c>
      <c r="B137" t="s">
        <v>20</v>
      </c>
      <c r="C137" t="s">
        <v>9</v>
      </c>
      <c r="D137" t="s">
        <v>87</v>
      </c>
      <c r="E137" t="s">
        <v>88</v>
      </c>
      <c r="F137" t="s">
        <v>94</v>
      </c>
      <c r="G137" t="s">
        <v>95</v>
      </c>
    </row>
    <row r="138" spans="1:7" hidden="1" x14ac:dyDescent="0.25">
      <c r="A138" t="s">
        <v>9</v>
      </c>
      <c r="B138" t="s">
        <v>20</v>
      </c>
      <c r="C138" t="s">
        <v>9</v>
      </c>
    </row>
    <row r="139" spans="1:7" hidden="1" x14ac:dyDescent="0.25">
      <c r="A139" t="s">
        <v>135</v>
      </c>
      <c r="B139" t="s">
        <v>37</v>
      </c>
      <c r="C139" t="s">
        <v>12</v>
      </c>
      <c r="D139" t="s">
        <v>71</v>
      </c>
      <c r="E139" t="s">
        <v>140</v>
      </c>
      <c r="F139" t="s">
        <v>135</v>
      </c>
    </row>
    <row r="140" spans="1:7" hidden="1" x14ac:dyDescent="0.25">
      <c r="A140" t="s">
        <v>347</v>
      </c>
      <c r="B140" t="s">
        <v>37</v>
      </c>
      <c r="C140" t="s">
        <v>12</v>
      </c>
      <c r="D140" t="s">
        <v>139</v>
      </c>
      <c r="E140" t="s">
        <v>174</v>
      </c>
      <c r="F140" t="s">
        <v>347</v>
      </c>
    </row>
    <row r="141" spans="1:7" hidden="1" x14ac:dyDescent="0.25">
      <c r="A141" t="s">
        <v>365</v>
      </c>
      <c r="B141" t="s">
        <v>37</v>
      </c>
      <c r="C141" t="s">
        <v>40</v>
      </c>
      <c r="D141" t="s">
        <v>17</v>
      </c>
      <c r="E141" t="s">
        <v>191</v>
      </c>
      <c r="F141" t="s">
        <v>192</v>
      </c>
    </row>
    <row r="142" spans="1:7" hidden="1" x14ac:dyDescent="0.25">
      <c r="A142" t="s">
        <v>165</v>
      </c>
      <c r="B142" t="s">
        <v>37</v>
      </c>
      <c r="C142" t="s">
        <v>40</v>
      </c>
      <c r="D142" t="s">
        <v>33</v>
      </c>
      <c r="E142" t="s">
        <v>167</v>
      </c>
    </row>
  </sheetData>
  <autoFilter ref="A1:G142" xr:uid="{185D368C-CF15-46D8-A7BF-CD04E02159F1}">
    <filterColumn colId="1">
      <filters>
        <filter val="Mollusca"/>
      </filters>
    </filterColumn>
  </autoFilter>
  <sortState xmlns:xlrd2="http://schemas.microsoft.com/office/spreadsheetml/2017/richdata2" ref="A2:G142">
    <sortCondition ref="A3:A14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A5EC-B6A1-4B1E-88A9-50BBDB75C9B0}">
  <sheetPr filterMode="1"/>
  <dimension ref="A1:AC142"/>
  <sheetViews>
    <sheetView tabSelected="1" topLeftCell="P1" workbookViewId="0">
      <selection activeCell="M2" sqref="M2:M142"/>
    </sheetView>
  </sheetViews>
  <sheetFormatPr baseColWidth="10" defaultRowHeight="15" x14ac:dyDescent="0.25"/>
  <cols>
    <col min="1" max="1" width="25.140625" bestFit="1" customWidth="1"/>
    <col min="2" max="2" width="25.140625" customWidth="1"/>
    <col min="3" max="3" width="17.42578125" bestFit="1" customWidth="1"/>
    <col min="4" max="4" width="16.7109375" bestFit="1" customWidth="1"/>
    <col min="5" max="5" width="18.42578125" bestFit="1" customWidth="1"/>
    <col min="6" max="6" width="18.140625" bestFit="1" customWidth="1"/>
    <col min="7" max="7" width="14.28515625" bestFit="1" customWidth="1"/>
    <col min="8" max="8" width="15.5703125" bestFit="1" customWidth="1"/>
    <col min="9" max="9" width="18.7109375" bestFit="1" customWidth="1"/>
    <col min="12" max="12" width="40.140625" bestFit="1" customWidth="1"/>
    <col min="13" max="13" width="66.5703125" bestFit="1" customWidth="1"/>
    <col min="15" max="15" width="16.7109375" bestFit="1" customWidth="1"/>
    <col min="16" max="16" width="27.140625" bestFit="1" customWidth="1"/>
    <col min="17" max="17" width="19.42578125" bestFit="1" customWidth="1"/>
    <col min="19" max="19" width="23.85546875" bestFit="1" customWidth="1"/>
  </cols>
  <sheetData>
    <row r="1" spans="1:29" x14ac:dyDescent="0.25">
      <c r="A1" t="s">
        <v>6</v>
      </c>
      <c r="B1" t="s">
        <v>871</v>
      </c>
      <c r="C1" t="s">
        <v>873</v>
      </c>
      <c r="D1" t="s">
        <v>874</v>
      </c>
      <c r="E1" t="s">
        <v>379</v>
      </c>
      <c r="F1" t="s">
        <v>875</v>
      </c>
      <c r="G1" t="s">
        <v>876</v>
      </c>
      <c r="H1" t="s">
        <v>877</v>
      </c>
      <c r="I1" t="s">
        <v>866</v>
      </c>
      <c r="J1" t="s">
        <v>878</v>
      </c>
      <c r="K1" t="s">
        <v>449</v>
      </c>
      <c r="L1" t="s">
        <v>870</v>
      </c>
      <c r="M1" t="s">
        <v>869</v>
      </c>
      <c r="N1" t="s">
        <v>879</v>
      </c>
      <c r="O1" t="s">
        <v>450</v>
      </c>
      <c r="P1" t="s">
        <v>868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</row>
    <row r="2" spans="1:29" hidden="1" x14ac:dyDescent="0.25">
      <c r="A2" t="s">
        <v>367</v>
      </c>
      <c r="B2" t="s">
        <v>469</v>
      </c>
      <c r="C2" t="s">
        <v>18</v>
      </c>
      <c r="D2" t="s">
        <v>35</v>
      </c>
      <c r="E2" t="s">
        <v>363</v>
      </c>
      <c r="F2" t="s">
        <v>464</v>
      </c>
      <c r="G2" t="s">
        <v>361</v>
      </c>
      <c r="H2" t="s">
        <v>362</v>
      </c>
      <c r="I2" t="s">
        <v>367</v>
      </c>
      <c r="J2">
        <v>135352</v>
      </c>
      <c r="K2" t="s">
        <v>465</v>
      </c>
      <c r="L2" t="s">
        <v>466</v>
      </c>
      <c r="M2" t="str">
        <f t="shared" ref="M2:M33" si="0">"https://www.marinespecies.org/aphia.php?p=taxdetails&amp;id="&amp;J2</f>
        <v>https://www.marinespecies.org/aphia.php?p=taxdetails&amp;id=135352</v>
      </c>
      <c r="N2" t="s">
        <v>467</v>
      </c>
      <c r="O2" t="s">
        <v>361</v>
      </c>
      <c r="P2" t="s">
        <v>468</v>
      </c>
      <c r="Q2">
        <v>135352</v>
      </c>
      <c r="R2" t="s">
        <v>361</v>
      </c>
      <c r="S2" t="s">
        <v>468</v>
      </c>
      <c r="T2" t="s">
        <v>469</v>
      </c>
      <c r="U2" t="s">
        <v>18</v>
      </c>
      <c r="V2" t="s">
        <v>35</v>
      </c>
      <c r="W2" t="s">
        <v>363</v>
      </c>
      <c r="X2" t="s">
        <v>464</v>
      </c>
      <c r="Y2" t="s">
        <v>361</v>
      </c>
      <c r="AA2" t="s">
        <v>362</v>
      </c>
      <c r="AC2" t="s">
        <v>470</v>
      </c>
    </row>
    <row r="3" spans="1:29" hidden="1" x14ac:dyDescent="0.25">
      <c r="A3" t="s">
        <v>350</v>
      </c>
      <c r="B3" t="s">
        <v>469</v>
      </c>
      <c r="C3" t="s">
        <v>37</v>
      </c>
      <c r="D3" t="s">
        <v>12</v>
      </c>
      <c r="E3" t="s">
        <v>139</v>
      </c>
      <c r="F3" t="s">
        <v>177</v>
      </c>
      <c r="G3" t="s">
        <v>173</v>
      </c>
      <c r="H3" t="s">
        <v>354</v>
      </c>
      <c r="I3" t="s">
        <v>350</v>
      </c>
      <c r="J3">
        <v>104108</v>
      </c>
      <c r="K3" t="s">
        <v>465</v>
      </c>
      <c r="L3" t="s">
        <v>471</v>
      </c>
      <c r="M3" t="str">
        <f t="shared" si="0"/>
        <v>https://www.marinespecies.org/aphia.php?p=taxdetails&amp;id=104108</v>
      </c>
      <c r="N3" t="s">
        <v>467</v>
      </c>
      <c r="O3" t="s">
        <v>173</v>
      </c>
      <c r="P3" t="s">
        <v>472</v>
      </c>
      <c r="Q3">
        <v>104108</v>
      </c>
      <c r="R3" t="s">
        <v>173</v>
      </c>
      <c r="S3" t="s">
        <v>472</v>
      </c>
      <c r="T3" t="s">
        <v>469</v>
      </c>
      <c r="U3" t="s">
        <v>37</v>
      </c>
      <c r="V3" t="s">
        <v>12</v>
      </c>
      <c r="W3" t="s">
        <v>139</v>
      </c>
      <c r="X3" t="s">
        <v>177</v>
      </c>
      <c r="Y3" t="s">
        <v>173</v>
      </c>
      <c r="AA3" t="s">
        <v>354</v>
      </c>
      <c r="AC3" t="s">
        <v>692</v>
      </c>
    </row>
    <row r="4" spans="1:29" hidden="1" x14ac:dyDescent="0.25">
      <c r="A4" t="s">
        <v>374</v>
      </c>
      <c r="B4" t="s">
        <v>469</v>
      </c>
      <c r="C4" t="s">
        <v>37</v>
      </c>
      <c r="D4" t="s">
        <v>12</v>
      </c>
      <c r="E4" t="s">
        <v>139</v>
      </c>
      <c r="F4" t="s">
        <v>177</v>
      </c>
      <c r="G4" t="s">
        <v>173</v>
      </c>
      <c r="I4" t="s">
        <v>173</v>
      </c>
      <c r="J4">
        <v>104108</v>
      </c>
      <c r="K4" t="s">
        <v>465</v>
      </c>
      <c r="L4" t="s">
        <v>471</v>
      </c>
      <c r="M4" t="str">
        <f t="shared" si="0"/>
        <v>https://www.marinespecies.org/aphia.php?p=taxdetails&amp;id=104108</v>
      </c>
      <c r="N4" t="s">
        <v>467</v>
      </c>
      <c r="O4" t="s">
        <v>173</v>
      </c>
      <c r="P4" t="s">
        <v>472</v>
      </c>
      <c r="Q4">
        <v>104108</v>
      </c>
      <c r="R4" t="s">
        <v>173</v>
      </c>
      <c r="S4" t="s">
        <v>472</v>
      </c>
      <c r="T4" t="s">
        <v>469</v>
      </c>
      <c r="U4" t="s">
        <v>37</v>
      </c>
      <c r="V4" t="s">
        <v>12</v>
      </c>
      <c r="W4" t="s">
        <v>139</v>
      </c>
      <c r="X4" t="s">
        <v>177</v>
      </c>
      <c r="Y4" t="s">
        <v>173</v>
      </c>
      <c r="AC4" t="s">
        <v>830</v>
      </c>
    </row>
    <row r="5" spans="1:29" hidden="1" x14ac:dyDescent="0.25">
      <c r="A5" t="s">
        <v>85</v>
      </c>
      <c r="B5" t="s">
        <v>469</v>
      </c>
      <c r="C5" t="s">
        <v>37</v>
      </c>
      <c r="D5" t="s">
        <v>40</v>
      </c>
      <c r="E5" t="s">
        <v>17</v>
      </c>
      <c r="I5" t="s">
        <v>85</v>
      </c>
      <c r="J5" s="15">
        <v>383017</v>
      </c>
      <c r="K5" t="s">
        <v>473</v>
      </c>
      <c r="L5" t="s">
        <v>675</v>
      </c>
      <c r="M5" t="str">
        <f t="shared" si="0"/>
        <v>https://www.marinespecies.org/aphia.php?p=taxdetails&amp;id=383017</v>
      </c>
      <c r="N5" t="s">
        <v>467</v>
      </c>
      <c r="O5" t="s">
        <v>85</v>
      </c>
      <c r="P5" t="s">
        <v>676</v>
      </c>
      <c r="Q5" s="15">
        <v>383017</v>
      </c>
      <c r="R5" t="s">
        <v>85</v>
      </c>
      <c r="S5" t="s">
        <v>676</v>
      </c>
      <c r="T5" t="s">
        <v>469</v>
      </c>
      <c r="U5" t="s">
        <v>37</v>
      </c>
      <c r="V5" t="s">
        <v>40</v>
      </c>
      <c r="W5" t="s">
        <v>17</v>
      </c>
      <c r="AC5" t="s">
        <v>831</v>
      </c>
    </row>
    <row r="6" spans="1:29" hidden="1" x14ac:dyDescent="0.25">
      <c r="A6" t="s">
        <v>371</v>
      </c>
      <c r="B6" t="s">
        <v>872</v>
      </c>
      <c r="C6" t="s">
        <v>41</v>
      </c>
      <c r="D6" t="s">
        <v>475</v>
      </c>
      <c r="E6" t="s">
        <v>43</v>
      </c>
      <c r="F6" t="s">
        <v>175</v>
      </c>
      <c r="G6" t="s">
        <v>474</v>
      </c>
      <c r="I6" t="s">
        <v>474</v>
      </c>
      <c r="J6">
        <v>112078</v>
      </c>
      <c r="K6" t="s">
        <v>465</v>
      </c>
      <c r="L6" t="s">
        <v>476</v>
      </c>
      <c r="M6" t="str">
        <f t="shared" si="0"/>
        <v>https://www.marinespecies.org/aphia.php?p=taxdetails&amp;id=112078</v>
      </c>
      <c r="N6" t="s">
        <v>467</v>
      </c>
      <c r="O6" t="s">
        <v>474</v>
      </c>
      <c r="P6" t="s">
        <v>477</v>
      </c>
      <c r="Q6">
        <v>112078</v>
      </c>
      <c r="R6" t="s">
        <v>474</v>
      </c>
      <c r="S6" t="s">
        <v>477</v>
      </c>
      <c r="T6" t="s">
        <v>478</v>
      </c>
      <c r="U6" t="s">
        <v>41</v>
      </c>
      <c r="V6" t="s">
        <v>475</v>
      </c>
      <c r="W6" t="s">
        <v>43</v>
      </c>
      <c r="X6" t="s">
        <v>175</v>
      </c>
      <c r="Y6" t="s">
        <v>474</v>
      </c>
      <c r="AC6" t="s">
        <v>832</v>
      </c>
    </row>
    <row r="7" spans="1:29" hidden="1" x14ac:dyDescent="0.25">
      <c r="A7" t="s">
        <v>33</v>
      </c>
      <c r="B7" t="s">
        <v>469</v>
      </c>
      <c r="C7" t="s">
        <v>37</v>
      </c>
      <c r="D7" t="s">
        <v>40</v>
      </c>
      <c r="E7" t="s">
        <v>33</v>
      </c>
      <c r="I7" t="s">
        <v>33</v>
      </c>
      <c r="J7">
        <v>1135</v>
      </c>
      <c r="L7" t="s">
        <v>674</v>
      </c>
      <c r="M7" t="str">
        <f t="shared" si="0"/>
        <v>https://www.marinespecies.org/aphia.php?p=taxdetails&amp;id=1135</v>
      </c>
      <c r="N7" t="s">
        <v>467</v>
      </c>
      <c r="O7" t="s">
        <v>33</v>
      </c>
      <c r="P7" s="14" t="s">
        <v>677</v>
      </c>
      <c r="Q7">
        <v>1135</v>
      </c>
      <c r="R7" t="s">
        <v>33</v>
      </c>
      <c r="S7" s="14" t="s">
        <v>677</v>
      </c>
      <c r="T7" t="s">
        <v>469</v>
      </c>
      <c r="U7" t="s">
        <v>37</v>
      </c>
      <c r="V7" t="s">
        <v>40</v>
      </c>
      <c r="W7" t="s">
        <v>33</v>
      </c>
      <c r="AC7" t="s">
        <v>833</v>
      </c>
    </row>
    <row r="8" spans="1:29" hidden="1" x14ac:dyDescent="0.25">
      <c r="A8" t="s">
        <v>45</v>
      </c>
      <c r="B8" t="s">
        <v>469</v>
      </c>
      <c r="C8" t="s">
        <v>45</v>
      </c>
      <c r="I8" t="s">
        <v>45</v>
      </c>
      <c r="J8">
        <v>882</v>
      </c>
      <c r="L8" t="s">
        <v>673</v>
      </c>
      <c r="M8" t="str">
        <f t="shared" si="0"/>
        <v>https://www.marinespecies.org/aphia.php?p=taxdetails&amp;id=882</v>
      </c>
      <c r="N8" s="13" t="s">
        <v>467</v>
      </c>
      <c r="O8" t="s">
        <v>45</v>
      </c>
      <c r="P8" t="s">
        <v>672</v>
      </c>
      <c r="Q8" s="14">
        <v>882</v>
      </c>
      <c r="R8" t="s">
        <v>45</v>
      </c>
      <c r="S8" t="s">
        <v>672</v>
      </c>
      <c r="T8" t="s">
        <v>469</v>
      </c>
      <c r="U8" t="s">
        <v>45</v>
      </c>
      <c r="AC8" t="s">
        <v>834</v>
      </c>
    </row>
    <row r="9" spans="1:29" hidden="1" x14ac:dyDescent="0.25">
      <c r="A9" t="s">
        <v>82</v>
      </c>
      <c r="B9" t="s">
        <v>469</v>
      </c>
      <c r="C9" t="s">
        <v>37</v>
      </c>
      <c r="D9" t="s">
        <v>40</v>
      </c>
      <c r="E9" t="s">
        <v>17</v>
      </c>
      <c r="I9" t="s">
        <v>82</v>
      </c>
      <c r="J9">
        <v>106671</v>
      </c>
      <c r="K9" t="s">
        <v>473</v>
      </c>
      <c r="L9" t="s">
        <v>678</v>
      </c>
      <c r="M9" t="str">
        <f t="shared" si="0"/>
        <v>https://www.marinespecies.org/aphia.php?p=taxdetails&amp;id=106671</v>
      </c>
      <c r="N9" t="s">
        <v>467</v>
      </c>
      <c r="O9" t="s">
        <v>82</v>
      </c>
      <c r="P9" t="s">
        <v>679</v>
      </c>
      <c r="Q9">
        <v>106671</v>
      </c>
      <c r="R9" t="s">
        <v>82</v>
      </c>
      <c r="S9" s="14" t="s">
        <v>679</v>
      </c>
      <c r="T9" t="s">
        <v>469</v>
      </c>
      <c r="U9" t="s">
        <v>37</v>
      </c>
      <c r="V9" t="s">
        <v>40</v>
      </c>
      <c r="AC9" t="s">
        <v>835</v>
      </c>
    </row>
    <row r="10" spans="1:29" hidden="1" x14ac:dyDescent="0.25">
      <c r="A10" t="s">
        <v>13</v>
      </c>
      <c r="B10" t="s">
        <v>469</v>
      </c>
      <c r="C10" t="s">
        <v>20</v>
      </c>
      <c r="D10" t="s">
        <v>13</v>
      </c>
      <c r="I10" t="s">
        <v>13</v>
      </c>
      <c r="J10">
        <v>103357</v>
      </c>
      <c r="K10" t="s">
        <v>473</v>
      </c>
      <c r="L10" t="s">
        <v>680</v>
      </c>
      <c r="M10" t="str">
        <f t="shared" si="0"/>
        <v>https://www.marinespecies.org/aphia.php?p=taxdetails&amp;id=103357</v>
      </c>
      <c r="N10" t="s">
        <v>467</v>
      </c>
      <c r="O10" t="s">
        <v>13</v>
      </c>
      <c r="P10" t="s">
        <v>681</v>
      </c>
      <c r="Q10">
        <v>103357</v>
      </c>
      <c r="R10" t="s">
        <v>13</v>
      </c>
      <c r="S10" t="s">
        <v>681</v>
      </c>
      <c r="T10" t="s">
        <v>469</v>
      </c>
      <c r="U10" t="s">
        <v>20</v>
      </c>
      <c r="V10" t="s">
        <v>13</v>
      </c>
      <c r="AC10" t="s">
        <v>836</v>
      </c>
    </row>
    <row r="11" spans="1:29" hidden="1" x14ac:dyDescent="0.25">
      <c r="A11" t="s">
        <v>37</v>
      </c>
      <c r="B11" t="s">
        <v>469</v>
      </c>
      <c r="C11" t="s">
        <v>37</v>
      </c>
      <c r="I11" t="s">
        <v>37</v>
      </c>
      <c r="J11">
        <v>1065</v>
      </c>
      <c r="L11" t="s">
        <v>682</v>
      </c>
      <c r="M11" t="str">
        <f t="shared" si="0"/>
        <v>https://www.marinespecies.org/aphia.php?p=taxdetails&amp;id=1065</v>
      </c>
      <c r="N11" t="s">
        <v>467</v>
      </c>
      <c r="O11" t="s">
        <v>37</v>
      </c>
      <c r="P11" t="s">
        <v>683</v>
      </c>
      <c r="Q11">
        <v>1065</v>
      </c>
      <c r="R11" t="s">
        <v>37</v>
      </c>
      <c r="S11" t="s">
        <v>683</v>
      </c>
      <c r="T11" t="s">
        <v>469</v>
      </c>
      <c r="U11" t="s">
        <v>37</v>
      </c>
      <c r="AC11" t="s">
        <v>837</v>
      </c>
    </row>
    <row r="12" spans="1:29" hidden="1" x14ac:dyDescent="0.25">
      <c r="A12" t="s">
        <v>348</v>
      </c>
      <c r="B12" t="s">
        <v>469</v>
      </c>
      <c r="C12" t="s">
        <v>37</v>
      </c>
      <c r="D12" t="s">
        <v>12</v>
      </c>
      <c r="E12" t="s">
        <v>26</v>
      </c>
      <c r="F12" t="s">
        <v>348</v>
      </c>
      <c r="I12" t="s">
        <v>348</v>
      </c>
      <c r="J12">
        <v>135510</v>
      </c>
      <c r="K12" t="s">
        <v>473</v>
      </c>
      <c r="L12" t="s">
        <v>684</v>
      </c>
      <c r="M12" t="str">
        <f t="shared" si="0"/>
        <v>https://www.marinespecies.org/aphia.php?p=taxdetails&amp;id=135510</v>
      </c>
      <c r="N12" t="s">
        <v>467</v>
      </c>
      <c r="O12" t="s">
        <v>348</v>
      </c>
      <c r="P12" t="s">
        <v>685</v>
      </c>
      <c r="Q12">
        <v>135510</v>
      </c>
      <c r="R12" t="s">
        <v>348</v>
      </c>
      <c r="S12" t="s">
        <v>685</v>
      </c>
      <c r="T12" t="s">
        <v>469</v>
      </c>
      <c r="U12" t="s">
        <v>37</v>
      </c>
      <c r="V12" t="s">
        <v>12</v>
      </c>
      <c r="W12" t="s">
        <v>26</v>
      </c>
      <c r="X12" t="s">
        <v>348</v>
      </c>
      <c r="AC12" t="s">
        <v>838</v>
      </c>
    </row>
    <row r="13" spans="1:29" hidden="1" x14ac:dyDescent="0.25">
      <c r="A13" t="s">
        <v>24</v>
      </c>
      <c r="B13" t="s">
        <v>469</v>
      </c>
      <c r="C13" t="s">
        <v>84</v>
      </c>
      <c r="D13" t="s">
        <v>21</v>
      </c>
      <c r="E13" t="s">
        <v>479</v>
      </c>
      <c r="F13" t="s">
        <v>23</v>
      </c>
      <c r="G13" t="s">
        <v>24</v>
      </c>
      <c r="I13" t="s">
        <v>24</v>
      </c>
      <c r="J13">
        <v>137687</v>
      </c>
      <c r="K13" t="s">
        <v>465</v>
      </c>
      <c r="L13" t="s">
        <v>480</v>
      </c>
      <c r="M13" t="str">
        <f t="shared" si="0"/>
        <v>https://www.marinespecies.org/aphia.php?p=taxdetails&amp;id=137687</v>
      </c>
      <c r="N13" t="s">
        <v>467</v>
      </c>
      <c r="O13" t="s">
        <v>24</v>
      </c>
      <c r="P13" t="s">
        <v>481</v>
      </c>
      <c r="Q13">
        <v>137687</v>
      </c>
      <c r="R13" t="s">
        <v>24</v>
      </c>
      <c r="S13" t="s">
        <v>481</v>
      </c>
      <c r="T13" t="s">
        <v>469</v>
      </c>
      <c r="U13" t="s">
        <v>84</v>
      </c>
      <c r="V13" t="s">
        <v>21</v>
      </c>
      <c r="W13" t="s">
        <v>479</v>
      </c>
      <c r="X13" t="s">
        <v>23</v>
      </c>
      <c r="Y13" t="s">
        <v>24</v>
      </c>
      <c r="AC13" t="s">
        <v>482</v>
      </c>
    </row>
    <row r="14" spans="1:29" hidden="1" x14ac:dyDescent="0.25">
      <c r="A14" t="s">
        <v>201</v>
      </c>
      <c r="B14" t="s">
        <v>469</v>
      </c>
      <c r="C14" t="s">
        <v>37</v>
      </c>
      <c r="D14" t="s">
        <v>40</v>
      </c>
      <c r="E14" t="s">
        <v>17</v>
      </c>
      <c r="F14" t="s">
        <v>201</v>
      </c>
      <c r="I14" t="s">
        <v>201</v>
      </c>
      <c r="J14">
        <v>106726</v>
      </c>
      <c r="K14" t="s">
        <v>473</v>
      </c>
      <c r="L14" t="s">
        <v>686</v>
      </c>
      <c r="M14" t="str">
        <f t="shared" si="0"/>
        <v>https://www.marinespecies.org/aphia.php?p=taxdetails&amp;id=106726</v>
      </c>
      <c r="N14" t="s">
        <v>467</v>
      </c>
      <c r="O14" t="s">
        <v>201</v>
      </c>
      <c r="P14" t="s">
        <v>687</v>
      </c>
      <c r="Q14">
        <v>106726</v>
      </c>
      <c r="R14" t="s">
        <v>201</v>
      </c>
      <c r="S14" t="s">
        <v>687</v>
      </c>
      <c r="T14" t="s">
        <v>469</v>
      </c>
      <c r="U14" t="s">
        <v>37</v>
      </c>
      <c r="V14" t="s">
        <v>40</v>
      </c>
      <c r="W14" t="s">
        <v>17</v>
      </c>
      <c r="X14" t="s">
        <v>201</v>
      </c>
      <c r="AC14" t="s">
        <v>839</v>
      </c>
    </row>
    <row r="15" spans="1:29" hidden="1" x14ac:dyDescent="0.25">
      <c r="A15" t="s">
        <v>97</v>
      </c>
      <c r="B15" t="s">
        <v>469</v>
      </c>
      <c r="C15" t="s">
        <v>84</v>
      </c>
      <c r="D15" t="s">
        <v>97</v>
      </c>
      <c r="I15" t="s">
        <v>97</v>
      </c>
      <c r="J15">
        <v>105</v>
      </c>
      <c r="K15" t="s">
        <v>473</v>
      </c>
      <c r="L15" t="s">
        <v>688</v>
      </c>
      <c r="M15" t="str">
        <f t="shared" si="0"/>
        <v>https://www.marinespecies.org/aphia.php?p=taxdetails&amp;id=105</v>
      </c>
      <c r="N15" t="s">
        <v>467</v>
      </c>
      <c r="O15" t="s">
        <v>97</v>
      </c>
      <c r="P15" t="s">
        <v>689</v>
      </c>
      <c r="Q15">
        <v>105</v>
      </c>
      <c r="R15" t="s">
        <v>97</v>
      </c>
      <c r="S15" t="s">
        <v>689</v>
      </c>
      <c r="T15" t="s">
        <v>469</v>
      </c>
      <c r="U15" t="s">
        <v>84</v>
      </c>
      <c r="V15" t="s">
        <v>97</v>
      </c>
      <c r="AC15" t="s">
        <v>840</v>
      </c>
    </row>
    <row r="16" spans="1:29" hidden="1" x14ac:dyDescent="0.25">
      <c r="A16" t="s">
        <v>128</v>
      </c>
      <c r="B16" t="s">
        <v>469</v>
      </c>
      <c r="C16" t="s">
        <v>37</v>
      </c>
      <c r="D16" t="s">
        <v>40</v>
      </c>
      <c r="E16" t="s">
        <v>17</v>
      </c>
      <c r="I16" t="s">
        <v>128</v>
      </c>
      <c r="J16">
        <v>106673</v>
      </c>
      <c r="K16" t="s">
        <v>473</v>
      </c>
      <c r="L16" t="s">
        <v>690</v>
      </c>
      <c r="M16" t="str">
        <f t="shared" si="0"/>
        <v>https://www.marinespecies.org/aphia.php?p=taxdetails&amp;id=106673</v>
      </c>
      <c r="N16" t="s">
        <v>467</v>
      </c>
      <c r="O16" t="s">
        <v>128</v>
      </c>
      <c r="P16" t="s">
        <v>691</v>
      </c>
      <c r="Q16">
        <v>106673</v>
      </c>
      <c r="R16" t="s">
        <v>128</v>
      </c>
      <c r="S16" t="s">
        <v>691</v>
      </c>
      <c r="T16" t="s">
        <v>469</v>
      </c>
      <c r="U16" t="s">
        <v>37</v>
      </c>
      <c r="V16" t="s">
        <v>40</v>
      </c>
      <c r="W16" t="s">
        <v>17</v>
      </c>
      <c r="AC16" t="s">
        <v>841</v>
      </c>
    </row>
    <row r="17" spans="1:29" hidden="1" x14ac:dyDescent="0.25">
      <c r="A17" t="s">
        <v>38</v>
      </c>
      <c r="B17" t="s">
        <v>469</v>
      </c>
      <c r="C17" t="s">
        <v>37</v>
      </c>
      <c r="D17" t="s">
        <v>38</v>
      </c>
      <c r="I17" t="s">
        <v>38</v>
      </c>
      <c r="J17">
        <v>1069</v>
      </c>
      <c r="K17" t="s">
        <v>473</v>
      </c>
      <c r="L17" t="s">
        <v>693</v>
      </c>
      <c r="M17" t="str">
        <f t="shared" si="0"/>
        <v>https://www.marinespecies.org/aphia.php?p=taxdetails&amp;id=1069</v>
      </c>
      <c r="N17" t="s">
        <v>467</v>
      </c>
      <c r="O17" t="s">
        <v>38</v>
      </c>
      <c r="P17" t="s">
        <v>694</v>
      </c>
      <c r="Q17">
        <v>1069</v>
      </c>
      <c r="R17" t="s">
        <v>38</v>
      </c>
      <c r="S17" t="s">
        <v>694</v>
      </c>
      <c r="T17" t="s">
        <v>469</v>
      </c>
      <c r="U17" t="s">
        <v>37</v>
      </c>
      <c r="V17" t="s">
        <v>38</v>
      </c>
      <c r="AC17" t="s">
        <v>842</v>
      </c>
    </row>
    <row r="18" spans="1:29" hidden="1" x14ac:dyDescent="0.25">
      <c r="A18" t="s">
        <v>39</v>
      </c>
      <c r="B18" t="s">
        <v>469</v>
      </c>
      <c r="C18" t="s">
        <v>39</v>
      </c>
      <c r="I18" t="s">
        <v>39</v>
      </c>
      <c r="J18">
        <v>146142</v>
      </c>
      <c r="K18" t="s">
        <v>473</v>
      </c>
      <c r="L18" t="s">
        <v>695</v>
      </c>
      <c r="M18" t="str">
        <f t="shared" si="0"/>
        <v>https://www.marinespecies.org/aphia.php?p=taxdetails&amp;id=146142</v>
      </c>
      <c r="N18" t="s">
        <v>467</v>
      </c>
      <c r="O18" t="s">
        <v>39</v>
      </c>
      <c r="Q18">
        <v>146142</v>
      </c>
      <c r="R18" t="s">
        <v>39</v>
      </c>
      <c r="T18" t="s">
        <v>469</v>
      </c>
      <c r="U18" t="s">
        <v>39</v>
      </c>
      <c r="AC18" t="s">
        <v>696</v>
      </c>
    </row>
    <row r="19" spans="1:29" hidden="1" x14ac:dyDescent="0.25">
      <c r="A19" t="s">
        <v>174</v>
      </c>
      <c r="B19" t="s">
        <v>469</v>
      </c>
      <c r="C19" t="s">
        <v>37</v>
      </c>
      <c r="D19" t="s">
        <v>12</v>
      </c>
      <c r="E19" t="s">
        <v>139</v>
      </c>
      <c r="F19" t="s">
        <v>174</v>
      </c>
      <c r="I19" t="s">
        <v>174</v>
      </c>
      <c r="J19">
        <v>104079</v>
      </c>
      <c r="K19" t="s">
        <v>473</v>
      </c>
      <c r="L19" t="s">
        <v>697</v>
      </c>
      <c r="M19" t="str">
        <f t="shared" si="0"/>
        <v>https://www.marinespecies.org/aphia.php?p=taxdetails&amp;id=104079</v>
      </c>
      <c r="N19" t="s">
        <v>467</v>
      </c>
      <c r="O19" t="s">
        <v>174</v>
      </c>
      <c r="P19" t="s">
        <v>472</v>
      </c>
      <c r="Q19">
        <v>104079</v>
      </c>
      <c r="R19" t="s">
        <v>174</v>
      </c>
      <c r="S19" t="s">
        <v>472</v>
      </c>
      <c r="T19" t="s">
        <v>469</v>
      </c>
      <c r="U19" t="s">
        <v>37</v>
      </c>
      <c r="V19" t="s">
        <v>12</v>
      </c>
      <c r="W19" t="s">
        <v>139</v>
      </c>
      <c r="X19" t="s">
        <v>174</v>
      </c>
      <c r="AC19" t="s">
        <v>843</v>
      </c>
    </row>
    <row r="20" spans="1:29" hidden="1" x14ac:dyDescent="0.25">
      <c r="A20" t="s">
        <v>139</v>
      </c>
      <c r="B20" t="s">
        <v>469</v>
      </c>
      <c r="C20" t="s">
        <v>37</v>
      </c>
      <c r="D20" t="s">
        <v>12</v>
      </c>
      <c r="E20" t="s">
        <v>139</v>
      </c>
      <c r="I20" t="s">
        <v>139</v>
      </c>
      <c r="J20">
        <v>1100</v>
      </c>
      <c r="K20" t="s">
        <v>473</v>
      </c>
      <c r="L20" t="s">
        <v>698</v>
      </c>
      <c r="M20" t="str">
        <f t="shared" si="0"/>
        <v>https://www.marinespecies.org/aphia.php?p=taxdetails&amp;id=1100</v>
      </c>
      <c r="N20" t="s">
        <v>467</v>
      </c>
      <c r="O20" t="s">
        <v>139</v>
      </c>
      <c r="P20" t="s">
        <v>699</v>
      </c>
      <c r="Q20">
        <v>1100</v>
      </c>
      <c r="R20" t="s">
        <v>139</v>
      </c>
      <c r="S20" t="s">
        <v>699</v>
      </c>
      <c r="T20" t="s">
        <v>469</v>
      </c>
      <c r="U20" t="s">
        <v>37</v>
      </c>
      <c r="V20" t="s">
        <v>12</v>
      </c>
      <c r="W20" t="s">
        <v>139</v>
      </c>
      <c r="AC20" t="s">
        <v>844</v>
      </c>
    </row>
    <row r="21" spans="1:29" hidden="1" x14ac:dyDescent="0.25">
      <c r="A21" t="s">
        <v>368</v>
      </c>
      <c r="B21" t="s">
        <v>469</v>
      </c>
      <c r="C21" t="s">
        <v>37</v>
      </c>
      <c r="D21" t="s">
        <v>12</v>
      </c>
      <c r="E21" t="s">
        <v>139</v>
      </c>
      <c r="F21" t="s">
        <v>174</v>
      </c>
      <c r="G21" t="s">
        <v>172</v>
      </c>
      <c r="I21" t="s">
        <v>172</v>
      </c>
      <c r="J21">
        <v>104152</v>
      </c>
      <c r="K21" t="s">
        <v>465</v>
      </c>
      <c r="L21" t="s">
        <v>483</v>
      </c>
      <c r="M21" t="str">
        <f t="shared" si="0"/>
        <v>https://www.marinespecies.org/aphia.php?p=taxdetails&amp;id=104152</v>
      </c>
      <c r="N21" t="s">
        <v>467</v>
      </c>
      <c r="O21" t="s">
        <v>172</v>
      </c>
      <c r="P21" t="s">
        <v>484</v>
      </c>
      <c r="Q21">
        <v>104152</v>
      </c>
      <c r="R21" t="s">
        <v>172</v>
      </c>
      <c r="S21" t="s">
        <v>484</v>
      </c>
      <c r="T21" t="s">
        <v>469</v>
      </c>
      <c r="U21" t="s">
        <v>37</v>
      </c>
      <c r="V21" t="s">
        <v>12</v>
      </c>
      <c r="W21" t="s">
        <v>139</v>
      </c>
      <c r="X21" t="s">
        <v>174</v>
      </c>
      <c r="Y21" t="s">
        <v>172</v>
      </c>
      <c r="AC21" t="s">
        <v>485</v>
      </c>
    </row>
    <row r="22" spans="1:29" hidden="1" x14ac:dyDescent="0.25">
      <c r="A22" t="s">
        <v>303</v>
      </c>
      <c r="B22" t="s">
        <v>469</v>
      </c>
      <c r="C22" t="s">
        <v>37</v>
      </c>
      <c r="D22" t="s">
        <v>12</v>
      </c>
      <c r="E22" t="s">
        <v>139</v>
      </c>
      <c r="F22" t="s">
        <v>486</v>
      </c>
      <c r="G22" t="s">
        <v>303</v>
      </c>
      <c r="I22" t="s">
        <v>303</v>
      </c>
      <c r="J22">
        <v>104193</v>
      </c>
      <c r="K22" t="s">
        <v>465</v>
      </c>
      <c r="L22" t="s">
        <v>487</v>
      </c>
      <c r="M22" t="str">
        <f t="shared" si="0"/>
        <v>https://www.marinespecies.org/aphia.php?p=taxdetails&amp;id=104193</v>
      </c>
      <c r="N22" t="s">
        <v>467</v>
      </c>
      <c r="O22" t="s">
        <v>303</v>
      </c>
      <c r="P22" t="s">
        <v>488</v>
      </c>
      <c r="Q22">
        <v>104193</v>
      </c>
      <c r="R22" t="s">
        <v>303</v>
      </c>
      <c r="S22" t="s">
        <v>488</v>
      </c>
      <c r="T22" t="s">
        <v>469</v>
      </c>
      <c r="U22" t="s">
        <v>37</v>
      </c>
      <c r="V22" t="s">
        <v>12</v>
      </c>
      <c r="W22" t="s">
        <v>139</v>
      </c>
      <c r="X22" t="s">
        <v>486</v>
      </c>
      <c r="Y22" t="s">
        <v>303</v>
      </c>
      <c r="AC22" t="s">
        <v>489</v>
      </c>
    </row>
    <row r="23" spans="1:29" hidden="1" x14ac:dyDescent="0.25">
      <c r="A23" t="s">
        <v>351</v>
      </c>
      <c r="B23" t="s">
        <v>469</v>
      </c>
      <c r="C23" t="s">
        <v>37</v>
      </c>
      <c r="D23" t="s">
        <v>12</v>
      </c>
      <c r="E23" t="s">
        <v>139</v>
      </c>
      <c r="F23" t="s">
        <v>490</v>
      </c>
      <c r="G23" t="s">
        <v>351</v>
      </c>
      <c r="I23" t="s">
        <v>351</v>
      </c>
      <c r="J23">
        <v>104157</v>
      </c>
      <c r="K23" t="s">
        <v>465</v>
      </c>
      <c r="L23" t="s">
        <v>491</v>
      </c>
      <c r="M23" t="str">
        <f t="shared" si="0"/>
        <v>https://www.marinespecies.org/aphia.php?p=taxdetails&amp;id=104157</v>
      </c>
      <c r="N23" t="s">
        <v>467</v>
      </c>
      <c r="O23" t="s">
        <v>351</v>
      </c>
      <c r="P23" t="s">
        <v>472</v>
      </c>
      <c r="Q23">
        <v>104157</v>
      </c>
      <c r="R23" t="s">
        <v>351</v>
      </c>
      <c r="S23" t="s">
        <v>472</v>
      </c>
      <c r="T23" t="s">
        <v>469</v>
      </c>
      <c r="U23" t="s">
        <v>37</v>
      </c>
      <c r="V23" t="s">
        <v>12</v>
      </c>
      <c r="W23" t="s">
        <v>139</v>
      </c>
      <c r="X23" t="s">
        <v>490</v>
      </c>
      <c r="Y23" t="s">
        <v>351</v>
      </c>
      <c r="AC23" t="s">
        <v>492</v>
      </c>
    </row>
    <row r="24" spans="1:29" hidden="1" x14ac:dyDescent="0.25">
      <c r="A24" t="s">
        <v>130</v>
      </c>
      <c r="B24" t="s">
        <v>469</v>
      </c>
      <c r="C24" t="s">
        <v>37</v>
      </c>
      <c r="D24" t="s">
        <v>40</v>
      </c>
      <c r="E24" t="s">
        <v>17</v>
      </c>
      <c r="I24" t="s">
        <v>130</v>
      </c>
      <c r="J24">
        <v>106674</v>
      </c>
      <c r="K24" t="s">
        <v>473</v>
      </c>
      <c r="L24" t="s">
        <v>700</v>
      </c>
      <c r="M24" t="str">
        <f t="shared" si="0"/>
        <v>https://www.marinespecies.org/aphia.php?p=taxdetails&amp;id=106674</v>
      </c>
      <c r="N24" t="s">
        <v>467</v>
      </c>
      <c r="O24" t="s">
        <v>130</v>
      </c>
      <c r="P24" t="s">
        <v>701</v>
      </c>
      <c r="Q24">
        <v>106674</v>
      </c>
      <c r="R24" t="s">
        <v>130</v>
      </c>
      <c r="S24" t="s">
        <v>701</v>
      </c>
      <c r="T24" t="s">
        <v>469</v>
      </c>
      <c r="U24" t="s">
        <v>37</v>
      </c>
      <c r="V24" t="s">
        <v>40</v>
      </c>
      <c r="W24" t="s">
        <v>17</v>
      </c>
      <c r="AC24" t="s">
        <v>845</v>
      </c>
    </row>
    <row r="25" spans="1:29" x14ac:dyDescent="0.25">
      <c r="A25" t="s">
        <v>370</v>
      </c>
      <c r="B25" t="s">
        <v>469</v>
      </c>
      <c r="C25" t="s">
        <v>84</v>
      </c>
      <c r="D25" t="s">
        <v>21</v>
      </c>
      <c r="E25" t="s">
        <v>29</v>
      </c>
      <c r="F25" t="s">
        <v>122</v>
      </c>
      <c r="G25" t="s">
        <v>117</v>
      </c>
      <c r="I25" t="s">
        <v>117</v>
      </c>
      <c r="J25">
        <v>718777</v>
      </c>
      <c r="K25" t="s">
        <v>465</v>
      </c>
      <c r="L25" t="s">
        <v>493</v>
      </c>
      <c r="M25" t="str">
        <f t="shared" si="0"/>
        <v>https://www.marinespecies.org/aphia.php?p=taxdetails&amp;id=718777</v>
      </c>
      <c r="N25" t="s">
        <v>494</v>
      </c>
      <c r="O25" t="s">
        <v>117</v>
      </c>
      <c r="P25" t="s">
        <v>495</v>
      </c>
      <c r="Q25">
        <v>137750</v>
      </c>
      <c r="R25" t="s">
        <v>496</v>
      </c>
      <c r="S25" t="s">
        <v>495</v>
      </c>
      <c r="T25" t="s">
        <v>469</v>
      </c>
      <c r="U25" t="s">
        <v>84</v>
      </c>
      <c r="V25" t="s">
        <v>21</v>
      </c>
      <c r="W25" t="s">
        <v>29</v>
      </c>
      <c r="X25" t="s">
        <v>122</v>
      </c>
      <c r="Y25" t="s">
        <v>496</v>
      </c>
      <c r="AC25" t="s">
        <v>497</v>
      </c>
    </row>
    <row r="26" spans="1:29" hidden="1" x14ac:dyDescent="0.25">
      <c r="A26" t="s">
        <v>122</v>
      </c>
      <c r="B26" t="s">
        <v>469</v>
      </c>
      <c r="C26" t="s">
        <v>84</v>
      </c>
      <c r="D26" t="s">
        <v>21</v>
      </c>
      <c r="E26" t="s">
        <v>29</v>
      </c>
      <c r="F26" t="s">
        <v>122</v>
      </c>
      <c r="I26" t="s">
        <v>122</v>
      </c>
      <c r="J26">
        <v>23000</v>
      </c>
      <c r="K26" t="s">
        <v>473</v>
      </c>
      <c r="L26" t="s">
        <v>702</v>
      </c>
      <c r="M26" t="str">
        <f t="shared" si="0"/>
        <v>https://www.marinespecies.org/aphia.php?p=taxdetails&amp;id=23000</v>
      </c>
      <c r="N26" t="s">
        <v>467</v>
      </c>
      <c r="O26" t="s">
        <v>122</v>
      </c>
      <c r="P26" t="s">
        <v>703</v>
      </c>
      <c r="Q26" t="s">
        <v>702</v>
      </c>
      <c r="R26" t="s">
        <v>122</v>
      </c>
      <c r="S26" t="s">
        <v>703</v>
      </c>
      <c r="T26" t="s">
        <v>469</v>
      </c>
      <c r="U26" t="s">
        <v>84</v>
      </c>
      <c r="V26" t="s">
        <v>21</v>
      </c>
      <c r="W26" t="s">
        <v>29</v>
      </c>
      <c r="X26" t="s">
        <v>122</v>
      </c>
      <c r="AC26" t="s">
        <v>846</v>
      </c>
    </row>
    <row r="27" spans="1:29" hidden="1" x14ac:dyDescent="0.25">
      <c r="A27" t="s">
        <v>255</v>
      </c>
      <c r="B27" t="s">
        <v>469</v>
      </c>
      <c r="C27" t="s">
        <v>37</v>
      </c>
      <c r="D27" t="s">
        <v>12</v>
      </c>
      <c r="E27" t="s">
        <v>139</v>
      </c>
      <c r="F27" t="s">
        <v>283</v>
      </c>
      <c r="G27" t="s">
        <v>254</v>
      </c>
      <c r="H27" t="s">
        <v>274</v>
      </c>
      <c r="I27" t="s">
        <v>255</v>
      </c>
      <c r="J27">
        <v>104159</v>
      </c>
      <c r="K27" t="s">
        <v>465</v>
      </c>
      <c r="L27" t="s">
        <v>498</v>
      </c>
      <c r="M27" t="str">
        <f t="shared" si="0"/>
        <v>https://www.marinespecies.org/aphia.php?p=taxdetails&amp;id=104159</v>
      </c>
      <c r="N27" t="s">
        <v>467</v>
      </c>
      <c r="O27" t="s">
        <v>254</v>
      </c>
      <c r="P27" t="s">
        <v>499</v>
      </c>
      <c r="Q27">
        <v>104159</v>
      </c>
      <c r="R27" t="s">
        <v>254</v>
      </c>
      <c r="S27" t="s">
        <v>499</v>
      </c>
      <c r="T27" t="s">
        <v>469</v>
      </c>
      <c r="U27" t="s">
        <v>37</v>
      </c>
      <c r="V27" t="s">
        <v>12</v>
      </c>
      <c r="W27" t="s">
        <v>139</v>
      </c>
      <c r="X27" t="s">
        <v>283</v>
      </c>
      <c r="Y27" t="s">
        <v>254</v>
      </c>
      <c r="AC27" t="s">
        <v>500</v>
      </c>
    </row>
    <row r="28" spans="1:29" hidden="1" x14ac:dyDescent="0.25">
      <c r="A28" t="s">
        <v>382</v>
      </c>
      <c r="B28" t="s">
        <v>469</v>
      </c>
      <c r="C28" t="s">
        <v>37</v>
      </c>
      <c r="D28" t="s">
        <v>12</v>
      </c>
      <c r="E28" t="s">
        <v>139</v>
      </c>
      <c r="F28" t="s">
        <v>283</v>
      </c>
      <c r="G28" t="s">
        <v>254</v>
      </c>
      <c r="I28" t="s">
        <v>254</v>
      </c>
      <c r="J28">
        <v>104159</v>
      </c>
      <c r="K28" t="s">
        <v>465</v>
      </c>
      <c r="L28" t="s">
        <v>498</v>
      </c>
      <c r="M28" t="str">
        <f t="shared" si="0"/>
        <v>https://www.marinespecies.org/aphia.php?p=taxdetails&amp;id=104159</v>
      </c>
      <c r="N28" t="s">
        <v>467</v>
      </c>
      <c r="O28" t="s">
        <v>254</v>
      </c>
      <c r="P28" t="s">
        <v>499</v>
      </c>
      <c r="Q28">
        <v>104159</v>
      </c>
      <c r="R28" t="s">
        <v>254</v>
      </c>
      <c r="S28" t="s">
        <v>499</v>
      </c>
      <c r="T28" t="s">
        <v>469</v>
      </c>
      <c r="U28" t="s">
        <v>37</v>
      </c>
      <c r="V28" t="s">
        <v>12</v>
      </c>
      <c r="W28" t="s">
        <v>139</v>
      </c>
      <c r="X28" t="s">
        <v>283</v>
      </c>
      <c r="Y28" t="s">
        <v>254</v>
      </c>
      <c r="AC28" t="s">
        <v>500</v>
      </c>
    </row>
    <row r="29" spans="1:29" hidden="1" x14ac:dyDescent="0.25">
      <c r="A29" t="s">
        <v>62</v>
      </c>
      <c r="B29" t="s">
        <v>469</v>
      </c>
      <c r="C29" t="s">
        <v>84</v>
      </c>
      <c r="D29" t="s">
        <v>62</v>
      </c>
      <c r="I29" t="s">
        <v>62</v>
      </c>
      <c r="J29">
        <v>11707</v>
      </c>
      <c r="K29" t="s">
        <v>473</v>
      </c>
      <c r="L29" t="s">
        <v>704</v>
      </c>
      <c r="M29" t="str">
        <f t="shared" si="0"/>
        <v>https://www.marinespecies.org/aphia.php?p=taxdetails&amp;id=11707</v>
      </c>
      <c r="N29" t="s">
        <v>467</v>
      </c>
      <c r="O29" t="s">
        <v>62</v>
      </c>
      <c r="P29" t="s">
        <v>705</v>
      </c>
      <c r="Q29">
        <v>11707</v>
      </c>
      <c r="R29" t="s">
        <v>62</v>
      </c>
      <c r="S29" t="s">
        <v>705</v>
      </c>
      <c r="T29" t="s">
        <v>469</v>
      </c>
      <c r="U29" t="s">
        <v>84</v>
      </c>
      <c r="V29" t="s">
        <v>62</v>
      </c>
      <c r="AC29" t="s">
        <v>847</v>
      </c>
    </row>
    <row r="30" spans="1:29" hidden="1" x14ac:dyDescent="0.25">
      <c r="A30" t="s">
        <v>11</v>
      </c>
      <c r="B30" t="s">
        <v>469</v>
      </c>
      <c r="C30" t="s">
        <v>11</v>
      </c>
      <c r="I30" t="s">
        <v>11</v>
      </c>
      <c r="J30">
        <v>2081</v>
      </c>
      <c r="K30" t="s">
        <v>473</v>
      </c>
      <c r="L30" t="s">
        <v>706</v>
      </c>
      <c r="M30" t="str">
        <f t="shared" si="0"/>
        <v>https://www.marinespecies.org/aphia.php?p=taxdetails&amp;id=2081</v>
      </c>
      <c r="N30" t="s">
        <v>467</v>
      </c>
      <c r="O30" t="s">
        <v>11</v>
      </c>
      <c r="Q30">
        <v>2081</v>
      </c>
      <c r="R30" t="s">
        <v>11</v>
      </c>
      <c r="T30" t="s">
        <v>469</v>
      </c>
      <c r="U30" t="s">
        <v>11</v>
      </c>
      <c r="AC30" t="s">
        <v>707</v>
      </c>
    </row>
    <row r="31" spans="1:29" hidden="1" x14ac:dyDescent="0.25">
      <c r="A31" t="s">
        <v>47</v>
      </c>
      <c r="B31" t="s">
        <v>469</v>
      </c>
      <c r="C31" t="s">
        <v>37</v>
      </c>
      <c r="D31" t="s">
        <v>49</v>
      </c>
      <c r="I31" t="s">
        <v>47</v>
      </c>
      <c r="J31">
        <v>1082</v>
      </c>
      <c r="K31" t="s">
        <v>473</v>
      </c>
      <c r="L31" t="s">
        <v>708</v>
      </c>
      <c r="M31" t="str">
        <f t="shared" si="0"/>
        <v>https://www.marinespecies.org/aphia.php?p=taxdetails&amp;id=1082</v>
      </c>
      <c r="N31" t="s">
        <v>467</v>
      </c>
      <c r="O31" t="s">
        <v>47</v>
      </c>
      <c r="P31" t="s">
        <v>709</v>
      </c>
      <c r="Q31">
        <v>1082</v>
      </c>
      <c r="R31" t="s">
        <v>47</v>
      </c>
      <c r="S31" t="s">
        <v>709</v>
      </c>
      <c r="T31" t="s">
        <v>469</v>
      </c>
      <c r="U31" t="s">
        <v>37</v>
      </c>
      <c r="V31" t="s">
        <v>49</v>
      </c>
      <c r="AC31" t="s">
        <v>848</v>
      </c>
    </row>
    <row r="32" spans="1:29" hidden="1" x14ac:dyDescent="0.25">
      <c r="A32" t="s">
        <v>10</v>
      </c>
      <c r="B32" t="s">
        <v>469</v>
      </c>
      <c r="C32" t="s">
        <v>37</v>
      </c>
      <c r="D32" t="s">
        <v>38</v>
      </c>
      <c r="E32" t="s">
        <v>10</v>
      </c>
      <c r="I32" t="s">
        <v>10</v>
      </c>
      <c r="J32">
        <v>1076</v>
      </c>
      <c r="K32" t="s">
        <v>465</v>
      </c>
      <c r="L32" t="s">
        <v>501</v>
      </c>
      <c r="M32" t="str">
        <f t="shared" si="0"/>
        <v>https://www.marinespecies.org/aphia.php?p=taxdetails&amp;id=1076</v>
      </c>
      <c r="N32" t="s">
        <v>494</v>
      </c>
      <c r="O32" t="s">
        <v>10</v>
      </c>
      <c r="P32" t="s">
        <v>502</v>
      </c>
      <c r="Q32">
        <v>155670</v>
      </c>
      <c r="R32" t="s">
        <v>503</v>
      </c>
      <c r="S32" t="s">
        <v>504</v>
      </c>
      <c r="T32" t="s">
        <v>469</v>
      </c>
      <c r="U32" t="s">
        <v>37</v>
      </c>
      <c r="V32" t="s">
        <v>38</v>
      </c>
      <c r="W32" t="s">
        <v>10</v>
      </c>
      <c r="AC32" t="s">
        <v>505</v>
      </c>
    </row>
    <row r="33" spans="1:29" hidden="1" x14ac:dyDescent="0.25">
      <c r="A33" t="s">
        <v>313</v>
      </c>
      <c r="B33" t="s">
        <v>469</v>
      </c>
      <c r="C33" t="s">
        <v>37</v>
      </c>
      <c r="D33" t="s">
        <v>12</v>
      </c>
      <c r="E33" t="s">
        <v>139</v>
      </c>
      <c r="F33" t="s">
        <v>337</v>
      </c>
      <c r="G33" t="s">
        <v>313</v>
      </c>
      <c r="I33" t="s">
        <v>313</v>
      </c>
      <c r="J33">
        <v>104161</v>
      </c>
      <c r="K33" t="s">
        <v>465</v>
      </c>
      <c r="L33" t="s">
        <v>506</v>
      </c>
      <c r="M33" t="str">
        <f t="shared" si="0"/>
        <v>https://www.marinespecies.org/aphia.php?p=taxdetails&amp;id=104161</v>
      </c>
      <c r="N33" t="s">
        <v>467</v>
      </c>
      <c r="O33" t="s">
        <v>313</v>
      </c>
      <c r="P33" t="s">
        <v>488</v>
      </c>
      <c r="Q33">
        <v>104161</v>
      </c>
      <c r="R33" t="s">
        <v>313</v>
      </c>
      <c r="S33" t="s">
        <v>488</v>
      </c>
      <c r="T33" t="s">
        <v>469</v>
      </c>
      <c r="U33" t="s">
        <v>37</v>
      </c>
      <c r="V33" t="s">
        <v>12</v>
      </c>
      <c r="W33" t="s">
        <v>139</v>
      </c>
      <c r="X33" t="s">
        <v>337</v>
      </c>
      <c r="Y33" t="s">
        <v>313</v>
      </c>
      <c r="AC33" t="s">
        <v>507</v>
      </c>
    </row>
    <row r="34" spans="1:29" hidden="1" x14ac:dyDescent="0.25">
      <c r="A34" t="s">
        <v>170</v>
      </c>
      <c r="B34" t="s">
        <v>469</v>
      </c>
      <c r="C34" t="s">
        <v>84</v>
      </c>
      <c r="D34" t="s">
        <v>21</v>
      </c>
      <c r="E34" t="s">
        <v>29</v>
      </c>
      <c r="F34" t="s">
        <v>111</v>
      </c>
      <c r="G34" t="s">
        <v>120</v>
      </c>
      <c r="H34" t="s">
        <v>181</v>
      </c>
      <c r="I34" t="s">
        <v>170</v>
      </c>
      <c r="J34">
        <v>137751</v>
      </c>
      <c r="K34" t="s">
        <v>465</v>
      </c>
      <c r="L34" t="s">
        <v>508</v>
      </c>
      <c r="M34" t="str">
        <f t="shared" ref="M34:M65" si="1">"https://www.marinespecies.org/aphia.php?p=taxdetails&amp;id="&amp;J34</f>
        <v>https://www.marinespecies.org/aphia.php?p=taxdetails&amp;id=137751</v>
      </c>
      <c r="N34" t="s">
        <v>467</v>
      </c>
      <c r="O34" t="s">
        <v>120</v>
      </c>
      <c r="P34" t="s">
        <v>509</v>
      </c>
      <c r="Q34">
        <v>137751</v>
      </c>
      <c r="R34" t="s">
        <v>120</v>
      </c>
      <c r="S34" t="s">
        <v>509</v>
      </c>
      <c r="T34" t="s">
        <v>469</v>
      </c>
      <c r="U34" t="s">
        <v>84</v>
      </c>
      <c r="V34" t="s">
        <v>21</v>
      </c>
      <c r="W34" t="s">
        <v>29</v>
      </c>
      <c r="X34" t="s">
        <v>111</v>
      </c>
      <c r="Y34" t="s">
        <v>120</v>
      </c>
      <c r="AC34" t="s">
        <v>510</v>
      </c>
    </row>
    <row r="35" spans="1:29" hidden="1" x14ac:dyDescent="0.25">
      <c r="A35" t="s">
        <v>109</v>
      </c>
      <c r="B35" t="s">
        <v>469</v>
      </c>
      <c r="C35" t="s">
        <v>84</v>
      </c>
      <c r="D35" t="s">
        <v>21</v>
      </c>
      <c r="E35" t="s">
        <v>29</v>
      </c>
      <c r="F35" t="s">
        <v>111</v>
      </c>
      <c r="G35" t="s">
        <v>120</v>
      </c>
      <c r="I35" t="s">
        <v>120</v>
      </c>
      <c r="J35">
        <v>137751</v>
      </c>
      <c r="K35" t="s">
        <v>465</v>
      </c>
      <c r="L35" t="s">
        <v>508</v>
      </c>
      <c r="M35" t="str">
        <f t="shared" si="1"/>
        <v>https://www.marinespecies.org/aphia.php?p=taxdetails&amp;id=137751</v>
      </c>
      <c r="N35" t="s">
        <v>467</v>
      </c>
      <c r="O35" t="s">
        <v>120</v>
      </c>
      <c r="P35" t="s">
        <v>509</v>
      </c>
      <c r="Q35">
        <v>137751</v>
      </c>
      <c r="R35" t="s">
        <v>120</v>
      </c>
      <c r="S35" t="s">
        <v>509</v>
      </c>
      <c r="T35" t="s">
        <v>469</v>
      </c>
      <c r="U35" t="s">
        <v>84</v>
      </c>
      <c r="V35" t="s">
        <v>21</v>
      </c>
      <c r="W35" t="s">
        <v>29</v>
      </c>
      <c r="X35" t="s">
        <v>111</v>
      </c>
      <c r="Y35" t="s">
        <v>120</v>
      </c>
      <c r="AC35" t="s">
        <v>510</v>
      </c>
    </row>
    <row r="36" spans="1:29" hidden="1" x14ac:dyDescent="0.25">
      <c r="A36" t="s">
        <v>31</v>
      </c>
      <c r="B36" t="s">
        <v>469</v>
      </c>
      <c r="C36" t="s">
        <v>84</v>
      </c>
      <c r="D36" t="s">
        <v>21</v>
      </c>
      <c r="E36" t="s">
        <v>29</v>
      </c>
      <c r="F36" t="s">
        <v>511</v>
      </c>
      <c r="G36" t="s">
        <v>31</v>
      </c>
      <c r="I36" t="s">
        <v>31</v>
      </c>
      <c r="J36">
        <v>137793</v>
      </c>
      <c r="K36" t="s">
        <v>465</v>
      </c>
      <c r="L36" t="s">
        <v>512</v>
      </c>
      <c r="M36" t="str">
        <f t="shared" si="1"/>
        <v>https://www.marinespecies.org/aphia.php?p=taxdetails&amp;id=137793</v>
      </c>
      <c r="N36" t="s">
        <v>467</v>
      </c>
      <c r="O36" t="s">
        <v>31</v>
      </c>
      <c r="P36" t="s">
        <v>513</v>
      </c>
      <c r="Q36">
        <v>137793</v>
      </c>
      <c r="R36" t="s">
        <v>31</v>
      </c>
      <c r="S36" t="s">
        <v>513</v>
      </c>
      <c r="T36" t="s">
        <v>469</v>
      </c>
      <c r="U36" t="s">
        <v>84</v>
      </c>
      <c r="V36" t="s">
        <v>21</v>
      </c>
      <c r="W36" t="s">
        <v>29</v>
      </c>
      <c r="X36" t="s">
        <v>511</v>
      </c>
      <c r="Y36" t="s">
        <v>31</v>
      </c>
      <c r="AC36" t="s">
        <v>514</v>
      </c>
    </row>
    <row r="37" spans="1:29" hidden="1" x14ac:dyDescent="0.25">
      <c r="A37" t="s">
        <v>18</v>
      </c>
      <c r="B37" t="s">
        <v>469</v>
      </c>
      <c r="C37" t="s">
        <v>18</v>
      </c>
      <c r="I37" t="s">
        <v>18</v>
      </c>
      <c r="J37">
        <v>1267</v>
      </c>
      <c r="K37" t="s">
        <v>473</v>
      </c>
      <c r="L37" t="s">
        <v>710</v>
      </c>
      <c r="M37" t="str">
        <f t="shared" si="1"/>
        <v>https://www.marinespecies.org/aphia.php?p=taxdetails&amp;id=1267</v>
      </c>
      <c r="N37" t="s">
        <v>467</v>
      </c>
      <c r="O37" t="s">
        <v>18</v>
      </c>
      <c r="P37" t="s">
        <v>711</v>
      </c>
      <c r="Q37">
        <v>1267</v>
      </c>
      <c r="R37" t="s">
        <v>18</v>
      </c>
      <c r="S37" t="s">
        <v>711</v>
      </c>
      <c r="T37" t="s">
        <v>469</v>
      </c>
      <c r="U37" t="s">
        <v>18</v>
      </c>
      <c r="AC37" t="s">
        <v>849</v>
      </c>
    </row>
    <row r="38" spans="1:29" hidden="1" x14ac:dyDescent="0.25">
      <c r="A38" t="s">
        <v>12</v>
      </c>
      <c r="B38" t="s">
        <v>469</v>
      </c>
      <c r="C38" t="s">
        <v>37</v>
      </c>
      <c r="D38" t="s">
        <v>12</v>
      </c>
      <c r="I38" t="s">
        <v>12</v>
      </c>
      <c r="J38">
        <v>1080</v>
      </c>
      <c r="K38" t="s">
        <v>473</v>
      </c>
      <c r="L38" t="s">
        <v>712</v>
      </c>
      <c r="M38" t="str">
        <f t="shared" si="1"/>
        <v>https://www.marinespecies.org/aphia.php?p=taxdetails&amp;id=1080</v>
      </c>
      <c r="N38" t="s">
        <v>467</v>
      </c>
      <c r="O38" t="s">
        <v>12</v>
      </c>
      <c r="P38" t="s">
        <v>713</v>
      </c>
      <c r="Q38">
        <v>1080</v>
      </c>
      <c r="R38" t="s">
        <v>12</v>
      </c>
      <c r="S38" t="s">
        <v>713</v>
      </c>
      <c r="T38" t="s">
        <v>469</v>
      </c>
      <c r="U38" t="s">
        <v>37</v>
      </c>
      <c r="V38" t="s">
        <v>12</v>
      </c>
      <c r="AC38" t="s">
        <v>850</v>
      </c>
    </row>
    <row r="39" spans="1:29" hidden="1" x14ac:dyDescent="0.25">
      <c r="A39" t="s">
        <v>168</v>
      </c>
      <c r="B39" t="s">
        <v>469</v>
      </c>
      <c r="C39" t="s">
        <v>37</v>
      </c>
      <c r="D39" t="s">
        <v>12</v>
      </c>
      <c r="E39" t="s">
        <v>71</v>
      </c>
      <c r="F39" t="s">
        <v>182</v>
      </c>
      <c r="G39" t="s">
        <v>179</v>
      </c>
      <c r="H39" t="s">
        <v>180</v>
      </c>
      <c r="I39" t="s">
        <v>168</v>
      </c>
      <c r="J39">
        <v>128721</v>
      </c>
      <c r="K39" t="s">
        <v>465</v>
      </c>
      <c r="L39" t="s">
        <v>515</v>
      </c>
      <c r="M39" t="str">
        <f t="shared" si="1"/>
        <v>https://www.marinespecies.org/aphia.php?p=taxdetails&amp;id=128721</v>
      </c>
      <c r="N39" t="s">
        <v>467</v>
      </c>
      <c r="O39" t="s">
        <v>179</v>
      </c>
      <c r="P39" t="s">
        <v>516</v>
      </c>
      <c r="Q39">
        <v>128721</v>
      </c>
      <c r="R39" t="s">
        <v>179</v>
      </c>
      <c r="S39" t="s">
        <v>516</v>
      </c>
      <c r="T39" t="s">
        <v>469</v>
      </c>
      <c r="U39" t="s">
        <v>37</v>
      </c>
      <c r="V39" t="s">
        <v>12</v>
      </c>
      <c r="W39" t="s">
        <v>71</v>
      </c>
      <c r="X39" t="s">
        <v>182</v>
      </c>
      <c r="Y39" t="s">
        <v>179</v>
      </c>
      <c r="AC39" t="s">
        <v>517</v>
      </c>
    </row>
    <row r="40" spans="1:29" hidden="1" x14ac:dyDescent="0.25">
      <c r="A40" t="s">
        <v>315</v>
      </c>
      <c r="B40" t="s">
        <v>469</v>
      </c>
      <c r="C40" t="s">
        <v>37</v>
      </c>
      <c r="D40" t="s">
        <v>12</v>
      </c>
      <c r="E40" t="s">
        <v>71</v>
      </c>
      <c r="F40" t="s">
        <v>182</v>
      </c>
      <c r="G40" t="s">
        <v>179</v>
      </c>
      <c r="H40" t="s">
        <v>333</v>
      </c>
      <c r="I40" t="s">
        <v>315</v>
      </c>
      <c r="J40">
        <v>128721</v>
      </c>
      <c r="K40" t="s">
        <v>465</v>
      </c>
      <c r="L40" t="s">
        <v>515</v>
      </c>
      <c r="M40" t="str">
        <f t="shared" si="1"/>
        <v>https://www.marinespecies.org/aphia.php?p=taxdetails&amp;id=128721</v>
      </c>
      <c r="N40" t="s">
        <v>467</v>
      </c>
      <c r="O40" t="s">
        <v>179</v>
      </c>
      <c r="P40" t="s">
        <v>516</v>
      </c>
      <c r="Q40">
        <v>128721</v>
      </c>
      <c r="R40" t="s">
        <v>179</v>
      </c>
      <c r="S40" t="s">
        <v>516</v>
      </c>
      <c r="T40" t="s">
        <v>469</v>
      </c>
      <c r="U40" t="s">
        <v>37</v>
      </c>
      <c r="V40" t="s">
        <v>12</v>
      </c>
      <c r="W40" t="s">
        <v>71</v>
      </c>
      <c r="X40" t="s">
        <v>182</v>
      </c>
      <c r="Y40" t="s">
        <v>179</v>
      </c>
      <c r="AC40" t="s">
        <v>517</v>
      </c>
    </row>
    <row r="41" spans="1:29" hidden="1" x14ac:dyDescent="0.25">
      <c r="A41" t="s">
        <v>259</v>
      </c>
      <c r="B41" t="s">
        <v>469</v>
      </c>
      <c r="C41" t="s">
        <v>37</v>
      </c>
      <c r="D41" t="s">
        <v>12</v>
      </c>
      <c r="E41" t="s">
        <v>71</v>
      </c>
      <c r="F41" t="s">
        <v>73</v>
      </c>
      <c r="G41" t="s">
        <v>259</v>
      </c>
      <c r="I41" t="s">
        <v>259</v>
      </c>
      <c r="J41">
        <v>128634</v>
      </c>
      <c r="K41" t="s">
        <v>465</v>
      </c>
      <c r="L41" t="s">
        <v>518</v>
      </c>
      <c r="M41" t="str">
        <f t="shared" si="1"/>
        <v>https://www.marinespecies.org/aphia.php?p=taxdetails&amp;id=128634</v>
      </c>
      <c r="N41" t="s">
        <v>467</v>
      </c>
      <c r="O41" t="s">
        <v>259</v>
      </c>
      <c r="P41" t="s">
        <v>472</v>
      </c>
      <c r="Q41">
        <v>128634</v>
      </c>
      <c r="R41" t="s">
        <v>259</v>
      </c>
      <c r="S41" t="s">
        <v>472</v>
      </c>
      <c r="T41" t="s">
        <v>469</v>
      </c>
      <c r="U41" t="s">
        <v>37</v>
      </c>
      <c r="V41" t="s">
        <v>12</v>
      </c>
      <c r="W41" t="s">
        <v>71</v>
      </c>
      <c r="X41" t="s">
        <v>73</v>
      </c>
      <c r="Y41" t="s">
        <v>259</v>
      </c>
      <c r="AC41" t="s">
        <v>519</v>
      </c>
    </row>
    <row r="42" spans="1:29" hidden="1" x14ac:dyDescent="0.25">
      <c r="A42" t="s">
        <v>32</v>
      </c>
      <c r="B42" t="s">
        <v>469</v>
      </c>
      <c r="C42" t="s">
        <v>84</v>
      </c>
      <c r="D42" t="s">
        <v>21</v>
      </c>
      <c r="E42" t="s">
        <v>29</v>
      </c>
      <c r="F42" t="s">
        <v>520</v>
      </c>
      <c r="G42" t="s">
        <v>32</v>
      </c>
      <c r="I42" t="s">
        <v>32</v>
      </c>
      <c r="J42">
        <v>137752</v>
      </c>
      <c r="K42" t="s">
        <v>465</v>
      </c>
      <c r="L42" t="s">
        <v>521</v>
      </c>
      <c r="M42" t="str">
        <f t="shared" si="1"/>
        <v>https://www.marinespecies.org/aphia.php?p=taxdetails&amp;id=137752</v>
      </c>
      <c r="N42" t="s">
        <v>467</v>
      </c>
      <c r="O42" t="s">
        <v>32</v>
      </c>
      <c r="P42" t="s">
        <v>522</v>
      </c>
      <c r="Q42">
        <v>137752</v>
      </c>
      <c r="R42" t="s">
        <v>32</v>
      </c>
      <c r="S42" t="s">
        <v>522</v>
      </c>
      <c r="T42" t="s">
        <v>469</v>
      </c>
      <c r="U42" t="s">
        <v>84</v>
      </c>
      <c r="V42" t="s">
        <v>21</v>
      </c>
      <c r="W42" t="s">
        <v>29</v>
      </c>
      <c r="X42" t="s">
        <v>520</v>
      </c>
      <c r="Y42" t="s">
        <v>32</v>
      </c>
      <c r="AC42" t="s">
        <v>523</v>
      </c>
    </row>
    <row r="43" spans="1:29" hidden="1" x14ac:dyDescent="0.25">
      <c r="A43" t="s">
        <v>134</v>
      </c>
      <c r="B43" t="s">
        <v>469</v>
      </c>
      <c r="C43" t="s">
        <v>18</v>
      </c>
      <c r="D43" t="s">
        <v>35</v>
      </c>
      <c r="E43" t="s">
        <v>363</v>
      </c>
      <c r="F43" t="s">
        <v>524</v>
      </c>
      <c r="G43" t="s">
        <v>134</v>
      </c>
      <c r="I43" t="s">
        <v>134</v>
      </c>
      <c r="J43">
        <v>135358</v>
      </c>
      <c r="K43" t="s">
        <v>465</v>
      </c>
      <c r="L43" t="s">
        <v>525</v>
      </c>
      <c r="M43" t="str">
        <f t="shared" si="1"/>
        <v>https://www.marinespecies.org/aphia.php?p=taxdetails&amp;id=135358</v>
      </c>
      <c r="N43" t="s">
        <v>467</v>
      </c>
      <c r="O43" t="s">
        <v>134</v>
      </c>
      <c r="P43" t="s">
        <v>526</v>
      </c>
      <c r="Q43">
        <v>135358</v>
      </c>
      <c r="R43" t="s">
        <v>134</v>
      </c>
      <c r="S43" t="s">
        <v>526</v>
      </c>
      <c r="T43" t="s">
        <v>469</v>
      </c>
      <c r="U43" t="s">
        <v>18</v>
      </c>
      <c r="V43" t="s">
        <v>35</v>
      </c>
      <c r="W43" t="s">
        <v>363</v>
      </c>
      <c r="X43" t="s">
        <v>524</v>
      </c>
      <c r="Y43" t="s">
        <v>134</v>
      </c>
      <c r="AC43" t="s">
        <v>527</v>
      </c>
    </row>
    <row r="44" spans="1:29" hidden="1" x14ac:dyDescent="0.25">
      <c r="A44" t="s">
        <v>204</v>
      </c>
      <c r="B44" t="s">
        <v>469</v>
      </c>
      <c r="C44" t="s">
        <v>39</v>
      </c>
      <c r="D44" t="s">
        <v>528</v>
      </c>
      <c r="E44" t="s">
        <v>204</v>
      </c>
      <c r="I44" t="s">
        <v>204</v>
      </c>
      <c r="J44">
        <v>1033445</v>
      </c>
      <c r="K44" t="s">
        <v>473</v>
      </c>
      <c r="L44" t="s">
        <v>714</v>
      </c>
      <c r="M44" t="str">
        <f t="shared" si="1"/>
        <v>https://www.marinespecies.org/aphia.php?p=taxdetails&amp;id=1033445</v>
      </c>
      <c r="N44" t="s">
        <v>494</v>
      </c>
      <c r="O44" t="s">
        <v>204</v>
      </c>
      <c r="P44" t="s">
        <v>715</v>
      </c>
      <c r="Q44">
        <v>110723</v>
      </c>
      <c r="R44" t="s">
        <v>716</v>
      </c>
      <c r="S44" t="s">
        <v>715</v>
      </c>
      <c r="T44" t="s">
        <v>469</v>
      </c>
      <c r="U44" t="s">
        <v>39</v>
      </c>
      <c r="V44" t="s">
        <v>528</v>
      </c>
      <c r="W44" t="s">
        <v>716</v>
      </c>
      <c r="AC44" t="s">
        <v>717</v>
      </c>
    </row>
    <row r="45" spans="1:29" hidden="1" x14ac:dyDescent="0.25">
      <c r="A45" t="s">
        <v>131</v>
      </c>
      <c r="B45" t="s">
        <v>469</v>
      </c>
      <c r="C45" t="s">
        <v>37</v>
      </c>
      <c r="D45" t="s">
        <v>40</v>
      </c>
      <c r="E45" t="s">
        <v>131</v>
      </c>
      <c r="I45" t="s">
        <v>131</v>
      </c>
      <c r="J45">
        <v>1137</v>
      </c>
      <c r="K45" t="s">
        <v>473</v>
      </c>
      <c r="L45" t="s">
        <v>718</v>
      </c>
      <c r="M45" t="str">
        <f t="shared" si="1"/>
        <v>https://www.marinespecies.org/aphia.php?p=taxdetails&amp;id=1137</v>
      </c>
      <c r="N45" t="s">
        <v>467</v>
      </c>
      <c r="O45" t="s">
        <v>131</v>
      </c>
      <c r="P45" t="s">
        <v>719</v>
      </c>
      <c r="Q45">
        <v>1137</v>
      </c>
      <c r="R45" t="s">
        <v>131</v>
      </c>
      <c r="S45" t="s">
        <v>719</v>
      </c>
      <c r="T45" t="s">
        <v>469</v>
      </c>
      <c r="U45" t="s">
        <v>37</v>
      </c>
      <c r="V45" t="s">
        <v>40</v>
      </c>
      <c r="W45" t="s">
        <v>131</v>
      </c>
      <c r="AC45" t="s">
        <v>851</v>
      </c>
    </row>
    <row r="46" spans="1:29" hidden="1" x14ac:dyDescent="0.25">
      <c r="A46" t="s">
        <v>71</v>
      </c>
      <c r="B46" t="s">
        <v>469</v>
      </c>
      <c r="C46" t="s">
        <v>37</v>
      </c>
      <c r="D46" t="s">
        <v>12</v>
      </c>
      <c r="E46" t="s">
        <v>71</v>
      </c>
      <c r="I46" t="s">
        <v>71</v>
      </c>
      <c r="J46">
        <v>1101</v>
      </c>
      <c r="K46" t="s">
        <v>473</v>
      </c>
      <c r="L46" t="s">
        <v>720</v>
      </c>
      <c r="M46" t="str">
        <f t="shared" si="1"/>
        <v>https://www.marinespecies.org/aphia.php?p=taxdetails&amp;id=1101</v>
      </c>
      <c r="N46" t="s">
        <v>467</v>
      </c>
      <c r="O46" t="s">
        <v>71</v>
      </c>
      <c r="P46" t="s">
        <v>709</v>
      </c>
      <c r="Q46">
        <v>1101</v>
      </c>
      <c r="R46" t="s">
        <v>71</v>
      </c>
      <c r="S46" t="s">
        <v>709</v>
      </c>
      <c r="T46" t="s">
        <v>469</v>
      </c>
      <c r="U46" t="s">
        <v>37</v>
      </c>
      <c r="V46" t="s">
        <v>12</v>
      </c>
      <c r="W46" t="s">
        <v>71</v>
      </c>
      <c r="AC46" t="s">
        <v>852</v>
      </c>
    </row>
    <row r="47" spans="1:29" hidden="1" x14ac:dyDescent="0.25">
      <c r="A47" t="s">
        <v>17</v>
      </c>
      <c r="B47" t="s">
        <v>469</v>
      </c>
      <c r="C47" t="s">
        <v>37</v>
      </c>
      <c r="D47" t="s">
        <v>40</v>
      </c>
      <c r="E47" t="s">
        <v>17</v>
      </c>
      <c r="I47" t="s">
        <v>17</v>
      </c>
      <c r="J47">
        <v>1130</v>
      </c>
      <c r="K47" t="s">
        <v>473</v>
      </c>
      <c r="L47" t="s">
        <v>721</v>
      </c>
      <c r="M47" t="str">
        <f t="shared" si="1"/>
        <v>https://www.marinespecies.org/aphia.php?p=taxdetails&amp;id=1130</v>
      </c>
      <c r="N47" t="s">
        <v>467</v>
      </c>
      <c r="O47" t="s">
        <v>17</v>
      </c>
      <c r="P47" t="s">
        <v>691</v>
      </c>
      <c r="Q47">
        <v>1130</v>
      </c>
      <c r="R47" t="s">
        <v>17</v>
      </c>
      <c r="S47" t="s">
        <v>691</v>
      </c>
      <c r="T47" t="s">
        <v>469</v>
      </c>
      <c r="U47" t="s">
        <v>37</v>
      </c>
      <c r="V47" t="s">
        <v>40</v>
      </c>
      <c r="W47" t="s">
        <v>17</v>
      </c>
      <c r="AC47" t="s">
        <v>853</v>
      </c>
    </row>
    <row r="48" spans="1:29" hidden="1" x14ac:dyDescent="0.25">
      <c r="A48" t="s">
        <v>92</v>
      </c>
      <c r="B48" t="s">
        <v>469</v>
      </c>
      <c r="C48" t="s">
        <v>37</v>
      </c>
      <c r="D48" t="s">
        <v>40</v>
      </c>
      <c r="E48" t="s">
        <v>17</v>
      </c>
      <c r="I48" t="s">
        <v>92</v>
      </c>
      <c r="J48">
        <v>106669</v>
      </c>
      <c r="K48" t="s">
        <v>473</v>
      </c>
      <c r="L48" t="s">
        <v>722</v>
      </c>
      <c r="M48" t="str">
        <f t="shared" si="1"/>
        <v>https://www.marinespecies.org/aphia.php?p=taxdetails&amp;id=106669</v>
      </c>
      <c r="N48" t="s">
        <v>467</v>
      </c>
      <c r="O48" t="s">
        <v>92</v>
      </c>
      <c r="P48" t="s">
        <v>723</v>
      </c>
      <c r="Q48">
        <v>106669</v>
      </c>
      <c r="R48" t="s">
        <v>92</v>
      </c>
      <c r="S48" t="s">
        <v>723</v>
      </c>
      <c r="T48" t="s">
        <v>469</v>
      </c>
      <c r="U48" t="s">
        <v>37</v>
      </c>
      <c r="V48" t="s">
        <v>40</v>
      </c>
      <c r="W48" t="s">
        <v>17</v>
      </c>
      <c r="AC48" t="s">
        <v>854</v>
      </c>
    </row>
    <row r="49" spans="1:29" hidden="1" x14ac:dyDescent="0.25">
      <c r="A49" t="s">
        <v>76</v>
      </c>
      <c r="B49" t="s">
        <v>469</v>
      </c>
      <c r="C49" t="s">
        <v>20</v>
      </c>
      <c r="D49" t="s">
        <v>9</v>
      </c>
      <c r="E49" t="s">
        <v>74</v>
      </c>
      <c r="F49" t="s">
        <v>75</v>
      </c>
      <c r="G49" t="s">
        <v>76</v>
      </c>
      <c r="I49" t="s">
        <v>76</v>
      </c>
      <c r="J49">
        <v>137222</v>
      </c>
      <c r="K49" t="s">
        <v>465</v>
      </c>
      <c r="L49" t="s">
        <v>529</v>
      </c>
      <c r="M49" t="str">
        <f t="shared" si="1"/>
        <v>https://www.marinespecies.org/aphia.php?p=taxdetails&amp;id=137222</v>
      </c>
      <c r="N49" t="s">
        <v>467</v>
      </c>
      <c r="O49" t="s">
        <v>76</v>
      </c>
      <c r="P49" t="s">
        <v>530</v>
      </c>
      <c r="Q49">
        <v>137222</v>
      </c>
      <c r="R49" t="s">
        <v>76</v>
      </c>
      <c r="S49" t="s">
        <v>530</v>
      </c>
      <c r="T49" t="s">
        <v>469</v>
      </c>
      <c r="U49" t="s">
        <v>20</v>
      </c>
      <c r="V49" t="s">
        <v>9</v>
      </c>
      <c r="W49" t="s">
        <v>74</v>
      </c>
      <c r="X49" t="s">
        <v>75</v>
      </c>
      <c r="Y49" t="s">
        <v>76</v>
      </c>
      <c r="AC49" t="s">
        <v>531</v>
      </c>
    </row>
    <row r="50" spans="1:29" hidden="1" x14ac:dyDescent="0.25">
      <c r="A50" t="s">
        <v>252</v>
      </c>
      <c r="B50" t="s">
        <v>469</v>
      </c>
      <c r="C50" t="s">
        <v>532</v>
      </c>
      <c r="D50" t="s">
        <v>252</v>
      </c>
      <c r="I50" t="s">
        <v>252</v>
      </c>
      <c r="J50">
        <v>123082</v>
      </c>
      <c r="K50" t="s">
        <v>473</v>
      </c>
      <c r="L50" t="s">
        <v>724</v>
      </c>
      <c r="M50" t="str">
        <f t="shared" si="1"/>
        <v>https://www.marinespecies.org/aphia.php?p=taxdetails&amp;id=123082</v>
      </c>
      <c r="N50" t="s">
        <v>467</v>
      </c>
      <c r="O50" t="s">
        <v>252</v>
      </c>
      <c r="P50" t="s">
        <v>725</v>
      </c>
      <c r="Q50">
        <v>123082</v>
      </c>
      <c r="R50" t="s">
        <v>252</v>
      </c>
      <c r="S50" t="s">
        <v>725</v>
      </c>
      <c r="T50" t="s">
        <v>469</v>
      </c>
      <c r="U50" t="s">
        <v>532</v>
      </c>
      <c r="V50" t="s">
        <v>252</v>
      </c>
      <c r="AC50" t="s">
        <v>855</v>
      </c>
    </row>
    <row r="51" spans="1:29" hidden="1" x14ac:dyDescent="0.25">
      <c r="A51" t="s">
        <v>358</v>
      </c>
      <c r="B51" t="s">
        <v>469</v>
      </c>
      <c r="C51" t="s">
        <v>18</v>
      </c>
      <c r="D51" t="s">
        <v>35</v>
      </c>
      <c r="E51" t="s">
        <v>357</v>
      </c>
      <c r="F51" t="s">
        <v>533</v>
      </c>
      <c r="I51" t="s">
        <v>533</v>
      </c>
      <c r="J51">
        <v>15378</v>
      </c>
      <c r="K51" t="s">
        <v>473</v>
      </c>
      <c r="L51" t="s">
        <v>726</v>
      </c>
      <c r="M51" t="str">
        <f t="shared" si="1"/>
        <v>https://www.marinespecies.org/aphia.php?p=taxdetails&amp;id=15378</v>
      </c>
      <c r="N51" t="s">
        <v>467</v>
      </c>
      <c r="O51" t="s">
        <v>533</v>
      </c>
      <c r="P51" t="s">
        <v>727</v>
      </c>
      <c r="Q51">
        <v>15378</v>
      </c>
      <c r="R51" t="s">
        <v>533</v>
      </c>
      <c r="S51" t="s">
        <v>727</v>
      </c>
      <c r="T51" t="s">
        <v>469</v>
      </c>
      <c r="U51" t="s">
        <v>37</v>
      </c>
      <c r="V51" t="s">
        <v>35</v>
      </c>
      <c r="W51" t="s">
        <v>357</v>
      </c>
      <c r="X51" t="s">
        <v>533</v>
      </c>
      <c r="AC51" t="s">
        <v>856</v>
      </c>
    </row>
    <row r="52" spans="1:29" hidden="1" x14ac:dyDescent="0.25">
      <c r="A52" t="s">
        <v>253</v>
      </c>
      <c r="B52" t="s">
        <v>872</v>
      </c>
      <c r="C52" t="s">
        <v>278</v>
      </c>
      <c r="D52" t="s">
        <v>279</v>
      </c>
      <c r="E52" t="s">
        <v>534</v>
      </c>
      <c r="F52" t="s">
        <v>281</v>
      </c>
      <c r="G52" t="s">
        <v>535</v>
      </c>
      <c r="H52" t="s">
        <v>272</v>
      </c>
      <c r="I52" t="s">
        <v>253</v>
      </c>
      <c r="J52">
        <v>573463</v>
      </c>
      <c r="K52" t="s">
        <v>473</v>
      </c>
      <c r="L52" t="s">
        <v>728</v>
      </c>
      <c r="M52" t="str">
        <f t="shared" si="1"/>
        <v>https://www.marinespecies.org/aphia.php?p=taxdetails&amp;id=573463</v>
      </c>
      <c r="N52" t="s">
        <v>729</v>
      </c>
      <c r="O52" t="s">
        <v>253</v>
      </c>
      <c r="P52" t="s">
        <v>730</v>
      </c>
      <c r="Q52">
        <v>573435</v>
      </c>
      <c r="R52" t="s">
        <v>731</v>
      </c>
      <c r="S52" t="s">
        <v>732</v>
      </c>
      <c r="T52" t="s">
        <v>478</v>
      </c>
      <c r="U52" t="s">
        <v>278</v>
      </c>
      <c r="V52" t="s">
        <v>279</v>
      </c>
      <c r="W52" t="s">
        <v>534</v>
      </c>
      <c r="X52" t="s">
        <v>281</v>
      </c>
      <c r="Y52" t="s">
        <v>733</v>
      </c>
      <c r="AA52" t="s">
        <v>272</v>
      </c>
      <c r="AC52" t="s">
        <v>857</v>
      </c>
    </row>
    <row r="53" spans="1:29" hidden="1" x14ac:dyDescent="0.25">
      <c r="A53" t="s">
        <v>133</v>
      </c>
      <c r="B53" t="s">
        <v>469</v>
      </c>
      <c r="C53" t="s">
        <v>37</v>
      </c>
      <c r="D53" t="s">
        <v>40</v>
      </c>
      <c r="I53" t="s">
        <v>133</v>
      </c>
      <c r="J53">
        <v>1089</v>
      </c>
      <c r="K53" t="s">
        <v>473</v>
      </c>
      <c r="L53" t="s">
        <v>734</v>
      </c>
      <c r="M53" t="str">
        <f t="shared" si="1"/>
        <v>https://www.marinespecies.org/aphia.php?p=taxdetails&amp;id=1089</v>
      </c>
      <c r="N53" t="s">
        <v>467</v>
      </c>
      <c r="O53" t="s">
        <v>133</v>
      </c>
      <c r="P53" t="s">
        <v>735</v>
      </c>
      <c r="Q53">
        <v>1089</v>
      </c>
      <c r="R53" t="s">
        <v>133</v>
      </c>
      <c r="S53" t="s">
        <v>735</v>
      </c>
      <c r="T53" t="s">
        <v>469</v>
      </c>
      <c r="U53" t="s">
        <v>37</v>
      </c>
      <c r="V53" t="s">
        <v>40</v>
      </c>
      <c r="AC53" t="s">
        <v>858</v>
      </c>
    </row>
    <row r="54" spans="1:29" hidden="1" x14ac:dyDescent="0.25">
      <c r="A54" t="s">
        <v>256</v>
      </c>
      <c r="B54" t="s">
        <v>469</v>
      </c>
      <c r="C54" t="s">
        <v>37</v>
      </c>
      <c r="D54" t="s">
        <v>12</v>
      </c>
      <c r="E54" t="s">
        <v>139</v>
      </c>
      <c r="F54" t="s">
        <v>284</v>
      </c>
      <c r="G54" t="s">
        <v>269</v>
      </c>
      <c r="H54" t="s">
        <v>275</v>
      </c>
      <c r="I54" t="s">
        <v>256</v>
      </c>
      <c r="J54">
        <v>104174</v>
      </c>
      <c r="K54" t="s">
        <v>465</v>
      </c>
      <c r="L54" t="s">
        <v>536</v>
      </c>
      <c r="M54" t="str">
        <f t="shared" si="1"/>
        <v>https://www.marinespecies.org/aphia.php?p=taxdetails&amp;id=104174</v>
      </c>
      <c r="N54" t="s">
        <v>467</v>
      </c>
      <c r="O54" t="s">
        <v>269</v>
      </c>
      <c r="P54" t="s">
        <v>537</v>
      </c>
      <c r="Q54">
        <v>104174</v>
      </c>
      <c r="R54" t="s">
        <v>269</v>
      </c>
      <c r="S54" t="s">
        <v>537</v>
      </c>
      <c r="T54" t="s">
        <v>469</v>
      </c>
      <c r="U54" t="s">
        <v>37</v>
      </c>
      <c r="V54" t="s">
        <v>12</v>
      </c>
      <c r="W54" t="s">
        <v>139</v>
      </c>
      <c r="X54" t="s">
        <v>284</v>
      </c>
      <c r="Y54" t="s">
        <v>269</v>
      </c>
      <c r="AC54" t="s">
        <v>538</v>
      </c>
    </row>
    <row r="55" spans="1:29" hidden="1" x14ac:dyDescent="0.25">
      <c r="A55" t="s">
        <v>375</v>
      </c>
      <c r="B55" t="s">
        <v>469</v>
      </c>
      <c r="C55" t="s">
        <v>37</v>
      </c>
      <c r="D55" t="s">
        <v>12</v>
      </c>
      <c r="E55" t="s">
        <v>139</v>
      </c>
      <c r="F55" t="s">
        <v>284</v>
      </c>
      <c r="G55" t="s">
        <v>269</v>
      </c>
      <c r="I55" t="s">
        <v>269</v>
      </c>
      <c r="J55">
        <v>104174</v>
      </c>
      <c r="K55" t="s">
        <v>465</v>
      </c>
      <c r="L55" t="s">
        <v>536</v>
      </c>
      <c r="M55" t="str">
        <f t="shared" si="1"/>
        <v>https://www.marinespecies.org/aphia.php?p=taxdetails&amp;id=104174</v>
      </c>
      <c r="N55" t="s">
        <v>467</v>
      </c>
      <c r="O55" t="s">
        <v>269</v>
      </c>
      <c r="P55" t="s">
        <v>537</v>
      </c>
      <c r="Q55">
        <v>104174</v>
      </c>
      <c r="R55" t="s">
        <v>269</v>
      </c>
      <c r="S55" t="s">
        <v>537</v>
      </c>
      <c r="T55" t="s">
        <v>469</v>
      </c>
      <c r="U55" t="s">
        <v>37</v>
      </c>
      <c r="V55" t="s">
        <v>12</v>
      </c>
      <c r="W55" t="s">
        <v>139</v>
      </c>
      <c r="X55" t="s">
        <v>284</v>
      </c>
      <c r="Y55" t="s">
        <v>269</v>
      </c>
      <c r="AC55" t="s">
        <v>538</v>
      </c>
    </row>
    <row r="56" spans="1:29" hidden="1" x14ac:dyDescent="0.25">
      <c r="A56" t="s">
        <v>311</v>
      </c>
      <c r="B56" t="s">
        <v>469</v>
      </c>
      <c r="C56" t="s">
        <v>37</v>
      </c>
      <c r="D56" t="s">
        <v>12</v>
      </c>
      <c r="E56" t="s">
        <v>139</v>
      </c>
      <c r="F56" t="s">
        <v>336</v>
      </c>
      <c r="G56" t="s">
        <v>311</v>
      </c>
      <c r="I56" t="s">
        <v>311</v>
      </c>
      <c r="J56">
        <v>104120</v>
      </c>
      <c r="K56" t="s">
        <v>465</v>
      </c>
      <c r="L56" t="s">
        <v>539</v>
      </c>
      <c r="M56" t="str">
        <f t="shared" si="1"/>
        <v>https://www.marinespecies.org/aphia.php?p=taxdetails&amp;id=104120</v>
      </c>
      <c r="N56" t="s">
        <v>467</v>
      </c>
      <c r="O56" t="s">
        <v>311</v>
      </c>
      <c r="P56" t="s">
        <v>488</v>
      </c>
      <c r="Q56">
        <v>104120</v>
      </c>
      <c r="R56" t="s">
        <v>311</v>
      </c>
      <c r="S56" t="s">
        <v>488</v>
      </c>
      <c r="T56" t="s">
        <v>469</v>
      </c>
      <c r="U56" t="s">
        <v>37</v>
      </c>
      <c r="V56" t="s">
        <v>12</v>
      </c>
      <c r="W56" t="s">
        <v>139</v>
      </c>
      <c r="X56" t="s">
        <v>336</v>
      </c>
      <c r="Y56" t="s">
        <v>311</v>
      </c>
      <c r="AC56" t="s">
        <v>540</v>
      </c>
    </row>
    <row r="57" spans="1:29" hidden="1" x14ac:dyDescent="0.25">
      <c r="A57" t="s">
        <v>265</v>
      </c>
      <c r="B57" t="s">
        <v>469</v>
      </c>
      <c r="C57" t="s">
        <v>18</v>
      </c>
      <c r="D57" t="s">
        <v>35</v>
      </c>
      <c r="E57" t="s">
        <v>363</v>
      </c>
      <c r="F57" t="s">
        <v>186</v>
      </c>
      <c r="G57" t="s">
        <v>289</v>
      </c>
      <c r="H57" t="s">
        <v>294</v>
      </c>
      <c r="I57" t="s">
        <v>265</v>
      </c>
      <c r="J57">
        <v>135364</v>
      </c>
      <c r="K57" t="s">
        <v>465</v>
      </c>
      <c r="L57" t="s">
        <v>541</v>
      </c>
      <c r="M57" t="str">
        <f t="shared" si="1"/>
        <v>https://www.marinespecies.org/aphia.php?p=taxdetails&amp;id=135364</v>
      </c>
      <c r="N57" t="s">
        <v>467</v>
      </c>
      <c r="O57" t="s">
        <v>289</v>
      </c>
      <c r="P57" t="s">
        <v>542</v>
      </c>
      <c r="Q57">
        <v>135364</v>
      </c>
      <c r="R57" t="s">
        <v>289</v>
      </c>
      <c r="S57" t="s">
        <v>542</v>
      </c>
      <c r="T57" t="s">
        <v>469</v>
      </c>
      <c r="U57" t="s">
        <v>18</v>
      </c>
      <c r="V57" t="s">
        <v>35</v>
      </c>
      <c r="W57" t="s">
        <v>363</v>
      </c>
      <c r="X57" t="s">
        <v>186</v>
      </c>
      <c r="Y57" t="s">
        <v>289</v>
      </c>
      <c r="AC57" t="s">
        <v>543</v>
      </c>
    </row>
    <row r="58" spans="1:29" hidden="1" x14ac:dyDescent="0.25">
      <c r="A58" t="s">
        <v>316</v>
      </c>
      <c r="B58" t="s">
        <v>469</v>
      </c>
      <c r="C58" t="s">
        <v>37</v>
      </c>
      <c r="D58" t="s">
        <v>40</v>
      </c>
      <c r="E58" t="s">
        <v>54</v>
      </c>
      <c r="F58" t="s">
        <v>544</v>
      </c>
      <c r="G58" t="s">
        <v>316</v>
      </c>
      <c r="I58" t="s">
        <v>316</v>
      </c>
      <c r="J58">
        <v>110673</v>
      </c>
      <c r="K58" t="s">
        <v>465</v>
      </c>
      <c r="L58" t="s">
        <v>545</v>
      </c>
      <c r="M58" t="str">
        <f t="shared" si="1"/>
        <v>https://www.marinespecies.org/aphia.php?p=taxdetails&amp;id=110673</v>
      </c>
      <c r="N58" t="s">
        <v>467</v>
      </c>
      <c r="O58" t="s">
        <v>316</v>
      </c>
      <c r="P58" t="s">
        <v>546</v>
      </c>
      <c r="Q58">
        <v>110673</v>
      </c>
      <c r="R58" t="s">
        <v>316</v>
      </c>
      <c r="S58" t="s">
        <v>546</v>
      </c>
      <c r="T58" t="s">
        <v>469</v>
      </c>
      <c r="U58" t="s">
        <v>37</v>
      </c>
      <c r="V58" t="s">
        <v>40</v>
      </c>
      <c r="W58" t="s">
        <v>54</v>
      </c>
      <c r="X58" t="s">
        <v>544</v>
      </c>
      <c r="Y58" t="s">
        <v>316</v>
      </c>
      <c r="AC58" t="s">
        <v>547</v>
      </c>
    </row>
    <row r="59" spans="1:29" hidden="1" x14ac:dyDescent="0.25">
      <c r="A59" t="s">
        <v>54</v>
      </c>
      <c r="B59" t="s">
        <v>469</v>
      </c>
      <c r="C59" t="s">
        <v>37</v>
      </c>
      <c r="D59" t="s">
        <v>40</v>
      </c>
      <c r="E59" t="s">
        <v>54</v>
      </c>
      <c r="I59" t="s">
        <v>54</v>
      </c>
      <c r="J59">
        <v>1128</v>
      </c>
      <c r="K59" t="s">
        <v>473</v>
      </c>
      <c r="L59" t="s">
        <v>736</v>
      </c>
      <c r="M59" t="str">
        <f t="shared" si="1"/>
        <v>https://www.marinespecies.org/aphia.php?p=taxdetails&amp;id=1128</v>
      </c>
      <c r="N59" t="s">
        <v>467</v>
      </c>
      <c r="O59" t="s">
        <v>54</v>
      </c>
      <c r="P59" t="s">
        <v>701</v>
      </c>
      <c r="Q59">
        <v>1128</v>
      </c>
      <c r="R59" t="s">
        <v>54</v>
      </c>
      <c r="S59" t="s">
        <v>701</v>
      </c>
      <c r="T59" t="s">
        <v>469</v>
      </c>
      <c r="U59" t="s">
        <v>37</v>
      </c>
      <c r="V59" t="s">
        <v>40</v>
      </c>
      <c r="W59" t="s">
        <v>54</v>
      </c>
      <c r="AC59" t="s">
        <v>859</v>
      </c>
    </row>
    <row r="60" spans="1:29" hidden="1" x14ac:dyDescent="0.25">
      <c r="A60" t="s">
        <v>129</v>
      </c>
      <c r="B60" t="s">
        <v>469</v>
      </c>
      <c r="C60" t="s">
        <v>37</v>
      </c>
      <c r="D60" t="s">
        <v>12</v>
      </c>
      <c r="E60" t="s">
        <v>71</v>
      </c>
      <c r="F60" t="s">
        <v>73</v>
      </c>
      <c r="G60" t="s">
        <v>548</v>
      </c>
      <c r="H60" t="s">
        <v>142</v>
      </c>
      <c r="I60" t="s">
        <v>129</v>
      </c>
      <c r="J60">
        <v>128636</v>
      </c>
      <c r="K60" t="s">
        <v>465</v>
      </c>
      <c r="L60" t="s">
        <v>549</v>
      </c>
      <c r="M60" t="str">
        <f t="shared" si="1"/>
        <v>https://www.marinespecies.org/aphia.php?p=taxdetails&amp;id=128636</v>
      </c>
      <c r="N60" t="s">
        <v>467</v>
      </c>
      <c r="O60" t="s">
        <v>548</v>
      </c>
      <c r="P60" t="s">
        <v>550</v>
      </c>
      <c r="Q60">
        <v>128636</v>
      </c>
      <c r="R60" t="s">
        <v>548</v>
      </c>
      <c r="S60" t="s">
        <v>550</v>
      </c>
      <c r="T60" t="s">
        <v>469</v>
      </c>
      <c r="U60" t="s">
        <v>37</v>
      </c>
      <c r="V60" t="s">
        <v>12</v>
      </c>
      <c r="W60" t="s">
        <v>71</v>
      </c>
      <c r="X60" t="s">
        <v>73</v>
      </c>
      <c r="Y60" t="s">
        <v>548</v>
      </c>
      <c r="AC60" t="s">
        <v>551</v>
      </c>
    </row>
    <row r="61" spans="1:29" hidden="1" x14ac:dyDescent="0.25">
      <c r="A61" t="s">
        <v>69</v>
      </c>
      <c r="B61" t="s">
        <v>469</v>
      </c>
      <c r="C61" t="s">
        <v>37</v>
      </c>
      <c r="D61" t="s">
        <v>12</v>
      </c>
      <c r="E61" t="s">
        <v>71</v>
      </c>
      <c r="F61" t="s">
        <v>73</v>
      </c>
      <c r="G61" t="s">
        <v>548</v>
      </c>
      <c r="I61" t="s">
        <v>548</v>
      </c>
      <c r="J61">
        <v>128636</v>
      </c>
      <c r="K61" t="s">
        <v>465</v>
      </c>
      <c r="L61" t="s">
        <v>549</v>
      </c>
      <c r="M61" t="str">
        <f t="shared" si="1"/>
        <v>https://www.marinespecies.org/aphia.php?p=taxdetails&amp;id=128636</v>
      </c>
      <c r="N61" t="s">
        <v>467</v>
      </c>
      <c r="O61" t="s">
        <v>548</v>
      </c>
      <c r="P61" t="s">
        <v>550</v>
      </c>
      <c r="Q61">
        <v>128636</v>
      </c>
      <c r="R61" t="s">
        <v>548</v>
      </c>
      <c r="S61" t="s">
        <v>550</v>
      </c>
      <c r="T61" t="s">
        <v>469</v>
      </c>
      <c r="U61" t="s">
        <v>37</v>
      </c>
      <c r="V61" t="s">
        <v>12</v>
      </c>
      <c r="W61" t="s">
        <v>71</v>
      </c>
      <c r="X61" t="s">
        <v>73</v>
      </c>
      <c r="Y61" t="s">
        <v>548</v>
      </c>
      <c r="AC61" t="s">
        <v>551</v>
      </c>
    </row>
    <row r="62" spans="1:29" x14ac:dyDescent="0.25">
      <c r="A62" t="s">
        <v>199</v>
      </c>
      <c r="B62" t="s">
        <v>469</v>
      </c>
      <c r="C62" t="s">
        <v>84</v>
      </c>
      <c r="D62" t="s">
        <v>21</v>
      </c>
      <c r="E62" t="s">
        <v>479</v>
      </c>
      <c r="F62" t="s">
        <v>552</v>
      </c>
      <c r="G62" t="s">
        <v>86</v>
      </c>
      <c r="I62" t="s">
        <v>867</v>
      </c>
      <c r="J62">
        <v>138008</v>
      </c>
      <c r="K62" t="s">
        <v>465</v>
      </c>
      <c r="L62" t="s">
        <v>553</v>
      </c>
      <c r="M62" t="str">
        <f t="shared" si="1"/>
        <v>https://www.marinespecies.org/aphia.php?p=taxdetails&amp;id=138008</v>
      </c>
      <c r="N62" t="s">
        <v>467</v>
      </c>
      <c r="O62" t="s">
        <v>86</v>
      </c>
      <c r="P62" t="s">
        <v>481</v>
      </c>
      <c r="Q62">
        <v>138008</v>
      </c>
      <c r="R62" t="s">
        <v>86</v>
      </c>
      <c r="S62" t="s">
        <v>481</v>
      </c>
      <c r="T62" t="s">
        <v>469</v>
      </c>
      <c r="U62" t="s">
        <v>84</v>
      </c>
      <c r="V62" t="s">
        <v>21</v>
      </c>
      <c r="W62" t="s">
        <v>479</v>
      </c>
      <c r="X62" t="s">
        <v>552</v>
      </c>
      <c r="Y62" t="s">
        <v>86</v>
      </c>
      <c r="AC62" t="s">
        <v>554</v>
      </c>
    </row>
    <row r="63" spans="1:29" x14ac:dyDescent="0.25">
      <c r="A63" t="s">
        <v>81</v>
      </c>
      <c r="B63" t="s">
        <v>469</v>
      </c>
      <c r="C63" t="s">
        <v>84</v>
      </c>
      <c r="D63" t="s">
        <v>21</v>
      </c>
      <c r="E63" t="s">
        <v>479</v>
      </c>
      <c r="F63" t="s">
        <v>552</v>
      </c>
      <c r="G63" t="s">
        <v>86</v>
      </c>
      <c r="H63" t="s">
        <v>555</v>
      </c>
      <c r="I63" t="s">
        <v>81</v>
      </c>
      <c r="J63">
        <v>138008</v>
      </c>
      <c r="K63" t="s">
        <v>465</v>
      </c>
      <c r="L63" t="s">
        <v>553</v>
      </c>
      <c r="M63" t="str">
        <f t="shared" si="1"/>
        <v>https://www.marinespecies.org/aphia.php?p=taxdetails&amp;id=138008</v>
      </c>
      <c r="N63" t="s">
        <v>467</v>
      </c>
      <c r="O63" t="s">
        <v>86</v>
      </c>
      <c r="P63" t="s">
        <v>481</v>
      </c>
      <c r="Q63">
        <v>138008</v>
      </c>
      <c r="R63" t="s">
        <v>86</v>
      </c>
      <c r="S63" t="s">
        <v>481</v>
      </c>
      <c r="T63" t="s">
        <v>469</v>
      </c>
      <c r="U63" t="s">
        <v>84</v>
      </c>
      <c r="V63" t="s">
        <v>21</v>
      </c>
      <c r="W63" t="s">
        <v>479</v>
      </c>
      <c r="X63" t="s">
        <v>552</v>
      </c>
      <c r="Y63" t="s">
        <v>86</v>
      </c>
      <c r="AC63" t="s">
        <v>554</v>
      </c>
    </row>
    <row r="64" spans="1:29" hidden="1" x14ac:dyDescent="0.25">
      <c r="A64" t="s">
        <v>151</v>
      </c>
      <c r="B64" t="s">
        <v>469</v>
      </c>
      <c r="C64" t="s">
        <v>11</v>
      </c>
      <c r="D64" t="s">
        <v>143</v>
      </c>
      <c r="E64" t="s">
        <v>144</v>
      </c>
      <c r="F64" t="s">
        <v>138</v>
      </c>
      <c r="G64" t="s">
        <v>151</v>
      </c>
      <c r="I64" t="s">
        <v>151</v>
      </c>
      <c r="J64">
        <v>105406</v>
      </c>
      <c r="K64" t="s">
        <v>465</v>
      </c>
      <c r="L64" t="s">
        <v>556</v>
      </c>
      <c r="M64" t="str">
        <f t="shared" si="1"/>
        <v>https://www.marinespecies.org/aphia.php?p=taxdetails&amp;id=105406</v>
      </c>
      <c r="N64" t="s">
        <v>467</v>
      </c>
      <c r="O64" t="s">
        <v>151</v>
      </c>
      <c r="P64" t="s">
        <v>557</v>
      </c>
      <c r="Q64">
        <v>105406</v>
      </c>
      <c r="R64" t="s">
        <v>151</v>
      </c>
      <c r="S64" t="s">
        <v>557</v>
      </c>
      <c r="T64" t="s">
        <v>469</v>
      </c>
      <c r="U64" t="s">
        <v>11</v>
      </c>
      <c r="V64" t="s">
        <v>143</v>
      </c>
      <c r="W64" t="s">
        <v>144</v>
      </c>
      <c r="X64" t="s">
        <v>138</v>
      </c>
      <c r="Y64" t="s">
        <v>151</v>
      </c>
      <c r="AC64" t="s">
        <v>558</v>
      </c>
    </row>
    <row r="65" spans="1:29" hidden="1" x14ac:dyDescent="0.25">
      <c r="A65" t="s">
        <v>41</v>
      </c>
      <c r="B65" t="s">
        <v>872</v>
      </c>
      <c r="C65" t="s">
        <v>41</v>
      </c>
      <c r="I65" t="s">
        <v>41</v>
      </c>
      <c r="J65">
        <v>1410</v>
      </c>
      <c r="K65" t="s">
        <v>473</v>
      </c>
      <c r="L65" t="s">
        <v>737</v>
      </c>
      <c r="M65" t="str">
        <f t="shared" si="1"/>
        <v>https://www.marinespecies.org/aphia.php?p=taxdetails&amp;id=1410</v>
      </c>
      <c r="N65" t="s">
        <v>467</v>
      </c>
      <c r="O65" t="s">
        <v>41</v>
      </c>
      <c r="P65" t="s">
        <v>560</v>
      </c>
      <c r="Q65">
        <v>1410</v>
      </c>
      <c r="R65" t="s">
        <v>41</v>
      </c>
      <c r="S65" t="s">
        <v>560</v>
      </c>
      <c r="T65" t="s">
        <v>478</v>
      </c>
      <c r="U65" t="s">
        <v>41</v>
      </c>
      <c r="AC65" t="s">
        <v>860</v>
      </c>
    </row>
    <row r="66" spans="1:29" hidden="1" x14ac:dyDescent="0.25">
      <c r="A66" t="s">
        <v>21</v>
      </c>
      <c r="B66" t="s">
        <v>469</v>
      </c>
      <c r="C66" t="s">
        <v>84</v>
      </c>
      <c r="D66" t="s">
        <v>21</v>
      </c>
      <c r="I66" t="s">
        <v>21</v>
      </c>
      <c r="J66">
        <v>101</v>
      </c>
      <c r="K66" t="s">
        <v>473</v>
      </c>
      <c r="L66" t="s">
        <v>738</v>
      </c>
      <c r="M66" t="str">
        <f t="shared" ref="M66:M97" si="2">"https://www.marinespecies.org/aphia.php?p=taxdetails&amp;id="&amp;J66</f>
        <v>https://www.marinespecies.org/aphia.php?p=taxdetails&amp;id=101</v>
      </c>
      <c r="N66" t="s">
        <v>467</v>
      </c>
      <c r="O66" t="s">
        <v>21</v>
      </c>
      <c r="P66" t="s">
        <v>705</v>
      </c>
      <c r="Q66">
        <v>101</v>
      </c>
      <c r="R66" t="s">
        <v>21</v>
      </c>
      <c r="S66" t="s">
        <v>705</v>
      </c>
      <c r="T66" t="s">
        <v>469</v>
      </c>
      <c r="U66" t="s">
        <v>84</v>
      </c>
      <c r="V66" t="s">
        <v>21</v>
      </c>
      <c r="AC66" t="s">
        <v>861</v>
      </c>
    </row>
    <row r="67" spans="1:29" hidden="1" x14ac:dyDescent="0.25">
      <c r="A67" t="s">
        <v>100</v>
      </c>
      <c r="B67" t="s">
        <v>469</v>
      </c>
      <c r="C67" t="s">
        <v>20</v>
      </c>
      <c r="D67" t="s">
        <v>8</v>
      </c>
      <c r="E67" t="s">
        <v>103</v>
      </c>
      <c r="F67" t="s">
        <v>100</v>
      </c>
      <c r="I67" t="s">
        <v>100</v>
      </c>
      <c r="J67">
        <v>125490</v>
      </c>
      <c r="K67" t="s">
        <v>473</v>
      </c>
      <c r="L67" t="s">
        <v>739</v>
      </c>
      <c r="M67" t="str">
        <f t="shared" si="2"/>
        <v>https://www.marinespecies.org/aphia.php?p=taxdetails&amp;id=125490</v>
      </c>
      <c r="N67" t="s">
        <v>467</v>
      </c>
      <c r="O67" t="s">
        <v>100</v>
      </c>
      <c r="P67" t="s">
        <v>740</v>
      </c>
      <c r="Q67">
        <v>125490</v>
      </c>
      <c r="R67" t="s">
        <v>100</v>
      </c>
      <c r="S67" t="s">
        <v>740</v>
      </c>
      <c r="AC67" t="s">
        <v>862</v>
      </c>
    </row>
    <row r="68" spans="1:29" hidden="1" x14ac:dyDescent="0.25">
      <c r="A68" t="s">
        <v>14</v>
      </c>
      <c r="B68" t="s">
        <v>872</v>
      </c>
      <c r="C68" t="s">
        <v>41</v>
      </c>
      <c r="D68" t="s">
        <v>475</v>
      </c>
      <c r="E68" t="s">
        <v>43</v>
      </c>
      <c r="F68" t="s">
        <v>44</v>
      </c>
      <c r="G68" t="s">
        <v>14</v>
      </c>
      <c r="I68" t="s">
        <v>14</v>
      </c>
      <c r="J68">
        <v>112197</v>
      </c>
      <c r="K68" t="s">
        <v>465</v>
      </c>
      <c r="L68" t="s">
        <v>559</v>
      </c>
      <c r="M68" t="str">
        <f t="shared" si="2"/>
        <v>https://www.marinespecies.org/aphia.php?p=taxdetails&amp;id=112197</v>
      </c>
      <c r="N68" t="s">
        <v>467</v>
      </c>
      <c r="O68" t="s">
        <v>14</v>
      </c>
      <c r="P68" t="s">
        <v>560</v>
      </c>
      <c r="Q68">
        <v>112197</v>
      </c>
      <c r="R68" t="s">
        <v>14</v>
      </c>
      <c r="S68" t="s">
        <v>560</v>
      </c>
      <c r="T68" t="s">
        <v>478</v>
      </c>
      <c r="U68" t="s">
        <v>41</v>
      </c>
      <c r="V68" t="s">
        <v>475</v>
      </c>
      <c r="W68" t="s">
        <v>43</v>
      </c>
      <c r="X68" t="s">
        <v>44</v>
      </c>
      <c r="Y68" t="s">
        <v>14</v>
      </c>
      <c r="AC68" t="s">
        <v>561</v>
      </c>
    </row>
    <row r="69" spans="1:29" hidden="1" x14ac:dyDescent="0.25">
      <c r="A69" t="s">
        <v>273</v>
      </c>
      <c r="B69" t="s">
        <v>872</v>
      </c>
      <c r="C69" t="s">
        <v>41</v>
      </c>
      <c r="D69" t="s">
        <v>475</v>
      </c>
      <c r="E69" t="s">
        <v>43</v>
      </c>
      <c r="F69" t="s">
        <v>44</v>
      </c>
      <c r="G69" t="s">
        <v>273</v>
      </c>
      <c r="I69" t="s">
        <v>273</v>
      </c>
      <c r="J69">
        <v>112200</v>
      </c>
      <c r="K69" t="s">
        <v>473</v>
      </c>
      <c r="L69" t="s">
        <v>741</v>
      </c>
      <c r="M69" t="str">
        <f t="shared" si="2"/>
        <v>https://www.marinespecies.org/aphia.php?p=taxdetails&amp;id=112200</v>
      </c>
      <c r="N69" t="s">
        <v>467</v>
      </c>
      <c r="O69" t="s">
        <v>273</v>
      </c>
      <c r="P69" t="s">
        <v>742</v>
      </c>
      <c r="Q69">
        <v>112200</v>
      </c>
      <c r="R69" t="s">
        <v>273</v>
      </c>
      <c r="S69" t="s">
        <v>742</v>
      </c>
      <c r="T69" t="s">
        <v>478</v>
      </c>
      <c r="U69" t="s">
        <v>41</v>
      </c>
      <c r="V69" t="s">
        <v>475</v>
      </c>
      <c r="W69" t="s">
        <v>43</v>
      </c>
      <c r="X69" t="s">
        <v>743</v>
      </c>
      <c r="AC69" t="s">
        <v>863</v>
      </c>
    </row>
    <row r="70" spans="1:29" hidden="1" x14ac:dyDescent="0.25">
      <c r="A70" t="s">
        <v>52</v>
      </c>
      <c r="B70" t="s">
        <v>469</v>
      </c>
      <c r="C70" t="s">
        <v>84</v>
      </c>
      <c r="D70" t="s">
        <v>21</v>
      </c>
      <c r="E70" t="s">
        <v>29</v>
      </c>
      <c r="I70" t="s">
        <v>52</v>
      </c>
      <c r="J70" s="14">
        <v>164</v>
      </c>
      <c r="K70" t="s">
        <v>473</v>
      </c>
      <c r="L70" t="s">
        <v>744</v>
      </c>
      <c r="M70" t="str">
        <f t="shared" si="2"/>
        <v>https://www.marinespecies.org/aphia.php?p=taxdetails&amp;id=164</v>
      </c>
      <c r="N70" t="s">
        <v>467</v>
      </c>
      <c r="O70" t="s">
        <v>52</v>
      </c>
      <c r="P70" t="s">
        <v>745</v>
      </c>
      <c r="Q70">
        <v>164</v>
      </c>
      <c r="R70" t="s">
        <v>52</v>
      </c>
      <c r="S70" t="s">
        <v>745</v>
      </c>
      <c r="T70" t="s">
        <v>469</v>
      </c>
      <c r="U70" t="s">
        <v>84</v>
      </c>
      <c r="V70" t="s">
        <v>21</v>
      </c>
      <c r="W70" t="s">
        <v>29</v>
      </c>
      <c r="AC70" t="s">
        <v>864</v>
      </c>
    </row>
    <row r="71" spans="1:29" hidden="1" x14ac:dyDescent="0.25">
      <c r="A71" t="s">
        <v>217</v>
      </c>
      <c r="B71" t="s">
        <v>469</v>
      </c>
      <c r="C71" t="s">
        <v>37</v>
      </c>
      <c r="D71" t="s">
        <v>562</v>
      </c>
      <c r="E71" t="s">
        <v>215</v>
      </c>
      <c r="F71" t="s">
        <v>563</v>
      </c>
      <c r="G71" t="s">
        <v>217</v>
      </c>
      <c r="I71" t="s">
        <v>217</v>
      </c>
      <c r="J71">
        <v>204105</v>
      </c>
      <c r="K71" t="s">
        <v>465</v>
      </c>
      <c r="L71" t="s">
        <v>564</v>
      </c>
      <c r="M71" t="str">
        <f t="shared" si="2"/>
        <v>https://www.marinespecies.org/aphia.php?p=taxdetails&amp;id=204105</v>
      </c>
      <c r="N71" t="s">
        <v>467</v>
      </c>
      <c r="O71" t="s">
        <v>217</v>
      </c>
      <c r="P71" t="s">
        <v>565</v>
      </c>
      <c r="Q71">
        <v>204105</v>
      </c>
      <c r="R71" t="s">
        <v>217</v>
      </c>
      <c r="S71" t="s">
        <v>565</v>
      </c>
      <c r="T71" t="s">
        <v>469</v>
      </c>
      <c r="U71" t="s">
        <v>37</v>
      </c>
      <c r="V71" t="s">
        <v>562</v>
      </c>
      <c r="W71" t="s">
        <v>215</v>
      </c>
      <c r="X71" t="s">
        <v>563</v>
      </c>
      <c r="Y71" t="s">
        <v>217</v>
      </c>
      <c r="AC71" t="s">
        <v>566</v>
      </c>
    </row>
    <row r="72" spans="1:29" hidden="1" x14ac:dyDescent="0.25">
      <c r="A72" t="s">
        <v>145</v>
      </c>
      <c r="B72" t="s">
        <v>469</v>
      </c>
      <c r="C72" t="s">
        <v>37</v>
      </c>
      <c r="D72" t="s">
        <v>12</v>
      </c>
      <c r="E72" t="s">
        <v>145</v>
      </c>
      <c r="I72" t="s">
        <v>145</v>
      </c>
      <c r="J72">
        <v>1102</v>
      </c>
      <c r="K72" t="s">
        <v>473</v>
      </c>
      <c r="L72" t="s">
        <v>746</v>
      </c>
      <c r="M72" t="str">
        <f t="shared" si="2"/>
        <v>https://www.marinespecies.org/aphia.php?p=taxdetails&amp;id=1102</v>
      </c>
      <c r="N72" t="s">
        <v>467</v>
      </c>
      <c r="O72" t="s">
        <v>145</v>
      </c>
      <c r="P72" t="s">
        <v>699</v>
      </c>
      <c r="Q72">
        <v>1102</v>
      </c>
      <c r="R72" t="s">
        <v>145</v>
      </c>
      <c r="S72" t="s">
        <v>699</v>
      </c>
      <c r="T72" t="s">
        <v>469</v>
      </c>
      <c r="U72" t="s">
        <v>37</v>
      </c>
      <c r="V72" t="s">
        <v>12</v>
      </c>
      <c r="W72" t="s">
        <v>145</v>
      </c>
      <c r="AC72" t="s">
        <v>865</v>
      </c>
    </row>
    <row r="73" spans="1:29" hidden="1" x14ac:dyDescent="0.25">
      <c r="A73" t="s">
        <v>314</v>
      </c>
      <c r="B73" t="s">
        <v>469</v>
      </c>
      <c r="C73" t="s">
        <v>37</v>
      </c>
      <c r="D73" t="s">
        <v>12</v>
      </c>
      <c r="E73" t="s">
        <v>139</v>
      </c>
      <c r="F73" t="s">
        <v>567</v>
      </c>
      <c r="G73" t="s">
        <v>314</v>
      </c>
      <c r="I73" t="s">
        <v>314</v>
      </c>
      <c r="J73">
        <v>104178</v>
      </c>
      <c r="K73" t="s">
        <v>465</v>
      </c>
      <c r="L73" t="s">
        <v>568</v>
      </c>
      <c r="M73" t="str">
        <f t="shared" si="2"/>
        <v>https://www.marinespecies.org/aphia.php?p=taxdetails&amp;id=104178</v>
      </c>
      <c r="N73" t="s">
        <v>467</v>
      </c>
      <c r="O73" t="s">
        <v>314</v>
      </c>
      <c r="P73" t="s">
        <v>569</v>
      </c>
      <c r="Q73">
        <v>104178</v>
      </c>
      <c r="R73" t="s">
        <v>314</v>
      </c>
      <c r="S73" t="s">
        <v>569</v>
      </c>
      <c r="T73" t="s">
        <v>469</v>
      </c>
      <c r="U73" t="s">
        <v>37</v>
      </c>
      <c r="V73" t="s">
        <v>12</v>
      </c>
      <c r="W73" t="s">
        <v>139</v>
      </c>
      <c r="X73" t="s">
        <v>567</v>
      </c>
      <c r="Y73" t="s">
        <v>314</v>
      </c>
      <c r="AC73" t="s">
        <v>570</v>
      </c>
    </row>
    <row r="74" spans="1:29" hidden="1" x14ac:dyDescent="0.25">
      <c r="A74" t="s">
        <v>35</v>
      </c>
      <c r="B74" t="s">
        <v>469</v>
      </c>
      <c r="C74" t="s">
        <v>18</v>
      </c>
      <c r="D74" t="s">
        <v>35</v>
      </c>
      <c r="I74" t="s">
        <v>35</v>
      </c>
      <c r="J74">
        <v>1337</v>
      </c>
      <c r="K74" t="s">
        <v>473</v>
      </c>
      <c r="L74" t="s">
        <v>747</v>
      </c>
      <c r="M74" t="str">
        <f t="shared" si="2"/>
        <v>https://www.marinespecies.org/aphia.php?p=taxdetails&amp;id=1337</v>
      </c>
      <c r="N74" t="s">
        <v>467</v>
      </c>
      <c r="O74" t="s">
        <v>35</v>
      </c>
      <c r="P74" t="s">
        <v>748</v>
      </c>
      <c r="Q74">
        <v>1337</v>
      </c>
      <c r="R74" t="s">
        <v>35</v>
      </c>
      <c r="S74" t="s">
        <v>748</v>
      </c>
      <c r="T74" t="s">
        <v>469</v>
      </c>
      <c r="U74" t="s">
        <v>18</v>
      </c>
      <c r="V74" t="s">
        <v>35</v>
      </c>
      <c r="AC74" t="s">
        <v>749</v>
      </c>
    </row>
    <row r="75" spans="1:29" hidden="1" x14ac:dyDescent="0.25">
      <c r="A75" t="s">
        <v>79</v>
      </c>
      <c r="B75" t="s">
        <v>469</v>
      </c>
      <c r="C75" t="s">
        <v>37</v>
      </c>
      <c r="D75" t="s">
        <v>40</v>
      </c>
      <c r="E75" t="s">
        <v>17</v>
      </c>
      <c r="F75" t="s">
        <v>79</v>
      </c>
      <c r="I75" t="s">
        <v>79</v>
      </c>
      <c r="J75">
        <v>196155</v>
      </c>
      <c r="K75" t="s">
        <v>473</v>
      </c>
      <c r="L75" t="s">
        <v>750</v>
      </c>
      <c r="M75" t="str">
        <f t="shared" si="2"/>
        <v>https://www.marinespecies.org/aphia.php?p=taxdetails&amp;id=196155</v>
      </c>
      <c r="N75" t="s">
        <v>467</v>
      </c>
      <c r="O75" t="s">
        <v>79</v>
      </c>
      <c r="P75" t="s">
        <v>679</v>
      </c>
      <c r="Q75">
        <v>196155</v>
      </c>
      <c r="R75" t="s">
        <v>79</v>
      </c>
      <c r="S75" t="s">
        <v>679</v>
      </c>
      <c r="T75" t="s">
        <v>469</v>
      </c>
      <c r="U75" t="s">
        <v>37</v>
      </c>
      <c r="V75" t="s">
        <v>40</v>
      </c>
      <c r="W75" t="s">
        <v>17</v>
      </c>
      <c r="X75" t="s">
        <v>79</v>
      </c>
      <c r="AC75" t="s">
        <v>751</v>
      </c>
    </row>
    <row r="76" spans="1:29" hidden="1" x14ac:dyDescent="0.25">
      <c r="A76" t="s">
        <v>83</v>
      </c>
      <c r="B76" t="s">
        <v>469</v>
      </c>
      <c r="C76" t="s">
        <v>20</v>
      </c>
      <c r="D76" t="s">
        <v>9</v>
      </c>
      <c r="E76" t="s">
        <v>87</v>
      </c>
      <c r="F76" t="s">
        <v>88</v>
      </c>
      <c r="G76" t="s">
        <v>83</v>
      </c>
      <c r="I76" t="s">
        <v>83</v>
      </c>
      <c r="J76">
        <v>158535</v>
      </c>
      <c r="K76" t="s">
        <v>465</v>
      </c>
      <c r="L76" t="s">
        <v>571</v>
      </c>
      <c r="M76" t="str">
        <f t="shared" si="2"/>
        <v>https://www.marinespecies.org/aphia.php?p=taxdetails&amp;id=158535</v>
      </c>
      <c r="N76" t="s">
        <v>467</v>
      </c>
      <c r="O76" t="s">
        <v>83</v>
      </c>
      <c r="P76" t="s">
        <v>572</v>
      </c>
      <c r="Q76">
        <v>158535</v>
      </c>
      <c r="R76" t="s">
        <v>83</v>
      </c>
      <c r="S76" t="s">
        <v>572</v>
      </c>
      <c r="T76" t="s">
        <v>469</v>
      </c>
      <c r="U76" t="s">
        <v>20</v>
      </c>
      <c r="V76" t="s">
        <v>9</v>
      </c>
      <c r="W76" t="s">
        <v>87</v>
      </c>
      <c r="X76" t="s">
        <v>88</v>
      </c>
      <c r="Y76" t="s">
        <v>83</v>
      </c>
      <c r="AC76" t="s">
        <v>573</v>
      </c>
    </row>
    <row r="77" spans="1:29" hidden="1" x14ac:dyDescent="0.25">
      <c r="A77" t="s">
        <v>258</v>
      </c>
      <c r="B77" t="s">
        <v>469</v>
      </c>
      <c r="C77" t="s">
        <v>37</v>
      </c>
      <c r="D77" t="s">
        <v>12</v>
      </c>
      <c r="E77" t="s">
        <v>139</v>
      </c>
      <c r="F77" t="s">
        <v>285</v>
      </c>
      <c r="G77" t="s">
        <v>271</v>
      </c>
      <c r="H77" t="s">
        <v>277</v>
      </c>
      <c r="I77" t="s">
        <v>258</v>
      </c>
      <c r="J77">
        <v>104208</v>
      </c>
      <c r="K77" t="s">
        <v>465</v>
      </c>
      <c r="L77" t="s">
        <v>574</v>
      </c>
      <c r="M77" t="str">
        <f t="shared" si="2"/>
        <v>https://www.marinespecies.org/aphia.php?p=taxdetails&amp;id=104208</v>
      </c>
      <c r="N77" t="s">
        <v>467</v>
      </c>
      <c r="O77" t="s">
        <v>271</v>
      </c>
      <c r="P77" t="s">
        <v>575</v>
      </c>
      <c r="Q77">
        <v>104208</v>
      </c>
      <c r="R77" t="s">
        <v>271</v>
      </c>
      <c r="S77" t="s">
        <v>575</v>
      </c>
      <c r="T77" t="s">
        <v>469</v>
      </c>
      <c r="U77" t="s">
        <v>37</v>
      </c>
      <c r="V77" t="s">
        <v>12</v>
      </c>
      <c r="W77" t="s">
        <v>139</v>
      </c>
      <c r="X77" t="s">
        <v>285</v>
      </c>
      <c r="Y77" t="s">
        <v>271</v>
      </c>
      <c r="AC77" t="s">
        <v>576</v>
      </c>
    </row>
    <row r="78" spans="1:29" hidden="1" x14ac:dyDescent="0.25">
      <c r="A78" t="s">
        <v>264</v>
      </c>
      <c r="B78" t="s">
        <v>469</v>
      </c>
      <c r="C78" t="s">
        <v>18</v>
      </c>
      <c r="D78" t="s">
        <v>35</v>
      </c>
      <c r="E78" t="s">
        <v>363</v>
      </c>
      <c r="F78" t="s">
        <v>186</v>
      </c>
      <c r="G78" t="s">
        <v>264</v>
      </c>
      <c r="I78" t="s">
        <v>264</v>
      </c>
      <c r="J78">
        <v>135365</v>
      </c>
      <c r="K78" t="s">
        <v>465</v>
      </c>
      <c r="L78" t="s">
        <v>577</v>
      </c>
      <c r="M78" t="str">
        <f t="shared" si="2"/>
        <v>https://www.marinespecies.org/aphia.php?p=taxdetails&amp;id=135365</v>
      </c>
      <c r="N78" t="s">
        <v>467</v>
      </c>
      <c r="O78" t="s">
        <v>264</v>
      </c>
      <c r="P78" t="s">
        <v>578</v>
      </c>
      <c r="Q78">
        <v>135365</v>
      </c>
      <c r="R78" t="s">
        <v>264</v>
      </c>
      <c r="S78" t="s">
        <v>578</v>
      </c>
      <c r="T78" t="s">
        <v>469</v>
      </c>
      <c r="U78" t="s">
        <v>18</v>
      </c>
      <c r="V78" t="s">
        <v>35</v>
      </c>
      <c r="W78" t="s">
        <v>363</v>
      </c>
      <c r="X78" t="s">
        <v>186</v>
      </c>
      <c r="Y78" t="s">
        <v>264</v>
      </c>
      <c r="AC78" t="s">
        <v>579</v>
      </c>
    </row>
    <row r="79" spans="1:29" hidden="1" x14ac:dyDescent="0.25">
      <c r="A79" t="s">
        <v>15</v>
      </c>
      <c r="B79" t="s">
        <v>469</v>
      </c>
      <c r="C79" t="s">
        <v>37</v>
      </c>
      <c r="D79" t="s">
        <v>40</v>
      </c>
      <c r="E79" t="s">
        <v>17</v>
      </c>
      <c r="F79" t="s">
        <v>15</v>
      </c>
      <c r="I79" t="s">
        <v>15</v>
      </c>
      <c r="J79">
        <v>106758</v>
      </c>
      <c r="K79" t="s">
        <v>473</v>
      </c>
      <c r="L79" t="s">
        <v>752</v>
      </c>
      <c r="M79" t="str">
        <f t="shared" si="2"/>
        <v>https://www.marinespecies.org/aphia.php?p=taxdetails&amp;id=106758</v>
      </c>
      <c r="N79" t="s">
        <v>467</v>
      </c>
      <c r="O79" t="s">
        <v>15</v>
      </c>
      <c r="P79" t="s">
        <v>753</v>
      </c>
      <c r="Q79">
        <v>106758</v>
      </c>
      <c r="R79" t="s">
        <v>15</v>
      </c>
      <c r="S79" t="s">
        <v>753</v>
      </c>
      <c r="T79" t="s">
        <v>469</v>
      </c>
      <c r="U79" t="s">
        <v>37</v>
      </c>
      <c r="V79" t="s">
        <v>40</v>
      </c>
      <c r="W79" t="s">
        <v>17</v>
      </c>
      <c r="X79" t="s">
        <v>15</v>
      </c>
      <c r="AC79" t="s">
        <v>754</v>
      </c>
    </row>
    <row r="80" spans="1:29" hidden="1" x14ac:dyDescent="0.25">
      <c r="A80" t="s">
        <v>169</v>
      </c>
      <c r="B80" t="s">
        <v>469</v>
      </c>
      <c r="C80" t="s">
        <v>84</v>
      </c>
      <c r="D80" t="s">
        <v>21</v>
      </c>
      <c r="E80" t="s">
        <v>29</v>
      </c>
      <c r="F80" t="s">
        <v>48</v>
      </c>
      <c r="G80" t="s">
        <v>46</v>
      </c>
      <c r="I80" t="s">
        <v>169</v>
      </c>
      <c r="J80">
        <v>138122</v>
      </c>
      <c r="K80" t="s">
        <v>465</v>
      </c>
      <c r="L80" t="s">
        <v>580</v>
      </c>
      <c r="M80" t="str">
        <f t="shared" si="2"/>
        <v>https://www.marinespecies.org/aphia.php?p=taxdetails&amp;id=138122</v>
      </c>
      <c r="N80" t="s">
        <v>467</v>
      </c>
      <c r="O80" t="s">
        <v>46</v>
      </c>
      <c r="P80" t="s">
        <v>581</v>
      </c>
      <c r="Q80">
        <v>138122</v>
      </c>
      <c r="R80" t="s">
        <v>46</v>
      </c>
      <c r="S80" t="s">
        <v>581</v>
      </c>
      <c r="T80" t="s">
        <v>469</v>
      </c>
      <c r="U80" t="s">
        <v>84</v>
      </c>
      <c r="V80" t="s">
        <v>21</v>
      </c>
      <c r="W80" t="s">
        <v>29</v>
      </c>
      <c r="X80" t="s">
        <v>48</v>
      </c>
      <c r="Y80" t="s">
        <v>46</v>
      </c>
      <c r="AC80" t="s">
        <v>582</v>
      </c>
    </row>
    <row r="81" spans="1:29" hidden="1" x14ac:dyDescent="0.25">
      <c r="A81" t="s">
        <v>262</v>
      </c>
      <c r="B81" t="s">
        <v>469</v>
      </c>
      <c r="C81" t="s">
        <v>84</v>
      </c>
      <c r="D81" t="s">
        <v>21</v>
      </c>
      <c r="E81" t="s">
        <v>29</v>
      </c>
      <c r="F81" t="s">
        <v>48</v>
      </c>
      <c r="G81" t="s">
        <v>46</v>
      </c>
      <c r="H81" t="s">
        <v>292</v>
      </c>
      <c r="I81" t="s">
        <v>262</v>
      </c>
      <c r="J81">
        <v>138122</v>
      </c>
      <c r="K81" t="s">
        <v>465</v>
      </c>
      <c r="L81" t="s">
        <v>580</v>
      </c>
      <c r="M81" t="str">
        <f t="shared" si="2"/>
        <v>https://www.marinespecies.org/aphia.php?p=taxdetails&amp;id=138122</v>
      </c>
      <c r="N81" t="s">
        <v>467</v>
      </c>
      <c r="O81" t="s">
        <v>46</v>
      </c>
      <c r="P81" t="s">
        <v>581</v>
      </c>
      <c r="Q81">
        <v>138122</v>
      </c>
      <c r="R81" t="s">
        <v>46</v>
      </c>
      <c r="S81" t="s">
        <v>581</v>
      </c>
      <c r="T81" t="s">
        <v>469</v>
      </c>
      <c r="U81" t="s">
        <v>84</v>
      </c>
      <c r="V81" t="s">
        <v>21</v>
      </c>
      <c r="W81" t="s">
        <v>29</v>
      </c>
      <c r="X81" t="s">
        <v>48</v>
      </c>
      <c r="Y81" t="s">
        <v>46</v>
      </c>
      <c r="AC81" t="s">
        <v>582</v>
      </c>
    </row>
    <row r="82" spans="1:29" hidden="1" x14ac:dyDescent="0.25">
      <c r="A82" t="s">
        <v>261</v>
      </c>
      <c r="B82" t="s">
        <v>469</v>
      </c>
      <c r="C82" t="s">
        <v>84</v>
      </c>
      <c r="D82" t="s">
        <v>21</v>
      </c>
      <c r="E82" t="s">
        <v>29</v>
      </c>
      <c r="F82" t="s">
        <v>48</v>
      </c>
      <c r="G82" t="s">
        <v>46</v>
      </c>
      <c r="H82" t="s">
        <v>291</v>
      </c>
      <c r="I82" t="s">
        <v>261</v>
      </c>
      <c r="J82">
        <v>138122</v>
      </c>
      <c r="K82" t="s">
        <v>465</v>
      </c>
      <c r="L82" t="s">
        <v>580</v>
      </c>
      <c r="M82" t="str">
        <f t="shared" si="2"/>
        <v>https://www.marinespecies.org/aphia.php?p=taxdetails&amp;id=138122</v>
      </c>
      <c r="N82" t="s">
        <v>467</v>
      </c>
      <c r="O82" t="s">
        <v>46</v>
      </c>
      <c r="P82" t="s">
        <v>581</v>
      </c>
      <c r="Q82">
        <v>138122</v>
      </c>
      <c r="R82" t="s">
        <v>46</v>
      </c>
      <c r="S82" t="s">
        <v>581</v>
      </c>
      <c r="T82" t="s">
        <v>469</v>
      </c>
      <c r="U82" t="s">
        <v>84</v>
      </c>
      <c r="V82" t="s">
        <v>21</v>
      </c>
      <c r="W82" t="s">
        <v>29</v>
      </c>
      <c r="X82" t="s">
        <v>48</v>
      </c>
      <c r="Y82" t="s">
        <v>46</v>
      </c>
      <c r="AC82" t="s">
        <v>582</v>
      </c>
    </row>
    <row r="83" spans="1:29" hidden="1" x14ac:dyDescent="0.25">
      <c r="A83" t="s">
        <v>260</v>
      </c>
      <c r="B83" t="s">
        <v>469</v>
      </c>
      <c r="C83" t="s">
        <v>84</v>
      </c>
      <c r="D83" t="s">
        <v>21</v>
      </c>
      <c r="E83" t="s">
        <v>29</v>
      </c>
      <c r="F83" t="s">
        <v>48</v>
      </c>
      <c r="G83" t="s">
        <v>46</v>
      </c>
      <c r="H83" t="s">
        <v>290</v>
      </c>
      <c r="I83" t="s">
        <v>260</v>
      </c>
      <c r="J83">
        <v>138122</v>
      </c>
      <c r="K83" t="s">
        <v>465</v>
      </c>
      <c r="L83" t="s">
        <v>580</v>
      </c>
      <c r="M83" t="str">
        <f t="shared" si="2"/>
        <v>https://www.marinespecies.org/aphia.php?p=taxdetails&amp;id=138122</v>
      </c>
      <c r="N83" t="s">
        <v>467</v>
      </c>
      <c r="O83" t="s">
        <v>46</v>
      </c>
      <c r="P83" t="s">
        <v>581</v>
      </c>
      <c r="Q83">
        <v>138122</v>
      </c>
      <c r="R83" t="s">
        <v>46</v>
      </c>
      <c r="S83" t="s">
        <v>581</v>
      </c>
      <c r="T83" t="s">
        <v>469</v>
      </c>
      <c r="U83" t="s">
        <v>84</v>
      </c>
      <c r="V83" t="s">
        <v>21</v>
      </c>
      <c r="W83" t="s">
        <v>29</v>
      </c>
      <c r="X83" t="s">
        <v>48</v>
      </c>
      <c r="Y83" t="s">
        <v>46</v>
      </c>
      <c r="AC83" t="s">
        <v>582</v>
      </c>
    </row>
    <row r="84" spans="1:29" hidden="1" x14ac:dyDescent="0.25">
      <c r="A84" t="s">
        <v>28</v>
      </c>
      <c r="B84" t="s">
        <v>469</v>
      </c>
      <c r="C84" t="s">
        <v>84</v>
      </c>
      <c r="D84" t="s">
        <v>21</v>
      </c>
      <c r="E84" t="s">
        <v>29</v>
      </c>
      <c r="F84" t="s">
        <v>48</v>
      </c>
      <c r="G84" t="s">
        <v>46</v>
      </c>
      <c r="I84" t="s">
        <v>46</v>
      </c>
      <c r="J84">
        <v>138122</v>
      </c>
      <c r="K84" t="s">
        <v>465</v>
      </c>
      <c r="L84" t="s">
        <v>580</v>
      </c>
      <c r="M84" t="str">
        <f t="shared" si="2"/>
        <v>https://www.marinespecies.org/aphia.php?p=taxdetails&amp;id=138122</v>
      </c>
      <c r="N84" t="s">
        <v>467</v>
      </c>
      <c r="O84" t="s">
        <v>46</v>
      </c>
      <c r="P84" t="s">
        <v>581</v>
      </c>
      <c r="Q84">
        <v>138122</v>
      </c>
      <c r="R84" t="s">
        <v>46</v>
      </c>
      <c r="S84" t="s">
        <v>581</v>
      </c>
      <c r="T84" t="s">
        <v>469</v>
      </c>
      <c r="U84" t="s">
        <v>84</v>
      </c>
      <c r="V84" t="s">
        <v>21</v>
      </c>
      <c r="W84" t="s">
        <v>29</v>
      </c>
      <c r="X84" t="s">
        <v>48</v>
      </c>
      <c r="Y84" t="s">
        <v>46</v>
      </c>
      <c r="AC84" t="s">
        <v>582</v>
      </c>
    </row>
    <row r="85" spans="1:29" hidden="1" x14ac:dyDescent="0.25">
      <c r="A85" t="s">
        <v>299</v>
      </c>
      <c r="B85" t="s">
        <v>469</v>
      </c>
      <c r="C85" t="s">
        <v>84</v>
      </c>
      <c r="D85" t="s">
        <v>21</v>
      </c>
      <c r="E85" t="s">
        <v>29</v>
      </c>
      <c r="F85" t="s">
        <v>48</v>
      </c>
      <c r="G85" t="s">
        <v>46</v>
      </c>
      <c r="H85" t="s">
        <v>300</v>
      </c>
      <c r="I85" t="s">
        <v>299</v>
      </c>
      <c r="J85">
        <v>138122</v>
      </c>
      <c r="K85" t="s">
        <v>465</v>
      </c>
      <c r="L85" t="s">
        <v>580</v>
      </c>
      <c r="M85" t="str">
        <f t="shared" si="2"/>
        <v>https://www.marinespecies.org/aphia.php?p=taxdetails&amp;id=138122</v>
      </c>
      <c r="N85" t="s">
        <v>467</v>
      </c>
      <c r="O85" t="s">
        <v>46</v>
      </c>
      <c r="P85" t="s">
        <v>581</v>
      </c>
      <c r="Q85">
        <v>138122</v>
      </c>
      <c r="R85" t="s">
        <v>46</v>
      </c>
      <c r="S85" t="s">
        <v>581</v>
      </c>
      <c r="T85" t="s">
        <v>469</v>
      </c>
      <c r="U85" t="s">
        <v>84</v>
      </c>
      <c r="V85" t="s">
        <v>21</v>
      </c>
      <c r="W85" t="s">
        <v>29</v>
      </c>
      <c r="X85" t="s">
        <v>48</v>
      </c>
      <c r="Y85" t="s">
        <v>46</v>
      </c>
      <c r="AC85" t="s">
        <v>582</v>
      </c>
    </row>
    <row r="86" spans="1:29" hidden="1" x14ac:dyDescent="0.25">
      <c r="A86" t="s">
        <v>22</v>
      </c>
      <c r="B86" t="s">
        <v>469</v>
      </c>
      <c r="C86" t="s">
        <v>84</v>
      </c>
      <c r="D86" t="s">
        <v>21</v>
      </c>
      <c r="E86" t="s">
        <v>479</v>
      </c>
      <c r="I86" t="s">
        <v>479</v>
      </c>
      <c r="J86">
        <v>382213</v>
      </c>
      <c r="K86" t="s">
        <v>473</v>
      </c>
      <c r="L86" t="s">
        <v>755</v>
      </c>
      <c r="M86" t="str">
        <f t="shared" si="2"/>
        <v>https://www.marinespecies.org/aphia.php?p=taxdetails&amp;id=382213</v>
      </c>
      <c r="N86" t="s">
        <v>467</v>
      </c>
      <c r="O86" t="s">
        <v>479</v>
      </c>
      <c r="P86" t="s">
        <v>756</v>
      </c>
      <c r="Q86">
        <v>382213</v>
      </c>
      <c r="R86" t="s">
        <v>479</v>
      </c>
      <c r="S86" t="s">
        <v>756</v>
      </c>
      <c r="T86" t="s">
        <v>469</v>
      </c>
      <c r="U86" t="s">
        <v>84</v>
      </c>
      <c r="V86" t="s">
        <v>21</v>
      </c>
      <c r="W86" t="s">
        <v>479</v>
      </c>
      <c r="AC86" t="s">
        <v>757</v>
      </c>
    </row>
    <row r="87" spans="1:29" hidden="1" x14ac:dyDescent="0.25">
      <c r="A87" t="s">
        <v>61</v>
      </c>
      <c r="B87" t="s">
        <v>469</v>
      </c>
      <c r="C87" t="s">
        <v>84</v>
      </c>
      <c r="D87" t="s">
        <v>62</v>
      </c>
      <c r="E87" t="s">
        <v>583</v>
      </c>
      <c r="F87" t="s">
        <v>64</v>
      </c>
      <c r="G87" t="s">
        <v>61</v>
      </c>
      <c r="I87" t="s">
        <v>61</v>
      </c>
      <c r="J87">
        <v>138139</v>
      </c>
      <c r="K87" t="s">
        <v>465</v>
      </c>
      <c r="L87" t="s">
        <v>584</v>
      </c>
      <c r="M87" t="str">
        <f t="shared" si="2"/>
        <v>https://www.marinespecies.org/aphia.php?p=taxdetails&amp;id=138139</v>
      </c>
      <c r="N87" t="s">
        <v>467</v>
      </c>
      <c r="O87" t="s">
        <v>61</v>
      </c>
      <c r="P87" t="s">
        <v>585</v>
      </c>
      <c r="Q87">
        <v>138139</v>
      </c>
      <c r="R87" t="s">
        <v>61</v>
      </c>
      <c r="S87" t="s">
        <v>585</v>
      </c>
      <c r="T87" t="s">
        <v>469</v>
      </c>
      <c r="U87" t="s">
        <v>84</v>
      </c>
      <c r="V87" t="s">
        <v>62</v>
      </c>
      <c r="W87" t="s">
        <v>583</v>
      </c>
      <c r="X87" t="s">
        <v>64</v>
      </c>
      <c r="Y87" t="s">
        <v>61</v>
      </c>
      <c r="AC87" t="s">
        <v>586</v>
      </c>
    </row>
    <row r="88" spans="1:29" hidden="1" x14ac:dyDescent="0.25">
      <c r="A88" t="s">
        <v>343</v>
      </c>
      <c r="B88" t="s">
        <v>469</v>
      </c>
      <c r="C88" t="s">
        <v>45</v>
      </c>
      <c r="D88" t="s">
        <v>53</v>
      </c>
      <c r="E88" t="s">
        <v>588</v>
      </c>
      <c r="F88" t="s">
        <v>587</v>
      </c>
      <c r="I88" t="s">
        <v>587</v>
      </c>
      <c r="J88">
        <v>933</v>
      </c>
      <c r="K88" t="s">
        <v>473</v>
      </c>
      <c r="L88" t="s">
        <v>758</v>
      </c>
      <c r="M88" t="str">
        <f t="shared" si="2"/>
        <v>https://www.marinespecies.org/aphia.php?p=taxdetails&amp;id=933</v>
      </c>
      <c r="N88" t="s">
        <v>467</v>
      </c>
      <c r="O88" t="s">
        <v>587</v>
      </c>
      <c r="P88" t="s">
        <v>759</v>
      </c>
      <c r="Q88">
        <v>933</v>
      </c>
      <c r="R88" t="s">
        <v>587</v>
      </c>
      <c r="S88" t="s">
        <v>759</v>
      </c>
      <c r="T88" t="s">
        <v>469</v>
      </c>
      <c r="U88" t="s">
        <v>45</v>
      </c>
      <c r="V88" t="s">
        <v>53</v>
      </c>
      <c r="W88" t="s">
        <v>588</v>
      </c>
      <c r="X88" t="s">
        <v>587</v>
      </c>
      <c r="AC88" t="s">
        <v>760</v>
      </c>
    </row>
    <row r="89" spans="1:29" hidden="1" x14ac:dyDescent="0.25">
      <c r="A89" t="s">
        <v>305</v>
      </c>
      <c r="B89" t="s">
        <v>469</v>
      </c>
      <c r="C89" t="s">
        <v>37</v>
      </c>
      <c r="D89" t="s">
        <v>12</v>
      </c>
      <c r="E89" t="s">
        <v>139</v>
      </c>
      <c r="F89" t="s">
        <v>326</v>
      </c>
      <c r="G89" t="s">
        <v>305</v>
      </c>
      <c r="I89" t="s">
        <v>305</v>
      </c>
      <c r="J89">
        <v>104183</v>
      </c>
      <c r="K89" t="s">
        <v>465</v>
      </c>
      <c r="L89" t="s">
        <v>589</v>
      </c>
      <c r="M89" t="str">
        <f t="shared" si="2"/>
        <v>https://www.marinespecies.org/aphia.php?p=taxdetails&amp;id=104183</v>
      </c>
      <c r="N89" t="s">
        <v>467</v>
      </c>
      <c r="O89" t="s">
        <v>305</v>
      </c>
      <c r="P89" t="s">
        <v>590</v>
      </c>
      <c r="Q89">
        <v>104183</v>
      </c>
      <c r="R89" t="s">
        <v>305</v>
      </c>
      <c r="S89" t="s">
        <v>590</v>
      </c>
      <c r="T89" t="s">
        <v>469</v>
      </c>
      <c r="U89" t="s">
        <v>37</v>
      </c>
      <c r="V89" t="s">
        <v>12</v>
      </c>
      <c r="W89" t="s">
        <v>139</v>
      </c>
      <c r="X89" t="s">
        <v>326</v>
      </c>
      <c r="Y89" t="s">
        <v>305</v>
      </c>
      <c r="AC89" t="s">
        <v>591</v>
      </c>
    </row>
    <row r="90" spans="1:29" hidden="1" x14ac:dyDescent="0.25">
      <c r="A90" t="s">
        <v>200</v>
      </c>
      <c r="B90" t="s">
        <v>469</v>
      </c>
      <c r="C90" t="s">
        <v>37</v>
      </c>
      <c r="D90" t="s">
        <v>40</v>
      </c>
      <c r="E90" t="s">
        <v>17</v>
      </c>
      <c r="F90" t="s">
        <v>56</v>
      </c>
      <c r="G90" t="s">
        <v>200</v>
      </c>
      <c r="I90" t="s">
        <v>200</v>
      </c>
      <c r="J90">
        <v>106827</v>
      </c>
      <c r="K90" t="s">
        <v>465</v>
      </c>
      <c r="L90" t="s">
        <v>592</v>
      </c>
      <c r="M90" t="str">
        <f t="shared" si="2"/>
        <v>https://www.marinespecies.org/aphia.php?p=taxdetails&amp;id=106827</v>
      </c>
      <c r="N90" t="s">
        <v>467</v>
      </c>
      <c r="O90" t="s">
        <v>200</v>
      </c>
      <c r="P90" t="s">
        <v>593</v>
      </c>
      <c r="Q90">
        <v>106827</v>
      </c>
      <c r="R90" t="s">
        <v>200</v>
      </c>
      <c r="S90" t="s">
        <v>593</v>
      </c>
      <c r="T90" t="s">
        <v>469</v>
      </c>
      <c r="U90" t="s">
        <v>37</v>
      </c>
      <c r="V90" t="s">
        <v>40</v>
      </c>
      <c r="W90" t="s">
        <v>17</v>
      </c>
      <c r="X90" t="s">
        <v>56</v>
      </c>
      <c r="Y90" t="s">
        <v>200</v>
      </c>
      <c r="AC90" t="s">
        <v>594</v>
      </c>
    </row>
    <row r="91" spans="1:29" hidden="1" x14ac:dyDescent="0.25">
      <c r="A91" t="s">
        <v>298</v>
      </c>
      <c r="B91" t="s">
        <v>469</v>
      </c>
      <c r="C91" t="s">
        <v>37</v>
      </c>
      <c r="D91" t="s">
        <v>12</v>
      </c>
      <c r="E91" t="s">
        <v>139</v>
      </c>
      <c r="F91" t="s">
        <v>301</v>
      </c>
      <c r="G91" t="s">
        <v>298</v>
      </c>
      <c r="I91" t="s">
        <v>298</v>
      </c>
      <c r="J91">
        <v>104190</v>
      </c>
      <c r="K91" t="s">
        <v>465</v>
      </c>
      <c r="L91" t="s">
        <v>595</v>
      </c>
      <c r="M91" t="str">
        <f t="shared" si="2"/>
        <v>https://www.marinespecies.org/aphia.php?p=taxdetails&amp;id=104190</v>
      </c>
      <c r="N91" t="s">
        <v>467</v>
      </c>
      <c r="O91" t="s">
        <v>298</v>
      </c>
      <c r="P91" t="s">
        <v>596</v>
      </c>
      <c r="Q91">
        <v>104190</v>
      </c>
      <c r="R91" t="s">
        <v>298</v>
      </c>
      <c r="S91" t="s">
        <v>596</v>
      </c>
      <c r="T91" t="s">
        <v>469</v>
      </c>
      <c r="U91" t="s">
        <v>37</v>
      </c>
      <c r="V91" t="s">
        <v>12</v>
      </c>
      <c r="W91" t="s">
        <v>139</v>
      </c>
      <c r="X91" t="s">
        <v>301</v>
      </c>
      <c r="Y91" t="s">
        <v>298</v>
      </c>
      <c r="AC91" t="s">
        <v>597</v>
      </c>
    </row>
    <row r="92" spans="1:29" hidden="1" x14ac:dyDescent="0.25">
      <c r="A92" t="s">
        <v>84</v>
      </c>
      <c r="B92" t="s">
        <v>469</v>
      </c>
      <c r="C92" t="s">
        <v>84</v>
      </c>
      <c r="I92" t="s">
        <v>84</v>
      </c>
      <c r="J92" s="14">
        <v>51</v>
      </c>
      <c r="K92" t="s">
        <v>473</v>
      </c>
      <c r="L92" t="s">
        <v>761</v>
      </c>
      <c r="M92" t="str">
        <f t="shared" si="2"/>
        <v>https://www.marinespecies.org/aphia.php?p=taxdetails&amp;id=51</v>
      </c>
      <c r="N92" t="s">
        <v>467</v>
      </c>
      <c r="O92" t="s">
        <v>84</v>
      </c>
      <c r="Q92">
        <v>51</v>
      </c>
      <c r="R92" t="s">
        <v>84</v>
      </c>
      <c r="T92" t="s">
        <v>469</v>
      </c>
      <c r="U92" t="s">
        <v>84</v>
      </c>
      <c r="AC92" t="s">
        <v>762</v>
      </c>
    </row>
    <row r="93" spans="1:29" hidden="1" x14ac:dyDescent="0.25">
      <c r="A93" t="s">
        <v>373</v>
      </c>
      <c r="B93" t="s">
        <v>469</v>
      </c>
      <c r="C93" t="s">
        <v>18</v>
      </c>
      <c r="D93" t="s">
        <v>35</v>
      </c>
      <c r="E93" t="s">
        <v>363</v>
      </c>
      <c r="F93" t="s">
        <v>186</v>
      </c>
      <c r="G93" t="s">
        <v>598</v>
      </c>
      <c r="I93" t="s">
        <v>598</v>
      </c>
      <c r="J93">
        <v>135366</v>
      </c>
      <c r="K93" t="s">
        <v>465</v>
      </c>
      <c r="L93" t="s">
        <v>599</v>
      </c>
      <c r="M93" t="str">
        <f t="shared" si="2"/>
        <v>https://www.marinespecies.org/aphia.php?p=taxdetails&amp;id=135366</v>
      </c>
      <c r="N93" t="s">
        <v>467</v>
      </c>
      <c r="O93" t="s">
        <v>598</v>
      </c>
      <c r="P93" t="s">
        <v>600</v>
      </c>
      <c r="Q93">
        <v>135366</v>
      </c>
      <c r="R93" t="s">
        <v>598</v>
      </c>
      <c r="S93" t="s">
        <v>600</v>
      </c>
      <c r="T93" t="s">
        <v>469</v>
      </c>
      <c r="U93" t="s">
        <v>18</v>
      </c>
      <c r="V93" t="s">
        <v>35</v>
      </c>
      <c r="W93" t="s">
        <v>363</v>
      </c>
      <c r="X93" t="s">
        <v>186</v>
      </c>
      <c r="Y93" t="s">
        <v>598</v>
      </c>
      <c r="AC93" t="s">
        <v>601</v>
      </c>
    </row>
    <row r="94" spans="1:29" hidden="1" x14ac:dyDescent="0.25">
      <c r="A94" t="s">
        <v>98</v>
      </c>
      <c r="B94" t="s">
        <v>469</v>
      </c>
      <c r="C94" t="s">
        <v>37</v>
      </c>
      <c r="D94" t="s">
        <v>40</v>
      </c>
      <c r="E94" t="s">
        <v>98</v>
      </c>
      <c r="I94" t="s">
        <v>98</v>
      </c>
      <c r="J94">
        <v>149668</v>
      </c>
      <c r="K94" t="s">
        <v>473</v>
      </c>
      <c r="L94" t="s">
        <v>763</v>
      </c>
      <c r="M94" t="str">
        <f t="shared" si="2"/>
        <v>https://www.marinespecies.org/aphia.php?p=taxdetails&amp;id=149668</v>
      </c>
      <c r="N94" t="s">
        <v>467</v>
      </c>
      <c r="O94" t="s">
        <v>98</v>
      </c>
      <c r="P94" t="s">
        <v>764</v>
      </c>
      <c r="Q94">
        <v>149668</v>
      </c>
      <c r="R94" t="s">
        <v>98</v>
      </c>
      <c r="S94" t="s">
        <v>764</v>
      </c>
      <c r="T94" t="s">
        <v>469</v>
      </c>
      <c r="U94" t="s">
        <v>37</v>
      </c>
      <c r="V94" t="s">
        <v>40</v>
      </c>
      <c r="W94" t="s">
        <v>98</v>
      </c>
      <c r="AC94" t="s">
        <v>765</v>
      </c>
    </row>
    <row r="95" spans="1:29" hidden="1" x14ac:dyDescent="0.25">
      <c r="A95" t="s">
        <v>110</v>
      </c>
      <c r="B95" t="s">
        <v>469</v>
      </c>
      <c r="C95" t="s">
        <v>84</v>
      </c>
      <c r="D95" t="s">
        <v>97</v>
      </c>
      <c r="E95" t="s">
        <v>112</v>
      </c>
      <c r="F95" t="s">
        <v>110</v>
      </c>
      <c r="I95" t="s">
        <v>110</v>
      </c>
      <c r="J95">
        <v>211</v>
      </c>
      <c r="K95" t="s">
        <v>473</v>
      </c>
      <c r="L95" t="s">
        <v>766</v>
      </c>
      <c r="M95" t="str">
        <f t="shared" si="2"/>
        <v>https://www.marinespecies.org/aphia.php?p=taxdetails&amp;id=211</v>
      </c>
      <c r="N95" t="s">
        <v>467</v>
      </c>
      <c r="O95" t="s">
        <v>110</v>
      </c>
      <c r="P95" t="s">
        <v>767</v>
      </c>
      <c r="Q95">
        <v>211</v>
      </c>
      <c r="R95" t="s">
        <v>110</v>
      </c>
      <c r="S95" t="s">
        <v>767</v>
      </c>
      <c r="T95" t="s">
        <v>469</v>
      </c>
      <c r="U95" t="s">
        <v>84</v>
      </c>
      <c r="V95" t="s">
        <v>97</v>
      </c>
      <c r="W95" t="s">
        <v>112</v>
      </c>
      <c r="X95" t="s">
        <v>110</v>
      </c>
      <c r="AC95" t="s">
        <v>768</v>
      </c>
    </row>
    <row r="96" spans="1:29" hidden="1" x14ac:dyDescent="0.25">
      <c r="A96" t="s">
        <v>80</v>
      </c>
      <c r="B96" t="s">
        <v>469</v>
      </c>
      <c r="C96" t="s">
        <v>18</v>
      </c>
      <c r="D96" t="s">
        <v>35</v>
      </c>
      <c r="E96" t="s">
        <v>80</v>
      </c>
      <c r="I96" t="s">
        <v>80</v>
      </c>
      <c r="J96">
        <v>16349</v>
      </c>
      <c r="K96" t="s">
        <v>473</v>
      </c>
      <c r="L96" t="s">
        <v>769</v>
      </c>
      <c r="M96" t="str">
        <f t="shared" si="2"/>
        <v>https://www.marinespecies.org/aphia.php?p=taxdetails&amp;id=16349</v>
      </c>
      <c r="N96" t="s">
        <v>467</v>
      </c>
      <c r="O96" t="s">
        <v>80</v>
      </c>
      <c r="P96" t="s">
        <v>727</v>
      </c>
      <c r="Q96">
        <v>16349</v>
      </c>
      <c r="R96" t="s">
        <v>80</v>
      </c>
      <c r="S96" t="s">
        <v>727</v>
      </c>
      <c r="T96" t="s">
        <v>469</v>
      </c>
      <c r="U96" t="s">
        <v>18</v>
      </c>
      <c r="V96" t="s">
        <v>35</v>
      </c>
      <c r="W96" t="s">
        <v>80</v>
      </c>
      <c r="AC96" t="s">
        <v>770</v>
      </c>
    </row>
    <row r="97" spans="1:29" hidden="1" x14ac:dyDescent="0.25">
      <c r="A97" t="s">
        <v>108</v>
      </c>
      <c r="B97" t="s">
        <v>469</v>
      </c>
      <c r="C97" t="s">
        <v>84</v>
      </c>
      <c r="D97" t="s">
        <v>21</v>
      </c>
      <c r="E97" t="s">
        <v>108</v>
      </c>
      <c r="I97" t="s">
        <v>108</v>
      </c>
      <c r="J97">
        <v>1762</v>
      </c>
      <c r="K97" t="s">
        <v>473</v>
      </c>
      <c r="L97" t="s">
        <v>771</v>
      </c>
      <c r="M97" t="str">
        <f t="shared" si="2"/>
        <v>https://www.marinespecies.org/aphia.php?p=taxdetails&amp;id=1762</v>
      </c>
      <c r="N97" t="s">
        <v>467</v>
      </c>
      <c r="O97" t="s">
        <v>108</v>
      </c>
      <c r="P97" t="s">
        <v>772</v>
      </c>
      <c r="Q97">
        <v>1762</v>
      </c>
      <c r="R97" t="s">
        <v>108</v>
      </c>
      <c r="S97" t="s">
        <v>772</v>
      </c>
      <c r="T97" t="s">
        <v>469</v>
      </c>
      <c r="U97" t="s">
        <v>84</v>
      </c>
      <c r="V97" t="s">
        <v>21</v>
      </c>
      <c r="W97" t="s">
        <v>773</v>
      </c>
      <c r="AC97" t="s">
        <v>774</v>
      </c>
    </row>
    <row r="98" spans="1:29" hidden="1" x14ac:dyDescent="0.25">
      <c r="A98" t="s">
        <v>148</v>
      </c>
      <c r="B98" t="s">
        <v>469</v>
      </c>
      <c r="C98" t="s">
        <v>20</v>
      </c>
      <c r="D98" t="s">
        <v>13</v>
      </c>
      <c r="E98" t="s">
        <v>602</v>
      </c>
      <c r="F98" t="s">
        <v>147</v>
      </c>
      <c r="G98" t="s">
        <v>148</v>
      </c>
      <c r="I98" t="s">
        <v>148</v>
      </c>
      <c r="J98">
        <v>103367</v>
      </c>
      <c r="K98" t="s">
        <v>465</v>
      </c>
      <c r="L98" t="s">
        <v>603</v>
      </c>
      <c r="M98" t="str">
        <f t="shared" ref="M98:M129" si="3">"https://www.marinespecies.org/aphia.php?p=taxdetails&amp;id="&amp;J98</f>
        <v>https://www.marinespecies.org/aphia.php?p=taxdetails&amp;id=103367</v>
      </c>
      <c r="N98" t="s">
        <v>467</v>
      </c>
      <c r="O98" t="s">
        <v>148</v>
      </c>
      <c r="P98" t="s">
        <v>604</v>
      </c>
      <c r="Q98">
        <v>103367</v>
      </c>
      <c r="R98" t="s">
        <v>148</v>
      </c>
      <c r="S98" t="s">
        <v>604</v>
      </c>
      <c r="T98" t="s">
        <v>469</v>
      </c>
      <c r="U98" t="s">
        <v>20</v>
      </c>
      <c r="V98" t="s">
        <v>13</v>
      </c>
      <c r="W98" t="s">
        <v>602</v>
      </c>
      <c r="X98" t="s">
        <v>147</v>
      </c>
      <c r="Y98" t="s">
        <v>148</v>
      </c>
      <c r="AC98" t="s">
        <v>605</v>
      </c>
    </row>
    <row r="99" spans="1:29" hidden="1" x14ac:dyDescent="0.25">
      <c r="A99" t="s">
        <v>308</v>
      </c>
      <c r="B99" t="s">
        <v>469</v>
      </c>
      <c r="C99" t="s">
        <v>37</v>
      </c>
      <c r="D99" t="s">
        <v>12</v>
      </c>
      <c r="E99" t="s">
        <v>71</v>
      </c>
      <c r="F99" t="s">
        <v>606</v>
      </c>
      <c r="G99" t="s">
        <v>308</v>
      </c>
      <c r="I99" t="s">
        <v>308</v>
      </c>
      <c r="J99">
        <v>106485</v>
      </c>
      <c r="K99" t="s">
        <v>465</v>
      </c>
      <c r="L99" t="s">
        <v>607</v>
      </c>
      <c r="M99" t="str">
        <f t="shared" si="3"/>
        <v>https://www.marinespecies.org/aphia.php?p=taxdetails&amp;id=106485</v>
      </c>
      <c r="N99" t="s">
        <v>467</v>
      </c>
      <c r="O99" t="s">
        <v>308</v>
      </c>
      <c r="P99" t="s">
        <v>608</v>
      </c>
      <c r="Q99">
        <v>106485</v>
      </c>
      <c r="R99" t="s">
        <v>308</v>
      </c>
      <c r="S99" t="s">
        <v>608</v>
      </c>
      <c r="T99" t="s">
        <v>469</v>
      </c>
      <c r="U99" t="s">
        <v>37</v>
      </c>
      <c r="V99" t="s">
        <v>12</v>
      </c>
      <c r="W99" t="s">
        <v>71</v>
      </c>
      <c r="X99" t="s">
        <v>606</v>
      </c>
      <c r="Y99" t="s">
        <v>308</v>
      </c>
      <c r="AC99" t="s">
        <v>609</v>
      </c>
    </row>
    <row r="100" spans="1:29" hidden="1" x14ac:dyDescent="0.25">
      <c r="A100" t="s">
        <v>309</v>
      </c>
      <c r="B100" t="s">
        <v>469</v>
      </c>
      <c r="C100" t="s">
        <v>37</v>
      </c>
      <c r="D100" t="s">
        <v>12</v>
      </c>
      <c r="E100" t="s">
        <v>71</v>
      </c>
      <c r="F100" t="s">
        <v>610</v>
      </c>
      <c r="G100" t="s">
        <v>309</v>
      </c>
      <c r="I100" t="s">
        <v>309</v>
      </c>
      <c r="J100">
        <v>128690</v>
      </c>
      <c r="K100" t="s">
        <v>465</v>
      </c>
      <c r="L100" t="s">
        <v>611</v>
      </c>
      <c r="M100" t="str">
        <f t="shared" si="3"/>
        <v>https://www.marinespecies.org/aphia.php?p=taxdetails&amp;id=128690</v>
      </c>
      <c r="N100" t="s">
        <v>467</v>
      </c>
      <c r="O100" t="s">
        <v>309</v>
      </c>
      <c r="P100" t="s">
        <v>537</v>
      </c>
      <c r="Q100">
        <v>128690</v>
      </c>
      <c r="R100" t="s">
        <v>309</v>
      </c>
      <c r="S100" t="s">
        <v>537</v>
      </c>
      <c r="T100" t="s">
        <v>469</v>
      </c>
      <c r="U100" t="s">
        <v>37</v>
      </c>
      <c r="V100" t="s">
        <v>12</v>
      </c>
      <c r="W100" t="s">
        <v>71</v>
      </c>
      <c r="X100" t="s">
        <v>610</v>
      </c>
      <c r="Y100" t="s">
        <v>309</v>
      </c>
      <c r="AC100" t="s">
        <v>612</v>
      </c>
    </row>
    <row r="101" spans="1:29" hidden="1" x14ac:dyDescent="0.25">
      <c r="A101" t="s">
        <v>369</v>
      </c>
      <c r="B101" t="s">
        <v>469</v>
      </c>
      <c r="C101" t="s">
        <v>532</v>
      </c>
      <c r="D101" t="s">
        <v>67</v>
      </c>
      <c r="E101" t="s">
        <v>614</v>
      </c>
      <c r="F101" t="s">
        <v>105</v>
      </c>
      <c r="G101" t="s">
        <v>615</v>
      </c>
      <c r="I101" t="s">
        <v>613</v>
      </c>
      <c r="J101">
        <v>123626</v>
      </c>
      <c r="K101" t="s">
        <v>465</v>
      </c>
      <c r="L101" t="s">
        <v>616</v>
      </c>
      <c r="M101" t="str">
        <f t="shared" si="3"/>
        <v>https://www.marinespecies.org/aphia.php?p=taxdetails&amp;id=123626</v>
      </c>
      <c r="N101" t="s">
        <v>467</v>
      </c>
      <c r="O101" t="s">
        <v>615</v>
      </c>
      <c r="P101" t="s">
        <v>617</v>
      </c>
      <c r="Q101">
        <v>123626</v>
      </c>
      <c r="R101" t="s">
        <v>615</v>
      </c>
      <c r="S101" t="s">
        <v>617</v>
      </c>
      <c r="T101" t="s">
        <v>469</v>
      </c>
      <c r="U101" t="s">
        <v>532</v>
      </c>
      <c r="V101" t="s">
        <v>67</v>
      </c>
      <c r="W101" t="s">
        <v>614</v>
      </c>
      <c r="X101" t="s">
        <v>105</v>
      </c>
      <c r="Y101" t="s">
        <v>615</v>
      </c>
      <c r="AC101" t="s">
        <v>618</v>
      </c>
    </row>
    <row r="102" spans="1:29" hidden="1" x14ac:dyDescent="0.25">
      <c r="A102" t="s">
        <v>55</v>
      </c>
      <c r="B102" t="s">
        <v>469</v>
      </c>
      <c r="C102" t="s">
        <v>532</v>
      </c>
      <c r="D102" t="s">
        <v>67</v>
      </c>
      <c r="E102" t="s">
        <v>619</v>
      </c>
      <c r="F102" t="s">
        <v>380</v>
      </c>
      <c r="G102" t="s">
        <v>55</v>
      </c>
      <c r="I102" t="s">
        <v>55</v>
      </c>
      <c r="J102">
        <v>123574</v>
      </c>
      <c r="K102" t="s">
        <v>465</v>
      </c>
      <c r="L102" t="s">
        <v>620</v>
      </c>
      <c r="M102" t="str">
        <f t="shared" si="3"/>
        <v>https://www.marinespecies.org/aphia.php?p=taxdetails&amp;id=123574</v>
      </c>
      <c r="N102" t="s">
        <v>467</v>
      </c>
      <c r="O102" t="s">
        <v>55</v>
      </c>
      <c r="P102" t="s">
        <v>621</v>
      </c>
      <c r="Q102">
        <v>123574</v>
      </c>
      <c r="R102" t="s">
        <v>55</v>
      </c>
      <c r="S102" t="s">
        <v>621</v>
      </c>
      <c r="T102" t="s">
        <v>469</v>
      </c>
      <c r="U102" t="s">
        <v>532</v>
      </c>
      <c r="V102" t="s">
        <v>67</v>
      </c>
      <c r="W102" t="s">
        <v>619</v>
      </c>
      <c r="X102" t="s">
        <v>380</v>
      </c>
      <c r="Y102" t="s">
        <v>55</v>
      </c>
      <c r="AC102" t="s">
        <v>622</v>
      </c>
    </row>
    <row r="103" spans="1:29" hidden="1" x14ac:dyDescent="0.25">
      <c r="A103" t="s">
        <v>67</v>
      </c>
      <c r="B103" t="s">
        <v>469</v>
      </c>
      <c r="C103" t="s">
        <v>532</v>
      </c>
      <c r="D103" t="s">
        <v>67</v>
      </c>
      <c r="I103" t="s">
        <v>67</v>
      </c>
      <c r="J103">
        <v>123084</v>
      </c>
      <c r="K103" t="s">
        <v>473</v>
      </c>
      <c r="L103" t="s">
        <v>775</v>
      </c>
      <c r="M103" t="str">
        <f t="shared" si="3"/>
        <v>https://www.marinespecies.org/aphia.php?p=taxdetails&amp;id=123084</v>
      </c>
      <c r="N103" t="s">
        <v>467</v>
      </c>
      <c r="O103" t="s">
        <v>67</v>
      </c>
      <c r="P103" t="s">
        <v>776</v>
      </c>
      <c r="Q103">
        <v>123084</v>
      </c>
      <c r="R103" t="s">
        <v>67</v>
      </c>
      <c r="S103" t="s">
        <v>776</v>
      </c>
      <c r="T103" t="s">
        <v>469</v>
      </c>
      <c r="U103" t="s">
        <v>532</v>
      </c>
      <c r="V103" t="s">
        <v>67</v>
      </c>
      <c r="AC103" t="s">
        <v>777</v>
      </c>
    </row>
    <row r="104" spans="1:29" hidden="1" x14ac:dyDescent="0.25">
      <c r="A104" t="s">
        <v>16</v>
      </c>
      <c r="B104" t="s">
        <v>469</v>
      </c>
      <c r="C104" t="s">
        <v>37</v>
      </c>
      <c r="D104" t="s">
        <v>16</v>
      </c>
      <c r="I104" t="s">
        <v>16</v>
      </c>
      <c r="J104">
        <v>1078</v>
      </c>
      <c r="K104" t="s">
        <v>473</v>
      </c>
      <c r="L104" t="s">
        <v>778</v>
      </c>
      <c r="M104" t="str">
        <f t="shared" si="3"/>
        <v>https://www.marinespecies.org/aphia.php?p=taxdetails&amp;id=1078</v>
      </c>
      <c r="N104" t="s">
        <v>467</v>
      </c>
      <c r="O104" t="s">
        <v>16</v>
      </c>
      <c r="P104" t="s">
        <v>691</v>
      </c>
      <c r="Q104">
        <v>1078</v>
      </c>
      <c r="R104" t="s">
        <v>16</v>
      </c>
      <c r="S104" t="s">
        <v>691</v>
      </c>
      <c r="T104" t="s">
        <v>469</v>
      </c>
      <c r="U104" t="s">
        <v>37</v>
      </c>
      <c r="V104" t="s">
        <v>16</v>
      </c>
      <c r="AC104" t="s">
        <v>779</v>
      </c>
    </row>
    <row r="105" spans="1:29" hidden="1" x14ac:dyDescent="0.25">
      <c r="A105" t="s">
        <v>340</v>
      </c>
      <c r="B105" t="s">
        <v>469</v>
      </c>
      <c r="C105" t="s">
        <v>37</v>
      </c>
      <c r="D105" t="s">
        <v>40</v>
      </c>
      <c r="E105" t="s">
        <v>17</v>
      </c>
      <c r="F105" t="s">
        <v>341</v>
      </c>
      <c r="G105" t="s">
        <v>340</v>
      </c>
      <c r="I105" t="s">
        <v>340</v>
      </c>
      <c r="J105">
        <v>107059</v>
      </c>
      <c r="K105" t="s">
        <v>465</v>
      </c>
      <c r="L105" t="s">
        <v>623</v>
      </c>
      <c r="M105" t="str">
        <f t="shared" si="3"/>
        <v>https://www.marinespecies.org/aphia.php?p=taxdetails&amp;id=107059</v>
      </c>
      <c r="N105" t="s">
        <v>467</v>
      </c>
      <c r="O105" t="s">
        <v>340</v>
      </c>
      <c r="P105" t="s">
        <v>624</v>
      </c>
      <c r="Q105">
        <v>107059</v>
      </c>
      <c r="R105" t="s">
        <v>340</v>
      </c>
      <c r="S105" t="s">
        <v>624</v>
      </c>
      <c r="T105" t="s">
        <v>469</v>
      </c>
      <c r="U105" t="s">
        <v>37</v>
      </c>
      <c r="V105" t="s">
        <v>40</v>
      </c>
      <c r="W105" t="s">
        <v>17</v>
      </c>
      <c r="X105" t="s">
        <v>341</v>
      </c>
      <c r="Y105" t="s">
        <v>340</v>
      </c>
      <c r="AC105" t="s">
        <v>625</v>
      </c>
    </row>
    <row r="106" spans="1:29" hidden="1" x14ac:dyDescent="0.25">
      <c r="A106" t="s">
        <v>310</v>
      </c>
      <c r="B106" t="s">
        <v>469</v>
      </c>
      <c r="C106" t="s">
        <v>37</v>
      </c>
      <c r="D106" t="s">
        <v>12</v>
      </c>
      <c r="E106" t="s">
        <v>139</v>
      </c>
      <c r="F106" t="s">
        <v>626</v>
      </c>
      <c r="G106" t="s">
        <v>310</v>
      </c>
      <c r="I106" t="s">
        <v>310</v>
      </c>
      <c r="J106">
        <v>237967</v>
      </c>
      <c r="K106" t="s">
        <v>465</v>
      </c>
      <c r="L106" t="s">
        <v>627</v>
      </c>
      <c r="M106" t="str">
        <f t="shared" si="3"/>
        <v>https://www.marinespecies.org/aphia.php?p=taxdetails&amp;id=237967</v>
      </c>
      <c r="N106" t="s">
        <v>467</v>
      </c>
      <c r="O106" t="s">
        <v>310</v>
      </c>
      <c r="P106" t="s">
        <v>628</v>
      </c>
      <c r="Q106">
        <v>237967</v>
      </c>
      <c r="R106" t="s">
        <v>310</v>
      </c>
      <c r="S106" t="s">
        <v>628</v>
      </c>
      <c r="T106" t="s">
        <v>469</v>
      </c>
      <c r="U106" t="s">
        <v>37</v>
      </c>
      <c r="V106" t="s">
        <v>12</v>
      </c>
      <c r="W106" t="s">
        <v>139</v>
      </c>
      <c r="X106" t="s">
        <v>626</v>
      </c>
      <c r="Y106" t="s">
        <v>310</v>
      </c>
      <c r="AC106" t="s">
        <v>629</v>
      </c>
    </row>
    <row r="107" spans="1:29" hidden="1" x14ac:dyDescent="0.25">
      <c r="A107" t="s">
        <v>70</v>
      </c>
      <c r="B107" t="s">
        <v>469</v>
      </c>
      <c r="C107" t="s">
        <v>37</v>
      </c>
      <c r="D107" t="s">
        <v>40</v>
      </c>
      <c r="E107" t="s">
        <v>33</v>
      </c>
      <c r="I107" t="s">
        <v>70</v>
      </c>
      <c r="J107">
        <v>155696</v>
      </c>
      <c r="K107" t="s">
        <v>473</v>
      </c>
      <c r="L107" t="s">
        <v>780</v>
      </c>
      <c r="M107" t="str">
        <f t="shared" si="3"/>
        <v>https://www.marinespecies.org/aphia.php?p=taxdetails&amp;id=155696</v>
      </c>
      <c r="N107" t="s">
        <v>467</v>
      </c>
      <c r="O107" t="s">
        <v>70</v>
      </c>
      <c r="P107" t="s">
        <v>767</v>
      </c>
      <c r="Q107">
        <v>155696</v>
      </c>
      <c r="R107" t="s">
        <v>70</v>
      </c>
      <c r="S107" t="s">
        <v>767</v>
      </c>
      <c r="T107" t="s">
        <v>469</v>
      </c>
      <c r="U107" t="s">
        <v>37</v>
      </c>
      <c r="V107" t="s">
        <v>40</v>
      </c>
      <c r="W107" t="s">
        <v>33</v>
      </c>
      <c r="AC107" t="s">
        <v>781</v>
      </c>
    </row>
    <row r="108" spans="1:29" hidden="1" x14ac:dyDescent="0.25">
      <c r="A108" t="s">
        <v>346</v>
      </c>
      <c r="B108" t="s">
        <v>469</v>
      </c>
      <c r="C108" t="s">
        <v>376</v>
      </c>
      <c r="D108" t="s">
        <v>295</v>
      </c>
      <c r="E108" t="s">
        <v>296</v>
      </c>
      <c r="F108" t="s">
        <v>297</v>
      </c>
      <c r="G108" t="s">
        <v>288</v>
      </c>
      <c r="H108" t="s">
        <v>293</v>
      </c>
      <c r="I108" t="s">
        <v>346</v>
      </c>
      <c r="J108">
        <v>109571</v>
      </c>
      <c r="K108" t="s">
        <v>465</v>
      </c>
      <c r="L108" t="s">
        <v>630</v>
      </c>
      <c r="M108" t="str">
        <f t="shared" si="3"/>
        <v>https://www.marinespecies.org/aphia.php?p=taxdetails&amp;id=109571</v>
      </c>
      <c r="N108" t="s">
        <v>467</v>
      </c>
      <c r="O108" t="s">
        <v>288</v>
      </c>
      <c r="P108" t="s">
        <v>631</v>
      </c>
      <c r="Q108">
        <v>109571</v>
      </c>
      <c r="R108" t="s">
        <v>288</v>
      </c>
      <c r="S108" t="s">
        <v>631</v>
      </c>
      <c r="T108" t="s">
        <v>478</v>
      </c>
      <c r="U108" t="s">
        <v>376</v>
      </c>
      <c r="V108" t="s">
        <v>295</v>
      </c>
      <c r="W108" t="s">
        <v>296</v>
      </c>
      <c r="X108" t="s">
        <v>297</v>
      </c>
      <c r="Y108" t="s">
        <v>288</v>
      </c>
      <c r="AC108" t="s">
        <v>632</v>
      </c>
    </row>
    <row r="109" spans="1:29" hidden="1" x14ac:dyDescent="0.25">
      <c r="A109" t="s">
        <v>53</v>
      </c>
      <c r="B109" t="s">
        <v>469</v>
      </c>
      <c r="C109" t="s">
        <v>45</v>
      </c>
      <c r="D109" t="s">
        <v>53</v>
      </c>
      <c r="I109" t="s">
        <v>53</v>
      </c>
      <c r="J109">
        <v>883</v>
      </c>
      <c r="K109" t="s">
        <v>473</v>
      </c>
      <c r="L109" t="s">
        <v>782</v>
      </c>
      <c r="M109" t="str">
        <f t="shared" si="3"/>
        <v>https://www.marinespecies.org/aphia.php?p=taxdetails&amp;id=883</v>
      </c>
      <c r="N109" t="s">
        <v>467</v>
      </c>
      <c r="O109" t="s">
        <v>53</v>
      </c>
      <c r="P109" t="s">
        <v>783</v>
      </c>
      <c r="Q109">
        <v>883</v>
      </c>
      <c r="R109" t="s">
        <v>53</v>
      </c>
      <c r="S109" t="s">
        <v>783</v>
      </c>
      <c r="T109" t="s">
        <v>469</v>
      </c>
      <c r="U109" t="s">
        <v>45</v>
      </c>
      <c r="V109" t="s">
        <v>53</v>
      </c>
      <c r="AC109" t="s">
        <v>784</v>
      </c>
    </row>
    <row r="110" spans="1:29" hidden="1" x14ac:dyDescent="0.25">
      <c r="A110" t="s">
        <v>349</v>
      </c>
      <c r="B110" t="s">
        <v>469</v>
      </c>
      <c r="C110" t="s">
        <v>37</v>
      </c>
      <c r="D110" t="s">
        <v>12</v>
      </c>
      <c r="E110" t="s">
        <v>139</v>
      </c>
      <c r="F110" t="s">
        <v>285</v>
      </c>
      <c r="G110" t="s">
        <v>270</v>
      </c>
      <c r="H110" t="s">
        <v>353</v>
      </c>
      <c r="I110" t="s">
        <v>633</v>
      </c>
      <c r="J110">
        <v>104209</v>
      </c>
      <c r="K110" t="s">
        <v>465</v>
      </c>
      <c r="L110" t="s">
        <v>634</v>
      </c>
      <c r="M110" t="str">
        <f t="shared" si="3"/>
        <v>https://www.marinespecies.org/aphia.php?p=taxdetails&amp;id=104209</v>
      </c>
      <c r="N110" t="s">
        <v>467</v>
      </c>
      <c r="O110" t="s">
        <v>270</v>
      </c>
      <c r="P110" t="s">
        <v>472</v>
      </c>
      <c r="Q110">
        <v>104209</v>
      </c>
      <c r="R110" t="s">
        <v>270</v>
      </c>
      <c r="S110" t="s">
        <v>472</v>
      </c>
      <c r="T110" t="s">
        <v>469</v>
      </c>
      <c r="U110" t="s">
        <v>37</v>
      </c>
      <c r="V110" t="s">
        <v>12</v>
      </c>
      <c r="W110" t="s">
        <v>139</v>
      </c>
      <c r="X110" t="s">
        <v>285</v>
      </c>
      <c r="Y110" t="s">
        <v>270</v>
      </c>
      <c r="AC110" t="s">
        <v>635</v>
      </c>
    </row>
    <row r="111" spans="1:29" hidden="1" x14ac:dyDescent="0.25">
      <c r="A111" t="s">
        <v>257</v>
      </c>
      <c r="B111" t="s">
        <v>469</v>
      </c>
      <c r="C111" t="s">
        <v>37</v>
      </c>
      <c r="D111" t="s">
        <v>12</v>
      </c>
      <c r="E111" t="s">
        <v>139</v>
      </c>
      <c r="F111" t="s">
        <v>285</v>
      </c>
      <c r="G111" t="s">
        <v>270</v>
      </c>
      <c r="H111" t="s">
        <v>276</v>
      </c>
      <c r="I111" t="s">
        <v>257</v>
      </c>
      <c r="J111">
        <v>104209</v>
      </c>
      <c r="K111" t="s">
        <v>465</v>
      </c>
      <c r="L111" t="s">
        <v>634</v>
      </c>
      <c r="M111" t="str">
        <f t="shared" si="3"/>
        <v>https://www.marinespecies.org/aphia.php?p=taxdetails&amp;id=104209</v>
      </c>
      <c r="N111" t="s">
        <v>467</v>
      </c>
      <c r="O111" t="s">
        <v>270</v>
      </c>
      <c r="P111" t="s">
        <v>472</v>
      </c>
      <c r="Q111">
        <v>104209</v>
      </c>
      <c r="R111" t="s">
        <v>270</v>
      </c>
      <c r="S111" t="s">
        <v>472</v>
      </c>
      <c r="T111" t="s">
        <v>469</v>
      </c>
      <c r="U111" t="s">
        <v>37</v>
      </c>
      <c r="V111" t="s">
        <v>12</v>
      </c>
      <c r="W111" t="s">
        <v>139</v>
      </c>
      <c r="X111" t="s">
        <v>285</v>
      </c>
      <c r="Y111" t="s">
        <v>270</v>
      </c>
      <c r="AC111" t="s">
        <v>635</v>
      </c>
    </row>
    <row r="112" spans="1:29" hidden="1" x14ac:dyDescent="0.25">
      <c r="A112" t="s">
        <v>306</v>
      </c>
      <c r="B112" t="s">
        <v>469</v>
      </c>
      <c r="C112" t="s">
        <v>37</v>
      </c>
      <c r="D112" t="s">
        <v>12</v>
      </c>
      <c r="E112" t="s">
        <v>139</v>
      </c>
      <c r="F112" t="s">
        <v>285</v>
      </c>
      <c r="G112" t="s">
        <v>270</v>
      </c>
      <c r="H112" t="s">
        <v>324</v>
      </c>
      <c r="I112" t="s">
        <v>306</v>
      </c>
      <c r="J112">
        <v>104209</v>
      </c>
      <c r="K112" t="s">
        <v>465</v>
      </c>
      <c r="L112" t="s">
        <v>634</v>
      </c>
      <c r="M112" t="str">
        <f t="shared" si="3"/>
        <v>https://www.marinespecies.org/aphia.php?p=taxdetails&amp;id=104209</v>
      </c>
      <c r="N112" t="s">
        <v>467</v>
      </c>
      <c r="O112" t="s">
        <v>270</v>
      </c>
      <c r="P112" t="s">
        <v>472</v>
      </c>
      <c r="Q112">
        <v>104209</v>
      </c>
      <c r="R112" t="s">
        <v>270</v>
      </c>
      <c r="S112" t="s">
        <v>472</v>
      </c>
      <c r="T112" t="s">
        <v>469</v>
      </c>
      <c r="U112" t="s">
        <v>37</v>
      </c>
      <c r="V112" t="s">
        <v>12</v>
      </c>
      <c r="W112" t="s">
        <v>139</v>
      </c>
      <c r="X112" t="s">
        <v>285</v>
      </c>
      <c r="Y112" t="s">
        <v>270</v>
      </c>
      <c r="AC112" t="s">
        <v>635</v>
      </c>
    </row>
    <row r="113" spans="1:29" hidden="1" x14ac:dyDescent="0.25">
      <c r="A113" t="s">
        <v>302</v>
      </c>
      <c r="B113" t="s">
        <v>469</v>
      </c>
      <c r="C113" t="s">
        <v>37</v>
      </c>
      <c r="D113" t="s">
        <v>12</v>
      </c>
      <c r="E113" t="s">
        <v>139</v>
      </c>
      <c r="F113" t="s">
        <v>285</v>
      </c>
      <c r="G113" t="s">
        <v>317</v>
      </c>
      <c r="H113" t="s">
        <v>318</v>
      </c>
      <c r="I113" t="s">
        <v>302</v>
      </c>
      <c r="J113">
        <v>104210</v>
      </c>
      <c r="K113" t="s">
        <v>465</v>
      </c>
      <c r="L113" t="s">
        <v>636</v>
      </c>
      <c r="M113" t="str">
        <f t="shared" si="3"/>
        <v>https://www.marinespecies.org/aphia.php?p=taxdetails&amp;id=104210</v>
      </c>
      <c r="N113" t="s">
        <v>467</v>
      </c>
      <c r="O113" t="s">
        <v>317</v>
      </c>
      <c r="P113" t="s">
        <v>637</v>
      </c>
      <c r="Q113">
        <v>104210</v>
      </c>
      <c r="R113" t="s">
        <v>317</v>
      </c>
      <c r="S113" t="s">
        <v>637</v>
      </c>
      <c r="T113" t="s">
        <v>469</v>
      </c>
      <c r="U113" t="s">
        <v>37</v>
      </c>
      <c r="V113" t="s">
        <v>12</v>
      </c>
      <c r="W113" t="s">
        <v>139</v>
      </c>
      <c r="X113" t="s">
        <v>285</v>
      </c>
      <c r="Y113" t="s">
        <v>317</v>
      </c>
      <c r="AC113" t="s">
        <v>638</v>
      </c>
    </row>
    <row r="114" spans="1:29" hidden="1" x14ac:dyDescent="0.25">
      <c r="A114" t="s">
        <v>312</v>
      </c>
      <c r="B114" t="s">
        <v>469</v>
      </c>
      <c r="C114" t="s">
        <v>37</v>
      </c>
      <c r="D114" t="s">
        <v>12</v>
      </c>
      <c r="E114" t="s">
        <v>139</v>
      </c>
      <c r="F114" t="s">
        <v>285</v>
      </c>
      <c r="G114" t="s">
        <v>317</v>
      </c>
      <c r="H114" t="s">
        <v>332</v>
      </c>
      <c r="I114" t="s">
        <v>312</v>
      </c>
      <c r="J114">
        <v>104210</v>
      </c>
      <c r="K114" t="s">
        <v>465</v>
      </c>
      <c r="L114" t="s">
        <v>636</v>
      </c>
      <c r="M114" t="str">
        <f t="shared" si="3"/>
        <v>https://www.marinespecies.org/aphia.php?p=taxdetails&amp;id=104210</v>
      </c>
      <c r="N114" t="s">
        <v>467</v>
      </c>
      <c r="O114" t="s">
        <v>317</v>
      </c>
      <c r="P114" t="s">
        <v>637</v>
      </c>
      <c r="Q114">
        <v>104210</v>
      </c>
      <c r="R114" t="s">
        <v>317</v>
      </c>
      <c r="S114" t="s">
        <v>637</v>
      </c>
      <c r="T114" t="s">
        <v>469</v>
      </c>
      <c r="U114" t="s">
        <v>37</v>
      </c>
      <c r="V114" t="s">
        <v>12</v>
      </c>
      <c r="W114" t="s">
        <v>139</v>
      </c>
      <c r="X114" t="s">
        <v>285</v>
      </c>
      <c r="Y114" t="s">
        <v>317</v>
      </c>
      <c r="AC114" t="s">
        <v>638</v>
      </c>
    </row>
    <row r="115" spans="1:29" hidden="1" x14ac:dyDescent="0.25">
      <c r="A115" t="s">
        <v>304</v>
      </c>
      <c r="B115" t="s">
        <v>469</v>
      </c>
      <c r="C115" t="s">
        <v>37</v>
      </c>
      <c r="D115" t="s">
        <v>12</v>
      </c>
      <c r="E115" t="s">
        <v>139</v>
      </c>
      <c r="F115" t="s">
        <v>285</v>
      </c>
      <c r="G115" t="s">
        <v>270</v>
      </c>
      <c r="H115" t="s">
        <v>322</v>
      </c>
      <c r="I115" t="s">
        <v>304</v>
      </c>
      <c r="J115">
        <v>104209</v>
      </c>
      <c r="K115" t="s">
        <v>465</v>
      </c>
      <c r="L115" t="s">
        <v>634</v>
      </c>
      <c r="M115" t="str">
        <f t="shared" si="3"/>
        <v>https://www.marinespecies.org/aphia.php?p=taxdetails&amp;id=104209</v>
      </c>
      <c r="N115" t="s">
        <v>467</v>
      </c>
      <c r="O115" t="s">
        <v>270</v>
      </c>
      <c r="P115" t="s">
        <v>472</v>
      </c>
      <c r="Q115">
        <v>104209</v>
      </c>
      <c r="R115" t="s">
        <v>270</v>
      </c>
      <c r="S115" t="s">
        <v>472</v>
      </c>
      <c r="T115" t="s">
        <v>469</v>
      </c>
      <c r="U115" t="s">
        <v>37</v>
      </c>
      <c r="V115" t="s">
        <v>12</v>
      </c>
      <c r="W115" t="s">
        <v>139</v>
      </c>
      <c r="X115" t="s">
        <v>285</v>
      </c>
      <c r="Y115" t="s">
        <v>270</v>
      </c>
      <c r="AC115" t="s">
        <v>635</v>
      </c>
    </row>
    <row r="116" spans="1:29" hidden="1" x14ac:dyDescent="0.25">
      <c r="A116" t="s">
        <v>307</v>
      </c>
      <c r="B116" t="s">
        <v>469</v>
      </c>
      <c r="C116" t="s">
        <v>37</v>
      </c>
      <c r="D116" t="s">
        <v>12</v>
      </c>
      <c r="E116" t="s">
        <v>139</v>
      </c>
      <c r="F116" t="s">
        <v>285</v>
      </c>
      <c r="G116" t="s">
        <v>327</v>
      </c>
      <c r="H116" t="s">
        <v>325</v>
      </c>
      <c r="I116" t="s">
        <v>307</v>
      </c>
      <c r="J116">
        <v>104745</v>
      </c>
      <c r="K116" t="s">
        <v>473</v>
      </c>
      <c r="L116" t="s">
        <v>785</v>
      </c>
      <c r="M116" t="str">
        <f t="shared" si="3"/>
        <v>https://www.marinespecies.org/aphia.php?p=taxdetails&amp;id=104745</v>
      </c>
      <c r="N116" t="s">
        <v>467</v>
      </c>
      <c r="O116" t="s">
        <v>307</v>
      </c>
      <c r="P116" t="s">
        <v>516</v>
      </c>
      <c r="Q116">
        <v>104745</v>
      </c>
      <c r="R116" t="s">
        <v>307</v>
      </c>
      <c r="S116" t="s">
        <v>516</v>
      </c>
      <c r="T116" t="s">
        <v>469</v>
      </c>
      <c r="U116" t="s">
        <v>37</v>
      </c>
      <c r="V116" t="s">
        <v>12</v>
      </c>
      <c r="W116" t="s">
        <v>139</v>
      </c>
      <c r="X116" t="s">
        <v>285</v>
      </c>
      <c r="Y116" t="s">
        <v>786</v>
      </c>
      <c r="AA116" t="s">
        <v>325</v>
      </c>
      <c r="AC116" t="s">
        <v>787</v>
      </c>
    </row>
    <row r="117" spans="1:29" hidden="1" x14ac:dyDescent="0.25">
      <c r="A117" t="s">
        <v>27</v>
      </c>
      <c r="B117" t="s">
        <v>469</v>
      </c>
      <c r="C117" t="s">
        <v>37</v>
      </c>
      <c r="D117" t="s">
        <v>40</v>
      </c>
      <c r="E117" t="s">
        <v>17</v>
      </c>
      <c r="F117" t="s">
        <v>27</v>
      </c>
      <c r="I117" t="s">
        <v>27</v>
      </c>
      <c r="J117">
        <v>106734</v>
      </c>
      <c r="K117" t="s">
        <v>473</v>
      </c>
      <c r="L117" t="s">
        <v>788</v>
      </c>
      <c r="M117" t="str">
        <f t="shared" si="3"/>
        <v>https://www.marinespecies.org/aphia.php?p=taxdetails&amp;id=106734</v>
      </c>
      <c r="N117" t="s">
        <v>467</v>
      </c>
      <c r="O117" t="s">
        <v>27</v>
      </c>
      <c r="P117" t="s">
        <v>789</v>
      </c>
      <c r="Q117">
        <v>106734</v>
      </c>
      <c r="R117" t="s">
        <v>27</v>
      </c>
      <c r="S117" t="s">
        <v>789</v>
      </c>
      <c r="T117" t="s">
        <v>469</v>
      </c>
      <c r="U117" t="s">
        <v>37</v>
      </c>
      <c r="V117" t="s">
        <v>40</v>
      </c>
      <c r="W117" t="s">
        <v>17</v>
      </c>
      <c r="X117" t="s">
        <v>27</v>
      </c>
      <c r="AC117" t="s">
        <v>790</v>
      </c>
    </row>
    <row r="118" spans="1:29" hidden="1" x14ac:dyDescent="0.25">
      <c r="A118" t="s">
        <v>157</v>
      </c>
      <c r="B118" t="s">
        <v>469</v>
      </c>
      <c r="C118" t="s">
        <v>37</v>
      </c>
      <c r="D118" t="s">
        <v>157</v>
      </c>
      <c r="I118" t="s">
        <v>157</v>
      </c>
      <c r="J118">
        <v>1302</v>
      </c>
      <c r="K118" t="s">
        <v>473</v>
      </c>
      <c r="L118" t="s">
        <v>791</v>
      </c>
      <c r="M118" t="str">
        <f t="shared" si="3"/>
        <v>https://www.marinespecies.org/aphia.php?p=taxdetails&amp;id=1302</v>
      </c>
      <c r="N118" t="s">
        <v>467</v>
      </c>
      <c r="O118" t="s">
        <v>157</v>
      </c>
      <c r="P118" t="s">
        <v>792</v>
      </c>
      <c r="Q118">
        <v>1302</v>
      </c>
      <c r="R118" t="s">
        <v>157</v>
      </c>
      <c r="S118" t="s">
        <v>792</v>
      </c>
      <c r="T118" t="s">
        <v>469</v>
      </c>
      <c r="U118" t="s">
        <v>37</v>
      </c>
      <c r="V118" t="s">
        <v>157</v>
      </c>
      <c r="AC118" t="s">
        <v>793</v>
      </c>
    </row>
    <row r="119" spans="1:29" hidden="1" x14ac:dyDescent="0.25">
      <c r="A119" t="s">
        <v>263</v>
      </c>
      <c r="B119" t="s">
        <v>469</v>
      </c>
      <c r="C119" t="s">
        <v>376</v>
      </c>
      <c r="D119" t="s">
        <v>295</v>
      </c>
      <c r="E119" t="s">
        <v>296</v>
      </c>
      <c r="F119" t="s">
        <v>297</v>
      </c>
      <c r="G119" t="s">
        <v>288</v>
      </c>
      <c r="H119" t="s">
        <v>293</v>
      </c>
      <c r="I119" t="s">
        <v>263</v>
      </c>
      <c r="J119">
        <v>109571</v>
      </c>
      <c r="K119" t="s">
        <v>465</v>
      </c>
      <c r="L119" t="s">
        <v>630</v>
      </c>
      <c r="M119" t="str">
        <f t="shared" si="3"/>
        <v>https://www.marinespecies.org/aphia.php?p=taxdetails&amp;id=109571</v>
      </c>
      <c r="N119" t="s">
        <v>467</v>
      </c>
      <c r="O119" t="s">
        <v>288</v>
      </c>
      <c r="P119" t="s">
        <v>631</v>
      </c>
      <c r="Q119">
        <v>109571</v>
      </c>
      <c r="R119" t="s">
        <v>288</v>
      </c>
      <c r="S119" t="s">
        <v>631</v>
      </c>
      <c r="T119" t="s">
        <v>478</v>
      </c>
      <c r="U119" t="s">
        <v>376</v>
      </c>
      <c r="V119" t="s">
        <v>295</v>
      </c>
      <c r="W119" t="s">
        <v>296</v>
      </c>
      <c r="X119" t="s">
        <v>297</v>
      </c>
      <c r="Y119" t="s">
        <v>288</v>
      </c>
      <c r="AC119" t="s">
        <v>632</v>
      </c>
    </row>
    <row r="120" spans="1:29" hidden="1" x14ac:dyDescent="0.25">
      <c r="A120" t="s">
        <v>132</v>
      </c>
      <c r="B120" t="s">
        <v>872</v>
      </c>
      <c r="C120" t="s">
        <v>149</v>
      </c>
      <c r="I120" t="s">
        <v>149</v>
      </c>
      <c r="J120">
        <v>582421</v>
      </c>
      <c r="K120" t="s">
        <v>473</v>
      </c>
      <c r="L120" t="s">
        <v>794</v>
      </c>
      <c r="M120" t="str">
        <f t="shared" si="3"/>
        <v>https://www.marinespecies.org/aphia.php?p=taxdetails&amp;id=582421</v>
      </c>
      <c r="N120" t="s">
        <v>467</v>
      </c>
      <c r="O120" t="s">
        <v>149</v>
      </c>
      <c r="Q120">
        <v>582421</v>
      </c>
      <c r="R120" t="s">
        <v>149</v>
      </c>
      <c r="T120" t="s">
        <v>478</v>
      </c>
      <c r="U120" t="s">
        <v>149</v>
      </c>
      <c r="AC120" t="s">
        <v>795</v>
      </c>
    </row>
    <row r="121" spans="1:29" hidden="1" x14ac:dyDescent="0.25">
      <c r="A121" t="s">
        <v>136</v>
      </c>
      <c r="B121" t="s">
        <v>469</v>
      </c>
      <c r="C121" t="s">
        <v>11</v>
      </c>
      <c r="D121" t="s">
        <v>143</v>
      </c>
      <c r="E121" t="s">
        <v>144</v>
      </c>
      <c r="F121" t="s">
        <v>138</v>
      </c>
      <c r="G121" t="s">
        <v>136</v>
      </c>
      <c r="I121" t="s">
        <v>136</v>
      </c>
      <c r="J121">
        <v>105410</v>
      </c>
      <c r="K121" t="s">
        <v>465</v>
      </c>
      <c r="L121" t="s">
        <v>639</v>
      </c>
      <c r="M121" t="str">
        <f t="shared" si="3"/>
        <v>https://www.marinespecies.org/aphia.php?p=taxdetails&amp;id=105410</v>
      </c>
      <c r="N121" t="s">
        <v>467</v>
      </c>
      <c r="O121" t="s">
        <v>136</v>
      </c>
      <c r="P121" t="s">
        <v>640</v>
      </c>
      <c r="Q121">
        <v>105410</v>
      </c>
      <c r="R121" t="s">
        <v>136</v>
      </c>
      <c r="S121" t="s">
        <v>640</v>
      </c>
      <c r="T121" t="s">
        <v>469</v>
      </c>
      <c r="U121" t="s">
        <v>11</v>
      </c>
      <c r="V121" t="s">
        <v>143</v>
      </c>
      <c r="W121" t="s">
        <v>144</v>
      </c>
      <c r="X121" t="s">
        <v>138</v>
      </c>
      <c r="Y121" t="s">
        <v>136</v>
      </c>
      <c r="AC121" t="s">
        <v>641</v>
      </c>
    </row>
    <row r="122" spans="1:29" hidden="1" x14ac:dyDescent="0.25">
      <c r="A122" t="s">
        <v>188</v>
      </c>
      <c r="B122" t="s">
        <v>469</v>
      </c>
      <c r="C122" t="s">
        <v>20</v>
      </c>
      <c r="D122" t="s">
        <v>9</v>
      </c>
      <c r="E122" t="s">
        <v>87</v>
      </c>
      <c r="F122" t="s">
        <v>88</v>
      </c>
      <c r="G122" t="s">
        <v>189</v>
      </c>
      <c r="H122" t="s">
        <v>190</v>
      </c>
      <c r="I122" t="s">
        <v>188</v>
      </c>
      <c r="J122">
        <v>137233</v>
      </c>
      <c r="K122" t="s">
        <v>465</v>
      </c>
      <c r="L122" t="s">
        <v>642</v>
      </c>
      <c r="M122" t="str">
        <f t="shared" si="3"/>
        <v>https://www.marinespecies.org/aphia.php?p=taxdetails&amp;id=137233</v>
      </c>
      <c r="N122" t="s">
        <v>467</v>
      </c>
      <c r="O122" t="s">
        <v>189</v>
      </c>
      <c r="P122" t="s">
        <v>643</v>
      </c>
      <c r="Q122">
        <v>137233</v>
      </c>
      <c r="R122" t="s">
        <v>189</v>
      </c>
      <c r="S122" t="s">
        <v>643</v>
      </c>
      <c r="T122" t="s">
        <v>469</v>
      </c>
      <c r="U122" t="s">
        <v>20</v>
      </c>
      <c r="V122" t="s">
        <v>9</v>
      </c>
      <c r="W122" t="s">
        <v>87</v>
      </c>
      <c r="X122" t="s">
        <v>88</v>
      </c>
      <c r="Y122" t="s">
        <v>189</v>
      </c>
      <c r="AC122" t="s">
        <v>644</v>
      </c>
    </row>
    <row r="123" spans="1:29" hidden="1" x14ac:dyDescent="0.25">
      <c r="A123" t="s">
        <v>372</v>
      </c>
      <c r="B123" t="s">
        <v>469</v>
      </c>
      <c r="C123" t="s">
        <v>37</v>
      </c>
      <c r="D123" t="s">
        <v>12</v>
      </c>
      <c r="E123" t="s">
        <v>71</v>
      </c>
      <c r="F123" t="s">
        <v>182</v>
      </c>
      <c r="G123" t="s">
        <v>178</v>
      </c>
      <c r="I123" t="s">
        <v>178</v>
      </c>
      <c r="J123">
        <v>128722</v>
      </c>
      <c r="K123" t="s">
        <v>465</v>
      </c>
      <c r="L123" t="s">
        <v>645</v>
      </c>
      <c r="M123" t="str">
        <f t="shared" si="3"/>
        <v>https://www.marinespecies.org/aphia.php?p=taxdetails&amp;id=128722</v>
      </c>
      <c r="N123" t="s">
        <v>467</v>
      </c>
      <c r="O123" t="s">
        <v>178</v>
      </c>
      <c r="P123" t="s">
        <v>646</v>
      </c>
      <c r="Q123">
        <v>128722</v>
      </c>
      <c r="R123" t="s">
        <v>178</v>
      </c>
      <c r="S123" t="s">
        <v>646</v>
      </c>
      <c r="T123" t="s">
        <v>469</v>
      </c>
      <c r="U123" t="s">
        <v>37</v>
      </c>
      <c r="V123" t="s">
        <v>12</v>
      </c>
      <c r="W123" t="s">
        <v>71</v>
      </c>
      <c r="X123" t="s">
        <v>182</v>
      </c>
      <c r="Y123" t="s">
        <v>178</v>
      </c>
      <c r="AC123" t="s">
        <v>647</v>
      </c>
    </row>
    <row r="124" spans="1:29" hidden="1" x14ac:dyDescent="0.25">
      <c r="A124" t="s">
        <v>364</v>
      </c>
      <c r="B124" t="s">
        <v>469</v>
      </c>
      <c r="C124" t="s">
        <v>18</v>
      </c>
      <c r="D124" t="s">
        <v>107</v>
      </c>
      <c r="I124" t="s">
        <v>107</v>
      </c>
      <c r="J124">
        <v>135220</v>
      </c>
      <c r="K124" t="s">
        <v>473</v>
      </c>
      <c r="L124" t="s">
        <v>796</v>
      </c>
      <c r="M124" t="str">
        <f t="shared" si="3"/>
        <v>https://www.marinespecies.org/aphia.php?p=taxdetails&amp;id=135220</v>
      </c>
      <c r="N124" t="s">
        <v>467</v>
      </c>
      <c r="O124" t="s">
        <v>107</v>
      </c>
      <c r="P124" t="s">
        <v>797</v>
      </c>
      <c r="Q124">
        <v>135220</v>
      </c>
      <c r="R124" t="s">
        <v>107</v>
      </c>
      <c r="S124" t="s">
        <v>797</v>
      </c>
      <c r="T124" t="s">
        <v>469</v>
      </c>
      <c r="U124" t="s">
        <v>18</v>
      </c>
      <c r="V124" t="s">
        <v>107</v>
      </c>
      <c r="AC124" t="s">
        <v>798</v>
      </c>
    </row>
    <row r="125" spans="1:29" hidden="1" x14ac:dyDescent="0.25">
      <c r="A125" t="s">
        <v>193</v>
      </c>
      <c r="B125" t="s">
        <v>469</v>
      </c>
      <c r="C125" t="s">
        <v>37</v>
      </c>
      <c r="D125" t="s">
        <v>40</v>
      </c>
      <c r="E125" t="s">
        <v>17</v>
      </c>
      <c r="F125" t="s">
        <v>381</v>
      </c>
      <c r="G125" t="s">
        <v>193</v>
      </c>
      <c r="I125" t="s">
        <v>193</v>
      </c>
      <c r="J125">
        <v>106829</v>
      </c>
      <c r="K125" t="s">
        <v>465</v>
      </c>
      <c r="L125" t="s">
        <v>648</v>
      </c>
      <c r="M125" t="str">
        <f t="shared" si="3"/>
        <v>https://www.marinespecies.org/aphia.php?p=taxdetails&amp;id=106829</v>
      </c>
      <c r="N125" t="s">
        <v>467</v>
      </c>
      <c r="O125" t="s">
        <v>193</v>
      </c>
      <c r="P125" t="s">
        <v>649</v>
      </c>
      <c r="Q125">
        <v>106829</v>
      </c>
      <c r="R125" t="s">
        <v>193</v>
      </c>
      <c r="S125" t="s">
        <v>649</v>
      </c>
      <c r="T125" t="s">
        <v>469</v>
      </c>
      <c r="U125" t="s">
        <v>37</v>
      </c>
      <c r="V125" t="s">
        <v>40</v>
      </c>
      <c r="W125" t="s">
        <v>17</v>
      </c>
      <c r="X125" t="s">
        <v>381</v>
      </c>
      <c r="Y125" t="s">
        <v>193</v>
      </c>
      <c r="AC125" t="s">
        <v>650</v>
      </c>
    </row>
    <row r="126" spans="1:29" hidden="1" x14ac:dyDescent="0.25">
      <c r="A126" t="s">
        <v>287</v>
      </c>
      <c r="B126" t="s">
        <v>469</v>
      </c>
      <c r="C126" t="s">
        <v>37</v>
      </c>
      <c r="D126" t="s">
        <v>38</v>
      </c>
      <c r="E126" t="s">
        <v>286</v>
      </c>
      <c r="F126" t="s">
        <v>651</v>
      </c>
      <c r="I126" t="s">
        <v>651</v>
      </c>
      <c r="J126">
        <v>106263</v>
      </c>
      <c r="K126" t="s">
        <v>473</v>
      </c>
      <c r="L126" t="s">
        <v>799</v>
      </c>
      <c r="M126" t="str">
        <f t="shared" si="3"/>
        <v>https://www.marinespecies.org/aphia.php?p=taxdetails&amp;id=106263</v>
      </c>
      <c r="N126" t="s">
        <v>467</v>
      </c>
      <c r="O126" t="s">
        <v>651</v>
      </c>
      <c r="P126" t="s">
        <v>657</v>
      </c>
      <c r="Q126">
        <v>106263</v>
      </c>
      <c r="R126" t="s">
        <v>651</v>
      </c>
      <c r="S126" t="s">
        <v>657</v>
      </c>
      <c r="T126" t="s">
        <v>469</v>
      </c>
      <c r="U126" t="s">
        <v>37</v>
      </c>
      <c r="V126" t="s">
        <v>38</v>
      </c>
      <c r="W126" t="s">
        <v>286</v>
      </c>
      <c r="X126" t="s">
        <v>651</v>
      </c>
      <c r="AC126" t="s">
        <v>800</v>
      </c>
    </row>
    <row r="127" spans="1:29" hidden="1" x14ac:dyDescent="0.25">
      <c r="A127" t="s">
        <v>363</v>
      </c>
      <c r="B127" t="s">
        <v>469</v>
      </c>
      <c r="C127" t="s">
        <v>18</v>
      </c>
      <c r="D127" t="s">
        <v>35</v>
      </c>
      <c r="E127" t="s">
        <v>363</v>
      </c>
      <c r="I127" t="s">
        <v>363</v>
      </c>
      <c r="J127">
        <v>1371</v>
      </c>
      <c r="K127" t="s">
        <v>473</v>
      </c>
      <c r="L127" t="s">
        <v>801</v>
      </c>
      <c r="M127" t="str">
        <f t="shared" si="3"/>
        <v>https://www.marinespecies.org/aphia.php?p=taxdetails&amp;id=1371</v>
      </c>
      <c r="N127" t="s">
        <v>467</v>
      </c>
      <c r="O127" t="s">
        <v>363</v>
      </c>
      <c r="P127" t="s">
        <v>802</v>
      </c>
      <c r="Q127">
        <v>1371</v>
      </c>
      <c r="R127" t="s">
        <v>363</v>
      </c>
      <c r="S127" t="s">
        <v>802</v>
      </c>
      <c r="T127" t="s">
        <v>469</v>
      </c>
      <c r="U127" t="s">
        <v>18</v>
      </c>
      <c r="V127" t="s">
        <v>35</v>
      </c>
      <c r="W127" t="s">
        <v>363</v>
      </c>
      <c r="AC127" t="s">
        <v>803</v>
      </c>
    </row>
    <row r="128" spans="1:29" hidden="1" x14ac:dyDescent="0.25">
      <c r="A128" t="s">
        <v>26</v>
      </c>
      <c r="B128" t="s">
        <v>469</v>
      </c>
      <c r="C128" t="s">
        <v>37</v>
      </c>
      <c r="D128" t="s">
        <v>12</v>
      </c>
      <c r="E128" t="s">
        <v>26</v>
      </c>
      <c r="I128" t="s">
        <v>26</v>
      </c>
      <c r="J128">
        <v>1104</v>
      </c>
      <c r="K128" t="s">
        <v>473</v>
      </c>
      <c r="L128" t="s">
        <v>804</v>
      </c>
      <c r="M128" t="str">
        <f t="shared" si="3"/>
        <v>https://www.marinespecies.org/aphia.php?p=taxdetails&amp;id=1104</v>
      </c>
      <c r="N128" t="s">
        <v>467</v>
      </c>
      <c r="O128" t="s">
        <v>26</v>
      </c>
      <c r="P128" t="s">
        <v>805</v>
      </c>
      <c r="Q128">
        <v>1104</v>
      </c>
      <c r="R128" t="s">
        <v>26</v>
      </c>
      <c r="S128" t="s">
        <v>805</v>
      </c>
      <c r="T128" t="s">
        <v>469</v>
      </c>
      <c r="U128" t="s">
        <v>37</v>
      </c>
      <c r="V128" t="s">
        <v>12</v>
      </c>
      <c r="W128" t="s">
        <v>26</v>
      </c>
      <c r="AC128" t="s">
        <v>806</v>
      </c>
    </row>
    <row r="129" spans="1:29" hidden="1" x14ac:dyDescent="0.25">
      <c r="A129" t="s">
        <v>19</v>
      </c>
      <c r="B129" t="s">
        <v>469</v>
      </c>
      <c r="C129" t="s">
        <v>19</v>
      </c>
      <c r="I129" t="s">
        <v>19</v>
      </c>
      <c r="J129">
        <v>1268</v>
      </c>
      <c r="K129" t="s">
        <v>473</v>
      </c>
      <c r="L129" t="s">
        <v>807</v>
      </c>
      <c r="M129" t="str">
        <f t="shared" si="3"/>
        <v>https://www.marinespecies.org/aphia.php?p=taxdetails&amp;id=1268</v>
      </c>
      <c r="N129" t="s">
        <v>467</v>
      </c>
      <c r="O129" t="s">
        <v>19</v>
      </c>
      <c r="P129" t="s">
        <v>808</v>
      </c>
      <c r="Q129">
        <v>1268</v>
      </c>
      <c r="R129" t="s">
        <v>19</v>
      </c>
      <c r="S129" t="s">
        <v>808</v>
      </c>
      <c r="T129" t="s">
        <v>469</v>
      </c>
      <c r="U129" t="s">
        <v>45</v>
      </c>
      <c r="W129" t="s">
        <v>19</v>
      </c>
      <c r="AC129" t="s">
        <v>809</v>
      </c>
    </row>
    <row r="130" spans="1:29" hidden="1" x14ac:dyDescent="0.25">
      <c r="A130" t="s">
        <v>366</v>
      </c>
      <c r="B130" t="s">
        <v>872</v>
      </c>
      <c r="C130" t="s">
        <v>149</v>
      </c>
      <c r="D130" t="s">
        <v>319</v>
      </c>
      <c r="E130" t="s">
        <v>320</v>
      </c>
      <c r="F130" t="s">
        <v>366</v>
      </c>
      <c r="I130" t="s">
        <v>366</v>
      </c>
      <c r="J130">
        <v>345858</v>
      </c>
      <c r="K130" t="s">
        <v>473</v>
      </c>
      <c r="L130" t="s">
        <v>810</v>
      </c>
      <c r="M130" t="str">
        <f t="shared" ref="M130:M142" si="4">"https://www.marinespecies.org/aphia.php?p=taxdetails&amp;id="&amp;J130</f>
        <v>https://www.marinespecies.org/aphia.php?p=taxdetails&amp;id=345858</v>
      </c>
      <c r="N130" t="s">
        <v>467</v>
      </c>
      <c r="O130" t="s">
        <v>366</v>
      </c>
      <c r="P130" t="s">
        <v>811</v>
      </c>
      <c r="Q130">
        <v>345858</v>
      </c>
      <c r="R130" t="s">
        <v>366</v>
      </c>
      <c r="S130" t="s">
        <v>811</v>
      </c>
      <c r="T130" t="s">
        <v>478</v>
      </c>
      <c r="U130" t="s">
        <v>149</v>
      </c>
      <c r="V130" t="s">
        <v>319</v>
      </c>
      <c r="W130" t="s">
        <v>320</v>
      </c>
      <c r="X130" t="s">
        <v>366</v>
      </c>
      <c r="AC130" t="s">
        <v>812</v>
      </c>
    </row>
    <row r="131" spans="1:29" hidden="1" x14ac:dyDescent="0.25">
      <c r="A131" t="s">
        <v>162</v>
      </c>
      <c r="B131" t="s">
        <v>469</v>
      </c>
      <c r="C131" t="s">
        <v>37</v>
      </c>
      <c r="D131" t="s">
        <v>40</v>
      </c>
      <c r="E131" t="s">
        <v>17</v>
      </c>
      <c r="F131" t="s">
        <v>164</v>
      </c>
      <c r="I131" t="s">
        <v>164</v>
      </c>
      <c r="J131">
        <v>106797</v>
      </c>
      <c r="K131" t="s">
        <v>473</v>
      </c>
      <c r="L131" t="s">
        <v>813</v>
      </c>
      <c r="M131" t="str">
        <f t="shared" si="4"/>
        <v>https://www.marinespecies.org/aphia.php?p=taxdetails&amp;id=106797</v>
      </c>
      <c r="N131" t="s">
        <v>467</v>
      </c>
      <c r="O131" t="s">
        <v>164</v>
      </c>
      <c r="P131" t="s">
        <v>814</v>
      </c>
      <c r="Q131">
        <v>106797</v>
      </c>
      <c r="R131" t="s">
        <v>813</v>
      </c>
      <c r="S131" t="s">
        <v>814</v>
      </c>
      <c r="T131" t="s">
        <v>469</v>
      </c>
      <c r="U131" t="s">
        <v>37</v>
      </c>
      <c r="V131" t="s">
        <v>40</v>
      </c>
      <c r="W131" t="s">
        <v>17</v>
      </c>
      <c r="X131" t="s">
        <v>164</v>
      </c>
      <c r="AC131" t="s">
        <v>815</v>
      </c>
    </row>
    <row r="132" spans="1:29" hidden="1" x14ac:dyDescent="0.25">
      <c r="A132" t="s">
        <v>34</v>
      </c>
      <c r="B132" t="s">
        <v>469</v>
      </c>
      <c r="C132" t="s">
        <v>37</v>
      </c>
      <c r="D132" t="s">
        <v>40</v>
      </c>
      <c r="E132" t="s">
        <v>34</v>
      </c>
      <c r="I132" t="s">
        <v>34</v>
      </c>
      <c r="J132">
        <v>14355</v>
      </c>
      <c r="K132" t="s">
        <v>473</v>
      </c>
      <c r="L132" t="s">
        <v>816</v>
      </c>
      <c r="M132" t="str">
        <f t="shared" si="4"/>
        <v>https://www.marinespecies.org/aphia.php?p=taxdetails&amp;id=14355</v>
      </c>
      <c r="N132" t="s">
        <v>467</v>
      </c>
      <c r="O132" t="s">
        <v>34</v>
      </c>
      <c r="P132" t="s">
        <v>677</v>
      </c>
      <c r="Q132">
        <v>14355</v>
      </c>
      <c r="R132" t="s">
        <v>34</v>
      </c>
      <c r="S132" t="s">
        <v>677</v>
      </c>
      <c r="T132" t="s">
        <v>469</v>
      </c>
      <c r="U132" t="s">
        <v>37</v>
      </c>
      <c r="V132" t="s">
        <v>40</v>
      </c>
      <c r="W132" t="s">
        <v>34</v>
      </c>
      <c r="AC132" t="s">
        <v>817</v>
      </c>
    </row>
    <row r="133" spans="1:29" hidden="1" x14ac:dyDescent="0.25">
      <c r="A133" t="s">
        <v>51</v>
      </c>
      <c r="B133" t="s">
        <v>469</v>
      </c>
      <c r="C133" t="s">
        <v>20</v>
      </c>
      <c r="D133" t="s">
        <v>8</v>
      </c>
      <c r="E133" t="s">
        <v>58</v>
      </c>
      <c r="F133" t="s">
        <v>59</v>
      </c>
      <c r="G133" t="s">
        <v>57</v>
      </c>
      <c r="H133" t="s">
        <v>652</v>
      </c>
      <c r="I133" t="s">
        <v>51</v>
      </c>
      <c r="J133">
        <v>126113</v>
      </c>
      <c r="K133" t="s">
        <v>465</v>
      </c>
      <c r="L133" t="s">
        <v>653</v>
      </c>
      <c r="M133" t="str">
        <f t="shared" si="4"/>
        <v>https://www.marinespecies.org/aphia.php?p=taxdetails&amp;id=126113</v>
      </c>
      <c r="N133" t="s">
        <v>467</v>
      </c>
      <c r="O133" t="s">
        <v>57</v>
      </c>
      <c r="P133" t="s">
        <v>654</v>
      </c>
      <c r="Q133">
        <v>126113</v>
      </c>
      <c r="R133" t="s">
        <v>57</v>
      </c>
      <c r="S133" t="s">
        <v>654</v>
      </c>
      <c r="T133" t="s">
        <v>469</v>
      </c>
      <c r="U133" t="s">
        <v>20</v>
      </c>
      <c r="V133" t="s">
        <v>8</v>
      </c>
      <c r="W133" t="s">
        <v>58</v>
      </c>
      <c r="X133" t="s">
        <v>59</v>
      </c>
      <c r="Y133" t="s">
        <v>57</v>
      </c>
      <c r="AC133" t="s">
        <v>655</v>
      </c>
    </row>
    <row r="134" spans="1:29" hidden="1" x14ac:dyDescent="0.25">
      <c r="A134" t="s">
        <v>8</v>
      </c>
      <c r="B134" t="s">
        <v>469</v>
      </c>
      <c r="C134" t="s">
        <v>20</v>
      </c>
      <c r="D134" t="s">
        <v>8</v>
      </c>
      <c r="I134" t="s">
        <v>8</v>
      </c>
      <c r="J134">
        <v>293496</v>
      </c>
      <c r="K134" t="s">
        <v>473</v>
      </c>
      <c r="L134" t="s">
        <v>818</v>
      </c>
      <c r="M134" t="str">
        <f t="shared" si="4"/>
        <v>https://www.marinespecies.org/aphia.php?p=taxdetails&amp;id=293496</v>
      </c>
      <c r="N134" t="s">
        <v>467</v>
      </c>
      <c r="O134" t="s">
        <v>8</v>
      </c>
      <c r="Q134">
        <v>293496</v>
      </c>
      <c r="R134" t="s">
        <v>8</v>
      </c>
      <c r="T134" t="s">
        <v>469</v>
      </c>
      <c r="U134" t="s">
        <v>20</v>
      </c>
      <c r="V134" t="s">
        <v>8</v>
      </c>
      <c r="AC134" t="s">
        <v>819</v>
      </c>
    </row>
    <row r="135" spans="1:29" hidden="1" x14ac:dyDescent="0.25">
      <c r="A135" t="s">
        <v>328</v>
      </c>
      <c r="B135" t="s">
        <v>469</v>
      </c>
      <c r="C135" t="s">
        <v>37</v>
      </c>
      <c r="D135" t="s">
        <v>12</v>
      </c>
      <c r="E135" t="s">
        <v>139</v>
      </c>
      <c r="F135" t="s">
        <v>329</v>
      </c>
      <c r="G135" t="s">
        <v>330</v>
      </c>
      <c r="H135" t="s">
        <v>331</v>
      </c>
      <c r="I135" t="s">
        <v>328</v>
      </c>
      <c r="J135">
        <v>104241</v>
      </c>
      <c r="K135" t="s">
        <v>465</v>
      </c>
      <c r="L135" t="s">
        <v>656</v>
      </c>
      <c r="M135" t="str">
        <f t="shared" si="4"/>
        <v>https://www.marinespecies.org/aphia.php?p=taxdetails&amp;id=104241</v>
      </c>
      <c r="N135" t="s">
        <v>467</v>
      </c>
      <c r="O135" t="s">
        <v>330</v>
      </c>
      <c r="P135" t="s">
        <v>657</v>
      </c>
      <c r="Q135">
        <v>104241</v>
      </c>
      <c r="R135" t="s">
        <v>330</v>
      </c>
      <c r="S135" t="s">
        <v>657</v>
      </c>
      <c r="T135" t="s">
        <v>469</v>
      </c>
      <c r="U135" t="s">
        <v>37</v>
      </c>
      <c r="V135" t="s">
        <v>12</v>
      </c>
      <c r="W135" t="s">
        <v>139</v>
      </c>
      <c r="X135" t="s">
        <v>329</v>
      </c>
      <c r="Y135" t="s">
        <v>330</v>
      </c>
      <c r="AC135" t="s">
        <v>658</v>
      </c>
    </row>
    <row r="136" spans="1:29" hidden="1" x14ac:dyDescent="0.25">
      <c r="A136" t="s">
        <v>194</v>
      </c>
      <c r="B136" t="s">
        <v>469</v>
      </c>
      <c r="C136" t="s">
        <v>37</v>
      </c>
      <c r="D136" t="s">
        <v>40</v>
      </c>
      <c r="E136" t="s">
        <v>17</v>
      </c>
      <c r="I136" t="s">
        <v>194</v>
      </c>
      <c r="J136">
        <v>106677</v>
      </c>
      <c r="K136" t="s">
        <v>473</v>
      </c>
      <c r="L136" t="s">
        <v>820</v>
      </c>
      <c r="M136" t="str">
        <f t="shared" si="4"/>
        <v>https://www.marinespecies.org/aphia.php?p=taxdetails&amp;id=106677</v>
      </c>
      <c r="N136" t="s">
        <v>494</v>
      </c>
      <c r="O136" t="s">
        <v>194</v>
      </c>
      <c r="P136" t="s">
        <v>821</v>
      </c>
      <c r="Q136">
        <v>477323</v>
      </c>
      <c r="R136" t="s">
        <v>822</v>
      </c>
      <c r="S136" t="s">
        <v>823</v>
      </c>
      <c r="T136" t="s">
        <v>469</v>
      </c>
      <c r="U136" t="s">
        <v>37</v>
      </c>
      <c r="V136" t="s">
        <v>40</v>
      </c>
      <c r="W136" t="s">
        <v>17</v>
      </c>
      <c r="AC136" t="s">
        <v>824</v>
      </c>
    </row>
    <row r="137" spans="1:29" hidden="1" x14ac:dyDescent="0.25">
      <c r="A137" t="s">
        <v>91</v>
      </c>
      <c r="B137" t="s">
        <v>469</v>
      </c>
      <c r="C137" t="s">
        <v>20</v>
      </c>
      <c r="D137" t="s">
        <v>9</v>
      </c>
      <c r="E137" t="s">
        <v>87</v>
      </c>
      <c r="F137" t="s">
        <v>88</v>
      </c>
      <c r="G137" t="s">
        <v>94</v>
      </c>
      <c r="H137" t="s">
        <v>95</v>
      </c>
      <c r="I137" t="s">
        <v>91</v>
      </c>
      <c r="J137">
        <v>137236</v>
      </c>
      <c r="K137" t="s">
        <v>465</v>
      </c>
      <c r="L137" t="s">
        <v>659</v>
      </c>
      <c r="M137" t="str">
        <f t="shared" si="4"/>
        <v>https://www.marinespecies.org/aphia.php?p=taxdetails&amp;id=137236</v>
      </c>
      <c r="N137" t="s">
        <v>467</v>
      </c>
      <c r="O137" t="s">
        <v>94</v>
      </c>
      <c r="P137" t="s">
        <v>660</v>
      </c>
      <c r="Q137">
        <v>137236</v>
      </c>
      <c r="R137" t="s">
        <v>94</v>
      </c>
      <c r="S137" t="s">
        <v>660</v>
      </c>
      <c r="T137" t="s">
        <v>469</v>
      </c>
      <c r="U137" t="s">
        <v>20</v>
      </c>
      <c r="V137" t="s">
        <v>9</v>
      </c>
      <c r="W137" t="s">
        <v>87</v>
      </c>
      <c r="X137" t="s">
        <v>88</v>
      </c>
      <c r="Y137" t="s">
        <v>94</v>
      </c>
      <c r="AC137" t="s">
        <v>661</v>
      </c>
    </row>
    <row r="138" spans="1:29" hidden="1" x14ac:dyDescent="0.25">
      <c r="A138" t="s">
        <v>9</v>
      </c>
      <c r="B138" t="s">
        <v>469</v>
      </c>
      <c r="C138" t="s">
        <v>20</v>
      </c>
      <c r="D138" t="s">
        <v>9</v>
      </c>
      <c r="I138" t="s">
        <v>9</v>
      </c>
      <c r="J138">
        <v>22626</v>
      </c>
      <c r="K138" t="s">
        <v>473</v>
      </c>
      <c r="L138" t="s">
        <v>825</v>
      </c>
      <c r="M138" t="str">
        <f t="shared" si="4"/>
        <v>https://www.marinespecies.org/aphia.php?p=taxdetails&amp;id=22626</v>
      </c>
      <c r="N138" t="s">
        <v>467</v>
      </c>
      <c r="O138" t="s">
        <v>9</v>
      </c>
      <c r="P138" t="s">
        <v>826</v>
      </c>
      <c r="Q138">
        <v>22626</v>
      </c>
      <c r="R138" t="s">
        <v>9</v>
      </c>
      <c r="S138" t="s">
        <v>826</v>
      </c>
      <c r="T138" t="s">
        <v>469</v>
      </c>
      <c r="U138" t="s">
        <v>20</v>
      </c>
      <c r="V138" t="s">
        <v>9</v>
      </c>
      <c r="AC138" t="s">
        <v>827</v>
      </c>
    </row>
    <row r="139" spans="1:29" hidden="1" x14ac:dyDescent="0.25">
      <c r="A139" t="s">
        <v>135</v>
      </c>
      <c r="B139" t="s">
        <v>469</v>
      </c>
      <c r="C139" t="s">
        <v>37</v>
      </c>
      <c r="D139" t="s">
        <v>12</v>
      </c>
      <c r="E139" t="s">
        <v>71</v>
      </c>
      <c r="F139" t="s">
        <v>610</v>
      </c>
      <c r="G139" t="s">
        <v>135</v>
      </c>
      <c r="I139" t="s">
        <v>135</v>
      </c>
      <c r="J139">
        <v>128691</v>
      </c>
      <c r="K139" t="s">
        <v>465</v>
      </c>
      <c r="L139" t="s">
        <v>662</v>
      </c>
      <c r="M139" t="str">
        <f t="shared" si="4"/>
        <v>https://www.marinespecies.org/aphia.php?p=taxdetails&amp;id=128691</v>
      </c>
      <c r="N139" t="s">
        <v>467</v>
      </c>
      <c r="O139" t="s">
        <v>135</v>
      </c>
      <c r="P139" t="s">
        <v>663</v>
      </c>
      <c r="Q139">
        <v>128691</v>
      </c>
      <c r="R139" t="s">
        <v>135</v>
      </c>
      <c r="S139" t="s">
        <v>663</v>
      </c>
      <c r="T139" t="s">
        <v>469</v>
      </c>
      <c r="U139" t="s">
        <v>37</v>
      </c>
      <c r="V139" t="s">
        <v>12</v>
      </c>
      <c r="W139" t="s">
        <v>71</v>
      </c>
      <c r="X139" t="s">
        <v>610</v>
      </c>
      <c r="Y139" t="s">
        <v>135</v>
      </c>
      <c r="AC139" t="s">
        <v>664</v>
      </c>
    </row>
    <row r="140" spans="1:29" hidden="1" x14ac:dyDescent="0.25">
      <c r="A140" t="s">
        <v>347</v>
      </c>
      <c r="B140" t="s">
        <v>469</v>
      </c>
      <c r="C140" t="s">
        <v>37</v>
      </c>
      <c r="D140" t="s">
        <v>12</v>
      </c>
      <c r="E140" t="s">
        <v>139</v>
      </c>
      <c r="F140" t="s">
        <v>174</v>
      </c>
      <c r="G140" t="s">
        <v>347</v>
      </c>
      <c r="I140" t="s">
        <v>347</v>
      </c>
      <c r="J140">
        <v>104156</v>
      </c>
      <c r="K140" t="s">
        <v>465</v>
      </c>
      <c r="L140" t="s">
        <v>665</v>
      </c>
      <c r="M140" t="str">
        <f t="shared" si="4"/>
        <v>https://www.marinespecies.org/aphia.php?p=taxdetails&amp;id=104156</v>
      </c>
      <c r="N140" t="s">
        <v>467</v>
      </c>
      <c r="O140" t="s">
        <v>347</v>
      </c>
      <c r="P140" t="s">
        <v>666</v>
      </c>
      <c r="Q140">
        <v>104156</v>
      </c>
      <c r="R140" t="s">
        <v>347</v>
      </c>
      <c r="S140" t="s">
        <v>666</v>
      </c>
      <c r="T140" t="s">
        <v>469</v>
      </c>
      <c r="U140" t="s">
        <v>37</v>
      </c>
      <c r="V140" t="s">
        <v>12</v>
      </c>
      <c r="W140" t="s">
        <v>139</v>
      </c>
      <c r="X140" t="s">
        <v>174</v>
      </c>
      <c r="Y140" t="s">
        <v>347</v>
      </c>
      <c r="AC140" t="s">
        <v>667</v>
      </c>
    </row>
    <row r="141" spans="1:29" hidden="1" x14ac:dyDescent="0.25">
      <c r="A141" t="s">
        <v>365</v>
      </c>
      <c r="B141" t="s">
        <v>469</v>
      </c>
      <c r="C141" t="s">
        <v>37</v>
      </c>
      <c r="D141" t="s">
        <v>40</v>
      </c>
      <c r="E141" t="s">
        <v>17</v>
      </c>
      <c r="F141" t="s">
        <v>191</v>
      </c>
      <c r="G141" t="s">
        <v>192</v>
      </c>
      <c r="I141" t="s">
        <v>192</v>
      </c>
      <c r="J141">
        <v>107079</v>
      </c>
      <c r="K141" t="s">
        <v>465</v>
      </c>
      <c r="L141" t="s">
        <v>668</v>
      </c>
      <c r="M141" t="str">
        <f t="shared" si="4"/>
        <v>https://www.marinespecies.org/aphia.php?p=taxdetails&amp;id=107079</v>
      </c>
      <c r="N141" t="s">
        <v>467</v>
      </c>
      <c r="O141" t="s">
        <v>192</v>
      </c>
      <c r="P141" t="s">
        <v>669</v>
      </c>
      <c r="Q141">
        <v>107079</v>
      </c>
      <c r="R141" t="s">
        <v>192</v>
      </c>
      <c r="S141" t="s">
        <v>669</v>
      </c>
      <c r="T141" t="s">
        <v>469</v>
      </c>
      <c r="U141" t="s">
        <v>37</v>
      </c>
      <c r="V141" t="s">
        <v>40</v>
      </c>
      <c r="W141" t="s">
        <v>17</v>
      </c>
      <c r="X141" t="s">
        <v>191</v>
      </c>
      <c r="Y141" t="s">
        <v>192</v>
      </c>
      <c r="AC141" t="s">
        <v>670</v>
      </c>
    </row>
    <row r="142" spans="1:29" hidden="1" x14ac:dyDescent="0.25">
      <c r="A142" t="s">
        <v>165</v>
      </c>
      <c r="B142" t="s">
        <v>469</v>
      </c>
      <c r="C142" t="s">
        <v>37</v>
      </c>
      <c r="D142" t="s">
        <v>40</v>
      </c>
      <c r="E142" t="s">
        <v>33</v>
      </c>
      <c r="F142" t="s">
        <v>671</v>
      </c>
      <c r="I142" t="s">
        <v>671</v>
      </c>
      <c r="J142">
        <v>101426</v>
      </c>
      <c r="K142" t="s">
        <v>473</v>
      </c>
      <c r="L142" t="s">
        <v>828</v>
      </c>
      <c r="M142" t="str">
        <f t="shared" si="4"/>
        <v>https://www.marinespecies.org/aphia.php?p=taxdetails&amp;id=101426</v>
      </c>
      <c r="N142" t="s">
        <v>467</v>
      </c>
      <c r="O142" t="s">
        <v>671</v>
      </c>
      <c r="P142" t="s">
        <v>701</v>
      </c>
      <c r="Q142">
        <v>101426</v>
      </c>
      <c r="R142" t="s">
        <v>671</v>
      </c>
      <c r="S142" t="s">
        <v>701</v>
      </c>
      <c r="T142" t="s">
        <v>469</v>
      </c>
      <c r="U142" t="s">
        <v>37</v>
      </c>
      <c r="V142" t="s">
        <v>40</v>
      </c>
      <c r="W142" t="s">
        <v>33</v>
      </c>
      <c r="X142" t="s">
        <v>671</v>
      </c>
      <c r="AC142" t="s">
        <v>829</v>
      </c>
    </row>
  </sheetData>
  <autoFilter ref="A1:AC142" xr:uid="{36B3A5EC-B6A1-4B1E-88A9-50BBDB75C9B0}">
    <filterColumn colId="24">
      <filters>
        <filter val="Cavolinia"/>
        <filter val="Firoloid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conteo</vt:lpstr>
      <vt:lpstr>listado_taxonomico</vt:lpstr>
      <vt:lpstr>Listado_Final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 Rivas</cp:lastModifiedBy>
  <dcterms:created xsi:type="dcterms:W3CDTF">2015-06-05T18:17:20Z</dcterms:created>
  <dcterms:modified xsi:type="dcterms:W3CDTF">2024-11-25T02:04:15Z</dcterms:modified>
</cp:coreProperties>
</file>