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dicion_Pacifico\2021\Ictioplancton\Analisis_Exp_Pac\Ictioplancton_ExPacifico2021\informe_Final\"/>
    </mc:Choice>
  </mc:AlternateContent>
  <xr:revisionPtr revIDLastSave="0" documentId="13_ncr:1_{386C0C85-B934-4BD8-BF3E-6E3991DAA1E4}" xr6:coauthVersionLast="47" xr6:coauthVersionMax="47" xr10:uidLastSave="{00000000-0000-0000-0000-000000000000}"/>
  <bookViews>
    <workbookView xWindow="28680" yWindow="-120" windowWidth="29040" windowHeight="15840" activeTab="7" xr2:uid="{7187F425-6876-468E-B507-564C7A5453FE}"/>
  </bookViews>
  <sheets>
    <sheet name="Tabla 1" sheetId="1" r:id="rId1"/>
    <sheet name="Transectos" sheetId="2" r:id="rId2"/>
    <sheet name="Sectores" sheetId="3" r:id="rId3"/>
    <sheet name="Mareas" sheetId="4" r:id="rId4"/>
    <sheet name="Tabla 2" sheetId="5" r:id="rId5"/>
    <sheet name="Hoja1" sheetId="6" r:id="rId6"/>
    <sheet name="Hoja2" sheetId="7" r:id="rId7"/>
    <sheet name="Hoja3" sheetId="8" r:id="rId8"/>
    <sheet name="Hoja4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9" l="1"/>
  <c r="F9" i="9"/>
  <c r="G4" i="9"/>
  <c r="F4" i="9"/>
</calcChain>
</file>

<file path=xl/sharedStrings.xml><?xml version="1.0" encoding="utf-8"?>
<sst xmlns="http://schemas.openxmlformats.org/spreadsheetml/2006/main" count="950" uniqueCount="286">
  <si>
    <t>Variable</t>
  </si>
  <si>
    <t>Nitratos</t>
  </si>
  <si>
    <t>Nitritos</t>
  </si>
  <si>
    <t>Fosfatos</t>
  </si>
  <si>
    <t>Silicatos</t>
  </si>
  <si>
    <t>pH</t>
  </si>
  <si>
    <t>Oxígeno Disuelto en Sup.</t>
  </si>
  <si>
    <t>Transparencia</t>
  </si>
  <si>
    <t>Solidos Suspendidos Totales</t>
  </si>
  <si>
    <t>TSI_Secchi</t>
  </si>
  <si>
    <t>Q2 Temperatura en prof.</t>
  </si>
  <si>
    <t>Q2 Salinidad en prof.</t>
  </si>
  <si>
    <t>Q2 Oxígeno en prof.</t>
  </si>
  <si>
    <t>RIC Temperatura en prof.</t>
  </si>
  <si>
    <t>Q2 Densidad en prof.</t>
  </si>
  <si>
    <t>RIC Salinidad en prof.</t>
  </si>
  <si>
    <t>RIC Oxígeno en prof.</t>
  </si>
  <si>
    <t>RIC Densidad en prof.</t>
  </si>
  <si>
    <t>Temperatura en sup.</t>
  </si>
  <si>
    <t>Salinidad en sup.</t>
  </si>
  <si>
    <t>I de Moran</t>
  </si>
  <si>
    <t>P</t>
  </si>
  <si>
    <t>Marea Alta</t>
  </si>
  <si>
    <t>Marea Baja</t>
  </si>
  <si>
    <t>&lt; 0.01</t>
  </si>
  <si>
    <t>Alta</t>
  </si>
  <si>
    <t>Baja</t>
  </si>
  <si>
    <t>Densidad en sup.</t>
  </si>
  <si>
    <t>&lt; 0.05</t>
  </si>
  <si>
    <t>w</t>
  </si>
  <si>
    <t>X2</t>
  </si>
  <si>
    <t>gl</t>
  </si>
  <si>
    <t>amarales con los demass si</t>
  </si>
  <si>
    <t>&lt; 0.06</t>
  </si>
  <si>
    <t>Transectos</t>
  </si>
  <si>
    <t>Kruskal-Wallis</t>
  </si>
  <si>
    <t>Sectores</t>
  </si>
  <si>
    <t>Wilcoxon</t>
  </si>
  <si>
    <t>Mareas</t>
  </si>
  <si>
    <t>Autocorrelación Espacial</t>
  </si>
  <si>
    <t>Taxón</t>
  </si>
  <si>
    <t>Sitios</t>
  </si>
  <si>
    <t>Amarales</t>
  </si>
  <si>
    <t>Guascama</t>
  </si>
  <si>
    <t>Sanquianga</t>
  </si>
  <si>
    <t>Bacillariophyceae</t>
  </si>
  <si>
    <t>Asterolamprales</t>
  </si>
  <si>
    <t>Asteromphalus</t>
  </si>
  <si>
    <t>+</t>
  </si>
  <si>
    <t>Asteromphalus flabellatus</t>
  </si>
  <si>
    <t>Bacillariales</t>
  </si>
  <si>
    <t>Bacillaria paxillifera</t>
  </si>
  <si>
    <t>Nitzschia  sp</t>
  </si>
  <si>
    <t>Nitzschia closterium</t>
  </si>
  <si>
    <t>Nitzschia sigmaformis</t>
  </si>
  <si>
    <t>Nitzschia sigmoidea</t>
  </si>
  <si>
    <t>Pseudonitzschia</t>
  </si>
  <si>
    <t>Chaetocerotanae</t>
  </si>
  <si>
    <t>Bacteriastrum delicatulum</t>
  </si>
  <si>
    <t>Bacteriastrum furcatum</t>
  </si>
  <si>
    <t>Bacteriastrum hyalinum</t>
  </si>
  <si>
    <t>Chaetoceros sp</t>
  </si>
  <si>
    <t>Chaetoceros affinis</t>
  </si>
  <si>
    <t>Chaetoceros brevis</t>
  </si>
  <si>
    <t>Chaetoceros coarctatus</t>
  </si>
  <si>
    <t>Chaetoceros compressus</t>
  </si>
  <si>
    <t>Chaetoceros curvisetus</t>
  </si>
  <si>
    <t>Chaetoceros danicus</t>
  </si>
  <si>
    <t>Chaetoceros debilis</t>
  </si>
  <si>
    <t>Chaetoceros denticulatus</t>
  </si>
  <si>
    <t>Chaetoceros diversus</t>
  </si>
  <si>
    <t>Chaetoceros lacinosus</t>
  </si>
  <si>
    <t>Chaetoceros lorenzianus</t>
  </si>
  <si>
    <t>Chaetoceros paradoxus</t>
  </si>
  <si>
    <t>Chaetoceros peruvianus</t>
  </si>
  <si>
    <t>Chaetoceros protuberans</t>
  </si>
  <si>
    <t>Chaetoceros pseudocurvisetus</t>
  </si>
  <si>
    <t>Chaetoceros radicans</t>
  </si>
  <si>
    <t>Chaetoceros subtilis</t>
  </si>
  <si>
    <t>Coscinodiscales</t>
  </si>
  <si>
    <t>Actinocyclus  sp</t>
  </si>
  <si>
    <t>Actinoptychus senarius</t>
  </si>
  <si>
    <t>Aulacodiscus archangelskianus</t>
  </si>
  <si>
    <t>Aulacodiscus kittonii</t>
  </si>
  <si>
    <t>Coscinodiscopsis sp</t>
  </si>
  <si>
    <t>Coscinodiscopsis jonesiana</t>
  </si>
  <si>
    <t>Coscinodiscus  sp</t>
  </si>
  <si>
    <t>Coscinodiscus aff asteromphalus</t>
  </si>
  <si>
    <t>Coscinodiscus centralis</t>
  </si>
  <si>
    <t>Coscinodiscus gigas</t>
  </si>
  <si>
    <t>Coscinodiscus granii</t>
  </si>
  <si>
    <t>Coscinodiscus marginatus</t>
  </si>
  <si>
    <t>Coscinodiscus perforatus</t>
  </si>
  <si>
    <t>Coscinodiscus radiatus</t>
  </si>
  <si>
    <t>Coscinodiscus wailesii</t>
  </si>
  <si>
    <t>Stellarima  sp</t>
  </si>
  <si>
    <t>Fragilariales</t>
  </si>
  <si>
    <t>Synedra sp</t>
  </si>
  <si>
    <t>Hemiaulales</t>
  </si>
  <si>
    <t>Cerataulina bicornis</t>
  </si>
  <si>
    <t>Cerataulina dentata</t>
  </si>
  <si>
    <t>Cerataulina pelagica</t>
  </si>
  <si>
    <t>Climacodium frauenfeldianum</t>
  </si>
  <si>
    <t>Eucampia zodiacus</t>
  </si>
  <si>
    <t>Hemiaulus membranaceus</t>
  </si>
  <si>
    <t>Hemiaulus sinensis</t>
  </si>
  <si>
    <t>Streptotheca tamesis</t>
  </si>
  <si>
    <t>Leptocylindrales</t>
  </si>
  <si>
    <t>Leptocylindrus danicus</t>
  </si>
  <si>
    <t>Lithodesmiales</t>
  </si>
  <si>
    <t>Ditylum brightwellii</t>
  </si>
  <si>
    <t>Lithodesmium undulatum</t>
  </si>
  <si>
    <t>Lyrellales</t>
  </si>
  <si>
    <t>Lyrella sp</t>
  </si>
  <si>
    <t>Melosirales</t>
  </si>
  <si>
    <t>Melosira  sp</t>
  </si>
  <si>
    <t>Stephanopyxis turris</t>
  </si>
  <si>
    <t>Naviculales</t>
  </si>
  <si>
    <t>Diploneis gruendleri</t>
  </si>
  <si>
    <t>Gyrosigma sp</t>
  </si>
  <si>
    <t>Meuniera membranacea</t>
  </si>
  <si>
    <t>Navicula sp</t>
  </si>
  <si>
    <t>Phaeodactylum sp</t>
  </si>
  <si>
    <t>Plagiotropis sp</t>
  </si>
  <si>
    <t>Rhaponeidales</t>
  </si>
  <si>
    <t>Neodelphineis pelagica</t>
  </si>
  <si>
    <t>Rhizosoleniales</t>
  </si>
  <si>
    <t>Guinardia delicatula</t>
  </si>
  <si>
    <t>Guinardia flaccida</t>
  </si>
  <si>
    <t>Guinardia striata</t>
  </si>
  <si>
    <t>Neocalyptrella robusta</t>
  </si>
  <si>
    <t>Proboscia alata</t>
  </si>
  <si>
    <t>Pseudosolenia calcar-avis</t>
  </si>
  <si>
    <t>Rhizosolenia bergonii</t>
  </si>
  <si>
    <t>Rhizosolenia cf. habetata</t>
  </si>
  <si>
    <t>Rhizosolenia imbricata</t>
  </si>
  <si>
    <t>Rhizosolenia setigera</t>
  </si>
  <si>
    <t>Surirellales</t>
  </si>
  <si>
    <t>Entomoneis sp</t>
  </si>
  <si>
    <t>Surirella sp</t>
  </si>
  <si>
    <t>Thalassionematales</t>
  </si>
  <si>
    <t>Lioloma elongatum</t>
  </si>
  <si>
    <t>Lioloma pacificum</t>
  </si>
  <si>
    <t>Thalassionema sp</t>
  </si>
  <si>
    <t>Thalassionema frauenfeldii</t>
  </si>
  <si>
    <t>Thalassionema nitzschioides</t>
  </si>
  <si>
    <t>Thalassiosirales</t>
  </si>
  <si>
    <t>Cyclotella striata</t>
  </si>
  <si>
    <t>Planktoniella muriformis</t>
  </si>
  <si>
    <t>Skeletonema costatum</t>
  </si>
  <si>
    <t>Skeletonema pseudocostatum</t>
  </si>
  <si>
    <t>Skeletonema tropicum</t>
  </si>
  <si>
    <t>Thalassiosira sp</t>
  </si>
  <si>
    <t>Triceratiales</t>
  </si>
  <si>
    <t>Hobaniella longicruris</t>
  </si>
  <si>
    <t>Odontella sp</t>
  </si>
  <si>
    <t>Odontella aurita</t>
  </si>
  <si>
    <t>Trieres chinensis</t>
  </si>
  <si>
    <t>Trieres mobiliensis</t>
  </si>
  <si>
    <t>Dinophyceae</t>
  </si>
  <si>
    <t>Dinophysiales</t>
  </si>
  <si>
    <t>Dinophysis caudata</t>
  </si>
  <si>
    <t>Ornithocercus sp</t>
  </si>
  <si>
    <t>Ornithocercus steinii</t>
  </si>
  <si>
    <t>Ornithocercus thumii</t>
  </si>
  <si>
    <t>Phalacroma  sp</t>
  </si>
  <si>
    <t>Phalacroma mitra</t>
  </si>
  <si>
    <t>Phalacroma rapa</t>
  </si>
  <si>
    <t>Gonyaulacales</t>
  </si>
  <si>
    <t>Alexandrium sp</t>
  </si>
  <si>
    <t>Ceratocoris horrida</t>
  </si>
  <si>
    <t>Gonyaulax sp</t>
  </si>
  <si>
    <t>Gonyaulax polygramma</t>
  </si>
  <si>
    <t>Pyrodinium bahamense</t>
  </si>
  <si>
    <t>Pyrophacus  sp</t>
  </si>
  <si>
    <t>Tripos sp</t>
  </si>
  <si>
    <t>Tripos arietinus</t>
  </si>
  <si>
    <t>Tripos brevis</t>
  </si>
  <si>
    <t>Tripos candelabrum</t>
  </si>
  <si>
    <t>Tripos declinatum</t>
  </si>
  <si>
    <t>Tripos eugrammus</t>
  </si>
  <si>
    <t>Tripos extensus</t>
  </si>
  <si>
    <t>Tripos fusus</t>
  </si>
  <si>
    <t>Tripos karstenii</t>
  </si>
  <si>
    <t>Tripos lunula</t>
  </si>
  <si>
    <t>Tripos macroceros</t>
  </si>
  <si>
    <t>Tripos massiliensis</t>
  </si>
  <si>
    <t>Tripos muelleri</t>
  </si>
  <si>
    <t>Tripos pentagonus</t>
  </si>
  <si>
    <t>Tripos teres</t>
  </si>
  <si>
    <t>Tripos trichoceros</t>
  </si>
  <si>
    <t>Tripos vultur</t>
  </si>
  <si>
    <t>Gymnodiniales</t>
  </si>
  <si>
    <t>Gyrodinium spirale</t>
  </si>
  <si>
    <t>Peridiniales</t>
  </si>
  <si>
    <t>Podolampas bipes</t>
  </si>
  <si>
    <t>Protoperidinium sp 1</t>
  </si>
  <si>
    <t>Protoperidinium sp2</t>
  </si>
  <si>
    <t>Protoperidinium  sp3</t>
  </si>
  <si>
    <t>Protoperidinium pyriforme</t>
  </si>
  <si>
    <t>Protoperidinium pyrum</t>
  </si>
  <si>
    <t>Scripsiella sp</t>
  </si>
  <si>
    <t>Prorocentrales</t>
  </si>
  <si>
    <t>Prorocentrum  sp</t>
  </si>
  <si>
    <t>Prorocentrum compressum</t>
  </si>
  <si>
    <t>Prorocentrum cordatum</t>
  </si>
  <si>
    <t>Prorocentrum lima</t>
  </si>
  <si>
    <t>Prorocentrum mexicanum</t>
  </si>
  <si>
    <t>Prorocentrum rhathymum</t>
  </si>
  <si>
    <t>Pyrocystales</t>
  </si>
  <si>
    <t>Pyrocistis sp</t>
  </si>
  <si>
    <t>Achiridae</t>
  </si>
  <si>
    <t>Achirus sp.1  cf:A. kluzingeri</t>
  </si>
  <si>
    <t xml:space="preserve">Achiridae sp.1 </t>
  </si>
  <si>
    <t>Carangidae</t>
  </si>
  <si>
    <t>Seriola  lalandi</t>
  </si>
  <si>
    <t>Chloroscombrus orqueta</t>
  </si>
  <si>
    <t>Engraulidae</t>
  </si>
  <si>
    <t xml:space="preserve">Anchoa sp.1  </t>
  </si>
  <si>
    <t>Anchoa sp.2</t>
  </si>
  <si>
    <t>Cetengraulis  mysticetus</t>
  </si>
  <si>
    <t>Gerreidae</t>
  </si>
  <si>
    <t xml:space="preserve">Gerreidae sp.1 </t>
  </si>
  <si>
    <t>Gobiesocidae</t>
  </si>
  <si>
    <t>Gobiesox sp.1</t>
  </si>
  <si>
    <t>Gobiidae</t>
  </si>
  <si>
    <t>Gobiidae sp.7</t>
  </si>
  <si>
    <t>Gobiidae cf: Gobulus sp.1</t>
  </si>
  <si>
    <t>Gobiidae sp.8</t>
  </si>
  <si>
    <t>Haemulidae</t>
  </si>
  <si>
    <t>Haemulidae sp.1</t>
  </si>
  <si>
    <t xml:space="preserve">Kyphosidae </t>
  </si>
  <si>
    <t>Kyphosidae  sp.1</t>
  </si>
  <si>
    <t>Paralichthyidae</t>
  </si>
  <si>
    <t>Paralichthyidae sp.1</t>
  </si>
  <si>
    <t>Sciaenidae</t>
  </si>
  <si>
    <t xml:space="preserve"> Larimus sp.4</t>
  </si>
  <si>
    <t>Sciaenidae cf:Menticirrhus sp.</t>
  </si>
  <si>
    <t>Sciaenidae cf: Larimus sp.</t>
  </si>
  <si>
    <t>Stellifer sp.2</t>
  </si>
  <si>
    <t>Cynoscion sp.1</t>
  </si>
  <si>
    <t>Sciaenidae sp. cf: Cynoscion sp.</t>
  </si>
  <si>
    <t xml:space="preserve">Sciaenidae sp.1 </t>
  </si>
  <si>
    <t>Stellifer sp.1</t>
  </si>
  <si>
    <t>Menticirrhus sp.2</t>
  </si>
  <si>
    <t>Larimus sp.1</t>
  </si>
  <si>
    <t>Stellifer sp.3</t>
  </si>
  <si>
    <t>Isopisthus remifer</t>
  </si>
  <si>
    <t>Scombridae</t>
  </si>
  <si>
    <t>Scomber  japonicus</t>
  </si>
  <si>
    <t>Scomber sp1</t>
  </si>
  <si>
    <t>Scombridae sp.1</t>
  </si>
  <si>
    <t>Serranidae</t>
  </si>
  <si>
    <t>Serranidae sp.1</t>
  </si>
  <si>
    <t>Hemanthias sp.1</t>
  </si>
  <si>
    <t>Tetraodontidae</t>
  </si>
  <si>
    <t>Sphoeroides cf: lobatus</t>
  </si>
  <si>
    <t>NO ID.</t>
  </si>
  <si>
    <t>Fito_q0</t>
  </si>
  <si>
    <t>Fito_q1</t>
  </si>
  <si>
    <t>Fito_q2</t>
  </si>
  <si>
    <t>Fito_Densidad</t>
  </si>
  <si>
    <t>Clorofila</t>
  </si>
  <si>
    <t>Ictio_q0</t>
  </si>
  <si>
    <t>Ictio_q1</t>
  </si>
  <si>
    <t>Ictio_q2</t>
  </si>
  <si>
    <t>Ictio_Densidad</t>
  </si>
  <si>
    <t>NO2</t>
  </si>
  <si>
    <t>NO3</t>
  </si>
  <si>
    <t>PO4</t>
  </si>
  <si>
    <t>SiO2</t>
  </si>
  <si>
    <t>OD</t>
  </si>
  <si>
    <t>SST</t>
  </si>
  <si>
    <t>TSI_SECCHI</t>
  </si>
  <si>
    <t>Temperatura_median</t>
  </si>
  <si>
    <t>Salinidad_median</t>
  </si>
  <si>
    <t>Oxigeno_median</t>
  </si>
  <si>
    <t>Densidad_median</t>
  </si>
  <si>
    <t>Temperatura_IQR</t>
  </si>
  <si>
    <t>Salinidad_IQR</t>
  </si>
  <si>
    <t>Oxigeno_IQR</t>
  </si>
  <si>
    <t>Densidad_IQR</t>
  </si>
  <si>
    <t>Temperatura_Sup</t>
  </si>
  <si>
    <t>Salinidad_Sup</t>
  </si>
  <si>
    <t>Densidad_Sup</t>
  </si>
  <si>
    <t>0.353*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</si>
</sst>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Book Antiqua"/>
      <family val="1"/>
    </font>
    <font>
      <b/>
      <sz val="10"/>
      <color theme="1"/>
      <name val="Book Antiqua"/>
      <family val="1"/>
    </font>
    <font>
      <b/>
      <sz val="11"/>
      <color indexed="8"/>
      <name val="Calibri"/>
      <family val="2"/>
    </font>
    <font>
      <i/>
      <sz val="10"/>
      <color theme="1"/>
      <name val="Book Antiqua"/>
      <family val="1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4" xfId="0" applyFont="1" applyBorder="1" applyAlignment="1">
      <alignment horizontal="center"/>
    </xf>
    <xf numFmtId="0" fontId="0" fillId="2" borderId="0" xfId="0" applyFill="1"/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justify" vertical="center"/>
    </xf>
    <xf numFmtId="0" fontId="5" fillId="0" borderId="5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4" borderId="6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4" borderId="0" xfId="0" applyFont="1" applyFill="1" applyAlignment="1">
      <alignment horizontal="left" vertical="center"/>
    </xf>
    <xf numFmtId="0" fontId="4" fillId="4" borderId="7" xfId="0" applyFont="1" applyFill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/>
    <xf numFmtId="0" fontId="0" fillId="3" borderId="1" xfId="0" applyFill="1" applyBorder="1"/>
    <xf numFmtId="0" fontId="0" fillId="0" borderId="1" xfId="0" applyFont="1" applyBorder="1" applyAlignment="1">
      <alignment vertical="center"/>
    </xf>
    <xf numFmtId="0" fontId="0" fillId="0" borderId="0" xfId="0" applyAlignment="1"/>
    <xf numFmtId="0" fontId="0" fillId="5" borderId="1" xfId="0" applyFill="1" applyBorder="1" applyAlignment="1"/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02D1-7A96-4899-A27E-A7494A0F46EC}">
  <dimension ref="A1:G22"/>
  <sheetViews>
    <sheetView workbookViewId="0">
      <selection activeCell="B1" sqref="B1:E22"/>
    </sheetView>
  </sheetViews>
  <sheetFormatPr baseColWidth="10" defaultRowHeight="15" x14ac:dyDescent="0.25"/>
  <cols>
    <col min="1" max="1" width="26.42578125" bestFit="1" customWidth="1"/>
  </cols>
  <sheetData>
    <row r="1" spans="1:7" x14ac:dyDescent="0.25">
      <c r="A1" s="2"/>
      <c r="B1" s="20" t="s">
        <v>22</v>
      </c>
      <c r="C1" s="21"/>
      <c r="D1" s="20" t="s">
        <v>23</v>
      </c>
      <c r="E1" s="21"/>
    </row>
    <row r="2" spans="1:7" x14ac:dyDescent="0.25">
      <c r="A2" s="1" t="s">
        <v>0</v>
      </c>
      <c r="B2" s="1" t="s">
        <v>20</v>
      </c>
      <c r="C2" s="1" t="s">
        <v>21</v>
      </c>
      <c r="D2" s="1" t="s">
        <v>20</v>
      </c>
      <c r="E2" s="1" t="s">
        <v>21</v>
      </c>
      <c r="F2" s="3" t="s">
        <v>25</v>
      </c>
      <c r="G2" s="3" t="s">
        <v>26</v>
      </c>
    </row>
    <row r="3" spans="1:7" x14ac:dyDescent="0.25">
      <c r="A3" s="2" t="s">
        <v>2</v>
      </c>
      <c r="B3" s="5">
        <v>0.33</v>
      </c>
      <c r="C3" s="5" t="s">
        <v>24</v>
      </c>
      <c r="D3" s="5">
        <v>0.35</v>
      </c>
      <c r="E3" s="5" t="s">
        <v>24</v>
      </c>
      <c r="F3" s="4"/>
      <c r="G3" s="4"/>
    </row>
    <row r="4" spans="1:7" x14ac:dyDescent="0.25">
      <c r="A4" s="2" t="s">
        <v>1</v>
      </c>
      <c r="B4" s="5">
        <v>-0.05</v>
      </c>
      <c r="C4" s="6">
        <v>0.49</v>
      </c>
      <c r="D4" s="5">
        <v>0.55000000000000004</v>
      </c>
      <c r="E4" s="5" t="s">
        <v>24</v>
      </c>
      <c r="G4" s="4"/>
    </row>
    <row r="5" spans="1:7" x14ac:dyDescent="0.25">
      <c r="A5" s="2" t="s">
        <v>3</v>
      </c>
      <c r="B5" s="5">
        <v>0.09</v>
      </c>
      <c r="C5" s="6">
        <v>0.09</v>
      </c>
      <c r="D5" s="5">
        <v>0.3</v>
      </c>
      <c r="E5" s="5" t="s">
        <v>24</v>
      </c>
    </row>
    <row r="6" spans="1:7" x14ac:dyDescent="0.25">
      <c r="A6" s="2" t="s">
        <v>4</v>
      </c>
      <c r="B6" s="5">
        <v>-0.05</v>
      </c>
      <c r="C6" s="6">
        <v>0.47</v>
      </c>
      <c r="D6" s="5">
        <v>0.53</v>
      </c>
      <c r="E6" s="5" t="s">
        <v>28</v>
      </c>
    </row>
    <row r="7" spans="1:7" x14ac:dyDescent="0.25">
      <c r="A7" s="2" t="s">
        <v>5</v>
      </c>
      <c r="B7" s="5">
        <v>0.34</v>
      </c>
      <c r="C7" s="5" t="s">
        <v>24</v>
      </c>
      <c r="D7" s="5">
        <v>0.55000000000000004</v>
      </c>
      <c r="E7" s="5" t="s">
        <v>24</v>
      </c>
    </row>
    <row r="8" spans="1:7" x14ac:dyDescent="0.25">
      <c r="A8" s="2" t="s">
        <v>6</v>
      </c>
      <c r="B8" s="5">
        <v>0.32</v>
      </c>
      <c r="C8" s="5" t="s">
        <v>24</v>
      </c>
      <c r="D8" s="5">
        <v>0.38</v>
      </c>
      <c r="E8" s="5" t="s">
        <v>24</v>
      </c>
    </row>
    <row r="9" spans="1:7" x14ac:dyDescent="0.25">
      <c r="A9" s="2" t="s">
        <v>7</v>
      </c>
      <c r="B9" s="5">
        <v>0.28999999999999998</v>
      </c>
      <c r="C9" s="5" t="s">
        <v>24</v>
      </c>
      <c r="D9" s="5">
        <v>0.27</v>
      </c>
      <c r="E9" s="5" t="s">
        <v>24</v>
      </c>
    </row>
    <row r="10" spans="1:7" x14ac:dyDescent="0.25">
      <c r="A10" s="2" t="s">
        <v>8</v>
      </c>
      <c r="B10" s="5">
        <v>7.0000000000000007E-2</v>
      </c>
      <c r="C10" s="5" t="s">
        <v>28</v>
      </c>
      <c r="D10" s="5">
        <v>0.28000000000000003</v>
      </c>
      <c r="E10" s="5" t="s">
        <v>24</v>
      </c>
    </row>
    <row r="11" spans="1:7" x14ac:dyDescent="0.25">
      <c r="A11" s="2" t="s">
        <v>9</v>
      </c>
      <c r="B11" s="5">
        <v>0.28999999999999998</v>
      </c>
      <c r="C11" s="5" t="s">
        <v>24</v>
      </c>
      <c r="D11" s="5">
        <v>0.41</v>
      </c>
      <c r="E11" s="5" t="s">
        <v>24</v>
      </c>
    </row>
    <row r="12" spans="1:7" x14ac:dyDescent="0.25">
      <c r="A12" s="2" t="s">
        <v>10</v>
      </c>
      <c r="B12" s="5">
        <v>0.44</v>
      </c>
      <c r="C12" s="5" t="s">
        <v>24</v>
      </c>
      <c r="D12" s="5">
        <v>0.34</v>
      </c>
      <c r="E12" s="5" t="s">
        <v>24</v>
      </c>
    </row>
    <row r="13" spans="1:7" x14ac:dyDescent="0.25">
      <c r="A13" s="2" t="s">
        <v>11</v>
      </c>
      <c r="B13" s="5">
        <v>0.03</v>
      </c>
      <c r="C13" s="6">
        <v>0.21</v>
      </c>
      <c r="D13" s="5">
        <v>0.46</v>
      </c>
      <c r="E13" s="5" t="s">
        <v>24</v>
      </c>
    </row>
    <row r="14" spans="1:7" x14ac:dyDescent="0.25">
      <c r="A14" s="2" t="s">
        <v>12</v>
      </c>
      <c r="B14" s="5">
        <v>0.12</v>
      </c>
      <c r="C14" s="6">
        <v>0.06</v>
      </c>
      <c r="D14" s="5">
        <v>0.19</v>
      </c>
      <c r="E14" s="5" t="s">
        <v>28</v>
      </c>
    </row>
    <row r="15" spans="1:7" x14ac:dyDescent="0.25">
      <c r="A15" s="2" t="s">
        <v>14</v>
      </c>
      <c r="B15" s="5">
        <v>0.21</v>
      </c>
      <c r="C15" s="5" t="s">
        <v>28</v>
      </c>
      <c r="D15" s="5">
        <v>0.47</v>
      </c>
      <c r="E15" s="5" t="s">
        <v>28</v>
      </c>
    </row>
    <row r="16" spans="1:7" x14ac:dyDescent="0.25">
      <c r="A16" s="2" t="s">
        <v>13</v>
      </c>
      <c r="B16" s="5">
        <v>0.33</v>
      </c>
      <c r="C16" s="5" t="s">
        <v>24</v>
      </c>
      <c r="D16" s="5">
        <v>0.45</v>
      </c>
      <c r="E16" s="5" t="s">
        <v>24</v>
      </c>
    </row>
    <row r="17" spans="1:5" x14ac:dyDescent="0.25">
      <c r="A17" s="2" t="s">
        <v>15</v>
      </c>
      <c r="B17" s="5">
        <v>-0.09</v>
      </c>
      <c r="C17" s="6">
        <v>0.6</v>
      </c>
      <c r="D17" s="5">
        <v>0.08</v>
      </c>
      <c r="E17" s="6">
        <v>0.11</v>
      </c>
    </row>
    <row r="18" spans="1:5" x14ac:dyDescent="0.25">
      <c r="A18" s="2" t="s">
        <v>16</v>
      </c>
      <c r="B18" s="5">
        <v>0.2</v>
      </c>
      <c r="C18" s="5" t="s">
        <v>24</v>
      </c>
      <c r="D18" s="5">
        <v>0.35</v>
      </c>
      <c r="E18" s="5" t="s">
        <v>24</v>
      </c>
    </row>
    <row r="19" spans="1:5" x14ac:dyDescent="0.25">
      <c r="A19" s="2" t="s">
        <v>17</v>
      </c>
      <c r="B19" s="5">
        <v>0.19</v>
      </c>
      <c r="C19" s="5" t="s">
        <v>28</v>
      </c>
      <c r="D19" s="5">
        <v>0.42</v>
      </c>
      <c r="E19" s="5" t="s">
        <v>24</v>
      </c>
    </row>
    <row r="20" spans="1:5" x14ac:dyDescent="0.25">
      <c r="A20" s="2" t="s">
        <v>18</v>
      </c>
      <c r="B20" s="5">
        <v>0.04</v>
      </c>
      <c r="C20" s="6">
        <v>0.17</v>
      </c>
      <c r="D20" s="5">
        <v>0.04</v>
      </c>
      <c r="E20" s="6">
        <v>0.16</v>
      </c>
    </row>
    <row r="21" spans="1:5" x14ac:dyDescent="0.25">
      <c r="A21" s="2" t="s">
        <v>19</v>
      </c>
      <c r="B21" s="5">
        <v>0.16</v>
      </c>
      <c r="C21" s="5" t="s">
        <v>28</v>
      </c>
      <c r="D21" s="5">
        <v>0.1</v>
      </c>
      <c r="E21" s="6">
        <v>0.09</v>
      </c>
    </row>
    <row r="22" spans="1:5" x14ac:dyDescent="0.25">
      <c r="A22" s="2" t="s">
        <v>27</v>
      </c>
      <c r="B22" s="5">
        <v>0.17</v>
      </c>
      <c r="C22" s="5" t="s">
        <v>28</v>
      </c>
      <c r="D22" s="5">
        <v>0.1</v>
      </c>
      <c r="E22" s="6">
        <v>0.08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1205-9D8D-447A-906D-535A7108E4EE}">
  <dimension ref="A1:E21"/>
  <sheetViews>
    <sheetView workbookViewId="0">
      <selection activeCell="A2" sqref="A2:A21"/>
    </sheetView>
  </sheetViews>
  <sheetFormatPr baseColWidth="10" defaultRowHeight="15" x14ac:dyDescent="0.25"/>
  <cols>
    <col min="1" max="1" width="26.42578125" bestFit="1" customWidth="1"/>
  </cols>
  <sheetData>
    <row r="1" spans="1:4" x14ac:dyDescent="0.25">
      <c r="A1" s="1" t="s">
        <v>0</v>
      </c>
      <c r="B1" s="1" t="s">
        <v>30</v>
      </c>
      <c r="C1" s="1" t="s">
        <v>31</v>
      </c>
      <c r="D1" s="1" t="s">
        <v>21</v>
      </c>
    </row>
    <row r="2" spans="1:4" x14ac:dyDescent="0.25">
      <c r="A2" s="2" t="s">
        <v>2</v>
      </c>
      <c r="B2" s="5">
        <v>25.7</v>
      </c>
      <c r="C2" s="7">
        <v>26</v>
      </c>
      <c r="D2" s="5">
        <v>0.49</v>
      </c>
    </row>
    <row r="3" spans="1:4" x14ac:dyDescent="0.25">
      <c r="A3" s="2" t="s">
        <v>1</v>
      </c>
      <c r="B3" s="5">
        <v>28.19</v>
      </c>
      <c r="C3" s="7">
        <v>30</v>
      </c>
      <c r="D3" s="5">
        <v>0.56000000000000005</v>
      </c>
    </row>
    <row r="4" spans="1:4" x14ac:dyDescent="0.25">
      <c r="A4" s="2" t="s">
        <v>3</v>
      </c>
      <c r="B4" s="5">
        <v>14.99</v>
      </c>
      <c r="C4" s="5">
        <v>22</v>
      </c>
      <c r="D4" s="5">
        <v>0.86</v>
      </c>
    </row>
    <row r="5" spans="1:4" x14ac:dyDescent="0.25">
      <c r="A5" s="2" t="s">
        <v>4</v>
      </c>
      <c r="B5" s="5">
        <v>35</v>
      </c>
      <c r="C5" s="5">
        <v>35</v>
      </c>
      <c r="D5" s="5">
        <v>0.46</v>
      </c>
    </row>
    <row r="6" spans="1:4" x14ac:dyDescent="0.25">
      <c r="A6" s="2" t="s">
        <v>5</v>
      </c>
      <c r="B6" s="5">
        <v>23.818999999999999</v>
      </c>
      <c r="C6" s="5">
        <v>21</v>
      </c>
      <c r="D6" s="5">
        <v>0.3</v>
      </c>
    </row>
    <row r="7" spans="1:4" x14ac:dyDescent="0.25">
      <c r="A7" s="2" t="s">
        <v>6</v>
      </c>
      <c r="B7" s="5">
        <v>26.2</v>
      </c>
      <c r="C7" s="5">
        <v>32</v>
      </c>
      <c r="D7" s="5">
        <v>0.7</v>
      </c>
    </row>
    <row r="8" spans="1:4" x14ac:dyDescent="0.25">
      <c r="A8" s="2" t="s">
        <v>7</v>
      </c>
      <c r="B8" s="5">
        <v>24.5</v>
      </c>
      <c r="C8" s="5">
        <v>19</v>
      </c>
      <c r="D8" s="5">
        <v>0.17</v>
      </c>
    </row>
    <row r="9" spans="1:4" x14ac:dyDescent="0.25">
      <c r="A9" s="2" t="s">
        <v>8</v>
      </c>
      <c r="B9" s="5">
        <v>35</v>
      </c>
      <c r="C9" s="5">
        <v>35</v>
      </c>
      <c r="D9" s="5">
        <v>0.46</v>
      </c>
    </row>
    <row r="10" spans="1:4" x14ac:dyDescent="0.25">
      <c r="A10" s="2" t="s">
        <v>9</v>
      </c>
      <c r="B10" s="5">
        <v>24</v>
      </c>
      <c r="C10" s="5">
        <v>19</v>
      </c>
      <c r="D10" s="5">
        <v>0.17</v>
      </c>
    </row>
    <row r="11" spans="1:4" x14ac:dyDescent="0.25">
      <c r="A11" s="2" t="s">
        <v>10</v>
      </c>
      <c r="B11" s="5">
        <v>35</v>
      </c>
      <c r="C11" s="5">
        <v>35</v>
      </c>
      <c r="D11" s="5">
        <v>0.46</v>
      </c>
    </row>
    <row r="12" spans="1:4" x14ac:dyDescent="0.25">
      <c r="A12" s="2" t="s">
        <v>11</v>
      </c>
      <c r="B12" s="5">
        <v>35</v>
      </c>
      <c r="C12" s="5">
        <v>35</v>
      </c>
      <c r="D12" s="5">
        <v>0.46</v>
      </c>
    </row>
    <row r="13" spans="1:4" x14ac:dyDescent="0.25">
      <c r="A13" s="2" t="s">
        <v>12</v>
      </c>
      <c r="B13" s="5">
        <v>35</v>
      </c>
      <c r="C13" s="5">
        <v>35</v>
      </c>
      <c r="D13" s="5">
        <v>0.46</v>
      </c>
    </row>
    <row r="14" spans="1:4" x14ac:dyDescent="0.25">
      <c r="A14" s="2" t="s">
        <v>14</v>
      </c>
      <c r="B14" s="5">
        <v>35</v>
      </c>
      <c r="C14" s="5">
        <v>35</v>
      </c>
      <c r="D14" s="5">
        <v>0.46</v>
      </c>
    </row>
    <row r="15" spans="1:4" x14ac:dyDescent="0.25">
      <c r="A15" s="2" t="s">
        <v>13</v>
      </c>
      <c r="B15" s="5">
        <v>35</v>
      </c>
      <c r="C15" s="5">
        <v>35</v>
      </c>
      <c r="D15" s="5">
        <v>0.46</v>
      </c>
    </row>
    <row r="16" spans="1:4" x14ac:dyDescent="0.25">
      <c r="A16" s="2" t="s">
        <v>15</v>
      </c>
      <c r="B16" s="5">
        <v>35</v>
      </c>
      <c r="C16" s="5">
        <v>35</v>
      </c>
      <c r="D16" s="5">
        <v>0.46</v>
      </c>
    </row>
    <row r="17" spans="1:5" x14ac:dyDescent="0.25">
      <c r="A17" s="2" t="s">
        <v>16</v>
      </c>
      <c r="B17" s="5">
        <v>35</v>
      </c>
      <c r="C17" s="5">
        <v>35</v>
      </c>
      <c r="D17" s="5">
        <v>0.46</v>
      </c>
    </row>
    <row r="18" spans="1:5" x14ac:dyDescent="0.25">
      <c r="A18" s="2" t="s">
        <v>17</v>
      </c>
      <c r="B18" s="5">
        <v>35</v>
      </c>
      <c r="C18" s="5">
        <v>35</v>
      </c>
      <c r="D18" s="5">
        <v>0.46</v>
      </c>
    </row>
    <row r="19" spans="1:5" x14ac:dyDescent="0.25">
      <c r="A19" s="2" t="s">
        <v>18</v>
      </c>
      <c r="B19" s="5">
        <v>35</v>
      </c>
      <c r="C19" s="5">
        <v>35</v>
      </c>
      <c r="D19" s="5">
        <v>0.46</v>
      </c>
    </row>
    <row r="20" spans="1:5" x14ac:dyDescent="0.25">
      <c r="A20" s="2" t="s">
        <v>19</v>
      </c>
      <c r="B20" s="5">
        <v>35</v>
      </c>
      <c r="C20" s="5">
        <v>35</v>
      </c>
      <c r="D20" s="5">
        <v>0.46</v>
      </c>
    </row>
    <row r="21" spans="1:5" x14ac:dyDescent="0.25">
      <c r="A21" s="2" t="s">
        <v>27</v>
      </c>
      <c r="B21" s="5">
        <v>35</v>
      </c>
      <c r="C21" s="5">
        <v>35</v>
      </c>
      <c r="D21" s="5">
        <v>0.46</v>
      </c>
      <c r="E21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505B-E64A-4B9B-8624-FC5654CF6FDA}">
  <dimension ref="A1:C21"/>
  <sheetViews>
    <sheetView workbookViewId="0">
      <selection activeCell="B1" sqref="B1:C21"/>
    </sheetView>
  </sheetViews>
  <sheetFormatPr baseColWidth="10" defaultRowHeight="15" x14ac:dyDescent="0.25"/>
  <cols>
    <col min="1" max="1" width="26.42578125" bestFit="1" customWidth="1"/>
  </cols>
  <sheetData>
    <row r="1" spans="1:3" x14ac:dyDescent="0.25">
      <c r="A1" s="1" t="s">
        <v>0</v>
      </c>
      <c r="B1" s="1" t="s">
        <v>29</v>
      </c>
      <c r="C1" s="1" t="s">
        <v>21</v>
      </c>
    </row>
    <row r="2" spans="1:3" x14ac:dyDescent="0.25">
      <c r="A2" s="2" t="s">
        <v>2</v>
      </c>
      <c r="B2" s="5">
        <v>239</v>
      </c>
      <c r="C2" s="5" t="s">
        <v>28</v>
      </c>
    </row>
    <row r="3" spans="1:3" x14ac:dyDescent="0.25">
      <c r="A3" s="2" t="s">
        <v>1</v>
      </c>
      <c r="B3" s="5">
        <v>232</v>
      </c>
      <c r="C3" s="5" t="s">
        <v>28</v>
      </c>
    </row>
    <row r="4" spans="1:3" x14ac:dyDescent="0.25">
      <c r="A4" s="2" t="s">
        <v>3</v>
      </c>
      <c r="B4" s="5">
        <v>280</v>
      </c>
      <c r="C4" s="5" t="s">
        <v>24</v>
      </c>
    </row>
    <row r="5" spans="1:3" x14ac:dyDescent="0.25">
      <c r="A5" s="2" t="s">
        <v>4</v>
      </c>
      <c r="B5" s="5">
        <v>223</v>
      </c>
      <c r="C5" s="5" t="s">
        <v>33</v>
      </c>
    </row>
    <row r="6" spans="1:3" x14ac:dyDescent="0.25">
      <c r="A6" s="2" t="s">
        <v>5</v>
      </c>
      <c r="B6" s="5">
        <v>32</v>
      </c>
      <c r="C6" s="5" t="s">
        <v>24</v>
      </c>
    </row>
    <row r="7" spans="1:3" x14ac:dyDescent="0.25">
      <c r="A7" s="2" t="s">
        <v>6</v>
      </c>
      <c r="B7" s="5">
        <v>34</v>
      </c>
      <c r="C7" s="5" t="s">
        <v>24</v>
      </c>
    </row>
    <row r="8" spans="1:3" x14ac:dyDescent="0.25">
      <c r="A8" s="2" t="s">
        <v>7</v>
      </c>
      <c r="B8" s="5">
        <v>50.5</v>
      </c>
      <c r="C8" s="5" t="s">
        <v>24</v>
      </c>
    </row>
    <row r="9" spans="1:3" x14ac:dyDescent="0.25">
      <c r="A9" s="2" t="s">
        <v>8</v>
      </c>
      <c r="B9" s="5">
        <v>274</v>
      </c>
      <c r="C9" s="5" t="s">
        <v>24</v>
      </c>
    </row>
    <row r="10" spans="1:3" x14ac:dyDescent="0.25">
      <c r="A10" s="2" t="s">
        <v>9</v>
      </c>
      <c r="B10" s="5">
        <v>273</v>
      </c>
      <c r="C10" s="5" t="s">
        <v>24</v>
      </c>
    </row>
    <row r="11" spans="1:3" x14ac:dyDescent="0.25">
      <c r="A11" s="2" t="s">
        <v>10</v>
      </c>
      <c r="B11" s="5">
        <v>300</v>
      </c>
      <c r="C11" s="5" t="s">
        <v>24</v>
      </c>
    </row>
    <row r="12" spans="1:3" x14ac:dyDescent="0.25">
      <c r="A12" s="2" t="s">
        <v>11</v>
      </c>
      <c r="B12" s="5">
        <v>20</v>
      </c>
      <c r="C12" s="5" t="s">
        <v>24</v>
      </c>
    </row>
    <row r="13" spans="1:3" x14ac:dyDescent="0.25">
      <c r="A13" s="2" t="s">
        <v>12</v>
      </c>
      <c r="B13" s="5">
        <v>185</v>
      </c>
      <c r="C13" s="5">
        <v>0.4</v>
      </c>
    </row>
    <row r="14" spans="1:3" x14ac:dyDescent="0.25">
      <c r="A14" s="2" t="s">
        <v>14</v>
      </c>
      <c r="B14" s="5">
        <v>169</v>
      </c>
      <c r="C14" s="5">
        <v>0.83</v>
      </c>
    </row>
    <row r="15" spans="1:3" x14ac:dyDescent="0.25">
      <c r="A15" s="2" t="s">
        <v>13</v>
      </c>
      <c r="B15" s="5">
        <v>2</v>
      </c>
      <c r="C15" s="5" t="s">
        <v>24</v>
      </c>
    </row>
    <row r="16" spans="1:3" x14ac:dyDescent="0.25">
      <c r="A16" s="2" t="s">
        <v>15</v>
      </c>
      <c r="B16" s="5">
        <v>20</v>
      </c>
      <c r="C16" s="5" t="s">
        <v>24</v>
      </c>
    </row>
    <row r="17" spans="1:3" x14ac:dyDescent="0.25">
      <c r="A17" s="2" t="s">
        <v>16</v>
      </c>
      <c r="B17" s="5">
        <v>11</v>
      </c>
      <c r="C17" s="5" t="s">
        <v>24</v>
      </c>
    </row>
    <row r="18" spans="1:3" x14ac:dyDescent="0.25">
      <c r="A18" s="2" t="s">
        <v>17</v>
      </c>
      <c r="B18" s="5">
        <v>33</v>
      </c>
      <c r="C18" s="5" t="s">
        <v>24</v>
      </c>
    </row>
    <row r="19" spans="1:3" x14ac:dyDescent="0.25">
      <c r="A19" s="2" t="s">
        <v>18</v>
      </c>
      <c r="B19" s="5">
        <v>129</v>
      </c>
      <c r="C19" s="5">
        <v>0.3</v>
      </c>
    </row>
    <row r="20" spans="1:3" x14ac:dyDescent="0.25">
      <c r="A20" s="2" t="s">
        <v>19</v>
      </c>
      <c r="B20" s="5">
        <v>120</v>
      </c>
      <c r="C20" s="5">
        <v>0.19</v>
      </c>
    </row>
    <row r="21" spans="1:3" x14ac:dyDescent="0.25">
      <c r="A21" s="2" t="s">
        <v>27</v>
      </c>
      <c r="B21" s="5">
        <v>169</v>
      </c>
      <c r="C21" s="5">
        <v>0.83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95A1-A59A-4242-B692-1B9A35A2907A}">
  <dimension ref="A1:C21"/>
  <sheetViews>
    <sheetView workbookViewId="0">
      <selection activeCell="B1" sqref="B1:C21"/>
    </sheetView>
  </sheetViews>
  <sheetFormatPr baseColWidth="10" defaultRowHeight="15" x14ac:dyDescent="0.25"/>
  <cols>
    <col min="1" max="1" width="26.42578125" bestFit="1" customWidth="1"/>
  </cols>
  <sheetData>
    <row r="1" spans="1:3" x14ac:dyDescent="0.25">
      <c r="A1" s="1" t="s">
        <v>0</v>
      </c>
      <c r="B1" s="1" t="s">
        <v>29</v>
      </c>
      <c r="C1" s="1" t="s">
        <v>21</v>
      </c>
    </row>
    <row r="2" spans="1:3" x14ac:dyDescent="0.25">
      <c r="A2" s="2" t="s">
        <v>2</v>
      </c>
      <c r="B2" s="5">
        <v>67</v>
      </c>
      <c r="C2" s="5" t="s">
        <v>24</v>
      </c>
    </row>
    <row r="3" spans="1:3" x14ac:dyDescent="0.25">
      <c r="A3" s="2" t="s">
        <v>1</v>
      </c>
      <c r="B3" s="5">
        <v>96</v>
      </c>
      <c r="C3" s="5" t="s">
        <v>28</v>
      </c>
    </row>
    <row r="4" spans="1:3" x14ac:dyDescent="0.25">
      <c r="A4" s="2" t="s">
        <v>3</v>
      </c>
      <c r="B4" s="5">
        <v>111</v>
      </c>
      <c r="C4" s="5">
        <v>0.1</v>
      </c>
    </row>
    <row r="5" spans="1:3" x14ac:dyDescent="0.25">
      <c r="A5" s="2" t="s">
        <v>4</v>
      </c>
      <c r="B5" s="5">
        <v>55</v>
      </c>
      <c r="C5" s="5" t="s">
        <v>24</v>
      </c>
    </row>
    <row r="6" spans="1:3" x14ac:dyDescent="0.25">
      <c r="A6" s="2" t="s">
        <v>5</v>
      </c>
      <c r="B6" s="5">
        <v>207</v>
      </c>
      <c r="C6" s="5">
        <v>0.1</v>
      </c>
    </row>
    <row r="7" spans="1:3" x14ac:dyDescent="0.25">
      <c r="A7" s="2" t="s">
        <v>6</v>
      </c>
      <c r="B7" s="5">
        <v>252</v>
      </c>
      <c r="C7" s="5" t="s">
        <v>24</v>
      </c>
    </row>
    <row r="8" spans="1:3" x14ac:dyDescent="0.25">
      <c r="A8" s="2" t="s">
        <v>7</v>
      </c>
      <c r="B8" s="5">
        <v>233</v>
      </c>
      <c r="C8" s="5" t="s">
        <v>28</v>
      </c>
    </row>
    <row r="9" spans="1:3" x14ac:dyDescent="0.25">
      <c r="A9" s="2" t="s">
        <v>8</v>
      </c>
      <c r="B9" s="5">
        <v>110</v>
      </c>
      <c r="C9" s="5">
        <v>0.1</v>
      </c>
    </row>
    <row r="10" spans="1:3" x14ac:dyDescent="0.25">
      <c r="A10" s="2" t="s">
        <v>9</v>
      </c>
      <c r="B10" s="5">
        <v>90</v>
      </c>
      <c r="C10" s="5" t="s">
        <v>28</v>
      </c>
    </row>
    <row r="11" spans="1:3" x14ac:dyDescent="0.25">
      <c r="A11" s="2" t="s">
        <v>10</v>
      </c>
      <c r="B11" s="5">
        <v>162</v>
      </c>
      <c r="C11" s="5">
        <v>1</v>
      </c>
    </row>
    <row r="12" spans="1:3" x14ac:dyDescent="0.25">
      <c r="A12" s="2" t="s">
        <v>11</v>
      </c>
      <c r="B12" s="5">
        <v>206</v>
      </c>
      <c r="C12" s="5">
        <v>0.17</v>
      </c>
    </row>
    <row r="13" spans="1:3" x14ac:dyDescent="0.25">
      <c r="A13" s="2" t="s">
        <v>12</v>
      </c>
      <c r="B13" s="5">
        <v>117</v>
      </c>
      <c r="C13" s="5">
        <v>0.6</v>
      </c>
    </row>
    <row r="14" spans="1:3" x14ac:dyDescent="0.25">
      <c r="A14" s="2" t="s">
        <v>14</v>
      </c>
      <c r="B14" s="5">
        <v>206</v>
      </c>
      <c r="C14" s="5">
        <v>0.17</v>
      </c>
    </row>
    <row r="15" spans="1:3" x14ac:dyDescent="0.25">
      <c r="A15" s="2" t="s">
        <v>13</v>
      </c>
      <c r="B15" s="5">
        <v>190</v>
      </c>
      <c r="C15" s="5">
        <v>0.38</v>
      </c>
    </row>
    <row r="16" spans="1:3" x14ac:dyDescent="0.25">
      <c r="A16" s="2" t="s">
        <v>15</v>
      </c>
      <c r="B16" s="5">
        <v>136</v>
      </c>
      <c r="C16" s="5">
        <v>0.42</v>
      </c>
    </row>
    <row r="17" spans="1:3" x14ac:dyDescent="0.25">
      <c r="A17" s="2" t="s">
        <v>16</v>
      </c>
      <c r="B17" s="5">
        <v>172</v>
      </c>
      <c r="C17" s="5">
        <v>0.76</v>
      </c>
    </row>
    <row r="18" spans="1:3" x14ac:dyDescent="0.25">
      <c r="A18" s="2" t="s">
        <v>17</v>
      </c>
      <c r="B18" s="5">
        <v>152</v>
      </c>
      <c r="C18" s="5">
        <v>0.76</v>
      </c>
    </row>
    <row r="19" spans="1:3" x14ac:dyDescent="0.25">
      <c r="A19" s="2" t="s">
        <v>18</v>
      </c>
      <c r="B19" s="5">
        <v>139</v>
      </c>
      <c r="C19" s="5">
        <v>0.48</v>
      </c>
    </row>
    <row r="20" spans="1:3" x14ac:dyDescent="0.25">
      <c r="A20" s="2" t="s">
        <v>19</v>
      </c>
      <c r="B20" s="5">
        <v>224</v>
      </c>
      <c r="C20" s="5" t="s">
        <v>28</v>
      </c>
    </row>
    <row r="21" spans="1:3" x14ac:dyDescent="0.25">
      <c r="A21" s="2" t="s">
        <v>27</v>
      </c>
      <c r="B21" s="5">
        <v>228</v>
      </c>
      <c r="C21" s="5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ABED-60BD-4E1F-A672-709A58B61148}">
  <dimension ref="A1:M23"/>
  <sheetViews>
    <sheetView workbookViewId="0">
      <selection activeCell="I1" sqref="I1:L3"/>
    </sheetView>
  </sheetViews>
  <sheetFormatPr baseColWidth="10" defaultRowHeight="15" x14ac:dyDescent="0.25"/>
  <cols>
    <col min="1" max="1" width="26.42578125" bestFit="1" customWidth="1"/>
  </cols>
  <sheetData>
    <row r="1" spans="1:12" x14ac:dyDescent="0.25">
      <c r="B1" s="22" t="s">
        <v>35</v>
      </c>
      <c r="C1" s="22"/>
      <c r="D1" s="22"/>
      <c r="E1" s="22" t="s">
        <v>37</v>
      </c>
      <c r="F1" s="22"/>
      <c r="G1" s="22"/>
      <c r="H1" s="22"/>
      <c r="I1" s="22" t="s">
        <v>39</v>
      </c>
      <c r="J1" s="22"/>
      <c r="K1" s="22"/>
      <c r="L1" s="22"/>
    </row>
    <row r="2" spans="1:12" x14ac:dyDescent="0.25">
      <c r="B2" s="22" t="s">
        <v>34</v>
      </c>
      <c r="C2" s="22"/>
      <c r="D2" s="22"/>
      <c r="E2" s="22" t="s">
        <v>36</v>
      </c>
      <c r="F2" s="22"/>
      <c r="G2" s="22" t="s">
        <v>38</v>
      </c>
      <c r="H2" s="22"/>
      <c r="I2" s="20" t="s">
        <v>22</v>
      </c>
      <c r="J2" s="21"/>
      <c r="K2" s="20" t="s">
        <v>23</v>
      </c>
      <c r="L2" s="21"/>
    </row>
    <row r="3" spans="1:12" x14ac:dyDescent="0.25">
      <c r="A3" s="1" t="s">
        <v>0</v>
      </c>
      <c r="B3" s="1" t="s">
        <v>30</v>
      </c>
      <c r="C3" s="1" t="s">
        <v>31</v>
      </c>
      <c r="D3" s="1" t="s">
        <v>21</v>
      </c>
      <c r="E3" s="1" t="s">
        <v>29</v>
      </c>
      <c r="F3" s="1" t="s">
        <v>21</v>
      </c>
      <c r="G3" s="1" t="s">
        <v>29</v>
      </c>
      <c r="H3" s="1" t="s">
        <v>21</v>
      </c>
      <c r="I3" s="1" t="s">
        <v>20</v>
      </c>
      <c r="J3" s="1" t="s">
        <v>21</v>
      </c>
      <c r="K3" s="1" t="s">
        <v>20</v>
      </c>
      <c r="L3" s="1" t="s">
        <v>21</v>
      </c>
    </row>
    <row r="4" spans="1:12" x14ac:dyDescent="0.25">
      <c r="A4" s="2" t="s">
        <v>2</v>
      </c>
      <c r="B4" s="5">
        <v>25.7</v>
      </c>
      <c r="C4" s="7">
        <v>26</v>
      </c>
      <c r="D4" s="5">
        <v>0.49</v>
      </c>
      <c r="E4" s="5">
        <v>239</v>
      </c>
      <c r="F4" s="5" t="s">
        <v>28</v>
      </c>
      <c r="G4" s="5">
        <v>67</v>
      </c>
      <c r="H4" s="5" t="s">
        <v>24</v>
      </c>
      <c r="I4" s="5">
        <v>0.33</v>
      </c>
      <c r="J4" s="5" t="s">
        <v>24</v>
      </c>
      <c r="K4" s="5">
        <v>0.35</v>
      </c>
      <c r="L4" s="5" t="s">
        <v>24</v>
      </c>
    </row>
    <row r="5" spans="1:12" x14ac:dyDescent="0.25">
      <c r="A5" s="2" t="s">
        <v>1</v>
      </c>
      <c r="B5" s="5">
        <v>28.19</v>
      </c>
      <c r="C5" s="7">
        <v>30</v>
      </c>
      <c r="D5" s="5">
        <v>0.56000000000000005</v>
      </c>
      <c r="E5" s="5">
        <v>232</v>
      </c>
      <c r="F5" s="5" t="s">
        <v>28</v>
      </c>
      <c r="G5" s="5">
        <v>96</v>
      </c>
      <c r="H5" s="5" t="s">
        <v>28</v>
      </c>
      <c r="I5" s="5">
        <v>-0.05</v>
      </c>
      <c r="J5" s="5">
        <v>0.49</v>
      </c>
      <c r="K5" s="5">
        <v>0.55000000000000004</v>
      </c>
      <c r="L5" s="5" t="s">
        <v>24</v>
      </c>
    </row>
    <row r="6" spans="1:12" x14ac:dyDescent="0.25">
      <c r="A6" s="2" t="s">
        <v>3</v>
      </c>
      <c r="B6" s="5">
        <v>14.99</v>
      </c>
      <c r="C6" s="5">
        <v>22</v>
      </c>
      <c r="D6" s="5">
        <v>0.86</v>
      </c>
      <c r="E6" s="5">
        <v>280</v>
      </c>
      <c r="F6" s="5" t="s">
        <v>24</v>
      </c>
      <c r="G6" s="5">
        <v>111</v>
      </c>
      <c r="H6" s="5">
        <v>0.1</v>
      </c>
      <c r="I6" s="5">
        <v>0.09</v>
      </c>
      <c r="J6" s="5">
        <v>0.09</v>
      </c>
      <c r="K6" s="5">
        <v>0.3</v>
      </c>
      <c r="L6" s="5" t="s">
        <v>24</v>
      </c>
    </row>
    <row r="7" spans="1:12" x14ac:dyDescent="0.25">
      <c r="A7" s="2" t="s">
        <v>4</v>
      </c>
      <c r="B7" s="5">
        <v>35</v>
      </c>
      <c r="C7" s="5">
        <v>35</v>
      </c>
      <c r="D7" s="5">
        <v>0.46</v>
      </c>
      <c r="E7" s="5">
        <v>223</v>
      </c>
      <c r="F7" s="5" t="s">
        <v>33</v>
      </c>
      <c r="G7" s="5">
        <v>55</v>
      </c>
      <c r="H7" s="5" t="s">
        <v>24</v>
      </c>
      <c r="I7" s="5">
        <v>-0.05</v>
      </c>
      <c r="J7" s="6">
        <v>0.47</v>
      </c>
      <c r="K7" s="5">
        <v>0.53</v>
      </c>
      <c r="L7" s="5" t="s">
        <v>28</v>
      </c>
    </row>
    <row r="8" spans="1:12" x14ac:dyDescent="0.25">
      <c r="A8" s="2" t="s">
        <v>5</v>
      </c>
      <c r="B8" s="5">
        <v>23.818999999999999</v>
      </c>
      <c r="C8" s="5">
        <v>21</v>
      </c>
      <c r="D8" s="5">
        <v>0.3</v>
      </c>
      <c r="E8" s="5">
        <v>32</v>
      </c>
      <c r="F8" s="5" t="s">
        <v>24</v>
      </c>
      <c r="G8" s="5">
        <v>207</v>
      </c>
      <c r="H8" s="5">
        <v>0.1</v>
      </c>
      <c r="I8" s="5">
        <v>0.34</v>
      </c>
      <c r="J8" s="5" t="s">
        <v>24</v>
      </c>
      <c r="K8" s="5">
        <v>0.55000000000000004</v>
      </c>
      <c r="L8" s="5" t="s">
        <v>24</v>
      </c>
    </row>
    <row r="9" spans="1:12" x14ac:dyDescent="0.25">
      <c r="A9" s="2" t="s">
        <v>6</v>
      </c>
      <c r="B9" s="5">
        <v>26.2</v>
      </c>
      <c r="C9" s="5">
        <v>32</v>
      </c>
      <c r="D9" s="5">
        <v>0.7</v>
      </c>
      <c r="E9" s="5">
        <v>34</v>
      </c>
      <c r="F9" s="5" t="s">
        <v>24</v>
      </c>
      <c r="G9" s="5">
        <v>252</v>
      </c>
      <c r="H9" s="5" t="s">
        <v>24</v>
      </c>
      <c r="I9" s="5">
        <v>0.32</v>
      </c>
      <c r="J9" s="5" t="s">
        <v>24</v>
      </c>
      <c r="K9" s="5">
        <v>0.38</v>
      </c>
      <c r="L9" s="5" t="s">
        <v>24</v>
      </c>
    </row>
    <row r="10" spans="1:12" x14ac:dyDescent="0.25">
      <c r="A10" s="2" t="s">
        <v>7</v>
      </c>
      <c r="B10" s="5">
        <v>24.5</v>
      </c>
      <c r="C10" s="5">
        <v>19</v>
      </c>
      <c r="D10" s="5">
        <v>0.17</v>
      </c>
      <c r="E10" s="5">
        <v>50.5</v>
      </c>
      <c r="F10" s="5" t="s">
        <v>24</v>
      </c>
      <c r="G10" s="5">
        <v>233</v>
      </c>
      <c r="H10" s="5" t="s">
        <v>28</v>
      </c>
      <c r="I10" s="5">
        <v>0.28999999999999998</v>
      </c>
      <c r="J10" s="5" t="s">
        <v>24</v>
      </c>
      <c r="K10" s="5">
        <v>0.27</v>
      </c>
      <c r="L10" s="5" t="s">
        <v>24</v>
      </c>
    </row>
    <row r="11" spans="1:12" x14ac:dyDescent="0.25">
      <c r="A11" s="2" t="s">
        <v>8</v>
      </c>
      <c r="B11" s="5">
        <v>35</v>
      </c>
      <c r="C11" s="5">
        <v>35</v>
      </c>
      <c r="D11" s="5">
        <v>0.46</v>
      </c>
      <c r="E11" s="5">
        <v>274</v>
      </c>
      <c r="F11" s="5" t="s">
        <v>24</v>
      </c>
      <c r="G11" s="5">
        <v>110</v>
      </c>
      <c r="H11" s="5">
        <v>0.1</v>
      </c>
      <c r="I11" s="5">
        <v>7.0000000000000007E-2</v>
      </c>
      <c r="J11" s="5" t="s">
        <v>28</v>
      </c>
      <c r="K11" s="5">
        <v>0.28000000000000003</v>
      </c>
      <c r="L11" s="5" t="s">
        <v>24</v>
      </c>
    </row>
    <row r="12" spans="1:12" x14ac:dyDescent="0.25">
      <c r="A12" s="2" t="s">
        <v>9</v>
      </c>
      <c r="B12" s="5">
        <v>24</v>
      </c>
      <c r="C12" s="5">
        <v>19</v>
      </c>
      <c r="D12" s="5">
        <v>0.17</v>
      </c>
      <c r="E12" s="5">
        <v>273</v>
      </c>
      <c r="F12" s="5" t="s">
        <v>24</v>
      </c>
      <c r="G12" s="5">
        <v>90</v>
      </c>
      <c r="H12" s="5" t="s">
        <v>28</v>
      </c>
      <c r="I12" s="5">
        <v>0.28999999999999998</v>
      </c>
      <c r="J12" s="5" t="s">
        <v>24</v>
      </c>
      <c r="K12" s="5">
        <v>0.41</v>
      </c>
      <c r="L12" s="5" t="s">
        <v>24</v>
      </c>
    </row>
    <row r="13" spans="1:12" x14ac:dyDescent="0.25">
      <c r="A13" s="2" t="s">
        <v>10</v>
      </c>
      <c r="B13" s="5">
        <v>35</v>
      </c>
      <c r="C13" s="5">
        <v>35</v>
      </c>
      <c r="D13" s="5">
        <v>0.46</v>
      </c>
      <c r="E13" s="5">
        <v>300</v>
      </c>
      <c r="F13" s="5" t="s">
        <v>24</v>
      </c>
      <c r="G13" s="5">
        <v>162</v>
      </c>
      <c r="H13" s="5">
        <v>1</v>
      </c>
      <c r="I13" s="5">
        <v>0.44</v>
      </c>
      <c r="J13" s="5" t="s">
        <v>24</v>
      </c>
      <c r="K13" s="5">
        <v>0.34</v>
      </c>
      <c r="L13" s="5" t="s">
        <v>24</v>
      </c>
    </row>
    <row r="14" spans="1:12" x14ac:dyDescent="0.25">
      <c r="A14" s="2" t="s">
        <v>11</v>
      </c>
      <c r="B14" s="5">
        <v>35</v>
      </c>
      <c r="C14" s="5">
        <v>35</v>
      </c>
      <c r="D14" s="5">
        <v>0.46</v>
      </c>
      <c r="E14" s="5">
        <v>20</v>
      </c>
      <c r="F14" s="5" t="s">
        <v>24</v>
      </c>
      <c r="G14" s="5">
        <v>206</v>
      </c>
      <c r="H14" s="5">
        <v>0.17</v>
      </c>
      <c r="I14" s="5">
        <v>0.03</v>
      </c>
      <c r="J14" s="6">
        <v>0.21</v>
      </c>
      <c r="K14" s="5">
        <v>0.46</v>
      </c>
      <c r="L14" s="5" t="s">
        <v>24</v>
      </c>
    </row>
    <row r="15" spans="1:12" x14ac:dyDescent="0.25">
      <c r="A15" s="2" t="s">
        <v>12</v>
      </c>
      <c r="B15" s="5">
        <v>35</v>
      </c>
      <c r="C15" s="5">
        <v>35</v>
      </c>
      <c r="D15" s="5">
        <v>0.46</v>
      </c>
      <c r="E15" s="5">
        <v>185</v>
      </c>
      <c r="F15" s="5">
        <v>0.4</v>
      </c>
      <c r="G15" s="5">
        <v>117</v>
      </c>
      <c r="H15" s="5">
        <v>0.6</v>
      </c>
      <c r="I15" s="5">
        <v>0.12</v>
      </c>
      <c r="J15" s="6">
        <v>0.06</v>
      </c>
      <c r="K15" s="5">
        <v>0.19</v>
      </c>
      <c r="L15" s="5" t="s">
        <v>28</v>
      </c>
    </row>
    <row r="16" spans="1:12" x14ac:dyDescent="0.25">
      <c r="A16" s="2" t="s">
        <v>14</v>
      </c>
      <c r="B16" s="5">
        <v>35</v>
      </c>
      <c r="C16" s="5">
        <v>35</v>
      </c>
      <c r="D16" s="5">
        <v>0.46</v>
      </c>
      <c r="E16" s="5">
        <v>169</v>
      </c>
      <c r="F16" s="5">
        <v>0.83</v>
      </c>
      <c r="G16" s="5">
        <v>206</v>
      </c>
      <c r="H16" s="5">
        <v>0.17</v>
      </c>
      <c r="I16" s="5">
        <v>0.21</v>
      </c>
      <c r="J16" s="5" t="s">
        <v>28</v>
      </c>
      <c r="K16" s="5">
        <v>0.47</v>
      </c>
      <c r="L16" s="5" t="s">
        <v>28</v>
      </c>
    </row>
    <row r="17" spans="1:13" x14ac:dyDescent="0.25">
      <c r="A17" s="2" t="s">
        <v>13</v>
      </c>
      <c r="B17" s="5">
        <v>35</v>
      </c>
      <c r="C17" s="5">
        <v>35</v>
      </c>
      <c r="D17" s="5">
        <v>0.46</v>
      </c>
      <c r="E17" s="5">
        <v>2</v>
      </c>
      <c r="F17" s="5" t="s">
        <v>24</v>
      </c>
      <c r="G17" s="5">
        <v>190</v>
      </c>
      <c r="H17" s="5">
        <v>0.38</v>
      </c>
      <c r="I17" s="5">
        <v>0.33</v>
      </c>
      <c r="J17" s="5" t="s">
        <v>24</v>
      </c>
      <c r="K17" s="5">
        <v>0.45</v>
      </c>
      <c r="L17" s="5" t="s">
        <v>24</v>
      </c>
    </row>
    <row r="18" spans="1:13" x14ac:dyDescent="0.25">
      <c r="A18" s="2" t="s">
        <v>15</v>
      </c>
      <c r="B18" s="5">
        <v>35</v>
      </c>
      <c r="C18" s="5">
        <v>35</v>
      </c>
      <c r="D18" s="5">
        <v>0.46</v>
      </c>
      <c r="E18" s="5">
        <v>20</v>
      </c>
      <c r="F18" s="5" t="s">
        <v>24</v>
      </c>
      <c r="G18" s="5">
        <v>136</v>
      </c>
      <c r="H18" s="5">
        <v>0.42</v>
      </c>
      <c r="I18" s="5">
        <v>-0.09</v>
      </c>
      <c r="J18" s="6">
        <v>0.6</v>
      </c>
      <c r="K18" s="5">
        <v>0.08</v>
      </c>
      <c r="L18" s="6">
        <v>0.11</v>
      </c>
      <c r="M18" s="8"/>
    </row>
    <row r="19" spans="1:13" x14ac:dyDescent="0.25">
      <c r="A19" s="2" t="s">
        <v>16</v>
      </c>
      <c r="B19" s="5">
        <v>35</v>
      </c>
      <c r="C19" s="5">
        <v>35</v>
      </c>
      <c r="D19" s="5">
        <v>0.46</v>
      </c>
      <c r="E19" s="5">
        <v>11</v>
      </c>
      <c r="F19" s="5" t="s">
        <v>24</v>
      </c>
      <c r="G19" s="5">
        <v>172</v>
      </c>
      <c r="H19" s="5">
        <v>0.76</v>
      </c>
      <c r="I19" s="5">
        <v>0.2</v>
      </c>
      <c r="J19" s="5" t="s">
        <v>24</v>
      </c>
      <c r="K19" s="5">
        <v>0.35</v>
      </c>
      <c r="L19" s="5" t="s">
        <v>24</v>
      </c>
    </row>
    <row r="20" spans="1:13" x14ac:dyDescent="0.25">
      <c r="A20" s="2" t="s">
        <v>17</v>
      </c>
      <c r="B20" s="5">
        <v>35</v>
      </c>
      <c r="C20" s="5">
        <v>35</v>
      </c>
      <c r="D20" s="5">
        <v>0.46</v>
      </c>
      <c r="E20" s="5">
        <v>33</v>
      </c>
      <c r="F20" s="5" t="s">
        <v>24</v>
      </c>
      <c r="G20" s="5">
        <v>152</v>
      </c>
      <c r="H20" s="5">
        <v>0.76</v>
      </c>
      <c r="I20" s="5">
        <v>0.19</v>
      </c>
      <c r="J20" s="5" t="s">
        <v>28</v>
      </c>
      <c r="K20" s="5">
        <v>0.42</v>
      </c>
      <c r="L20" s="5" t="s">
        <v>24</v>
      </c>
    </row>
    <row r="21" spans="1:13" x14ac:dyDescent="0.25">
      <c r="A21" s="2" t="s">
        <v>18</v>
      </c>
      <c r="B21" s="5">
        <v>35</v>
      </c>
      <c r="C21" s="5">
        <v>35</v>
      </c>
      <c r="D21" s="5">
        <v>0.46</v>
      </c>
      <c r="E21" s="5">
        <v>129</v>
      </c>
      <c r="F21" s="5">
        <v>0.3</v>
      </c>
      <c r="G21" s="5">
        <v>139</v>
      </c>
      <c r="H21" s="5">
        <v>0.48</v>
      </c>
      <c r="I21" s="5">
        <v>0.04</v>
      </c>
      <c r="J21" s="6">
        <v>0.17</v>
      </c>
      <c r="K21" s="5">
        <v>0.04</v>
      </c>
      <c r="L21" s="6">
        <v>0.16</v>
      </c>
      <c r="M21" s="8"/>
    </row>
    <row r="22" spans="1:13" x14ac:dyDescent="0.25">
      <c r="A22" s="2" t="s">
        <v>19</v>
      </c>
      <c r="B22" s="5">
        <v>35</v>
      </c>
      <c r="C22" s="5">
        <v>35</v>
      </c>
      <c r="D22" s="5">
        <v>0.46</v>
      </c>
      <c r="E22" s="5">
        <v>120</v>
      </c>
      <c r="F22" s="5">
        <v>0.19</v>
      </c>
      <c r="G22" s="5">
        <v>224</v>
      </c>
      <c r="H22" s="5" t="s">
        <v>28</v>
      </c>
      <c r="I22" s="5">
        <v>0.16</v>
      </c>
      <c r="J22" s="5" t="s">
        <v>28</v>
      </c>
      <c r="K22" s="5">
        <v>0.1</v>
      </c>
      <c r="L22" s="6">
        <v>0.09</v>
      </c>
    </row>
    <row r="23" spans="1:13" x14ac:dyDescent="0.25">
      <c r="A23" s="2" t="s">
        <v>27</v>
      </c>
      <c r="B23" s="5">
        <v>35</v>
      </c>
      <c r="C23" s="5">
        <v>35</v>
      </c>
      <c r="D23" s="5">
        <v>0.46</v>
      </c>
      <c r="E23" s="5">
        <v>169</v>
      </c>
      <c r="F23" s="5">
        <v>0.83</v>
      </c>
      <c r="G23" s="5">
        <v>228</v>
      </c>
      <c r="H23" s="5" t="s">
        <v>28</v>
      </c>
      <c r="I23" s="5">
        <v>0.17</v>
      </c>
      <c r="J23" s="5" t="s">
        <v>28</v>
      </c>
      <c r="K23" s="5">
        <v>0.1</v>
      </c>
      <c r="L23" s="6">
        <v>0.08</v>
      </c>
    </row>
  </sheetData>
  <mergeCells count="8">
    <mergeCell ref="I2:J2"/>
    <mergeCell ref="K2:L2"/>
    <mergeCell ref="I1:L1"/>
    <mergeCell ref="B2:D2"/>
    <mergeCell ref="B1:D1"/>
    <mergeCell ref="E2:F2"/>
    <mergeCell ref="G2:H2"/>
    <mergeCell ref="E1:H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E9365-6ECD-4C64-8A93-07233D9E16DD}">
  <dimension ref="A1:D167"/>
  <sheetViews>
    <sheetView topLeftCell="A131" workbookViewId="0">
      <selection sqref="A1:D167"/>
    </sheetView>
  </sheetViews>
  <sheetFormatPr baseColWidth="10" defaultRowHeight="15" x14ac:dyDescent="0.25"/>
  <cols>
    <col min="1" max="1" width="32.42578125" customWidth="1"/>
  </cols>
  <sheetData>
    <row r="1" spans="1:4" x14ac:dyDescent="0.25">
      <c r="A1" s="26" t="s">
        <v>40</v>
      </c>
      <c r="B1" s="28" t="s">
        <v>41</v>
      </c>
      <c r="C1" s="28"/>
      <c r="D1" s="28"/>
    </row>
    <row r="2" spans="1:4" x14ac:dyDescent="0.25">
      <c r="A2" s="27"/>
      <c r="B2" s="11" t="s">
        <v>42</v>
      </c>
      <c r="C2" s="11" t="s">
        <v>43</v>
      </c>
      <c r="D2" s="11" t="s">
        <v>44</v>
      </c>
    </row>
    <row r="3" spans="1:4" x14ac:dyDescent="0.25">
      <c r="A3" s="29" t="s">
        <v>45</v>
      </c>
      <c r="B3" s="29"/>
      <c r="C3" s="29"/>
      <c r="D3" s="29"/>
    </row>
    <row r="4" spans="1:4" x14ac:dyDescent="0.25">
      <c r="A4" s="23" t="s">
        <v>46</v>
      </c>
      <c r="B4" s="23"/>
      <c r="C4" s="23"/>
      <c r="D4" s="23"/>
    </row>
    <row r="5" spans="1:4" x14ac:dyDescent="0.25">
      <c r="A5" s="16" t="s">
        <v>47</v>
      </c>
      <c r="B5" s="10" t="s">
        <v>48</v>
      </c>
      <c r="C5" s="10"/>
      <c r="D5" s="10" t="s">
        <v>48</v>
      </c>
    </row>
    <row r="6" spans="1:4" x14ac:dyDescent="0.25">
      <c r="A6" s="16" t="s">
        <v>49</v>
      </c>
      <c r="B6" s="10"/>
      <c r="C6" s="10" t="s">
        <v>48</v>
      </c>
      <c r="D6" s="10" t="s">
        <v>48</v>
      </c>
    </row>
    <row r="7" spans="1:4" x14ac:dyDescent="0.25">
      <c r="A7" s="24" t="s">
        <v>50</v>
      </c>
      <c r="B7" s="24"/>
      <c r="C7" s="24"/>
      <c r="D7" s="24"/>
    </row>
    <row r="8" spans="1:4" x14ac:dyDescent="0.25">
      <c r="A8" s="16" t="s">
        <v>51</v>
      </c>
      <c r="B8" s="10" t="s">
        <v>48</v>
      </c>
      <c r="C8" s="10" t="s">
        <v>48</v>
      </c>
      <c r="D8" s="10" t="s">
        <v>48</v>
      </c>
    </row>
    <row r="9" spans="1:4" x14ac:dyDescent="0.25">
      <c r="A9" s="16" t="s">
        <v>52</v>
      </c>
      <c r="B9" s="10" t="s">
        <v>48</v>
      </c>
      <c r="C9" s="10"/>
      <c r="D9" s="10" t="s">
        <v>48</v>
      </c>
    </row>
    <row r="10" spans="1:4" x14ac:dyDescent="0.25">
      <c r="A10" s="16" t="s">
        <v>53</v>
      </c>
      <c r="B10" s="10"/>
      <c r="C10" s="10"/>
      <c r="D10" s="10" t="s">
        <v>48</v>
      </c>
    </row>
    <row r="11" spans="1:4" x14ac:dyDescent="0.25">
      <c r="A11" s="16" t="s">
        <v>54</v>
      </c>
      <c r="B11" s="10" t="s">
        <v>48</v>
      </c>
      <c r="C11" s="10" t="s">
        <v>48</v>
      </c>
      <c r="D11" s="10" t="s">
        <v>48</v>
      </c>
    </row>
    <row r="12" spans="1:4" x14ac:dyDescent="0.25">
      <c r="A12" s="16" t="s">
        <v>55</v>
      </c>
      <c r="B12" s="10"/>
      <c r="C12" s="10" t="s">
        <v>48</v>
      </c>
      <c r="D12" s="10" t="s">
        <v>48</v>
      </c>
    </row>
    <row r="13" spans="1:4" x14ac:dyDescent="0.25">
      <c r="A13" s="16" t="s">
        <v>56</v>
      </c>
      <c r="B13" s="10" t="s">
        <v>48</v>
      </c>
      <c r="C13" s="10" t="s">
        <v>48</v>
      </c>
      <c r="D13" s="10"/>
    </row>
    <row r="14" spans="1:4" x14ac:dyDescent="0.25">
      <c r="A14" s="24" t="s">
        <v>57</v>
      </c>
      <c r="B14" s="24"/>
      <c r="C14" s="24"/>
      <c r="D14" s="24"/>
    </row>
    <row r="15" spans="1:4" x14ac:dyDescent="0.25">
      <c r="A15" s="16" t="s">
        <v>58</v>
      </c>
      <c r="B15" s="10" t="s">
        <v>48</v>
      </c>
      <c r="C15" s="10" t="s">
        <v>48</v>
      </c>
      <c r="D15" s="10" t="s">
        <v>48</v>
      </c>
    </row>
    <row r="16" spans="1:4" x14ac:dyDescent="0.25">
      <c r="A16" s="16" t="s">
        <v>59</v>
      </c>
      <c r="B16" s="10"/>
      <c r="C16" s="10" t="s">
        <v>48</v>
      </c>
      <c r="D16" s="10"/>
    </row>
    <row r="17" spans="1:4" x14ac:dyDescent="0.25">
      <c r="A17" s="16" t="s">
        <v>60</v>
      </c>
      <c r="B17" s="10"/>
      <c r="C17" s="10" t="s">
        <v>48</v>
      </c>
      <c r="D17" s="10" t="s">
        <v>48</v>
      </c>
    </row>
    <row r="18" spans="1:4" x14ac:dyDescent="0.25">
      <c r="A18" s="16" t="s">
        <v>61</v>
      </c>
      <c r="B18" s="10" t="s">
        <v>48</v>
      </c>
      <c r="C18" s="10" t="s">
        <v>48</v>
      </c>
      <c r="D18" s="10" t="s">
        <v>48</v>
      </c>
    </row>
    <row r="19" spans="1:4" x14ac:dyDescent="0.25">
      <c r="A19" s="16" t="s">
        <v>62</v>
      </c>
      <c r="B19" s="10" t="s">
        <v>48</v>
      </c>
      <c r="C19" s="10"/>
      <c r="D19" s="10" t="s">
        <v>48</v>
      </c>
    </row>
    <row r="20" spans="1:4" x14ac:dyDescent="0.25">
      <c r="A20" s="16" t="s">
        <v>63</v>
      </c>
      <c r="B20" s="10" t="s">
        <v>48</v>
      </c>
      <c r="C20" s="10" t="s">
        <v>48</v>
      </c>
      <c r="D20" s="10" t="s">
        <v>48</v>
      </c>
    </row>
    <row r="21" spans="1:4" x14ac:dyDescent="0.25">
      <c r="A21" s="16" t="s">
        <v>64</v>
      </c>
      <c r="B21" s="10"/>
      <c r="C21" s="10" t="s">
        <v>48</v>
      </c>
      <c r="D21" s="10"/>
    </row>
    <row r="22" spans="1:4" x14ac:dyDescent="0.25">
      <c r="A22" s="16" t="s">
        <v>65</v>
      </c>
      <c r="B22" s="10" t="s">
        <v>48</v>
      </c>
      <c r="C22" s="10" t="s">
        <v>48</v>
      </c>
      <c r="D22" s="10" t="s">
        <v>48</v>
      </c>
    </row>
    <row r="23" spans="1:4" x14ac:dyDescent="0.25">
      <c r="A23" s="16" t="s">
        <v>66</v>
      </c>
      <c r="B23" s="10"/>
      <c r="C23" s="10" t="s">
        <v>48</v>
      </c>
      <c r="D23" s="10" t="s">
        <v>48</v>
      </c>
    </row>
    <row r="24" spans="1:4" x14ac:dyDescent="0.25">
      <c r="A24" s="16" t="s">
        <v>67</v>
      </c>
      <c r="B24" s="10" t="s">
        <v>48</v>
      </c>
      <c r="C24" s="10" t="s">
        <v>48</v>
      </c>
      <c r="D24" s="10" t="s">
        <v>48</v>
      </c>
    </row>
    <row r="25" spans="1:4" x14ac:dyDescent="0.25">
      <c r="A25" s="16" t="s">
        <v>68</v>
      </c>
      <c r="B25" s="10" t="s">
        <v>48</v>
      </c>
      <c r="C25" s="10" t="s">
        <v>48</v>
      </c>
      <c r="D25" s="10" t="s">
        <v>48</v>
      </c>
    </row>
    <row r="26" spans="1:4" x14ac:dyDescent="0.25">
      <c r="A26" s="16" t="s">
        <v>69</v>
      </c>
      <c r="B26" s="10"/>
      <c r="C26" s="10" t="s">
        <v>48</v>
      </c>
      <c r="D26" s="10"/>
    </row>
    <row r="27" spans="1:4" x14ac:dyDescent="0.25">
      <c r="A27" s="16" t="s">
        <v>70</v>
      </c>
      <c r="B27" s="10" t="s">
        <v>48</v>
      </c>
      <c r="C27" s="10" t="s">
        <v>48</v>
      </c>
      <c r="D27" s="10" t="s">
        <v>48</v>
      </c>
    </row>
    <row r="28" spans="1:4" x14ac:dyDescent="0.25">
      <c r="A28" s="16" t="s">
        <v>71</v>
      </c>
      <c r="B28" s="10" t="s">
        <v>48</v>
      </c>
      <c r="C28" s="10" t="s">
        <v>48</v>
      </c>
      <c r="D28" s="10" t="s">
        <v>48</v>
      </c>
    </row>
    <row r="29" spans="1:4" x14ac:dyDescent="0.25">
      <c r="A29" s="16" t="s">
        <v>72</v>
      </c>
      <c r="B29" s="10" t="s">
        <v>48</v>
      </c>
      <c r="C29" s="10"/>
      <c r="D29" s="10" t="s">
        <v>48</v>
      </c>
    </row>
    <row r="30" spans="1:4" x14ac:dyDescent="0.25">
      <c r="A30" s="16" t="s">
        <v>73</v>
      </c>
      <c r="B30" s="10" t="s">
        <v>48</v>
      </c>
      <c r="C30" s="10"/>
      <c r="D30" s="10"/>
    </row>
    <row r="31" spans="1:4" x14ac:dyDescent="0.25">
      <c r="A31" s="16" t="s">
        <v>74</v>
      </c>
      <c r="B31" s="10" t="s">
        <v>48</v>
      </c>
      <c r="C31" s="10" t="s">
        <v>48</v>
      </c>
      <c r="D31" s="10" t="s">
        <v>48</v>
      </c>
    </row>
    <row r="32" spans="1:4" x14ac:dyDescent="0.25">
      <c r="A32" s="16" t="s">
        <v>75</v>
      </c>
      <c r="B32" s="10"/>
      <c r="C32" s="10" t="s">
        <v>48</v>
      </c>
      <c r="D32" s="10" t="s">
        <v>48</v>
      </c>
    </row>
    <row r="33" spans="1:4" x14ac:dyDescent="0.25">
      <c r="A33" s="16" t="s">
        <v>76</v>
      </c>
      <c r="B33" s="10" t="s">
        <v>48</v>
      </c>
      <c r="C33" s="10" t="s">
        <v>48</v>
      </c>
      <c r="D33" s="10"/>
    </row>
    <row r="34" spans="1:4" x14ac:dyDescent="0.25">
      <c r="A34" s="16" t="s">
        <v>77</v>
      </c>
      <c r="B34" s="10"/>
      <c r="C34" s="10" t="s">
        <v>48</v>
      </c>
      <c r="D34" s="10" t="s">
        <v>48</v>
      </c>
    </row>
    <row r="35" spans="1:4" x14ac:dyDescent="0.25">
      <c r="A35" s="16" t="s">
        <v>78</v>
      </c>
      <c r="B35" s="10" t="s">
        <v>48</v>
      </c>
      <c r="C35" s="10" t="s">
        <v>48</v>
      </c>
      <c r="D35" s="10" t="s">
        <v>48</v>
      </c>
    </row>
    <row r="36" spans="1:4" x14ac:dyDescent="0.25">
      <c r="A36" s="16" t="s">
        <v>79</v>
      </c>
      <c r="B36" s="10"/>
      <c r="C36" s="10"/>
      <c r="D36" s="10"/>
    </row>
    <row r="37" spans="1:4" x14ac:dyDescent="0.25">
      <c r="A37" s="16" t="s">
        <v>80</v>
      </c>
      <c r="B37" s="10" t="s">
        <v>48</v>
      </c>
      <c r="C37" s="10" t="s">
        <v>48</v>
      </c>
      <c r="D37" s="10"/>
    </row>
    <row r="38" spans="1:4" x14ac:dyDescent="0.25">
      <c r="A38" s="16" t="s">
        <v>81</v>
      </c>
      <c r="B38" s="10" t="s">
        <v>48</v>
      </c>
      <c r="C38" s="10" t="s">
        <v>48</v>
      </c>
      <c r="D38" s="10" t="s">
        <v>48</v>
      </c>
    </row>
    <row r="39" spans="1:4" x14ac:dyDescent="0.25">
      <c r="A39" s="16" t="s">
        <v>82</v>
      </c>
      <c r="B39" s="10"/>
      <c r="C39" s="10" t="s">
        <v>48</v>
      </c>
      <c r="D39" s="10" t="s">
        <v>48</v>
      </c>
    </row>
    <row r="40" spans="1:4" x14ac:dyDescent="0.25">
      <c r="A40" s="16" t="s">
        <v>83</v>
      </c>
      <c r="B40" s="10" t="s">
        <v>48</v>
      </c>
      <c r="C40" s="10" t="s">
        <v>48</v>
      </c>
      <c r="D40" s="10"/>
    </row>
    <row r="41" spans="1:4" x14ac:dyDescent="0.25">
      <c r="A41" s="16" t="s">
        <v>84</v>
      </c>
      <c r="B41" s="10" t="s">
        <v>48</v>
      </c>
      <c r="C41" s="10" t="s">
        <v>48</v>
      </c>
      <c r="D41" s="10" t="s">
        <v>48</v>
      </c>
    </row>
    <row r="42" spans="1:4" x14ac:dyDescent="0.25">
      <c r="A42" s="16" t="s">
        <v>85</v>
      </c>
      <c r="B42" s="10"/>
      <c r="C42" s="10" t="s">
        <v>48</v>
      </c>
      <c r="D42" s="10" t="s">
        <v>48</v>
      </c>
    </row>
    <row r="43" spans="1:4" x14ac:dyDescent="0.25">
      <c r="A43" s="16" t="s">
        <v>86</v>
      </c>
      <c r="B43" s="10" t="s">
        <v>48</v>
      </c>
      <c r="C43" s="10" t="s">
        <v>48</v>
      </c>
      <c r="D43" s="10" t="s">
        <v>48</v>
      </c>
    </row>
    <row r="44" spans="1:4" x14ac:dyDescent="0.25">
      <c r="A44" s="16" t="s">
        <v>87</v>
      </c>
      <c r="B44" s="10"/>
      <c r="C44" s="10" t="s">
        <v>48</v>
      </c>
      <c r="D44" s="10"/>
    </row>
    <row r="45" spans="1:4" x14ac:dyDescent="0.25">
      <c r="A45" s="16" t="s">
        <v>88</v>
      </c>
      <c r="B45" s="10"/>
      <c r="C45" s="10" t="s">
        <v>48</v>
      </c>
      <c r="D45" s="10" t="s">
        <v>48</v>
      </c>
    </row>
    <row r="46" spans="1:4" x14ac:dyDescent="0.25">
      <c r="A46" s="16" t="s">
        <v>89</v>
      </c>
      <c r="B46" s="10" t="s">
        <v>48</v>
      </c>
      <c r="C46" s="10"/>
      <c r="D46" s="10" t="s">
        <v>48</v>
      </c>
    </row>
    <row r="47" spans="1:4" x14ac:dyDescent="0.25">
      <c r="A47" s="16" t="s">
        <v>90</v>
      </c>
      <c r="B47" s="10" t="s">
        <v>48</v>
      </c>
      <c r="C47" s="10" t="s">
        <v>48</v>
      </c>
      <c r="D47" s="10"/>
    </row>
    <row r="48" spans="1:4" x14ac:dyDescent="0.25">
      <c r="A48" s="16" t="s">
        <v>91</v>
      </c>
      <c r="B48" s="10" t="s">
        <v>48</v>
      </c>
      <c r="C48" s="10" t="s">
        <v>48</v>
      </c>
      <c r="D48" s="10"/>
    </row>
    <row r="49" spans="1:4" x14ac:dyDescent="0.25">
      <c r="A49" s="16" t="s">
        <v>92</v>
      </c>
      <c r="B49" s="10" t="s">
        <v>48</v>
      </c>
      <c r="C49" s="10" t="s">
        <v>48</v>
      </c>
      <c r="D49" s="10"/>
    </row>
    <row r="50" spans="1:4" x14ac:dyDescent="0.25">
      <c r="A50" s="16" t="s">
        <v>93</v>
      </c>
      <c r="B50" s="10"/>
      <c r="C50" s="10" t="s">
        <v>48</v>
      </c>
      <c r="D50" s="10" t="s">
        <v>48</v>
      </c>
    </row>
    <row r="51" spans="1:4" x14ac:dyDescent="0.25">
      <c r="A51" s="16" t="s">
        <v>94</v>
      </c>
      <c r="B51" s="10" t="s">
        <v>48</v>
      </c>
      <c r="C51" s="10" t="s">
        <v>48</v>
      </c>
      <c r="D51" s="10" t="s">
        <v>48</v>
      </c>
    </row>
    <row r="52" spans="1:4" x14ac:dyDescent="0.25">
      <c r="A52" s="16" t="s">
        <v>95</v>
      </c>
      <c r="B52" s="10" t="s">
        <v>48</v>
      </c>
      <c r="C52" s="10" t="s">
        <v>48</v>
      </c>
      <c r="D52" s="10"/>
    </row>
    <row r="53" spans="1:4" x14ac:dyDescent="0.25">
      <c r="A53" s="24" t="s">
        <v>96</v>
      </c>
      <c r="B53" s="24"/>
      <c r="C53" s="24"/>
      <c r="D53" s="24"/>
    </row>
    <row r="54" spans="1:4" x14ac:dyDescent="0.25">
      <c r="A54" s="16" t="s">
        <v>97</v>
      </c>
      <c r="B54" s="10" t="s">
        <v>48</v>
      </c>
      <c r="C54" s="10" t="s">
        <v>48</v>
      </c>
      <c r="D54" s="10" t="s">
        <v>48</v>
      </c>
    </row>
    <row r="55" spans="1:4" x14ac:dyDescent="0.25">
      <c r="A55" s="24" t="s">
        <v>98</v>
      </c>
      <c r="B55" s="24"/>
      <c r="C55" s="24"/>
      <c r="D55" s="24"/>
    </row>
    <row r="56" spans="1:4" x14ac:dyDescent="0.25">
      <c r="A56" s="16" t="s">
        <v>99</v>
      </c>
      <c r="B56" s="10" t="s">
        <v>48</v>
      </c>
      <c r="C56" s="10" t="s">
        <v>48</v>
      </c>
      <c r="D56" s="10" t="s">
        <v>48</v>
      </c>
    </row>
    <row r="57" spans="1:4" x14ac:dyDescent="0.25">
      <c r="A57" s="16" t="s">
        <v>100</v>
      </c>
      <c r="B57" s="10" t="s">
        <v>48</v>
      </c>
      <c r="C57" s="10" t="s">
        <v>48</v>
      </c>
      <c r="D57" s="10" t="s">
        <v>48</v>
      </c>
    </row>
    <row r="58" spans="1:4" x14ac:dyDescent="0.25">
      <c r="A58" s="16" t="s">
        <v>101</v>
      </c>
      <c r="B58" s="10" t="s">
        <v>48</v>
      </c>
      <c r="C58" s="10" t="s">
        <v>48</v>
      </c>
      <c r="D58" s="10" t="s">
        <v>48</v>
      </c>
    </row>
    <row r="59" spans="1:4" x14ac:dyDescent="0.25">
      <c r="A59" s="16" t="s">
        <v>102</v>
      </c>
      <c r="B59" s="10" t="s">
        <v>48</v>
      </c>
      <c r="C59" s="10" t="s">
        <v>48</v>
      </c>
      <c r="D59" s="10" t="s">
        <v>48</v>
      </c>
    </row>
    <row r="60" spans="1:4" x14ac:dyDescent="0.25">
      <c r="A60" s="16" t="s">
        <v>103</v>
      </c>
      <c r="B60" s="10" t="s">
        <v>48</v>
      </c>
      <c r="C60" s="10" t="s">
        <v>48</v>
      </c>
      <c r="D60" s="10" t="s">
        <v>48</v>
      </c>
    </row>
    <row r="61" spans="1:4" x14ac:dyDescent="0.25">
      <c r="A61" s="16" t="s">
        <v>104</v>
      </c>
      <c r="B61" s="10" t="s">
        <v>48</v>
      </c>
      <c r="C61" s="10"/>
      <c r="D61" s="10" t="s">
        <v>48</v>
      </c>
    </row>
    <row r="62" spans="1:4" x14ac:dyDescent="0.25">
      <c r="A62" s="16" t="s">
        <v>105</v>
      </c>
      <c r="B62" s="10" t="s">
        <v>48</v>
      </c>
      <c r="C62" s="10" t="s">
        <v>48</v>
      </c>
      <c r="D62" s="10" t="s">
        <v>48</v>
      </c>
    </row>
    <row r="63" spans="1:4" x14ac:dyDescent="0.25">
      <c r="A63" s="16" t="s">
        <v>106</v>
      </c>
      <c r="B63" s="10" t="s">
        <v>48</v>
      </c>
      <c r="C63" s="10" t="s">
        <v>48</v>
      </c>
      <c r="D63" s="10" t="s">
        <v>48</v>
      </c>
    </row>
    <row r="64" spans="1:4" x14ac:dyDescent="0.25">
      <c r="A64" s="24" t="s">
        <v>107</v>
      </c>
      <c r="B64" s="24"/>
      <c r="C64" s="24"/>
      <c r="D64" s="24"/>
    </row>
    <row r="65" spans="1:4" x14ac:dyDescent="0.25">
      <c r="A65" s="16" t="s">
        <v>108</v>
      </c>
      <c r="B65" s="10" t="s">
        <v>48</v>
      </c>
      <c r="C65" s="10" t="s">
        <v>48</v>
      </c>
      <c r="D65" s="10" t="s">
        <v>48</v>
      </c>
    </row>
    <row r="66" spans="1:4" x14ac:dyDescent="0.25">
      <c r="A66" s="24" t="s">
        <v>109</v>
      </c>
      <c r="B66" s="24"/>
      <c r="C66" s="24"/>
      <c r="D66" s="24"/>
    </row>
    <row r="67" spans="1:4" x14ac:dyDescent="0.25">
      <c r="A67" s="16" t="s">
        <v>110</v>
      </c>
      <c r="B67" s="10" t="s">
        <v>48</v>
      </c>
      <c r="C67" s="10" t="s">
        <v>48</v>
      </c>
      <c r="D67" s="10" t="s">
        <v>48</v>
      </c>
    </row>
    <row r="68" spans="1:4" x14ac:dyDescent="0.25">
      <c r="A68" s="16" t="s">
        <v>111</v>
      </c>
      <c r="B68" s="10" t="s">
        <v>48</v>
      </c>
      <c r="C68" s="10" t="s">
        <v>48</v>
      </c>
      <c r="D68" s="10" t="s">
        <v>48</v>
      </c>
    </row>
    <row r="69" spans="1:4" x14ac:dyDescent="0.25">
      <c r="A69" s="24" t="s">
        <v>112</v>
      </c>
      <c r="B69" s="24"/>
      <c r="C69" s="24"/>
      <c r="D69" s="24"/>
    </row>
    <row r="70" spans="1:4" x14ac:dyDescent="0.25">
      <c r="A70" s="16" t="s">
        <v>113</v>
      </c>
      <c r="B70" s="10" t="s">
        <v>48</v>
      </c>
      <c r="C70" s="10" t="s">
        <v>48</v>
      </c>
      <c r="D70" s="10" t="s">
        <v>48</v>
      </c>
    </row>
    <row r="71" spans="1:4" x14ac:dyDescent="0.25">
      <c r="A71" s="24" t="s">
        <v>114</v>
      </c>
      <c r="B71" s="24"/>
      <c r="C71" s="24"/>
      <c r="D71" s="24"/>
    </row>
    <row r="72" spans="1:4" x14ac:dyDescent="0.25">
      <c r="A72" s="16" t="s">
        <v>115</v>
      </c>
      <c r="B72" s="10"/>
      <c r="C72" s="10"/>
      <c r="D72" s="10" t="s">
        <v>48</v>
      </c>
    </row>
    <row r="73" spans="1:4" x14ac:dyDescent="0.25">
      <c r="A73" s="16" t="s">
        <v>116</v>
      </c>
      <c r="B73" s="10" t="s">
        <v>48</v>
      </c>
      <c r="C73" s="10" t="s">
        <v>48</v>
      </c>
      <c r="D73" s="10"/>
    </row>
    <row r="74" spans="1:4" x14ac:dyDescent="0.25">
      <c r="A74" s="24" t="s">
        <v>117</v>
      </c>
      <c r="B74" s="24"/>
      <c r="C74" s="24"/>
      <c r="D74" s="24"/>
    </row>
    <row r="75" spans="1:4" x14ac:dyDescent="0.25">
      <c r="A75" s="9" t="s">
        <v>118</v>
      </c>
      <c r="B75" s="10" t="s">
        <v>48</v>
      </c>
      <c r="C75" s="10" t="s">
        <v>48</v>
      </c>
      <c r="D75" s="10" t="s">
        <v>48</v>
      </c>
    </row>
    <row r="76" spans="1:4" x14ac:dyDescent="0.25">
      <c r="A76" s="9" t="s">
        <v>119</v>
      </c>
      <c r="B76" s="10" t="s">
        <v>48</v>
      </c>
      <c r="C76" s="10"/>
      <c r="D76" s="10" t="s">
        <v>48</v>
      </c>
    </row>
    <row r="77" spans="1:4" x14ac:dyDescent="0.25">
      <c r="A77" s="9" t="s">
        <v>120</v>
      </c>
      <c r="B77" s="10"/>
      <c r="C77" s="10" t="s">
        <v>48</v>
      </c>
      <c r="D77" s="10" t="s">
        <v>48</v>
      </c>
    </row>
    <row r="78" spans="1:4" x14ac:dyDescent="0.25">
      <c r="A78" s="9" t="s">
        <v>121</v>
      </c>
      <c r="B78" s="10"/>
      <c r="C78" s="10" t="s">
        <v>48</v>
      </c>
      <c r="D78" s="10"/>
    </row>
    <row r="79" spans="1:4" x14ac:dyDescent="0.25">
      <c r="A79" s="9" t="s">
        <v>122</v>
      </c>
      <c r="B79" s="10"/>
      <c r="C79" s="10" t="s">
        <v>48</v>
      </c>
      <c r="D79" s="10"/>
    </row>
    <row r="80" spans="1:4" x14ac:dyDescent="0.25">
      <c r="A80" s="9" t="s">
        <v>123</v>
      </c>
      <c r="B80" s="10" t="s">
        <v>48</v>
      </c>
      <c r="C80" s="10" t="s">
        <v>48</v>
      </c>
      <c r="D80" s="10" t="s">
        <v>48</v>
      </c>
    </row>
    <row r="81" spans="1:4" x14ac:dyDescent="0.25">
      <c r="A81" s="24" t="s">
        <v>124</v>
      </c>
      <c r="B81" s="24"/>
      <c r="C81" s="24"/>
      <c r="D81" s="24"/>
    </row>
    <row r="82" spans="1:4" x14ac:dyDescent="0.25">
      <c r="A82" s="16" t="s">
        <v>125</v>
      </c>
      <c r="B82" s="10" t="s">
        <v>48</v>
      </c>
      <c r="C82" s="10" t="s">
        <v>48</v>
      </c>
      <c r="D82" s="10" t="s">
        <v>48</v>
      </c>
    </row>
    <row r="83" spans="1:4" x14ac:dyDescent="0.25">
      <c r="A83" s="24" t="s">
        <v>126</v>
      </c>
      <c r="B83" s="24"/>
      <c r="C83" s="24"/>
      <c r="D83" s="24"/>
    </row>
    <row r="84" spans="1:4" x14ac:dyDescent="0.25">
      <c r="A84" s="16" t="s">
        <v>127</v>
      </c>
      <c r="B84" s="10"/>
      <c r="C84" s="10" t="s">
        <v>48</v>
      </c>
      <c r="D84" s="10" t="s">
        <v>48</v>
      </c>
    </row>
    <row r="85" spans="1:4" x14ac:dyDescent="0.25">
      <c r="A85" s="16" t="s">
        <v>128</v>
      </c>
      <c r="B85" s="10" t="s">
        <v>48</v>
      </c>
      <c r="C85" s="10"/>
      <c r="D85" s="10" t="s">
        <v>48</v>
      </c>
    </row>
    <row r="86" spans="1:4" x14ac:dyDescent="0.25">
      <c r="A86" s="16" t="s">
        <v>129</v>
      </c>
      <c r="B86" s="10" t="s">
        <v>48</v>
      </c>
      <c r="C86" s="10" t="s">
        <v>48</v>
      </c>
      <c r="D86" s="10" t="s">
        <v>48</v>
      </c>
    </row>
    <row r="87" spans="1:4" x14ac:dyDescent="0.25">
      <c r="A87" s="16" t="s">
        <v>130</v>
      </c>
      <c r="B87" s="10"/>
      <c r="C87" s="10" t="s">
        <v>48</v>
      </c>
      <c r="D87" s="10" t="s">
        <v>48</v>
      </c>
    </row>
    <row r="88" spans="1:4" x14ac:dyDescent="0.25">
      <c r="A88" s="16" t="s">
        <v>131</v>
      </c>
      <c r="B88" s="10" t="s">
        <v>48</v>
      </c>
      <c r="C88" s="10" t="s">
        <v>48</v>
      </c>
      <c r="D88" s="10"/>
    </row>
    <row r="89" spans="1:4" x14ac:dyDescent="0.25">
      <c r="A89" s="16" t="s">
        <v>132</v>
      </c>
      <c r="B89" s="10" t="s">
        <v>48</v>
      </c>
      <c r="C89" s="10" t="s">
        <v>48</v>
      </c>
      <c r="D89" s="10" t="s">
        <v>48</v>
      </c>
    </row>
    <row r="90" spans="1:4" x14ac:dyDescent="0.25">
      <c r="A90" s="16" t="s">
        <v>133</v>
      </c>
      <c r="B90" s="10" t="s">
        <v>48</v>
      </c>
      <c r="C90" s="10"/>
      <c r="D90" s="10" t="s">
        <v>48</v>
      </c>
    </row>
    <row r="91" spans="1:4" x14ac:dyDescent="0.25">
      <c r="A91" s="16" t="s">
        <v>134</v>
      </c>
      <c r="B91" s="10" t="s">
        <v>48</v>
      </c>
      <c r="C91" s="10" t="s">
        <v>48</v>
      </c>
      <c r="D91" s="10" t="s">
        <v>48</v>
      </c>
    </row>
    <row r="92" spans="1:4" x14ac:dyDescent="0.25">
      <c r="A92" s="16" t="s">
        <v>135</v>
      </c>
      <c r="B92" s="10" t="s">
        <v>48</v>
      </c>
      <c r="C92" s="10" t="s">
        <v>48</v>
      </c>
      <c r="D92" s="10"/>
    </row>
    <row r="93" spans="1:4" x14ac:dyDescent="0.25">
      <c r="A93" s="16" t="s">
        <v>136</v>
      </c>
      <c r="B93" s="10" t="s">
        <v>48</v>
      </c>
      <c r="C93" s="10" t="s">
        <v>48</v>
      </c>
      <c r="D93" s="10" t="s">
        <v>48</v>
      </c>
    </row>
    <row r="94" spans="1:4" x14ac:dyDescent="0.25">
      <c r="A94" s="16" t="s">
        <v>137</v>
      </c>
      <c r="B94" s="10"/>
      <c r="C94" s="10"/>
      <c r="D94" s="10"/>
    </row>
    <row r="95" spans="1:4" x14ac:dyDescent="0.25">
      <c r="A95" s="16" t="s">
        <v>138</v>
      </c>
      <c r="B95" s="10" t="s">
        <v>48</v>
      </c>
      <c r="C95" s="10" t="s">
        <v>48</v>
      </c>
      <c r="D95" s="10" t="s">
        <v>48</v>
      </c>
    </row>
    <row r="96" spans="1:4" x14ac:dyDescent="0.25">
      <c r="A96" s="16" t="s">
        <v>139</v>
      </c>
      <c r="B96" s="10" t="s">
        <v>48</v>
      </c>
      <c r="C96" s="10" t="s">
        <v>48</v>
      </c>
      <c r="D96" s="10" t="s">
        <v>48</v>
      </c>
    </row>
    <row r="97" spans="1:4" x14ac:dyDescent="0.25">
      <c r="A97" s="24" t="s">
        <v>140</v>
      </c>
      <c r="B97" s="24"/>
      <c r="C97" s="24"/>
      <c r="D97" s="24"/>
    </row>
    <row r="98" spans="1:4" x14ac:dyDescent="0.25">
      <c r="A98" s="16" t="s">
        <v>141</v>
      </c>
      <c r="B98" s="10"/>
      <c r="C98" s="10" t="s">
        <v>48</v>
      </c>
      <c r="D98" s="10" t="s">
        <v>48</v>
      </c>
    </row>
    <row r="99" spans="1:4" x14ac:dyDescent="0.25">
      <c r="A99" s="16" t="s">
        <v>142</v>
      </c>
      <c r="B99" s="10" t="s">
        <v>48</v>
      </c>
      <c r="C99" s="10" t="s">
        <v>48</v>
      </c>
      <c r="D99" s="10" t="s">
        <v>48</v>
      </c>
    </row>
    <row r="100" spans="1:4" x14ac:dyDescent="0.25">
      <c r="A100" s="16" t="s">
        <v>143</v>
      </c>
      <c r="B100" s="10" t="s">
        <v>48</v>
      </c>
      <c r="C100" s="10"/>
      <c r="D100" s="10" t="s">
        <v>48</v>
      </c>
    </row>
    <row r="101" spans="1:4" x14ac:dyDescent="0.25">
      <c r="A101" s="16" t="s">
        <v>144</v>
      </c>
      <c r="B101" s="10" t="s">
        <v>48</v>
      </c>
      <c r="C101" s="10" t="s">
        <v>48</v>
      </c>
      <c r="D101" s="10" t="s">
        <v>48</v>
      </c>
    </row>
    <row r="102" spans="1:4" x14ac:dyDescent="0.25">
      <c r="A102" s="16" t="s">
        <v>145</v>
      </c>
      <c r="B102" s="10" t="s">
        <v>48</v>
      </c>
      <c r="C102" s="10" t="s">
        <v>48</v>
      </c>
      <c r="D102" s="10" t="s">
        <v>48</v>
      </c>
    </row>
    <row r="103" spans="1:4" x14ac:dyDescent="0.25">
      <c r="A103" s="24" t="s">
        <v>146</v>
      </c>
      <c r="B103" s="24"/>
      <c r="C103" s="24"/>
      <c r="D103" s="24"/>
    </row>
    <row r="104" spans="1:4" x14ac:dyDescent="0.25">
      <c r="A104" s="16" t="s">
        <v>147</v>
      </c>
      <c r="B104" s="10" t="s">
        <v>48</v>
      </c>
      <c r="C104" s="10" t="s">
        <v>48</v>
      </c>
      <c r="D104" s="10" t="s">
        <v>48</v>
      </c>
    </row>
    <row r="105" spans="1:4" x14ac:dyDescent="0.25">
      <c r="A105" s="16" t="s">
        <v>148</v>
      </c>
      <c r="B105" s="10" t="s">
        <v>48</v>
      </c>
      <c r="C105" s="10" t="s">
        <v>48</v>
      </c>
      <c r="D105" s="10" t="s">
        <v>48</v>
      </c>
    </row>
    <row r="106" spans="1:4" x14ac:dyDescent="0.25">
      <c r="A106" s="16" t="s">
        <v>149</v>
      </c>
      <c r="B106" s="10"/>
      <c r="C106" s="10" t="s">
        <v>48</v>
      </c>
      <c r="D106" s="10"/>
    </row>
    <row r="107" spans="1:4" x14ac:dyDescent="0.25">
      <c r="A107" s="16" t="s">
        <v>150</v>
      </c>
      <c r="B107" s="10" t="s">
        <v>48</v>
      </c>
      <c r="C107" s="10" t="s">
        <v>48</v>
      </c>
      <c r="D107" s="10" t="s">
        <v>48</v>
      </c>
    </row>
    <row r="108" spans="1:4" x14ac:dyDescent="0.25">
      <c r="A108" s="16" t="s">
        <v>151</v>
      </c>
      <c r="B108" s="10" t="s">
        <v>48</v>
      </c>
      <c r="C108" s="10" t="s">
        <v>48</v>
      </c>
      <c r="D108" s="10" t="s">
        <v>48</v>
      </c>
    </row>
    <row r="109" spans="1:4" x14ac:dyDescent="0.25">
      <c r="A109" s="16" t="s">
        <v>152</v>
      </c>
      <c r="B109" s="10" t="s">
        <v>48</v>
      </c>
      <c r="C109" s="10" t="s">
        <v>48</v>
      </c>
      <c r="D109" s="10" t="s">
        <v>48</v>
      </c>
    </row>
    <row r="110" spans="1:4" x14ac:dyDescent="0.25">
      <c r="A110" s="24" t="s">
        <v>153</v>
      </c>
      <c r="B110" s="24"/>
      <c r="C110" s="24"/>
      <c r="D110" s="24"/>
    </row>
    <row r="111" spans="1:4" x14ac:dyDescent="0.25">
      <c r="A111" s="16" t="s">
        <v>154</v>
      </c>
      <c r="B111" s="10" t="s">
        <v>48</v>
      </c>
      <c r="C111" s="10" t="s">
        <v>48</v>
      </c>
      <c r="D111" s="10"/>
    </row>
    <row r="112" spans="1:4" x14ac:dyDescent="0.25">
      <c r="A112" s="16" t="s">
        <v>155</v>
      </c>
      <c r="B112" s="10" t="s">
        <v>48</v>
      </c>
      <c r="C112" s="10" t="s">
        <v>48</v>
      </c>
      <c r="D112" s="10" t="s">
        <v>48</v>
      </c>
    </row>
    <row r="113" spans="1:4" x14ac:dyDescent="0.25">
      <c r="A113" s="16" t="s">
        <v>156</v>
      </c>
      <c r="B113" s="10"/>
      <c r="C113" s="10" t="s">
        <v>48</v>
      </c>
      <c r="D113" s="10" t="s">
        <v>48</v>
      </c>
    </row>
    <row r="114" spans="1:4" x14ac:dyDescent="0.25">
      <c r="A114" s="16" t="s">
        <v>157</v>
      </c>
      <c r="B114" s="10" t="s">
        <v>48</v>
      </c>
      <c r="C114" s="10" t="s">
        <v>48</v>
      </c>
      <c r="D114" s="10" t="s">
        <v>48</v>
      </c>
    </row>
    <row r="115" spans="1:4" x14ac:dyDescent="0.25">
      <c r="A115" s="16" t="s">
        <v>158</v>
      </c>
      <c r="B115" s="10" t="s">
        <v>48</v>
      </c>
      <c r="C115" s="10" t="s">
        <v>48</v>
      </c>
      <c r="D115" s="10" t="s">
        <v>48</v>
      </c>
    </row>
    <row r="116" spans="1:4" x14ac:dyDescent="0.25">
      <c r="A116" s="25" t="s">
        <v>159</v>
      </c>
      <c r="B116" s="25"/>
      <c r="C116" s="25"/>
      <c r="D116" s="25"/>
    </row>
    <row r="117" spans="1:4" x14ac:dyDescent="0.25">
      <c r="A117" s="23" t="s">
        <v>160</v>
      </c>
      <c r="B117" s="23"/>
      <c r="C117" s="23"/>
      <c r="D117" s="23"/>
    </row>
    <row r="118" spans="1:4" x14ac:dyDescent="0.25">
      <c r="A118" s="16" t="s">
        <v>161</v>
      </c>
      <c r="B118" s="10" t="s">
        <v>48</v>
      </c>
      <c r="C118" s="10" t="s">
        <v>48</v>
      </c>
      <c r="D118" s="10" t="s">
        <v>48</v>
      </c>
    </row>
    <row r="119" spans="1:4" x14ac:dyDescent="0.25">
      <c r="A119" s="16" t="s">
        <v>162</v>
      </c>
      <c r="B119" s="10"/>
      <c r="C119" s="10" t="s">
        <v>48</v>
      </c>
      <c r="D119" s="10" t="s">
        <v>48</v>
      </c>
    </row>
    <row r="120" spans="1:4" x14ac:dyDescent="0.25">
      <c r="A120" s="16" t="s">
        <v>163</v>
      </c>
      <c r="B120" s="10" t="s">
        <v>48</v>
      </c>
      <c r="C120" s="10"/>
      <c r="D120" s="10" t="s">
        <v>48</v>
      </c>
    </row>
    <row r="121" spans="1:4" x14ac:dyDescent="0.25">
      <c r="A121" s="16" t="s">
        <v>164</v>
      </c>
      <c r="B121" s="10"/>
      <c r="C121" s="10" t="s">
        <v>48</v>
      </c>
      <c r="D121" s="10"/>
    </row>
    <row r="122" spans="1:4" x14ac:dyDescent="0.25">
      <c r="A122" s="16" t="s">
        <v>165</v>
      </c>
      <c r="B122" s="10" t="s">
        <v>48</v>
      </c>
      <c r="C122" s="10" t="s">
        <v>48</v>
      </c>
      <c r="D122" s="10" t="s">
        <v>48</v>
      </c>
    </row>
    <row r="123" spans="1:4" x14ac:dyDescent="0.25">
      <c r="A123" s="16" t="s">
        <v>166</v>
      </c>
      <c r="B123" s="10"/>
      <c r="C123" s="10" t="s">
        <v>48</v>
      </c>
      <c r="D123" s="10"/>
    </row>
    <row r="124" spans="1:4" x14ac:dyDescent="0.25">
      <c r="A124" s="16" t="s">
        <v>167</v>
      </c>
      <c r="B124" s="10" t="s">
        <v>48</v>
      </c>
      <c r="C124" s="10" t="s">
        <v>48</v>
      </c>
      <c r="D124" s="10" t="s">
        <v>48</v>
      </c>
    </row>
    <row r="125" spans="1:4" x14ac:dyDescent="0.25">
      <c r="A125" s="24" t="s">
        <v>168</v>
      </c>
      <c r="B125" s="24"/>
      <c r="C125" s="24"/>
      <c r="D125" s="24"/>
    </row>
    <row r="126" spans="1:4" x14ac:dyDescent="0.25">
      <c r="A126" s="16" t="s">
        <v>169</v>
      </c>
      <c r="B126" s="10" t="s">
        <v>48</v>
      </c>
      <c r="C126" s="10"/>
      <c r="D126" s="10" t="s">
        <v>48</v>
      </c>
    </row>
    <row r="127" spans="1:4" x14ac:dyDescent="0.25">
      <c r="A127" s="16" t="s">
        <v>170</v>
      </c>
      <c r="B127" s="10" t="s">
        <v>48</v>
      </c>
      <c r="C127" s="10"/>
      <c r="D127" s="10"/>
    </row>
    <row r="128" spans="1:4" x14ac:dyDescent="0.25">
      <c r="A128" s="16" t="s">
        <v>171</v>
      </c>
      <c r="B128" s="10" t="s">
        <v>48</v>
      </c>
      <c r="C128" s="10" t="s">
        <v>48</v>
      </c>
      <c r="D128" s="10" t="s">
        <v>48</v>
      </c>
    </row>
    <row r="129" spans="1:4" x14ac:dyDescent="0.25">
      <c r="A129" s="16" t="s">
        <v>172</v>
      </c>
      <c r="B129" s="10"/>
      <c r="C129" s="10"/>
      <c r="D129" s="10" t="s">
        <v>48</v>
      </c>
    </row>
    <row r="130" spans="1:4" x14ac:dyDescent="0.25">
      <c r="A130" s="16" t="s">
        <v>173</v>
      </c>
      <c r="B130" s="10" t="s">
        <v>48</v>
      </c>
      <c r="C130" s="10" t="s">
        <v>48</v>
      </c>
      <c r="D130" s="10" t="s">
        <v>48</v>
      </c>
    </row>
    <row r="131" spans="1:4" x14ac:dyDescent="0.25">
      <c r="A131" s="16" t="s">
        <v>174</v>
      </c>
      <c r="B131" s="10"/>
      <c r="C131" s="10" t="s">
        <v>48</v>
      </c>
      <c r="D131" s="10" t="s">
        <v>48</v>
      </c>
    </row>
    <row r="132" spans="1:4" x14ac:dyDescent="0.25">
      <c r="A132" s="16" t="s">
        <v>175</v>
      </c>
      <c r="B132" s="10" t="s">
        <v>48</v>
      </c>
      <c r="C132" s="10" t="s">
        <v>48</v>
      </c>
      <c r="D132" s="10" t="s">
        <v>48</v>
      </c>
    </row>
    <row r="133" spans="1:4" x14ac:dyDescent="0.25">
      <c r="A133" s="16" t="s">
        <v>176</v>
      </c>
      <c r="B133" s="10" t="s">
        <v>48</v>
      </c>
      <c r="C133" s="10" t="s">
        <v>48</v>
      </c>
      <c r="D133" s="10" t="s">
        <v>48</v>
      </c>
    </row>
    <row r="134" spans="1:4" x14ac:dyDescent="0.25">
      <c r="A134" s="16" t="s">
        <v>177</v>
      </c>
      <c r="B134" s="10" t="s">
        <v>48</v>
      </c>
      <c r="C134" s="10"/>
      <c r="D134" s="10" t="s">
        <v>48</v>
      </c>
    </row>
    <row r="135" spans="1:4" x14ac:dyDescent="0.25">
      <c r="A135" s="16" t="s">
        <v>178</v>
      </c>
      <c r="B135" s="10" t="s">
        <v>48</v>
      </c>
      <c r="C135" s="10" t="s">
        <v>48</v>
      </c>
      <c r="D135" s="10" t="s">
        <v>48</v>
      </c>
    </row>
    <row r="136" spans="1:4" x14ac:dyDescent="0.25">
      <c r="A136" s="16" t="s">
        <v>179</v>
      </c>
      <c r="B136" s="10"/>
      <c r="C136" s="10"/>
      <c r="D136" s="10" t="s">
        <v>48</v>
      </c>
    </row>
    <row r="137" spans="1:4" x14ac:dyDescent="0.25">
      <c r="A137" s="16" t="s">
        <v>180</v>
      </c>
      <c r="B137" s="10" t="s">
        <v>48</v>
      </c>
      <c r="C137" s="10" t="s">
        <v>48</v>
      </c>
      <c r="D137" s="10" t="s">
        <v>48</v>
      </c>
    </row>
    <row r="138" spans="1:4" x14ac:dyDescent="0.25">
      <c r="A138" s="16" t="s">
        <v>181</v>
      </c>
      <c r="B138" s="10" t="s">
        <v>48</v>
      </c>
      <c r="C138" s="10" t="s">
        <v>48</v>
      </c>
      <c r="D138" s="10"/>
    </row>
    <row r="139" spans="1:4" x14ac:dyDescent="0.25">
      <c r="A139" s="16" t="s">
        <v>182</v>
      </c>
      <c r="B139" s="10" t="s">
        <v>48</v>
      </c>
      <c r="C139" s="10" t="s">
        <v>48</v>
      </c>
      <c r="D139" s="10" t="s">
        <v>48</v>
      </c>
    </row>
    <row r="140" spans="1:4" x14ac:dyDescent="0.25">
      <c r="A140" s="16" t="s">
        <v>183</v>
      </c>
      <c r="B140" s="10" t="s">
        <v>48</v>
      </c>
      <c r="C140" s="10"/>
      <c r="D140" s="10" t="s">
        <v>48</v>
      </c>
    </row>
    <row r="141" spans="1:4" x14ac:dyDescent="0.25">
      <c r="A141" s="16" t="s">
        <v>184</v>
      </c>
      <c r="B141" s="10" t="s">
        <v>48</v>
      </c>
      <c r="C141" s="10" t="s">
        <v>48</v>
      </c>
      <c r="D141" s="10" t="s">
        <v>48</v>
      </c>
    </row>
    <row r="142" spans="1:4" x14ac:dyDescent="0.25">
      <c r="A142" s="16" t="s">
        <v>185</v>
      </c>
      <c r="B142" s="10" t="s">
        <v>48</v>
      </c>
      <c r="C142" s="10" t="s">
        <v>48</v>
      </c>
      <c r="D142" s="10"/>
    </row>
    <row r="143" spans="1:4" x14ac:dyDescent="0.25">
      <c r="A143" s="16" t="s">
        <v>186</v>
      </c>
      <c r="B143" s="10" t="s">
        <v>48</v>
      </c>
      <c r="C143" s="10"/>
      <c r="D143" s="10" t="s">
        <v>48</v>
      </c>
    </row>
    <row r="144" spans="1:4" x14ac:dyDescent="0.25">
      <c r="A144" s="16" t="s">
        <v>187</v>
      </c>
      <c r="B144" s="10" t="s">
        <v>48</v>
      </c>
      <c r="C144" s="10" t="s">
        <v>48</v>
      </c>
      <c r="D144" s="10" t="s">
        <v>48</v>
      </c>
    </row>
    <row r="145" spans="1:4" x14ac:dyDescent="0.25">
      <c r="A145" s="16" t="s">
        <v>188</v>
      </c>
      <c r="B145" s="10" t="s">
        <v>48</v>
      </c>
      <c r="C145" s="10" t="s">
        <v>48</v>
      </c>
      <c r="D145" s="10" t="s">
        <v>48</v>
      </c>
    </row>
    <row r="146" spans="1:4" x14ac:dyDescent="0.25">
      <c r="A146" s="16" t="s">
        <v>189</v>
      </c>
      <c r="B146" s="10" t="s">
        <v>48</v>
      </c>
      <c r="C146" s="10" t="s">
        <v>48</v>
      </c>
      <c r="D146" s="10"/>
    </row>
    <row r="147" spans="1:4" x14ac:dyDescent="0.25">
      <c r="A147" s="16" t="s">
        <v>190</v>
      </c>
      <c r="B147" s="10" t="s">
        <v>48</v>
      </c>
      <c r="C147" s="10" t="s">
        <v>48</v>
      </c>
      <c r="D147" s="10" t="s">
        <v>48</v>
      </c>
    </row>
    <row r="148" spans="1:4" x14ac:dyDescent="0.25">
      <c r="A148" s="16" t="s">
        <v>191</v>
      </c>
      <c r="B148" s="10" t="s">
        <v>48</v>
      </c>
      <c r="C148" s="10"/>
      <c r="D148" s="10" t="s">
        <v>48</v>
      </c>
    </row>
    <row r="149" spans="1:4" x14ac:dyDescent="0.25">
      <c r="A149" s="24" t="s">
        <v>192</v>
      </c>
      <c r="B149" s="24"/>
      <c r="C149" s="24"/>
      <c r="D149" s="24"/>
    </row>
    <row r="150" spans="1:4" x14ac:dyDescent="0.25">
      <c r="A150" s="16" t="s">
        <v>193</v>
      </c>
      <c r="B150" s="10" t="s">
        <v>48</v>
      </c>
      <c r="C150" s="10" t="s">
        <v>48</v>
      </c>
      <c r="D150" s="10" t="s">
        <v>48</v>
      </c>
    </row>
    <row r="151" spans="1:4" x14ac:dyDescent="0.25">
      <c r="A151" s="24" t="s">
        <v>194</v>
      </c>
      <c r="B151" s="24"/>
      <c r="C151" s="24"/>
      <c r="D151" s="24"/>
    </row>
    <row r="152" spans="1:4" x14ac:dyDescent="0.25">
      <c r="A152" s="16" t="s">
        <v>195</v>
      </c>
      <c r="B152" s="10" t="s">
        <v>48</v>
      </c>
      <c r="C152" s="10" t="s">
        <v>48</v>
      </c>
      <c r="D152" s="10" t="s">
        <v>48</v>
      </c>
    </row>
    <row r="153" spans="1:4" x14ac:dyDescent="0.25">
      <c r="A153" s="16" t="s">
        <v>196</v>
      </c>
      <c r="B153" s="10"/>
      <c r="C153" s="10" t="s">
        <v>48</v>
      </c>
      <c r="D153" s="10" t="s">
        <v>48</v>
      </c>
    </row>
    <row r="154" spans="1:4" x14ac:dyDescent="0.25">
      <c r="A154" s="16" t="s">
        <v>197</v>
      </c>
      <c r="B154" s="10" t="s">
        <v>48</v>
      </c>
      <c r="C154" s="10" t="s">
        <v>48</v>
      </c>
      <c r="D154" s="10"/>
    </row>
    <row r="155" spans="1:4" x14ac:dyDescent="0.25">
      <c r="A155" s="16" t="s">
        <v>198</v>
      </c>
      <c r="B155" s="10" t="s">
        <v>48</v>
      </c>
      <c r="C155" s="10" t="s">
        <v>48</v>
      </c>
      <c r="D155" s="10" t="s">
        <v>48</v>
      </c>
    </row>
    <row r="156" spans="1:4" x14ac:dyDescent="0.25">
      <c r="A156" s="16" t="s">
        <v>199</v>
      </c>
      <c r="B156" s="10" t="s">
        <v>48</v>
      </c>
      <c r="C156" s="10" t="s">
        <v>48</v>
      </c>
      <c r="D156" s="10" t="s">
        <v>48</v>
      </c>
    </row>
    <row r="157" spans="1:4" x14ac:dyDescent="0.25">
      <c r="A157" s="16" t="s">
        <v>200</v>
      </c>
      <c r="B157" s="10" t="s">
        <v>48</v>
      </c>
      <c r="C157" s="10" t="s">
        <v>48</v>
      </c>
      <c r="D157" s="10" t="s">
        <v>48</v>
      </c>
    </row>
    <row r="158" spans="1:4" x14ac:dyDescent="0.25">
      <c r="A158" s="16" t="s">
        <v>201</v>
      </c>
      <c r="B158" s="10" t="s">
        <v>48</v>
      </c>
      <c r="C158" s="10" t="s">
        <v>48</v>
      </c>
      <c r="D158" s="10" t="s">
        <v>48</v>
      </c>
    </row>
    <row r="159" spans="1:4" x14ac:dyDescent="0.25">
      <c r="A159" s="24" t="s">
        <v>202</v>
      </c>
      <c r="B159" s="24"/>
      <c r="C159" s="24"/>
      <c r="D159" s="24"/>
    </row>
    <row r="160" spans="1:4" x14ac:dyDescent="0.25">
      <c r="A160" s="16" t="s">
        <v>203</v>
      </c>
      <c r="B160" s="10" t="s">
        <v>48</v>
      </c>
      <c r="C160" s="10"/>
      <c r="D160" s="10" t="s">
        <v>48</v>
      </c>
    </row>
    <row r="161" spans="1:4" x14ac:dyDescent="0.25">
      <c r="A161" s="16" t="s">
        <v>204</v>
      </c>
      <c r="B161" s="10" t="s">
        <v>48</v>
      </c>
      <c r="C161" s="10" t="s">
        <v>48</v>
      </c>
      <c r="D161" s="10" t="s">
        <v>48</v>
      </c>
    </row>
    <row r="162" spans="1:4" x14ac:dyDescent="0.25">
      <c r="A162" s="16" t="s">
        <v>205</v>
      </c>
      <c r="B162" s="10"/>
      <c r="C162" s="10" t="s">
        <v>48</v>
      </c>
      <c r="D162" s="10" t="s">
        <v>48</v>
      </c>
    </row>
    <row r="163" spans="1:4" x14ac:dyDescent="0.25">
      <c r="A163" s="16" t="s">
        <v>206</v>
      </c>
      <c r="B163" s="10" t="s">
        <v>48</v>
      </c>
      <c r="C163" s="10"/>
      <c r="D163" s="10"/>
    </row>
    <row r="164" spans="1:4" x14ac:dyDescent="0.25">
      <c r="A164" s="16" t="s">
        <v>207</v>
      </c>
      <c r="B164" s="10" t="s">
        <v>48</v>
      </c>
      <c r="C164" s="10" t="s">
        <v>48</v>
      </c>
      <c r="D164" s="10" t="s">
        <v>48</v>
      </c>
    </row>
    <row r="165" spans="1:4" x14ac:dyDescent="0.25">
      <c r="A165" s="16" t="s">
        <v>208</v>
      </c>
      <c r="B165" s="10" t="s">
        <v>48</v>
      </c>
      <c r="C165" s="10" t="s">
        <v>48</v>
      </c>
      <c r="D165" s="10" t="s">
        <v>48</v>
      </c>
    </row>
    <row r="166" spans="1:4" x14ac:dyDescent="0.25">
      <c r="A166" s="24" t="s">
        <v>209</v>
      </c>
      <c r="B166" s="24"/>
      <c r="C166" s="24"/>
      <c r="D166" s="24"/>
    </row>
    <row r="167" spans="1:4" ht="15.75" thickBot="1" x14ac:dyDescent="0.3">
      <c r="A167" s="17" t="s">
        <v>210</v>
      </c>
      <c r="B167" s="18" t="s">
        <v>48</v>
      </c>
      <c r="C167" s="18"/>
      <c r="D167" s="18"/>
    </row>
  </sheetData>
  <mergeCells count="25">
    <mergeCell ref="A1:A2"/>
    <mergeCell ref="B1:D1"/>
    <mergeCell ref="A53:D53"/>
    <mergeCell ref="A14:D14"/>
    <mergeCell ref="A7:D7"/>
    <mergeCell ref="A3:D3"/>
    <mergeCell ref="A4:D4"/>
    <mergeCell ref="A116:D116"/>
    <mergeCell ref="A55:D55"/>
    <mergeCell ref="A64:D64"/>
    <mergeCell ref="A66:D66"/>
    <mergeCell ref="A69:D69"/>
    <mergeCell ref="A71:D71"/>
    <mergeCell ref="A74:D74"/>
    <mergeCell ref="A81:D81"/>
    <mergeCell ref="A83:D83"/>
    <mergeCell ref="A97:D97"/>
    <mergeCell ref="A103:D103"/>
    <mergeCell ref="A110:D110"/>
    <mergeCell ref="A117:D117"/>
    <mergeCell ref="A125:D125"/>
    <mergeCell ref="A149:D149"/>
    <mergeCell ref="A151:D151"/>
    <mergeCell ref="A166:D166"/>
    <mergeCell ref="A159:D15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5A800-AE66-4D2A-A999-63CA6164F1C8}">
  <dimension ref="A1:D49"/>
  <sheetViews>
    <sheetView topLeftCell="A14" workbookViewId="0">
      <selection sqref="A1:D49"/>
    </sheetView>
  </sheetViews>
  <sheetFormatPr baseColWidth="10" defaultRowHeight="15" x14ac:dyDescent="0.25"/>
  <cols>
    <col min="1" max="1" width="29" bestFit="1" customWidth="1"/>
  </cols>
  <sheetData>
    <row r="1" spans="1:4" x14ac:dyDescent="0.25">
      <c r="A1" s="26" t="s">
        <v>40</v>
      </c>
      <c r="B1" s="28" t="s">
        <v>41</v>
      </c>
      <c r="C1" s="28"/>
      <c r="D1" s="28"/>
    </row>
    <row r="2" spans="1:4" x14ac:dyDescent="0.25">
      <c r="A2" s="31"/>
      <c r="B2" s="13" t="s">
        <v>42</v>
      </c>
      <c r="C2" s="13" t="s">
        <v>43</v>
      </c>
      <c r="D2" s="13" t="s">
        <v>44</v>
      </c>
    </row>
    <row r="3" spans="1:4" x14ac:dyDescent="0.25">
      <c r="A3" s="30" t="s">
        <v>211</v>
      </c>
      <c r="B3" s="30"/>
      <c r="C3" s="30"/>
      <c r="D3" s="30"/>
    </row>
    <row r="4" spans="1:4" x14ac:dyDescent="0.25">
      <c r="A4" s="19" t="s">
        <v>212</v>
      </c>
      <c r="B4" s="12" t="s">
        <v>48</v>
      </c>
      <c r="C4" s="12" t="s">
        <v>48</v>
      </c>
      <c r="D4" s="12" t="s">
        <v>48</v>
      </c>
    </row>
    <row r="5" spans="1:4" x14ac:dyDescent="0.25">
      <c r="A5" s="19" t="s">
        <v>213</v>
      </c>
      <c r="B5" s="12" t="s">
        <v>48</v>
      </c>
      <c r="C5" s="12" t="s">
        <v>48</v>
      </c>
      <c r="D5" s="12" t="s">
        <v>48</v>
      </c>
    </row>
    <row r="6" spans="1:4" x14ac:dyDescent="0.25">
      <c r="A6" s="30" t="s">
        <v>214</v>
      </c>
      <c r="B6" s="30"/>
      <c r="C6" s="30"/>
      <c r="D6" s="30"/>
    </row>
    <row r="7" spans="1:4" x14ac:dyDescent="0.25">
      <c r="A7" s="19" t="s">
        <v>215</v>
      </c>
      <c r="B7" s="12" t="s">
        <v>48</v>
      </c>
      <c r="C7" s="12"/>
      <c r="D7" s="12" t="s">
        <v>48</v>
      </c>
    </row>
    <row r="8" spans="1:4" x14ac:dyDescent="0.25">
      <c r="A8" s="19" t="s">
        <v>216</v>
      </c>
      <c r="B8" s="12" t="s">
        <v>48</v>
      </c>
      <c r="C8" s="12" t="s">
        <v>48</v>
      </c>
      <c r="D8" s="12" t="s">
        <v>48</v>
      </c>
    </row>
    <row r="9" spans="1:4" x14ac:dyDescent="0.25">
      <c r="A9" s="30" t="s">
        <v>217</v>
      </c>
      <c r="B9" s="30"/>
      <c r="C9" s="30"/>
      <c r="D9" s="30"/>
    </row>
    <row r="10" spans="1:4" x14ac:dyDescent="0.25">
      <c r="A10" s="19" t="s">
        <v>218</v>
      </c>
      <c r="B10" s="12" t="s">
        <v>48</v>
      </c>
      <c r="C10" s="12" t="s">
        <v>48</v>
      </c>
      <c r="D10" s="12"/>
    </row>
    <row r="11" spans="1:4" x14ac:dyDescent="0.25">
      <c r="A11" s="19" t="s">
        <v>219</v>
      </c>
      <c r="B11" s="12" t="s">
        <v>48</v>
      </c>
      <c r="C11" s="12" t="s">
        <v>48</v>
      </c>
      <c r="D11" s="12" t="s">
        <v>48</v>
      </c>
    </row>
    <row r="12" spans="1:4" x14ac:dyDescent="0.25">
      <c r="A12" s="19" t="s">
        <v>220</v>
      </c>
      <c r="B12" s="12" t="s">
        <v>48</v>
      </c>
      <c r="C12" s="12" t="s">
        <v>48</v>
      </c>
      <c r="D12" s="12" t="s">
        <v>48</v>
      </c>
    </row>
    <row r="13" spans="1:4" x14ac:dyDescent="0.25">
      <c r="A13" s="30" t="s">
        <v>221</v>
      </c>
      <c r="B13" s="30"/>
      <c r="C13" s="30"/>
      <c r="D13" s="30"/>
    </row>
    <row r="14" spans="1:4" x14ac:dyDescent="0.25">
      <c r="A14" s="19" t="s">
        <v>222</v>
      </c>
      <c r="B14" s="12" t="s">
        <v>48</v>
      </c>
      <c r="C14" s="12" t="s">
        <v>48</v>
      </c>
      <c r="D14" s="12"/>
    </row>
    <row r="15" spans="1:4" x14ac:dyDescent="0.25">
      <c r="A15" s="30" t="s">
        <v>223</v>
      </c>
      <c r="B15" s="30"/>
      <c r="C15" s="30"/>
      <c r="D15" s="30"/>
    </row>
    <row r="16" spans="1:4" x14ac:dyDescent="0.25">
      <c r="A16" s="19" t="s">
        <v>224</v>
      </c>
      <c r="B16" s="12" t="s">
        <v>48</v>
      </c>
      <c r="C16" s="12" t="s">
        <v>48</v>
      </c>
      <c r="D16" s="12" t="s">
        <v>48</v>
      </c>
    </row>
    <row r="17" spans="1:4" x14ac:dyDescent="0.25">
      <c r="A17" s="30" t="s">
        <v>225</v>
      </c>
      <c r="B17" s="30"/>
      <c r="C17" s="30"/>
      <c r="D17" s="30"/>
    </row>
    <row r="18" spans="1:4" x14ac:dyDescent="0.25">
      <c r="A18" s="19" t="s">
        <v>226</v>
      </c>
      <c r="B18" s="12" t="s">
        <v>48</v>
      </c>
      <c r="C18" s="12" t="s">
        <v>48</v>
      </c>
      <c r="D18" s="12" t="s">
        <v>48</v>
      </c>
    </row>
    <row r="19" spans="1:4" x14ac:dyDescent="0.25">
      <c r="A19" s="19" t="s">
        <v>227</v>
      </c>
      <c r="B19" s="12" t="s">
        <v>48</v>
      </c>
      <c r="C19" s="12" t="s">
        <v>48</v>
      </c>
      <c r="D19" s="12" t="s">
        <v>48</v>
      </c>
    </row>
    <row r="20" spans="1:4" x14ac:dyDescent="0.25">
      <c r="A20" s="19" t="s">
        <v>228</v>
      </c>
      <c r="B20" s="12" t="s">
        <v>48</v>
      </c>
      <c r="C20" s="12"/>
      <c r="D20" s="12" t="s">
        <v>48</v>
      </c>
    </row>
    <row r="21" spans="1:4" x14ac:dyDescent="0.25">
      <c r="A21" s="30" t="s">
        <v>229</v>
      </c>
      <c r="B21" s="30"/>
      <c r="C21" s="30"/>
      <c r="D21" s="30"/>
    </row>
    <row r="22" spans="1:4" x14ac:dyDescent="0.25">
      <c r="A22" s="19" t="s">
        <v>230</v>
      </c>
      <c r="B22" t="s">
        <v>48</v>
      </c>
      <c r="C22" t="s">
        <v>48</v>
      </c>
      <c r="D22" t="s">
        <v>48</v>
      </c>
    </row>
    <row r="23" spans="1:4" x14ac:dyDescent="0.25">
      <c r="A23" s="30" t="s">
        <v>231</v>
      </c>
      <c r="B23" s="30"/>
      <c r="C23" s="30"/>
      <c r="D23" s="30"/>
    </row>
    <row r="24" spans="1:4" x14ac:dyDescent="0.25">
      <c r="A24" s="19" t="s">
        <v>232</v>
      </c>
      <c r="B24" s="12" t="s">
        <v>48</v>
      </c>
      <c r="C24" s="12"/>
      <c r="D24" s="12" t="s">
        <v>48</v>
      </c>
    </row>
    <row r="25" spans="1:4" x14ac:dyDescent="0.25">
      <c r="A25" s="30" t="s">
        <v>233</v>
      </c>
      <c r="B25" s="30"/>
      <c r="C25" s="30"/>
      <c r="D25" s="30"/>
    </row>
    <row r="26" spans="1:4" x14ac:dyDescent="0.25">
      <c r="A26" s="19" t="s">
        <v>234</v>
      </c>
      <c r="B26" s="12" t="s">
        <v>48</v>
      </c>
      <c r="C26" s="12" t="s">
        <v>48</v>
      </c>
      <c r="D26" s="12"/>
    </row>
    <row r="27" spans="1:4" x14ac:dyDescent="0.25">
      <c r="A27" s="30" t="s">
        <v>235</v>
      </c>
      <c r="B27" s="30"/>
      <c r="C27" s="30"/>
      <c r="D27" s="30"/>
    </row>
    <row r="28" spans="1:4" x14ac:dyDescent="0.25">
      <c r="A28" s="19" t="s">
        <v>236</v>
      </c>
      <c r="B28" s="12" t="s">
        <v>48</v>
      </c>
      <c r="C28" s="12"/>
      <c r="D28" s="12" t="s">
        <v>48</v>
      </c>
    </row>
    <row r="29" spans="1:4" x14ac:dyDescent="0.25">
      <c r="A29" s="19" t="s">
        <v>237</v>
      </c>
      <c r="B29" s="12" t="s">
        <v>48</v>
      </c>
      <c r="C29" s="12"/>
      <c r="D29" s="12" t="s">
        <v>48</v>
      </c>
    </row>
    <row r="30" spans="1:4" x14ac:dyDescent="0.25">
      <c r="A30" s="19" t="s">
        <v>238</v>
      </c>
      <c r="B30" s="12" t="s">
        <v>48</v>
      </c>
      <c r="C30" s="12"/>
      <c r="D30" s="12" t="s">
        <v>48</v>
      </c>
    </row>
    <row r="31" spans="1:4" x14ac:dyDescent="0.25">
      <c r="A31" s="19" t="s">
        <v>239</v>
      </c>
      <c r="B31" s="12" t="s">
        <v>48</v>
      </c>
      <c r="C31" s="12" t="s">
        <v>48</v>
      </c>
      <c r="D31" s="12"/>
    </row>
    <row r="32" spans="1:4" x14ac:dyDescent="0.25">
      <c r="A32" s="19" t="s">
        <v>240</v>
      </c>
      <c r="B32" s="12" t="s">
        <v>48</v>
      </c>
      <c r="C32" s="12" t="s">
        <v>48</v>
      </c>
      <c r="D32" s="12" t="s">
        <v>48</v>
      </c>
    </row>
    <row r="33" spans="1:4" x14ac:dyDescent="0.25">
      <c r="A33" s="19" t="s">
        <v>241</v>
      </c>
      <c r="B33" s="12" t="s">
        <v>48</v>
      </c>
      <c r="C33" s="12" t="s">
        <v>48</v>
      </c>
      <c r="D33" s="12" t="s">
        <v>48</v>
      </c>
    </row>
    <row r="34" spans="1:4" x14ac:dyDescent="0.25">
      <c r="A34" s="19" t="s">
        <v>242</v>
      </c>
      <c r="B34" s="12" t="s">
        <v>48</v>
      </c>
      <c r="C34" s="12" t="s">
        <v>48</v>
      </c>
      <c r="D34" s="12" t="s">
        <v>48</v>
      </c>
    </row>
    <row r="35" spans="1:4" x14ac:dyDescent="0.25">
      <c r="A35" s="19" t="s">
        <v>243</v>
      </c>
      <c r="B35" s="12" t="s">
        <v>48</v>
      </c>
      <c r="C35" s="12" t="s">
        <v>48</v>
      </c>
      <c r="D35" s="12"/>
    </row>
    <row r="36" spans="1:4" x14ac:dyDescent="0.25">
      <c r="A36" s="19" t="s">
        <v>244</v>
      </c>
      <c r="B36" s="12" t="s">
        <v>48</v>
      </c>
      <c r="C36" s="12"/>
      <c r="D36" s="12"/>
    </row>
    <row r="37" spans="1:4" x14ac:dyDescent="0.25">
      <c r="A37" s="19" t="s">
        <v>245</v>
      </c>
      <c r="B37" s="12" t="s">
        <v>48</v>
      </c>
      <c r="C37" s="12" t="s">
        <v>48</v>
      </c>
      <c r="D37" s="12" t="s">
        <v>48</v>
      </c>
    </row>
    <row r="38" spans="1:4" x14ac:dyDescent="0.25">
      <c r="A38" s="19" t="s">
        <v>246</v>
      </c>
      <c r="B38" s="12" t="s">
        <v>48</v>
      </c>
      <c r="C38" s="12" t="s">
        <v>48</v>
      </c>
      <c r="D38" s="12"/>
    </row>
    <row r="39" spans="1:4" x14ac:dyDescent="0.25">
      <c r="A39" s="19" t="s">
        <v>247</v>
      </c>
      <c r="B39" s="12" t="s">
        <v>48</v>
      </c>
      <c r="C39" s="12" t="s">
        <v>48</v>
      </c>
      <c r="D39" s="12" t="s">
        <v>48</v>
      </c>
    </row>
    <row r="40" spans="1:4" x14ac:dyDescent="0.25">
      <c r="A40" s="30" t="s">
        <v>248</v>
      </c>
      <c r="B40" s="30"/>
      <c r="C40" s="30"/>
      <c r="D40" s="30"/>
    </row>
    <row r="41" spans="1:4" x14ac:dyDescent="0.25">
      <c r="A41" s="19" t="s">
        <v>249</v>
      </c>
      <c r="B41" s="12" t="s">
        <v>48</v>
      </c>
      <c r="C41" s="12" t="s">
        <v>48</v>
      </c>
      <c r="D41" s="12" t="s">
        <v>48</v>
      </c>
    </row>
    <row r="42" spans="1:4" x14ac:dyDescent="0.25">
      <c r="A42" s="19" t="s">
        <v>250</v>
      </c>
      <c r="B42" s="12" t="s">
        <v>48</v>
      </c>
      <c r="C42" s="12" t="s">
        <v>48</v>
      </c>
      <c r="D42" s="12"/>
    </row>
    <row r="43" spans="1:4" x14ac:dyDescent="0.25">
      <c r="A43" s="19" t="s">
        <v>251</v>
      </c>
      <c r="B43" s="12" t="s">
        <v>48</v>
      </c>
      <c r="C43" s="12" t="s">
        <v>48</v>
      </c>
      <c r="D43" s="12"/>
    </row>
    <row r="44" spans="1:4" x14ac:dyDescent="0.25">
      <c r="A44" s="30" t="s">
        <v>252</v>
      </c>
      <c r="B44" s="30"/>
      <c r="C44" s="30"/>
      <c r="D44" s="30"/>
    </row>
    <row r="45" spans="1:4" x14ac:dyDescent="0.25">
      <c r="A45" s="19" t="s">
        <v>253</v>
      </c>
      <c r="B45" s="12" t="s">
        <v>48</v>
      </c>
      <c r="C45" s="12" t="s">
        <v>48</v>
      </c>
      <c r="D45" s="12"/>
    </row>
    <row r="46" spans="1:4" x14ac:dyDescent="0.25">
      <c r="A46" s="19" t="s">
        <v>254</v>
      </c>
      <c r="B46" s="12" t="s">
        <v>48</v>
      </c>
      <c r="C46" s="12" t="s">
        <v>48</v>
      </c>
      <c r="D46" s="12" t="s">
        <v>48</v>
      </c>
    </row>
    <row r="47" spans="1:4" x14ac:dyDescent="0.25">
      <c r="A47" s="30" t="s">
        <v>255</v>
      </c>
      <c r="B47" s="30"/>
      <c r="C47" s="30"/>
      <c r="D47" s="30"/>
    </row>
    <row r="48" spans="1:4" x14ac:dyDescent="0.25">
      <c r="A48" s="19" t="s">
        <v>256</v>
      </c>
      <c r="B48" s="12" t="s">
        <v>48</v>
      </c>
      <c r="C48" s="12" t="s">
        <v>48</v>
      </c>
      <c r="D48" s="12"/>
    </row>
    <row r="49" spans="1:4" x14ac:dyDescent="0.25">
      <c r="A49" s="14" t="s">
        <v>257</v>
      </c>
      <c r="B49" s="15" t="s">
        <v>48</v>
      </c>
      <c r="C49" s="15" t="s">
        <v>48</v>
      </c>
      <c r="D49" s="15" t="s">
        <v>48</v>
      </c>
    </row>
  </sheetData>
  <mergeCells count="15">
    <mergeCell ref="A13:D13"/>
    <mergeCell ref="A1:A2"/>
    <mergeCell ref="B1:D1"/>
    <mergeCell ref="A3:D3"/>
    <mergeCell ref="A6:D6"/>
    <mergeCell ref="A9:D9"/>
    <mergeCell ref="A40:D40"/>
    <mergeCell ref="A44:D44"/>
    <mergeCell ref="A47:D47"/>
    <mergeCell ref="A15:D15"/>
    <mergeCell ref="A17:D17"/>
    <mergeCell ref="A21:D21"/>
    <mergeCell ref="A23:D23"/>
    <mergeCell ref="A25:D25"/>
    <mergeCell ref="A27:D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B1B58-342F-4681-BB0D-41D91640CF43}">
  <dimension ref="A1:W22"/>
  <sheetViews>
    <sheetView tabSelected="1" workbookViewId="0">
      <selection activeCell="A16" sqref="A16:XFD16"/>
    </sheetView>
  </sheetViews>
  <sheetFormatPr baseColWidth="10" defaultRowHeight="15" x14ac:dyDescent="0.25"/>
  <cols>
    <col min="1" max="1" width="21.28515625" customWidth="1"/>
    <col min="2" max="4" width="7.5703125" bestFit="1" customWidth="1"/>
    <col min="5" max="5" width="13.7109375" bestFit="1" customWidth="1"/>
    <col min="6" max="6" width="8.5703125" bestFit="1" customWidth="1"/>
    <col min="11" max="13" width="7.5703125" bestFit="1" customWidth="1"/>
    <col min="14" max="14" width="13.7109375" bestFit="1" customWidth="1"/>
    <col min="15" max="15" width="8.5703125" bestFit="1" customWidth="1"/>
    <col min="16" max="18" width="8" bestFit="1" customWidth="1"/>
    <col min="19" max="19" width="14.140625" bestFit="1" customWidth="1"/>
    <col min="20" max="22" width="8" bestFit="1" customWidth="1"/>
    <col min="23" max="23" width="14.140625" bestFit="1" customWidth="1"/>
  </cols>
  <sheetData>
    <row r="1" spans="1:23" x14ac:dyDescent="0.25">
      <c r="B1" s="40" t="s">
        <v>25</v>
      </c>
      <c r="C1" s="40"/>
      <c r="D1" s="40"/>
      <c r="E1" s="40"/>
      <c r="F1" s="40"/>
      <c r="G1" s="40" t="s">
        <v>26</v>
      </c>
      <c r="H1" s="40"/>
      <c r="I1" s="40"/>
      <c r="J1" s="40"/>
      <c r="K1" s="41"/>
      <c r="L1" s="39" t="s">
        <v>26</v>
      </c>
      <c r="M1" s="39"/>
      <c r="N1" s="39"/>
      <c r="O1" s="39"/>
      <c r="P1" s="39"/>
      <c r="Q1" s="39"/>
      <c r="R1" s="39"/>
      <c r="S1" s="39"/>
      <c r="T1" s="38"/>
      <c r="U1" s="38"/>
      <c r="V1" s="38"/>
      <c r="W1" s="38"/>
    </row>
    <row r="2" spans="1:23" x14ac:dyDescent="0.25">
      <c r="B2" s="2" t="s">
        <v>258</v>
      </c>
      <c r="C2" s="2" t="s">
        <v>259</v>
      </c>
      <c r="D2" s="2" t="s">
        <v>260</v>
      </c>
      <c r="E2" s="2" t="s">
        <v>261</v>
      </c>
      <c r="F2" s="2" t="s">
        <v>262</v>
      </c>
      <c r="G2" s="35" t="s">
        <v>258</v>
      </c>
      <c r="H2" s="35" t="s">
        <v>259</v>
      </c>
      <c r="I2" s="35" t="s">
        <v>260</v>
      </c>
      <c r="J2" s="35" t="s">
        <v>261</v>
      </c>
      <c r="K2" s="35" t="s">
        <v>262</v>
      </c>
      <c r="P2" s="35" t="s">
        <v>263</v>
      </c>
      <c r="Q2" s="35" t="s">
        <v>264</v>
      </c>
      <c r="R2" s="35" t="s">
        <v>265</v>
      </c>
      <c r="S2" s="35" t="s">
        <v>266</v>
      </c>
      <c r="T2" s="2" t="s">
        <v>263</v>
      </c>
      <c r="U2" s="2" t="s">
        <v>264</v>
      </c>
      <c r="V2" s="2" t="s">
        <v>265</v>
      </c>
      <c r="W2" s="2" t="s">
        <v>266</v>
      </c>
    </row>
    <row r="3" spans="1:23" x14ac:dyDescent="0.25">
      <c r="A3" s="36" t="s">
        <v>267</v>
      </c>
      <c r="B3" s="37">
        <v>0.1346</v>
      </c>
      <c r="C3" s="2"/>
      <c r="D3" s="2"/>
      <c r="E3" s="2"/>
      <c r="F3" s="2"/>
      <c r="G3" s="35"/>
      <c r="H3" s="35" t="s">
        <v>285</v>
      </c>
      <c r="I3" s="35"/>
      <c r="J3" s="36"/>
      <c r="K3" s="35"/>
      <c r="P3" s="35"/>
      <c r="Q3" s="35"/>
      <c r="R3" s="35"/>
      <c r="S3" s="35"/>
      <c r="T3" s="2"/>
      <c r="U3" s="2"/>
      <c r="V3" s="2"/>
      <c r="W3" s="2"/>
    </row>
    <row r="4" spans="1:23" x14ac:dyDescent="0.25">
      <c r="A4" s="36" t="s">
        <v>268</v>
      </c>
      <c r="B4" s="2"/>
      <c r="C4" s="2"/>
      <c r="D4" s="2"/>
      <c r="E4" s="2"/>
      <c r="F4" s="2"/>
      <c r="G4" s="35"/>
      <c r="H4" s="35"/>
      <c r="I4" s="35"/>
      <c r="J4" s="36"/>
      <c r="K4" s="35"/>
      <c r="P4" s="35"/>
      <c r="Q4" s="35"/>
      <c r="R4" s="35"/>
      <c r="S4" s="35"/>
      <c r="T4" s="2"/>
      <c r="U4" s="2"/>
      <c r="V4" s="2"/>
      <c r="W4" s="2"/>
    </row>
    <row r="5" spans="1:23" x14ac:dyDescent="0.25">
      <c r="A5" s="36" t="s">
        <v>269</v>
      </c>
      <c r="B5" s="2"/>
      <c r="C5" s="2"/>
      <c r="D5" s="2"/>
      <c r="E5" s="2"/>
      <c r="F5" s="2"/>
      <c r="G5" s="36"/>
      <c r="H5" s="35"/>
      <c r="I5" s="35"/>
      <c r="J5" s="43"/>
      <c r="K5" s="35"/>
      <c r="P5" s="35"/>
      <c r="Q5" s="35"/>
      <c r="R5" s="35"/>
      <c r="S5" s="35"/>
      <c r="T5" s="2"/>
      <c r="U5" s="2"/>
      <c r="V5" s="2"/>
      <c r="W5" s="2"/>
    </row>
    <row r="6" spans="1:23" x14ac:dyDescent="0.25">
      <c r="A6" s="36" t="s">
        <v>270</v>
      </c>
      <c r="B6" s="2"/>
      <c r="C6" s="2"/>
      <c r="D6" s="2"/>
      <c r="E6" s="2"/>
      <c r="F6" s="2"/>
      <c r="G6" s="36"/>
      <c r="H6" s="35"/>
      <c r="I6" s="35"/>
      <c r="J6" s="36"/>
      <c r="K6" s="35"/>
      <c r="P6" s="35"/>
      <c r="Q6" s="35"/>
      <c r="R6" s="35"/>
      <c r="S6" s="35"/>
      <c r="T6" s="2"/>
      <c r="U6" s="2"/>
      <c r="V6" s="2"/>
      <c r="W6" s="2"/>
    </row>
    <row r="7" spans="1:23" x14ac:dyDescent="0.25">
      <c r="A7" s="35" t="s">
        <v>5</v>
      </c>
      <c r="B7" s="36"/>
      <c r="C7" s="2"/>
      <c r="D7" s="2"/>
      <c r="E7" s="36"/>
      <c r="F7" s="2"/>
      <c r="G7" s="36"/>
      <c r="H7" s="36"/>
      <c r="I7" s="36"/>
      <c r="J7" s="35"/>
      <c r="K7" s="35"/>
      <c r="P7" s="35"/>
      <c r="Q7" s="35"/>
      <c r="R7" s="35"/>
      <c r="S7" s="35"/>
      <c r="T7" s="2"/>
      <c r="U7" s="2"/>
      <c r="V7" s="2"/>
      <c r="W7" s="2"/>
    </row>
    <row r="8" spans="1:23" x14ac:dyDescent="0.25">
      <c r="A8" s="36" t="s">
        <v>271</v>
      </c>
      <c r="B8" s="36"/>
      <c r="C8" s="2"/>
      <c r="D8" s="2"/>
      <c r="E8" s="42"/>
      <c r="F8" s="2"/>
      <c r="G8" s="35"/>
      <c r="H8" s="35"/>
      <c r="I8" s="35"/>
      <c r="J8" s="42"/>
      <c r="K8" s="35"/>
      <c r="P8" s="35"/>
      <c r="Q8" s="35"/>
      <c r="R8" s="35"/>
      <c r="S8" s="35"/>
      <c r="T8" s="2"/>
      <c r="U8" s="2"/>
      <c r="V8" s="2"/>
      <c r="W8" s="2"/>
    </row>
    <row r="9" spans="1:23" x14ac:dyDescent="0.25">
      <c r="A9" s="36" t="s">
        <v>7</v>
      </c>
      <c r="B9" s="2"/>
      <c r="C9" s="2"/>
      <c r="D9" s="2"/>
      <c r="E9" s="2"/>
      <c r="F9" s="2"/>
      <c r="G9" s="35"/>
      <c r="H9" s="35"/>
      <c r="I9" s="35"/>
      <c r="J9" s="36"/>
      <c r="K9" s="35"/>
      <c r="P9" s="35"/>
      <c r="Q9" s="35"/>
      <c r="R9" s="35"/>
      <c r="S9" s="35"/>
      <c r="T9" s="2"/>
      <c r="U9" s="2"/>
      <c r="V9" s="2"/>
      <c r="W9" s="2"/>
    </row>
    <row r="10" spans="1:23" x14ac:dyDescent="0.25">
      <c r="A10" s="36" t="s">
        <v>272</v>
      </c>
      <c r="B10" s="2"/>
      <c r="C10" s="2"/>
      <c r="D10" s="2"/>
      <c r="E10" s="42"/>
      <c r="F10" s="2"/>
      <c r="G10" s="36"/>
      <c r="H10" s="35"/>
      <c r="I10" s="35"/>
      <c r="J10" s="42"/>
      <c r="K10" s="35"/>
      <c r="P10" s="35"/>
      <c r="Q10" s="35"/>
      <c r="R10" s="35"/>
      <c r="S10" s="35"/>
      <c r="T10" s="2"/>
      <c r="U10" s="2"/>
      <c r="V10" s="2"/>
      <c r="W10" s="2"/>
    </row>
    <row r="11" spans="1:23" x14ac:dyDescent="0.25">
      <c r="A11" s="36" t="s">
        <v>273</v>
      </c>
      <c r="B11" s="36"/>
      <c r="C11" s="2"/>
      <c r="D11" s="2"/>
      <c r="E11" s="2"/>
      <c r="F11" s="2"/>
      <c r="G11" s="36"/>
      <c r="H11" s="35"/>
      <c r="I11" s="35"/>
      <c r="J11" s="36"/>
      <c r="K11" s="35"/>
      <c r="P11" s="35"/>
      <c r="Q11" s="35"/>
      <c r="R11" s="35"/>
      <c r="S11" s="35"/>
      <c r="T11" s="2"/>
      <c r="U11" s="2"/>
      <c r="V11" s="2"/>
      <c r="W11" s="2"/>
    </row>
    <row r="12" spans="1:23" x14ac:dyDescent="0.25">
      <c r="A12" s="36" t="s">
        <v>274</v>
      </c>
      <c r="B12" s="2"/>
      <c r="C12" s="2"/>
      <c r="D12" s="2"/>
      <c r="E12" s="2"/>
      <c r="F12" s="2"/>
      <c r="G12" s="35"/>
      <c r="H12" s="35"/>
      <c r="I12" s="35"/>
      <c r="J12" s="36"/>
      <c r="K12" s="35"/>
      <c r="P12" s="35"/>
      <c r="Q12" s="35"/>
      <c r="R12" s="35"/>
      <c r="S12" s="35"/>
      <c r="T12" s="2"/>
      <c r="U12" s="2"/>
      <c r="V12" s="2"/>
      <c r="W12" s="2"/>
    </row>
    <row r="13" spans="1:23" x14ac:dyDescent="0.25">
      <c r="A13" s="35" t="s">
        <v>275</v>
      </c>
      <c r="B13" s="2"/>
      <c r="C13" s="2"/>
      <c r="D13" s="2"/>
      <c r="E13" s="2"/>
      <c r="F13" s="2"/>
      <c r="G13" s="35"/>
      <c r="H13" s="35"/>
      <c r="I13" s="35"/>
      <c r="J13" s="35"/>
      <c r="K13" s="35"/>
      <c r="P13" s="35"/>
      <c r="Q13" s="35"/>
      <c r="R13" s="35"/>
      <c r="S13" s="35"/>
      <c r="T13" s="2"/>
      <c r="U13" s="2"/>
      <c r="V13" s="2"/>
      <c r="W13" s="2"/>
    </row>
    <row r="14" spans="1:23" x14ac:dyDescent="0.25">
      <c r="A14" s="35" t="s">
        <v>276</v>
      </c>
      <c r="B14" s="2"/>
      <c r="C14" s="2"/>
      <c r="D14" s="2"/>
      <c r="E14" s="2"/>
      <c r="F14" s="2"/>
      <c r="G14" s="35"/>
      <c r="H14" s="35"/>
      <c r="I14" s="35"/>
      <c r="J14" s="35"/>
      <c r="K14" s="35"/>
      <c r="P14" s="35"/>
      <c r="Q14" s="35"/>
      <c r="R14" s="35"/>
      <c r="S14" s="35"/>
      <c r="T14" s="2"/>
      <c r="U14" s="2"/>
      <c r="V14" s="2"/>
      <c r="W14" s="2"/>
    </row>
    <row r="15" spans="1:23" x14ac:dyDescent="0.25">
      <c r="A15" s="35" t="s">
        <v>277</v>
      </c>
      <c r="B15" s="2"/>
      <c r="C15" s="2"/>
      <c r="D15" s="2"/>
      <c r="E15" s="2"/>
      <c r="F15" s="2"/>
      <c r="G15" s="35"/>
      <c r="H15" s="36"/>
      <c r="I15" s="36"/>
      <c r="J15" s="35"/>
      <c r="K15" s="35"/>
      <c r="P15" s="35"/>
      <c r="Q15" s="35"/>
      <c r="R15" s="35"/>
      <c r="S15" s="35"/>
      <c r="T15" s="2"/>
      <c r="U15" s="2"/>
      <c r="V15" s="2"/>
      <c r="W15" s="2"/>
    </row>
    <row r="16" spans="1:23" x14ac:dyDescent="0.25">
      <c r="A16" s="36" t="s">
        <v>278</v>
      </c>
      <c r="B16" s="36"/>
      <c r="C16" s="2"/>
      <c r="D16" s="36"/>
      <c r="E16" s="2"/>
      <c r="F16" s="2"/>
      <c r="G16" s="35"/>
      <c r="H16" s="35"/>
      <c r="I16" s="35"/>
      <c r="J16" s="36"/>
      <c r="K16" s="35"/>
      <c r="P16" s="35"/>
      <c r="Q16" s="35"/>
      <c r="R16" s="35"/>
      <c r="S16" s="35"/>
      <c r="T16" s="2"/>
      <c r="U16" s="2"/>
      <c r="V16" s="2"/>
      <c r="W16" s="2"/>
    </row>
    <row r="17" spans="1:23" x14ac:dyDescent="0.25">
      <c r="A17" s="35" t="s">
        <v>279</v>
      </c>
      <c r="B17" s="2"/>
      <c r="C17" s="2"/>
      <c r="D17" s="2"/>
      <c r="E17" s="2"/>
      <c r="F17" s="2"/>
      <c r="G17" s="35"/>
      <c r="H17" s="35"/>
      <c r="I17" s="35"/>
      <c r="J17" s="35"/>
      <c r="K17" s="35"/>
      <c r="P17" s="35"/>
      <c r="Q17" s="35"/>
      <c r="R17" s="35"/>
      <c r="S17" s="35"/>
      <c r="T17" s="2"/>
      <c r="U17" s="2"/>
      <c r="V17" s="2"/>
      <c r="W17" s="2"/>
    </row>
    <row r="18" spans="1:23" x14ac:dyDescent="0.25">
      <c r="A18" s="35" t="s">
        <v>280</v>
      </c>
      <c r="B18" s="36"/>
      <c r="C18" s="2"/>
      <c r="D18" s="2"/>
      <c r="E18" s="2"/>
      <c r="F18" s="2"/>
      <c r="G18" s="35"/>
      <c r="H18" s="35"/>
      <c r="I18" s="35"/>
      <c r="J18" s="35"/>
      <c r="K18" s="35"/>
      <c r="P18" s="35"/>
      <c r="Q18" s="35"/>
      <c r="R18" s="35"/>
      <c r="S18" s="35"/>
      <c r="T18" s="2"/>
      <c r="U18" s="2"/>
      <c r="V18" s="2"/>
      <c r="W18" s="2"/>
    </row>
    <row r="19" spans="1:23" x14ac:dyDescent="0.25">
      <c r="A19" s="35" t="s">
        <v>281</v>
      </c>
      <c r="B19" s="36"/>
      <c r="C19" s="2"/>
      <c r="D19" s="2"/>
      <c r="E19" s="2"/>
      <c r="F19" s="2"/>
      <c r="G19" s="35"/>
      <c r="H19" s="35"/>
      <c r="I19" s="35"/>
      <c r="J19" s="35"/>
      <c r="K19" s="35"/>
      <c r="P19" s="35"/>
      <c r="Q19" s="35"/>
      <c r="R19" s="35"/>
      <c r="S19" s="35"/>
      <c r="T19" s="2"/>
      <c r="U19" s="2"/>
      <c r="V19" s="2"/>
      <c r="W19" s="2"/>
    </row>
    <row r="20" spans="1:23" x14ac:dyDescent="0.25">
      <c r="A20" s="35" t="s">
        <v>282</v>
      </c>
      <c r="B20" s="2"/>
      <c r="C20" s="2"/>
      <c r="D20" s="2"/>
      <c r="E20" s="2"/>
      <c r="F20" s="2"/>
      <c r="G20" s="35"/>
      <c r="H20" s="35"/>
      <c r="I20" s="35"/>
      <c r="J20" s="35"/>
      <c r="K20" s="35"/>
      <c r="P20" s="35"/>
      <c r="Q20" s="35"/>
      <c r="R20" s="35"/>
      <c r="S20" s="35"/>
      <c r="T20" s="2"/>
      <c r="U20" s="2"/>
      <c r="V20" s="2"/>
      <c r="W20" s="2"/>
    </row>
    <row r="21" spans="1:23" x14ac:dyDescent="0.25">
      <c r="A21" s="36" t="s">
        <v>283</v>
      </c>
      <c r="B21" s="2"/>
      <c r="C21" s="2"/>
      <c r="D21" s="2"/>
      <c r="E21" s="42"/>
      <c r="F21" s="2"/>
      <c r="G21" s="36"/>
      <c r="H21" s="35"/>
      <c r="I21" s="35"/>
      <c r="J21" s="42"/>
      <c r="K21" s="35"/>
      <c r="P21" s="35"/>
      <c r="Q21" s="35"/>
      <c r="R21" s="35"/>
      <c r="S21" s="35"/>
      <c r="T21" s="2"/>
      <c r="U21" s="2"/>
      <c r="V21" s="2"/>
      <c r="W21" s="2"/>
    </row>
    <row r="22" spans="1:23" x14ac:dyDescent="0.25">
      <c r="A22" s="35" t="s">
        <v>284</v>
      </c>
      <c r="B22" s="2"/>
      <c r="C22" s="2"/>
      <c r="D22" s="2"/>
      <c r="E22" s="2"/>
      <c r="F22" s="2"/>
      <c r="G22" s="35"/>
      <c r="H22" s="35"/>
      <c r="I22" s="35"/>
      <c r="J22" s="35"/>
      <c r="K22" s="35"/>
      <c r="P22" s="35"/>
      <c r="Q22" s="35"/>
      <c r="R22" s="35"/>
      <c r="S22" s="35"/>
      <c r="T22" s="2"/>
      <c r="U22" s="2"/>
      <c r="V22" s="2"/>
      <c r="W22" s="2"/>
    </row>
  </sheetData>
  <mergeCells count="2"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0ACE-066B-4688-A590-1717F8C346B9}">
  <dimension ref="A1:G12"/>
  <sheetViews>
    <sheetView workbookViewId="0">
      <selection activeCell="C5" sqref="C5"/>
    </sheetView>
  </sheetViews>
  <sheetFormatPr baseColWidth="10" defaultRowHeight="15" x14ac:dyDescent="0.25"/>
  <cols>
    <col min="1" max="1" width="14.140625" bestFit="1" customWidth="1"/>
    <col min="3" max="3" width="5.85546875" customWidth="1"/>
    <col min="5" max="5" width="7.42578125" customWidth="1"/>
  </cols>
  <sheetData>
    <row r="1" spans="1:7" x14ac:dyDescent="0.25">
      <c r="B1" s="22" t="s">
        <v>39</v>
      </c>
      <c r="C1" s="22"/>
      <c r="D1" s="22"/>
      <c r="E1" s="22"/>
    </row>
    <row r="2" spans="1:7" x14ac:dyDescent="0.25">
      <c r="B2" s="20" t="s">
        <v>22</v>
      </c>
      <c r="C2" s="21"/>
      <c r="D2" s="20" t="s">
        <v>23</v>
      </c>
      <c r="E2" s="21"/>
    </row>
    <row r="3" spans="1:7" x14ac:dyDescent="0.25">
      <c r="B3" s="32" t="s">
        <v>20</v>
      </c>
      <c r="C3" s="32" t="s">
        <v>21</v>
      </c>
      <c r="D3" s="32" t="s">
        <v>20</v>
      </c>
      <c r="E3" s="32" t="s">
        <v>21</v>
      </c>
    </row>
    <row r="4" spans="1:7" x14ac:dyDescent="0.25">
      <c r="A4" s="2" t="s">
        <v>258</v>
      </c>
      <c r="B4" s="33">
        <v>0.36</v>
      </c>
      <c r="C4" s="34" t="s">
        <v>24</v>
      </c>
      <c r="D4" s="33">
        <v>-0.05</v>
      </c>
      <c r="E4" s="33">
        <v>0.5</v>
      </c>
      <c r="F4">
        <f>2/5*100</f>
        <v>40</v>
      </c>
      <c r="G4">
        <f>1/5*100</f>
        <v>20</v>
      </c>
    </row>
    <row r="5" spans="1:7" x14ac:dyDescent="0.25">
      <c r="A5" s="2" t="s">
        <v>259</v>
      </c>
      <c r="B5" s="33">
        <v>0.11</v>
      </c>
      <c r="C5" s="34">
        <v>0.06</v>
      </c>
      <c r="D5" s="33">
        <v>-0.14000000000000001</v>
      </c>
      <c r="E5" s="33">
        <v>0.77</v>
      </c>
    </row>
    <row r="6" spans="1:7" x14ac:dyDescent="0.25">
      <c r="A6" s="2" t="s">
        <v>260</v>
      </c>
      <c r="B6" s="33">
        <v>0.01</v>
      </c>
      <c r="C6" s="33">
        <v>0.27</v>
      </c>
      <c r="D6" s="33">
        <v>-0.18</v>
      </c>
      <c r="E6" s="33">
        <v>0.84</v>
      </c>
    </row>
    <row r="7" spans="1:7" x14ac:dyDescent="0.25">
      <c r="A7" s="2" t="s">
        <v>261</v>
      </c>
      <c r="B7" s="33">
        <v>0.15</v>
      </c>
      <c r="C7" s="34" t="s">
        <v>28</v>
      </c>
      <c r="D7" s="33">
        <v>0.09</v>
      </c>
      <c r="E7" s="33">
        <v>7.0000000000000007E-2</v>
      </c>
    </row>
    <row r="8" spans="1:7" x14ac:dyDescent="0.25">
      <c r="A8" s="2" t="s">
        <v>262</v>
      </c>
      <c r="B8" s="33">
        <v>-7.0000000000000007E-2</v>
      </c>
      <c r="C8" s="33">
        <v>0.56000000000000005</v>
      </c>
      <c r="D8" s="33">
        <v>0.17</v>
      </c>
      <c r="E8" s="34" t="s">
        <v>28</v>
      </c>
    </row>
    <row r="9" spans="1:7" x14ac:dyDescent="0.25">
      <c r="A9" s="2" t="s">
        <v>263</v>
      </c>
      <c r="B9" s="33">
        <v>0.24</v>
      </c>
      <c r="C9" s="34" t="s">
        <v>24</v>
      </c>
      <c r="D9" s="33">
        <v>0.38</v>
      </c>
      <c r="E9" s="34" t="s">
        <v>24</v>
      </c>
      <c r="F9">
        <f>2/4*100</f>
        <v>50</v>
      </c>
      <c r="G9">
        <f>3/4*100</f>
        <v>75</v>
      </c>
    </row>
    <row r="10" spans="1:7" x14ac:dyDescent="0.25">
      <c r="A10" s="2" t="s">
        <v>264</v>
      </c>
      <c r="B10" s="33">
        <v>-0.12</v>
      </c>
      <c r="C10" s="33">
        <v>0.74</v>
      </c>
      <c r="D10" s="33">
        <v>0.14000000000000001</v>
      </c>
      <c r="E10" s="34" t="s">
        <v>28</v>
      </c>
    </row>
    <row r="11" spans="1:7" x14ac:dyDescent="0.25">
      <c r="A11" s="2" t="s">
        <v>265</v>
      </c>
      <c r="B11" s="33">
        <v>-0.09</v>
      </c>
      <c r="C11" s="33">
        <v>0.63</v>
      </c>
      <c r="D11" s="33">
        <v>7.0000000000000007E-2</v>
      </c>
      <c r="E11" s="33">
        <v>0.12</v>
      </c>
    </row>
    <row r="12" spans="1:7" x14ac:dyDescent="0.25">
      <c r="A12" s="2" t="s">
        <v>266</v>
      </c>
      <c r="B12" s="33">
        <v>0.11</v>
      </c>
      <c r="C12" s="34" t="s">
        <v>28</v>
      </c>
      <c r="D12" s="33">
        <v>0.15</v>
      </c>
      <c r="E12" s="34" t="s">
        <v>28</v>
      </c>
    </row>
  </sheetData>
  <mergeCells count="3">
    <mergeCell ref="B1:E1"/>
    <mergeCell ref="B2:C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Tabla 1</vt:lpstr>
      <vt:lpstr>Transectos</vt:lpstr>
      <vt:lpstr>Sectores</vt:lpstr>
      <vt:lpstr>Mareas</vt:lpstr>
      <vt:lpstr>Tabla 2</vt:lpstr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ChrisBemudezR</dc:creator>
  <cp:lastModifiedBy>Christian Bermúdez-Rivas</cp:lastModifiedBy>
  <dcterms:created xsi:type="dcterms:W3CDTF">2023-05-13T12:34:27Z</dcterms:created>
  <dcterms:modified xsi:type="dcterms:W3CDTF">2023-05-17T00:56:08Z</dcterms:modified>
</cp:coreProperties>
</file>