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Fitoplancton\"/>
    </mc:Choice>
  </mc:AlternateContent>
  <xr:revisionPtr revIDLastSave="0" documentId="13_ncr:40009_{B34D1A25-D9D7-4FA1-9DE3-45B9431FC120}" xr6:coauthVersionLast="47" xr6:coauthVersionMax="47" xr10:uidLastSave="{00000000-0000-0000-0000-000000000000}"/>
  <bookViews>
    <workbookView xWindow="-120" yWindow="-120" windowWidth="29040" windowHeight="15840"/>
  </bookViews>
  <sheets>
    <sheet name="Matriz_Incidencia_Fito" sheetId="2" r:id="rId1"/>
    <sheet name="Transectos" sheetId="3" r:id="rId2"/>
  </sheets>
  <definedNames>
    <definedName name="_xlnm._FilterDatabase" localSheetId="0" hidden="1">Matriz_Incidencia_Fito!$A$1:$E$37</definedName>
  </definedNames>
  <calcPr calcId="0"/>
</workbook>
</file>

<file path=xl/calcChain.xml><?xml version="1.0" encoding="utf-8"?>
<calcChain xmlns="http://schemas.openxmlformats.org/spreadsheetml/2006/main">
  <c r="F38" i="2" l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</calcChain>
</file>

<file path=xl/sharedStrings.xml><?xml version="1.0" encoding="utf-8"?>
<sst xmlns="http://schemas.openxmlformats.org/spreadsheetml/2006/main" count="468" uniqueCount="236">
  <si>
    <t>Transecto</t>
  </si>
  <si>
    <t>Sector</t>
  </si>
  <si>
    <t>Marea</t>
  </si>
  <si>
    <t>Actinociclus sp</t>
  </si>
  <si>
    <t>Actinocyclus senarius</t>
  </si>
  <si>
    <t>aff Dactiliosolen</t>
  </si>
  <si>
    <t>aff Surriliella</t>
  </si>
  <si>
    <t>Alexandrium sp</t>
  </si>
  <si>
    <t>Asteromphalus sp</t>
  </si>
  <si>
    <t>Aulacodiscus archangelskianus</t>
  </si>
  <si>
    <t>Aulacodiscus kittonii</t>
  </si>
  <si>
    <t>Bacillaria paxillifer</t>
  </si>
  <si>
    <t>Bacteriastrum delicatulum</t>
  </si>
  <si>
    <t>Bacteriastrum furcatum</t>
  </si>
  <si>
    <t>Bacteriastrum hyalinum</t>
  </si>
  <si>
    <t>Central desconocida</t>
  </si>
  <si>
    <t>Cerataulina bicornis</t>
  </si>
  <si>
    <t>Cerataulina dentata</t>
  </si>
  <si>
    <t>Cerataulina pelagica</t>
  </si>
  <si>
    <t>Cerataulina sp</t>
  </si>
  <si>
    <t>Ceratocorys horrida</t>
  </si>
  <si>
    <t>Chaetoceros affinis</t>
  </si>
  <si>
    <t>Chaetoceros brevis</t>
  </si>
  <si>
    <t>Chaetoceros brevis complex</t>
  </si>
  <si>
    <t>Chaetoceros coarctatus</t>
  </si>
  <si>
    <t>Chaetoceros compressus</t>
  </si>
  <si>
    <t>Chaetoceros curvisetus</t>
  </si>
  <si>
    <t>Chaetoceros danicus</t>
  </si>
  <si>
    <t>Chaetoceros debilis</t>
  </si>
  <si>
    <t>Chaetoceros denticulatus</t>
  </si>
  <si>
    <t>Chaetoceros diversus</t>
  </si>
  <si>
    <t>Chaetoceros laciniosus</t>
  </si>
  <si>
    <t>Chaetoceros lorenzianus</t>
  </si>
  <si>
    <t>Chaetoceros paradoxus</t>
  </si>
  <si>
    <t>Chaetoceros peruvianus</t>
  </si>
  <si>
    <t>Chaetoceros protuberans</t>
  </si>
  <si>
    <t>Chaetoceros pseudocurvisetus</t>
  </si>
  <si>
    <t>Chaetoceros radicans</t>
  </si>
  <si>
    <t>Chaetoceros sp 1</t>
  </si>
  <si>
    <t>Chaetoceros sp 2</t>
  </si>
  <si>
    <t>Chaetoceros sp 3</t>
  </si>
  <si>
    <t>Chaetoceros subtilis</t>
  </si>
  <si>
    <t>Chetoceros diversus</t>
  </si>
  <si>
    <t>Cianobacteria</t>
  </si>
  <si>
    <t>Climacodiun frauenefeldianum</t>
  </si>
  <si>
    <t>Coscinodicus sp 2</t>
  </si>
  <si>
    <t>Coscinodiscopsis jonesiana</t>
  </si>
  <si>
    <t>Coscinodiscus asteromphalus</t>
  </si>
  <si>
    <t>Coscinodiscus centralis</t>
  </si>
  <si>
    <t>Coscinodiscus gigas</t>
  </si>
  <si>
    <t>Coscinodiscus granii</t>
  </si>
  <si>
    <t>Coscinodiscus marginatus</t>
  </si>
  <si>
    <t>Coscinodiscus perforatus</t>
  </si>
  <si>
    <t>Coscinodiscus radiatus</t>
  </si>
  <si>
    <t>Coscinodiscus sp 1</t>
  </si>
  <si>
    <t>Coscinodiscus sp 2</t>
  </si>
  <si>
    <t>Coscinodiscus sp 3</t>
  </si>
  <si>
    <t>Coscinodiscus wailesii</t>
  </si>
  <si>
    <t>Coscinodisus gigas</t>
  </si>
  <si>
    <t>Cyclotella striata</t>
  </si>
  <si>
    <t>Dactyliosolen sp</t>
  </si>
  <si>
    <t>Diatomea central pequeña</t>
  </si>
  <si>
    <t>Diatomea pennada</t>
  </si>
  <si>
    <t>Dinoflagelado circular</t>
  </si>
  <si>
    <t>Dinoflageladodesnudo</t>
  </si>
  <si>
    <t>Dinoflagelados 1</t>
  </si>
  <si>
    <t>Dinophysis caudata</t>
  </si>
  <si>
    <t>Diploneis gruendleri</t>
  </si>
  <si>
    <t>Ditylum</t>
  </si>
  <si>
    <t>Ditylum brightwellii</t>
  </si>
  <si>
    <t>Entomoneis sp</t>
  </si>
  <si>
    <t>Eucampia zodiacus</t>
  </si>
  <si>
    <t>Gonyalacaceae</t>
  </si>
  <si>
    <t>Gonyaulax polygramma</t>
  </si>
  <si>
    <t>Gonyaulax sp</t>
  </si>
  <si>
    <t>Guinardia delicatula</t>
  </si>
  <si>
    <t>Guinardia flaccida</t>
  </si>
  <si>
    <t>Guinardia sp</t>
  </si>
  <si>
    <t>Guinardia striata</t>
  </si>
  <si>
    <t>Gyrodinium spirale</t>
  </si>
  <si>
    <t>Gyrosigma sp</t>
  </si>
  <si>
    <t>Gyrosigma sp 2</t>
  </si>
  <si>
    <t>Hemiaulus hauckii</t>
  </si>
  <si>
    <t>Hemiaulus membranaceus</t>
  </si>
  <si>
    <t>Hemiaulus sinensis</t>
  </si>
  <si>
    <t>Hemiaulus sp</t>
  </si>
  <si>
    <t>Hobaniella longicruris</t>
  </si>
  <si>
    <t>Leptocilindrus danicus</t>
  </si>
  <si>
    <t>Leptocilindrus sp</t>
  </si>
  <si>
    <t>Lioloma elongatum</t>
  </si>
  <si>
    <t>Lioloma pacificum</t>
  </si>
  <si>
    <t>Lithodesmium undulatum</t>
  </si>
  <si>
    <t>Lyrella sp</t>
  </si>
  <si>
    <t>Melosira sp</t>
  </si>
  <si>
    <t>Meuniera membranacea</t>
  </si>
  <si>
    <t>Navicula sp</t>
  </si>
  <si>
    <t>Neocalyptrella robusta</t>
  </si>
  <si>
    <t>Neodelphineis pelagica</t>
  </si>
  <si>
    <t>Nepcalliptrella robusta</t>
  </si>
  <si>
    <t>Nitzschia closterium</t>
  </si>
  <si>
    <t>Nitzschia sigmaformis</t>
  </si>
  <si>
    <t>Nitzschia sigmoidea</t>
  </si>
  <si>
    <t>Nitzschia sp</t>
  </si>
  <si>
    <t>Odontella aurita</t>
  </si>
  <si>
    <t>Ornitocercus sp</t>
  </si>
  <si>
    <t>Ornitocercus stenii</t>
  </si>
  <si>
    <t>Ornitocercus thumii</t>
  </si>
  <si>
    <t>Phaeodactylum</t>
  </si>
  <si>
    <t>Phalacorma sp</t>
  </si>
  <si>
    <t>Phalacroma mitra</t>
  </si>
  <si>
    <t>Phalacroma rapa</t>
  </si>
  <si>
    <t>Phalacroma sp</t>
  </si>
  <si>
    <t>Plagiotropis sp</t>
  </si>
  <si>
    <t>Planktoniella muriformis</t>
  </si>
  <si>
    <t>Podolampas bipes</t>
  </si>
  <si>
    <t>Proboscia alata</t>
  </si>
  <si>
    <t>Proboscia sp</t>
  </si>
  <si>
    <t>Prorocentrum cf cordatum</t>
  </si>
  <si>
    <t>Prorocentrum compressum</t>
  </si>
  <si>
    <t>Prorocentrum lima</t>
  </si>
  <si>
    <t>Prorocentrum mexicanum</t>
  </si>
  <si>
    <t>Prorocentrum rhathymum</t>
  </si>
  <si>
    <t>Prorocentrum sp</t>
  </si>
  <si>
    <t>Protoperidinium (circular)</t>
  </si>
  <si>
    <t>Protoperidinium (esperico)</t>
  </si>
  <si>
    <t>Protoperidinium (pentagonal -falda)</t>
  </si>
  <si>
    <t>Protoperidinium (pentagonal)</t>
  </si>
  <si>
    <t>Protoperidinium (pentagonal-falconiforma)</t>
  </si>
  <si>
    <t>Protoperidinium (pentagonal-falda)</t>
  </si>
  <si>
    <t>Protoperidinium pyriforme</t>
  </si>
  <si>
    <t>Protoperidinium pyrum</t>
  </si>
  <si>
    <t>Protoperidinium sp 1</t>
  </si>
  <si>
    <t>Protoperidinium sp 2</t>
  </si>
  <si>
    <t>Protoperidinium sp 3</t>
  </si>
  <si>
    <t>Protoperidinium sp 4</t>
  </si>
  <si>
    <t>Protoperidinium sp3</t>
  </si>
  <si>
    <t>Pseudonitzschia sp</t>
  </si>
  <si>
    <t>Pseudosolenia calcar-avis</t>
  </si>
  <si>
    <t>Pseudosolenia sp</t>
  </si>
  <si>
    <t>Pyrocystis sp</t>
  </si>
  <si>
    <t>Pyrodinium bahamense</t>
  </si>
  <si>
    <t>Pyrodinium sp</t>
  </si>
  <si>
    <t>Pyrophacus sp</t>
  </si>
  <si>
    <t>Rhizolenia imbricata var. Shrubsolei</t>
  </si>
  <si>
    <t>Rhizosolenia bergonii</t>
  </si>
  <si>
    <t>Rhizosolenia cf hebetata</t>
  </si>
  <si>
    <t>Rhizosolenia imbricata</t>
  </si>
  <si>
    <t>Rhizosolenia setigera</t>
  </si>
  <si>
    <t>Scripsiella sp</t>
  </si>
  <si>
    <t>Skeletonema costatum</t>
  </si>
  <si>
    <t>Skeletonema pseudocostatum</t>
  </si>
  <si>
    <t>Skeletonema tropicum</t>
  </si>
  <si>
    <t>Stellarima sp</t>
  </si>
  <si>
    <t>Stephanopyxis sp</t>
  </si>
  <si>
    <t>Stephanopyxis turris</t>
  </si>
  <si>
    <t>Streptotheca sp</t>
  </si>
  <si>
    <t>Synedra sp</t>
  </si>
  <si>
    <t>Thalassionema</t>
  </si>
  <si>
    <t>Thalassionema frauenfeldii</t>
  </si>
  <si>
    <t>Thalassionema nitzschioides</t>
  </si>
  <si>
    <t>Thalassionema nitzschioides/pseudo</t>
  </si>
  <si>
    <t>Thalassionema sp</t>
  </si>
  <si>
    <t>Thalassiosira nitzschioides</t>
  </si>
  <si>
    <t>Thalassiosira sp</t>
  </si>
  <si>
    <t xml:space="preserve">Thalssionema </t>
  </si>
  <si>
    <t>Trieres chinensis</t>
  </si>
  <si>
    <t>Trieres mobiliensis</t>
  </si>
  <si>
    <t>Tripos aff brevis</t>
  </si>
  <si>
    <t>Tripos aff muelleri-brevis</t>
  </si>
  <si>
    <t>Tripos arietinus</t>
  </si>
  <si>
    <t>Tripos armatum</t>
  </si>
  <si>
    <t>Tripos brevis</t>
  </si>
  <si>
    <t>Tripos candelabrum</t>
  </si>
  <si>
    <t>Tripos cf brevis</t>
  </si>
  <si>
    <t>Tripos cf karsteni</t>
  </si>
  <si>
    <t>Tripos cf mssiliensis</t>
  </si>
  <si>
    <t>Tripos cf muelleri</t>
  </si>
  <si>
    <t>Tripos cf vultur</t>
  </si>
  <si>
    <t>Tripos declinatus</t>
  </si>
  <si>
    <t>Tripos eugrammus</t>
  </si>
  <si>
    <t>Tripos extensus</t>
  </si>
  <si>
    <t>Tripos fusus</t>
  </si>
  <si>
    <t>Tripos lunula</t>
  </si>
  <si>
    <t>Tripos macroceros</t>
  </si>
  <si>
    <t>Tripos massiliensis</t>
  </si>
  <si>
    <t>Tripos muelleri</t>
  </si>
  <si>
    <t>Tripos pentagonus</t>
  </si>
  <si>
    <t>Tripos sp</t>
  </si>
  <si>
    <t>Tripos trichoceros</t>
  </si>
  <si>
    <t>A01A</t>
  </si>
  <si>
    <t>Amarales</t>
  </si>
  <si>
    <t>Oceanico</t>
  </si>
  <si>
    <t>Alta</t>
  </si>
  <si>
    <t>A01B</t>
  </si>
  <si>
    <t>Baja</t>
  </si>
  <si>
    <t>A02A</t>
  </si>
  <si>
    <t>A02B</t>
  </si>
  <si>
    <t>A03A</t>
  </si>
  <si>
    <t>A03B</t>
  </si>
  <si>
    <t>A04A</t>
  </si>
  <si>
    <t>Costero</t>
  </si>
  <si>
    <t>A04B</t>
  </si>
  <si>
    <t>A05A</t>
  </si>
  <si>
    <t>A05B</t>
  </si>
  <si>
    <t>A06A</t>
  </si>
  <si>
    <t>A06B</t>
  </si>
  <si>
    <t>G01A</t>
  </si>
  <si>
    <t>Guascama</t>
  </si>
  <si>
    <t>G01B</t>
  </si>
  <si>
    <t>G02A</t>
  </si>
  <si>
    <t>G02B</t>
  </si>
  <si>
    <t>G03A</t>
  </si>
  <si>
    <t>G03B</t>
  </si>
  <si>
    <t>G04A</t>
  </si>
  <si>
    <t>G04B</t>
  </si>
  <si>
    <t>G05A</t>
  </si>
  <si>
    <t>G05B</t>
  </si>
  <si>
    <t>G06A</t>
  </si>
  <si>
    <t>G06B</t>
  </si>
  <si>
    <t>S01A</t>
  </si>
  <si>
    <t>Sanquianga</t>
  </si>
  <si>
    <t>S01B</t>
  </si>
  <si>
    <t>S02A</t>
  </si>
  <si>
    <t>S02B</t>
  </si>
  <si>
    <t>S03A</t>
  </si>
  <si>
    <t>S03B</t>
  </si>
  <si>
    <t>S04A</t>
  </si>
  <si>
    <t>S04B</t>
  </si>
  <si>
    <t>S05A</t>
  </si>
  <si>
    <t>S05B</t>
  </si>
  <si>
    <t>S06A</t>
  </si>
  <si>
    <t>S06B</t>
  </si>
  <si>
    <t>Estaciones</t>
  </si>
  <si>
    <t>samUnits</t>
  </si>
  <si>
    <t xml:space="preserve"> </t>
  </si>
  <si>
    <t>Ama_Alta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</si>
</sst>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I52"/>
  <sheetViews>
    <sheetView tabSelected="1" zoomScale="70" zoomScaleNormal="70" workbookViewId="0">
      <selection activeCell="F38" sqref="F38:GI38"/>
    </sheetView>
  </sheetViews>
  <sheetFormatPr baseColWidth="10" defaultRowHeight="15" x14ac:dyDescent="0.25"/>
  <cols>
    <col min="6" max="6" width="19.140625" bestFit="1" customWidth="1"/>
    <col min="191" max="191" width="22.42578125" bestFit="1" customWidth="1"/>
  </cols>
  <sheetData>
    <row r="1" spans="1:191" x14ac:dyDescent="0.25">
      <c r="A1" s="1" t="s">
        <v>232</v>
      </c>
      <c r="B1" t="s">
        <v>0</v>
      </c>
      <c r="C1" t="s">
        <v>1</v>
      </c>
      <c r="D1" t="s">
        <v>2</v>
      </c>
      <c r="E1" t="s">
        <v>233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</row>
    <row r="2" spans="1:191" x14ac:dyDescent="0.25">
      <c r="A2" s="2" t="s">
        <v>189</v>
      </c>
      <c r="B2" t="s">
        <v>190</v>
      </c>
      <c r="C2" t="s">
        <v>191</v>
      </c>
      <c r="D2" t="s">
        <v>192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1</v>
      </c>
      <c r="FK2">
        <v>0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1</v>
      </c>
      <c r="GE2">
        <v>1</v>
      </c>
      <c r="GF2">
        <v>1</v>
      </c>
      <c r="GG2">
        <v>0</v>
      </c>
      <c r="GH2">
        <v>0</v>
      </c>
      <c r="GI2">
        <v>0</v>
      </c>
    </row>
    <row r="3" spans="1:191" hidden="1" x14ac:dyDescent="0.25">
      <c r="A3" s="2" t="s">
        <v>193</v>
      </c>
      <c r="B3" t="s">
        <v>190</v>
      </c>
      <c r="C3" t="s">
        <v>191</v>
      </c>
      <c r="D3" t="s">
        <v>194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1</v>
      </c>
      <c r="BB3">
        <v>0</v>
      </c>
      <c r="BC3">
        <v>1</v>
      </c>
      <c r="BD3">
        <v>1</v>
      </c>
      <c r="BE3">
        <v>0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1</v>
      </c>
      <c r="GC3">
        <v>0</v>
      </c>
      <c r="GD3">
        <v>0</v>
      </c>
      <c r="GE3">
        <v>1</v>
      </c>
      <c r="GF3">
        <v>1</v>
      </c>
      <c r="GG3">
        <v>0</v>
      </c>
      <c r="GH3">
        <v>0</v>
      </c>
      <c r="GI3">
        <v>0</v>
      </c>
    </row>
    <row r="4" spans="1:191" x14ac:dyDescent="0.25">
      <c r="A4" s="2" t="s">
        <v>195</v>
      </c>
      <c r="B4" t="s">
        <v>190</v>
      </c>
      <c r="C4" t="s">
        <v>191</v>
      </c>
      <c r="D4" t="s">
        <v>192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1</v>
      </c>
      <c r="GD4">
        <v>0</v>
      </c>
      <c r="GE4">
        <v>1</v>
      </c>
      <c r="GF4">
        <v>1</v>
      </c>
      <c r="GG4">
        <v>0</v>
      </c>
      <c r="GH4">
        <v>0</v>
      </c>
      <c r="GI4">
        <v>0</v>
      </c>
    </row>
    <row r="5" spans="1:191" hidden="1" x14ac:dyDescent="0.25">
      <c r="A5" s="2" t="s">
        <v>196</v>
      </c>
      <c r="B5" t="s">
        <v>190</v>
      </c>
      <c r="C5" t="s">
        <v>191</v>
      </c>
      <c r="D5" t="s">
        <v>194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1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</row>
    <row r="6" spans="1:191" x14ac:dyDescent="0.25">
      <c r="A6" s="2" t="s">
        <v>197</v>
      </c>
      <c r="B6" t="s">
        <v>190</v>
      </c>
      <c r="C6" t="s">
        <v>191</v>
      </c>
      <c r="D6" t="s">
        <v>192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</row>
    <row r="7" spans="1:191" hidden="1" x14ac:dyDescent="0.25">
      <c r="A7" s="2" t="s">
        <v>198</v>
      </c>
      <c r="B7" t="s">
        <v>190</v>
      </c>
      <c r="C7" t="s">
        <v>191</v>
      </c>
      <c r="D7" t="s">
        <v>194</v>
      </c>
      <c r="E7">
        <v>6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1</v>
      </c>
      <c r="FF7">
        <v>1</v>
      </c>
      <c r="FG7">
        <v>0</v>
      </c>
      <c r="FH7">
        <v>1</v>
      </c>
      <c r="FI7">
        <v>0</v>
      </c>
      <c r="FJ7">
        <v>0</v>
      </c>
      <c r="FK7">
        <v>0</v>
      </c>
      <c r="FL7">
        <v>1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</row>
    <row r="8" spans="1:191" x14ac:dyDescent="0.25">
      <c r="A8" s="2" t="s">
        <v>199</v>
      </c>
      <c r="B8" t="s">
        <v>190</v>
      </c>
      <c r="C8" t="s">
        <v>200</v>
      </c>
      <c r="D8" t="s">
        <v>192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1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</row>
    <row r="9" spans="1:191" hidden="1" x14ac:dyDescent="0.25">
      <c r="A9" s="2" t="s">
        <v>201</v>
      </c>
      <c r="B9" t="s">
        <v>190</v>
      </c>
      <c r="C9" t="s">
        <v>200</v>
      </c>
      <c r="D9" t="s">
        <v>194</v>
      </c>
      <c r="E9">
        <v>6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1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</row>
    <row r="10" spans="1:191" x14ac:dyDescent="0.25">
      <c r="A10" s="2" t="s">
        <v>202</v>
      </c>
      <c r="B10" t="s">
        <v>190</v>
      </c>
      <c r="C10" t="s">
        <v>200</v>
      </c>
      <c r="D10" t="s">
        <v>192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</row>
    <row r="11" spans="1:191" hidden="1" x14ac:dyDescent="0.25">
      <c r="A11" s="2" t="s">
        <v>203</v>
      </c>
      <c r="B11" t="s">
        <v>190</v>
      </c>
      <c r="C11" t="s">
        <v>200</v>
      </c>
      <c r="D11" t="s">
        <v>194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0</v>
      </c>
      <c r="GI11">
        <v>0</v>
      </c>
    </row>
    <row r="12" spans="1:191" x14ac:dyDescent="0.25">
      <c r="A12" s="2" t="s">
        <v>204</v>
      </c>
      <c r="B12" t="s">
        <v>190</v>
      </c>
      <c r="C12" t="s">
        <v>200</v>
      </c>
      <c r="D12" t="s">
        <v>192</v>
      </c>
      <c r="E12">
        <v>6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1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0</v>
      </c>
      <c r="FJ12">
        <v>1</v>
      </c>
      <c r="FK12">
        <v>0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</row>
    <row r="13" spans="1:191" hidden="1" x14ac:dyDescent="0.25">
      <c r="A13" s="2" t="s">
        <v>205</v>
      </c>
      <c r="B13" t="s">
        <v>190</v>
      </c>
      <c r="C13" t="s">
        <v>200</v>
      </c>
      <c r="D13" t="s">
        <v>194</v>
      </c>
      <c r="E13">
        <v>6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1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</row>
    <row r="14" spans="1:191" hidden="1" x14ac:dyDescent="0.25">
      <c r="A14" s="2" t="s">
        <v>206</v>
      </c>
      <c r="B14" t="s">
        <v>207</v>
      </c>
      <c r="C14" t="s">
        <v>191</v>
      </c>
      <c r="D14" t="s">
        <v>192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</row>
    <row r="15" spans="1:191" hidden="1" x14ac:dyDescent="0.25">
      <c r="A15" s="2" t="s">
        <v>208</v>
      </c>
      <c r="B15" t="s">
        <v>207</v>
      </c>
      <c r="C15" t="s">
        <v>191</v>
      </c>
      <c r="D15" t="s">
        <v>194</v>
      </c>
      <c r="E15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</row>
    <row r="16" spans="1:191" hidden="1" x14ac:dyDescent="0.25">
      <c r="A16" s="2" t="s">
        <v>209</v>
      </c>
      <c r="B16" t="s">
        <v>207</v>
      </c>
      <c r="C16" t="s">
        <v>191</v>
      </c>
      <c r="D16" t="s">
        <v>192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1</v>
      </c>
      <c r="FX16">
        <v>1</v>
      </c>
      <c r="FY16">
        <v>0</v>
      </c>
      <c r="FZ16">
        <v>0</v>
      </c>
      <c r="GA16">
        <v>1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</row>
    <row r="17" spans="1:191" hidden="1" x14ac:dyDescent="0.25">
      <c r="A17" s="2" t="s">
        <v>210</v>
      </c>
      <c r="B17" t="s">
        <v>207</v>
      </c>
      <c r="C17" t="s">
        <v>191</v>
      </c>
      <c r="D17" t="s">
        <v>194</v>
      </c>
      <c r="E17">
        <v>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</row>
    <row r="18" spans="1:191" hidden="1" x14ac:dyDescent="0.25">
      <c r="A18" s="2" t="s">
        <v>211</v>
      </c>
      <c r="B18" t="s">
        <v>207</v>
      </c>
      <c r="C18" t="s">
        <v>191</v>
      </c>
      <c r="D18" t="s">
        <v>192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1</v>
      </c>
      <c r="GG18">
        <v>0</v>
      </c>
      <c r="GH18">
        <v>0</v>
      </c>
      <c r="GI18">
        <v>0</v>
      </c>
    </row>
    <row r="19" spans="1:191" hidden="1" x14ac:dyDescent="0.25">
      <c r="A19" s="2" t="s">
        <v>212</v>
      </c>
      <c r="B19" t="s">
        <v>207</v>
      </c>
      <c r="C19" t="s">
        <v>191</v>
      </c>
      <c r="D19" t="s">
        <v>194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</row>
    <row r="20" spans="1:191" hidden="1" x14ac:dyDescent="0.25">
      <c r="A20" s="2" t="s">
        <v>213</v>
      </c>
      <c r="B20" t="s">
        <v>207</v>
      </c>
      <c r="C20" t="s">
        <v>200</v>
      </c>
      <c r="D20" t="s">
        <v>192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1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</row>
    <row r="21" spans="1:191" hidden="1" x14ac:dyDescent="0.25">
      <c r="A21" s="2" t="s">
        <v>214</v>
      </c>
      <c r="B21" t="s">
        <v>207</v>
      </c>
      <c r="C21" t="s">
        <v>200</v>
      </c>
      <c r="D21" t="s">
        <v>194</v>
      </c>
      <c r="E21"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</row>
    <row r="22" spans="1:191" hidden="1" x14ac:dyDescent="0.25">
      <c r="A22" s="2" t="s">
        <v>215</v>
      </c>
      <c r="B22" t="s">
        <v>207</v>
      </c>
      <c r="C22" t="s">
        <v>200</v>
      </c>
      <c r="D22" t="s">
        <v>192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1</v>
      </c>
      <c r="GF22">
        <v>1</v>
      </c>
      <c r="GG22">
        <v>0</v>
      </c>
      <c r="GH22">
        <v>0</v>
      </c>
      <c r="GI22">
        <v>0</v>
      </c>
    </row>
    <row r="23" spans="1:191" hidden="1" x14ac:dyDescent="0.25">
      <c r="A23" s="2" t="s">
        <v>216</v>
      </c>
      <c r="B23" t="s">
        <v>207</v>
      </c>
      <c r="C23" t="s">
        <v>200</v>
      </c>
      <c r="D23" t="s">
        <v>194</v>
      </c>
      <c r="E23">
        <v>6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</row>
    <row r="24" spans="1:191" hidden="1" x14ac:dyDescent="0.25">
      <c r="A24" s="2" t="s">
        <v>217</v>
      </c>
      <c r="B24" t="s">
        <v>207</v>
      </c>
      <c r="C24" t="s">
        <v>200</v>
      </c>
      <c r="D24" t="s">
        <v>192</v>
      </c>
      <c r="E24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0</v>
      </c>
      <c r="EV24">
        <v>1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0</v>
      </c>
      <c r="GI24">
        <v>0</v>
      </c>
    </row>
    <row r="25" spans="1:191" hidden="1" x14ac:dyDescent="0.25">
      <c r="A25" s="2" t="s">
        <v>218</v>
      </c>
      <c r="B25" t="s">
        <v>207</v>
      </c>
      <c r="C25" t="s">
        <v>200</v>
      </c>
      <c r="D25" t="s">
        <v>194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</row>
    <row r="26" spans="1:191" hidden="1" x14ac:dyDescent="0.25">
      <c r="A26" s="2" t="s">
        <v>219</v>
      </c>
      <c r="B26" t="s">
        <v>220</v>
      </c>
      <c r="C26" t="s">
        <v>191</v>
      </c>
      <c r="D26" t="s">
        <v>192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1</v>
      </c>
      <c r="GI26">
        <v>0</v>
      </c>
    </row>
    <row r="27" spans="1:191" hidden="1" x14ac:dyDescent="0.25">
      <c r="A27" s="2" t="s">
        <v>221</v>
      </c>
      <c r="B27" t="s">
        <v>220</v>
      </c>
      <c r="C27" t="s">
        <v>191</v>
      </c>
      <c r="D27" t="s">
        <v>194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</row>
    <row r="28" spans="1:191" hidden="1" x14ac:dyDescent="0.25">
      <c r="A28" s="2" t="s">
        <v>222</v>
      </c>
      <c r="B28" t="s">
        <v>220</v>
      </c>
      <c r="C28" t="s">
        <v>191</v>
      </c>
      <c r="D28" t="s">
        <v>192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</v>
      </c>
      <c r="GG28">
        <v>0</v>
      </c>
      <c r="GH28">
        <v>1</v>
      </c>
      <c r="GI28">
        <v>0</v>
      </c>
    </row>
    <row r="29" spans="1:191" hidden="1" x14ac:dyDescent="0.25">
      <c r="A29" s="2" t="s">
        <v>223</v>
      </c>
      <c r="B29" t="s">
        <v>220</v>
      </c>
      <c r="C29" t="s">
        <v>191</v>
      </c>
      <c r="D29" t="s">
        <v>194</v>
      </c>
      <c r="E29">
        <v>6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1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1</v>
      </c>
      <c r="GG29">
        <v>0</v>
      </c>
      <c r="GH29">
        <v>0</v>
      </c>
      <c r="GI29">
        <v>0</v>
      </c>
    </row>
    <row r="30" spans="1:191" hidden="1" x14ac:dyDescent="0.25">
      <c r="A30" s="2" t="s">
        <v>224</v>
      </c>
      <c r="B30" t="s">
        <v>220</v>
      </c>
      <c r="C30" t="s">
        <v>191</v>
      </c>
      <c r="D30" t="s">
        <v>192</v>
      </c>
      <c r="E30">
        <v>6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</v>
      </c>
      <c r="GG30">
        <v>0</v>
      </c>
      <c r="GH30">
        <v>0</v>
      </c>
      <c r="GI30">
        <v>0</v>
      </c>
    </row>
    <row r="31" spans="1:191" hidden="1" x14ac:dyDescent="0.25">
      <c r="A31" s="2" t="s">
        <v>225</v>
      </c>
      <c r="B31" t="s">
        <v>220</v>
      </c>
      <c r="C31" t="s">
        <v>191</v>
      </c>
      <c r="D31" t="s">
        <v>194</v>
      </c>
      <c r="E31">
        <v>6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1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1</v>
      </c>
      <c r="GG31">
        <v>0</v>
      </c>
      <c r="GH31">
        <v>0</v>
      </c>
      <c r="GI31">
        <v>0</v>
      </c>
    </row>
    <row r="32" spans="1:191" hidden="1" x14ac:dyDescent="0.25">
      <c r="A32" s="2" t="s">
        <v>226</v>
      </c>
      <c r="B32" t="s">
        <v>220</v>
      </c>
      <c r="C32" t="s">
        <v>200</v>
      </c>
      <c r="D32" t="s">
        <v>192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1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1</v>
      </c>
      <c r="GA32">
        <v>1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0</v>
      </c>
    </row>
    <row r="33" spans="1:191" hidden="1" x14ac:dyDescent="0.25">
      <c r="A33" s="2" t="s">
        <v>227</v>
      </c>
      <c r="B33" t="s">
        <v>220</v>
      </c>
      <c r="C33" t="s">
        <v>200</v>
      </c>
      <c r="D33" t="s">
        <v>194</v>
      </c>
      <c r="E33">
        <v>6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0</v>
      </c>
      <c r="GH33">
        <v>0</v>
      </c>
      <c r="GI33">
        <v>0</v>
      </c>
    </row>
    <row r="34" spans="1:191" hidden="1" x14ac:dyDescent="0.25">
      <c r="A34" s="2" t="s">
        <v>228</v>
      </c>
      <c r="B34" t="s">
        <v>220</v>
      </c>
      <c r="C34" t="s">
        <v>200</v>
      </c>
      <c r="D34" t="s">
        <v>192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1</v>
      </c>
      <c r="ET34">
        <v>0</v>
      </c>
      <c r="EU34">
        <v>0</v>
      </c>
      <c r="EV34">
        <v>1</v>
      </c>
      <c r="EW34">
        <v>0</v>
      </c>
      <c r="EX34">
        <v>1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0</v>
      </c>
    </row>
    <row r="35" spans="1:191" hidden="1" x14ac:dyDescent="0.25">
      <c r="A35" s="2" t="s">
        <v>229</v>
      </c>
      <c r="B35" t="s">
        <v>220</v>
      </c>
      <c r="C35" t="s">
        <v>200</v>
      </c>
      <c r="D35" t="s">
        <v>194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</row>
    <row r="36" spans="1:191" hidden="1" x14ac:dyDescent="0.25">
      <c r="A36" s="2" t="s">
        <v>230</v>
      </c>
      <c r="B36" t="s">
        <v>220</v>
      </c>
      <c r="C36" t="s">
        <v>200</v>
      </c>
      <c r="D36" t="s">
        <v>192</v>
      </c>
      <c r="E36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1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1</v>
      </c>
      <c r="ET36">
        <v>1</v>
      </c>
      <c r="EU36">
        <v>0</v>
      </c>
      <c r="EV36">
        <v>1</v>
      </c>
      <c r="EW36">
        <v>1</v>
      </c>
      <c r="EX36">
        <v>1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1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</row>
    <row r="37" spans="1:191" hidden="1" x14ac:dyDescent="0.25">
      <c r="A37" s="2" t="s">
        <v>231</v>
      </c>
      <c r="B37" t="s">
        <v>220</v>
      </c>
      <c r="C37" t="s">
        <v>200</v>
      </c>
      <c r="D37" t="s">
        <v>194</v>
      </c>
      <c r="E37">
        <v>6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1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</row>
    <row r="38" spans="1:191" x14ac:dyDescent="0.25">
      <c r="F38">
        <f t="shared" ref="F38:AK38" si="0">SUBTOTAL(9,F2:F37)</f>
        <v>0</v>
      </c>
      <c r="G38">
        <f t="shared" si="0"/>
        <v>1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1</v>
      </c>
      <c r="P38">
        <f t="shared" si="0"/>
        <v>1</v>
      </c>
      <c r="Q38">
        <f t="shared" si="0"/>
        <v>1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2</v>
      </c>
      <c r="X38">
        <f t="shared" si="0"/>
        <v>1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1</v>
      </c>
      <c r="AE38">
        <f t="shared" si="0"/>
        <v>0</v>
      </c>
      <c r="AF38">
        <f t="shared" si="0"/>
        <v>0</v>
      </c>
      <c r="AG38">
        <f t="shared" si="0"/>
        <v>3</v>
      </c>
      <c r="AH38">
        <f t="shared" si="0"/>
        <v>0</v>
      </c>
      <c r="AI38">
        <f t="shared" si="0"/>
        <v>2</v>
      </c>
      <c r="AJ38">
        <f t="shared" si="0"/>
        <v>0</v>
      </c>
      <c r="AK38">
        <f t="shared" si="0"/>
        <v>0</v>
      </c>
      <c r="AL38">
        <f t="shared" ref="AL38:BQ38" si="1">SUBTOTAL(9,AL2:AL37)</f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4</v>
      </c>
      <c r="AX38">
        <f t="shared" si="1"/>
        <v>1</v>
      </c>
      <c r="AY38">
        <f t="shared" si="1"/>
        <v>0</v>
      </c>
      <c r="AZ38">
        <f t="shared" si="1"/>
        <v>4</v>
      </c>
      <c r="BA38">
        <f t="shared" si="1"/>
        <v>4</v>
      </c>
      <c r="BB38">
        <f t="shared" si="1"/>
        <v>0</v>
      </c>
      <c r="BC38">
        <f t="shared" si="1"/>
        <v>2</v>
      </c>
      <c r="BD38">
        <f t="shared" si="1"/>
        <v>0</v>
      </c>
      <c r="BE38">
        <f t="shared" si="1"/>
        <v>0</v>
      </c>
      <c r="BF38">
        <f t="shared" si="1"/>
        <v>1</v>
      </c>
      <c r="BG38">
        <f t="shared" si="1"/>
        <v>0</v>
      </c>
      <c r="BH38">
        <f t="shared" si="1"/>
        <v>3</v>
      </c>
      <c r="BI38">
        <f t="shared" si="1"/>
        <v>0</v>
      </c>
      <c r="BJ38">
        <f t="shared" si="1"/>
        <v>0</v>
      </c>
      <c r="BK38">
        <f t="shared" si="1"/>
        <v>0</v>
      </c>
      <c r="BL38">
        <f t="shared" si="1"/>
        <v>0</v>
      </c>
      <c r="BM38">
        <f t="shared" si="1"/>
        <v>0</v>
      </c>
      <c r="BN38">
        <f t="shared" si="1"/>
        <v>0</v>
      </c>
      <c r="BO38">
        <f t="shared" si="1"/>
        <v>1</v>
      </c>
      <c r="BP38">
        <f t="shared" si="1"/>
        <v>0</v>
      </c>
      <c r="BQ38">
        <f t="shared" si="1"/>
        <v>0</v>
      </c>
      <c r="BR38">
        <f t="shared" ref="BR38:CW38" si="2">SUBTOTAL(9,BR2:BR37)</f>
        <v>0</v>
      </c>
      <c r="BS38">
        <f t="shared" si="2"/>
        <v>0</v>
      </c>
      <c r="BT38">
        <f t="shared" si="2"/>
        <v>2</v>
      </c>
      <c r="BU38">
        <f t="shared" si="2"/>
        <v>0</v>
      </c>
      <c r="BV38">
        <f t="shared" si="2"/>
        <v>0</v>
      </c>
      <c r="BW38">
        <f t="shared" si="2"/>
        <v>0</v>
      </c>
      <c r="BX38">
        <f t="shared" si="2"/>
        <v>0</v>
      </c>
      <c r="BY38">
        <f t="shared" si="2"/>
        <v>0</v>
      </c>
      <c r="BZ38">
        <f t="shared" si="2"/>
        <v>0</v>
      </c>
      <c r="CA38">
        <f t="shared" si="2"/>
        <v>2</v>
      </c>
      <c r="CB38">
        <f t="shared" si="2"/>
        <v>0</v>
      </c>
      <c r="CC38">
        <f t="shared" si="2"/>
        <v>0</v>
      </c>
      <c r="CD38">
        <f t="shared" si="2"/>
        <v>1</v>
      </c>
      <c r="CE38">
        <f t="shared" si="2"/>
        <v>1</v>
      </c>
      <c r="CF38">
        <f t="shared" si="2"/>
        <v>0</v>
      </c>
      <c r="CG38">
        <f t="shared" si="2"/>
        <v>0</v>
      </c>
      <c r="CH38">
        <f t="shared" si="2"/>
        <v>0</v>
      </c>
      <c r="CI38">
        <f t="shared" si="2"/>
        <v>0</v>
      </c>
      <c r="CJ38">
        <f t="shared" si="2"/>
        <v>0</v>
      </c>
      <c r="CK38">
        <f t="shared" si="2"/>
        <v>2</v>
      </c>
      <c r="CL38">
        <f t="shared" si="2"/>
        <v>0</v>
      </c>
      <c r="CM38">
        <f t="shared" si="2"/>
        <v>0</v>
      </c>
      <c r="CN38">
        <f t="shared" si="2"/>
        <v>0</v>
      </c>
      <c r="CO38">
        <f t="shared" si="2"/>
        <v>0</v>
      </c>
      <c r="CP38">
        <f t="shared" si="2"/>
        <v>2</v>
      </c>
      <c r="CQ38">
        <f t="shared" si="2"/>
        <v>0</v>
      </c>
      <c r="CR38">
        <f t="shared" si="2"/>
        <v>0</v>
      </c>
      <c r="CS38">
        <f t="shared" si="2"/>
        <v>0</v>
      </c>
      <c r="CT38">
        <f t="shared" si="2"/>
        <v>0</v>
      </c>
      <c r="CU38">
        <f t="shared" si="2"/>
        <v>0</v>
      </c>
      <c r="CV38">
        <f t="shared" si="2"/>
        <v>0</v>
      </c>
      <c r="CW38">
        <f t="shared" si="2"/>
        <v>0</v>
      </c>
      <c r="CX38">
        <f t="shared" ref="CX38:EC38" si="3">SUBTOTAL(9,CX2:CX37)</f>
        <v>0</v>
      </c>
      <c r="CY38">
        <f t="shared" si="3"/>
        <v>0</v>
      </c>
      <c r="CZ38">
        <f t="shared" si="3"/>
        <v>0</v>
      </c>
      <c r="DA38">
        <f t="shared" si="3"/>
        <v>0</v>
      </c>
      <c r="DB38">
        <f t="shared" si="3"/>
        <v>2</v>
      </c>
      <c r="DC38">
        <f t="shared" si="3"/>
        <v>0</v>
      </c>
      <c r="DD38">
        <f t="shared" si="3"/>
        <v>0</v>
      </c>
      <c r="DE38">
        <f t="shared" si="3"/>
        <v>0</v>
      </c>
      <c r="DF38">
        <f t="shared" si="3"/>
        <v>1</v>
      </c>
      <c r="DG38">
        <f t="shared" si="3"/>
        <v>1</v>
      </c>
      <c r="DH38">
        <f t="shared" si="3"/>
        <v>0</v>
      </c>
      <c r="DI38">
        <f t="shared" si="3"/>
        <v>0</v>
      </c>
      <c r="DJ38">
        <f t="shared" si="3"/>
        <v>0</v>
      </c>
      <c r="DK38">
        <f t="shared" si="3"/>
        <v>0</v>
      </c>
      <c r="DL38">
        <f t="shared" si="3"/>
        <v>1</v>
      </c>
      <c r="DM38">
        <f t="shared" si="3"/>
        <v>1</v>
      </c>
      <c r="DN38">
        <f t="shared" si="3"/>
        <v>0</v>
      </c>
      <c r="DO38">
        <f t="shared" si="3"/>
        <v>1</v>
      </c>
      <c r="DP38">
        <f t="shared" si="3"/>
        <v>0</v>
      </c>
      <c r="DQ38">
        <f t="shared" si="3"/>
        <v>0</v>
      </c>
      <c r="DR38">
        <f t="shared" si="3"/>
        <v>0</v>
      </c>
      <c r="DS38">
        <f t="shared" si="3"/>
        <v>0</v>
      </c>
      <c r="DT38">
        <f t="shared" si="3"/>
        <v>0</v>
      </c>
      <c r="DU38">
        <f t="shared" si="3"/>
        <v>0</v>
      </c>
      <c r="DV38">
        <f t="shared" si="3"/>
        <v>3</v>
      </c>
      <c r="DW38">
        <f t="shared" si="3"/>
        <v>1</v>
      </c>
      <c r="DX38">
        <f t="shared" si="3"/>
        <v>0</v>
      </c>
      <c r="DY38">
        <f t="shared" si="3"/>
        <v>1</v>
      </c>
      <c r="DZ38">
        <f t="shared" si="3"/>
        <v>0</v>
      </c>
      <c r="EA38">
        <f t="shared" si="3"/>
        <v>0</v>
      </c>
      <c r="EB38">
        <f t="shared" si="3"/>
        <v>0</v>
      </c>
      <c r="EC38">
        <f t="shared" si="3"/>
        <v>0</v>
      </c>
      <c r="ED38">
        <f t="shared" ref="ED38:FI38" si="4">SUBTOTAL(9,ED2:ED37)</f>
        <v>0</v>
      </c>
      <c r="EE38">
        <f t="shared" si="4"/>
        <v>0</v>
      </c>
      <c r="EF38">
        <f t="shared" si="4"/>
        <v>0</v>
      </c>
      <c r="EG38">
        <f t="shared" si="4"/>
        <v>0</v>
      </c>
      <c r="EH38">
        <f t="shared" si="4"/>
        <v>1</v>
      </c>
      <c r="EI38">
        <f t="shared" si="4"/>
        <v>0</v>
      </c>
      <c r="EJ38">
        <f t="shared" si="4"/>
        <v>0</v>
      </c>
      <c r="EK38">
        <f t="shared" si="4"/>
        <v>0</v>
      </c>
      <c r="EL38">
        <f t="shared" si="4"/>
        <v>1</v>
      </c>
      <c r="EM38">
        <f t="shared" si="4"/>
        <v>1</v>
      </c>
      <c r="EN38">
        <f t="shared" si="4"/>
        <v>0</v>
      </c>
      <c r="EO38">
        <f t="shared" si="4"/>
        <v>0</v>
      </c>
      <c r="EP38">
        <f t="shared" si="4"/>
        <v>0</v>
      </c>
      <c r="EQ38">
        <f t="shared" si="4"/>
        <v>0</v>
      </c>
      <c r="ER38">
        <f t="shared" si="4"/>
        <v>0</v>
      </c>
      <c r="ES38">
        <f t="shared" si="4"/>
        <v>2</v>
      </c>
      <c r="ET38">
        <f t="shared" si="4"/>
        <v>0</v>
      </c>
      <c r="EU38">
        <f t="shared" si="4"/>
        <v>0</v>
      </c>
      <c r="EV38">
        <f t="shared" si="4"/>
        <v>6</v>
      </c>
      <c r="EW38">
        <f t="shared" si="4"/>
        <v>0</v>
      </c>
      <c r="EX38">
        <f t="shared" si="4"/>
        <v>0</v>
      </c>
      <c r="EY38">
        <f t="shared" si="4"/>
        <v>1</v>
      </c>
      <c r="EZ38">
        <f t="shared" si="4"/>
        <v>0</v>
      </c>
      <c r="FA38">
        <f t="shared" si="4"/>
        <v>0</v>
      </c>
      <c r="FB38">
        <f t="shared" si="4"/>
        <v>1</v>
      </c>
      <c r="FC38">
        <f t="shared" si="4"/>
        <v>0</v>
      </c>
      <c r="FD38">
        <f t="shared" si="4"/>
        <v>1</v>
      </c>
      <c r="FE38">
        <f t="shared" si="4"/>
        <v>3</v>
      </c>
      <c r="FF38">
        <f t="shared" si="4"/>
        <v>3</v>
      </c>
      <c r="FG38">
        <f t="shared" si="4"/>
        <v>1</v>
      </c>
      <c r="FH38">
        <f t="shared" si="4"/>
        <v>2</v>
      </c>
      <c r="FI38">
        <f t="shared" si="4"/>
        <v>0</v>
      </c>
      <c r="FJ38">
        <f t="shared" ref="FJ38:GO38" si="5">SUBTOTAL(9,FJ2:FJ37)</f>
        <v>2</v>
      </c>
      <c r="FK38">
        <f t="shared" si="5"/>
        <v>0</v>
      </c>
      <c r="FL38">
        <f t="shared" si="5"/>
        <v>6</v>
      </c>
      <c r="FM38">
        <f t="shared" si="5"/>
        <v>3</v>
      </c>
      <c r="FN38">
        <f t="shared" si="5"/>
        <v>0</v>
      </c>
      <c r="FO38">
        <f t="shared" si="5"/>
        <v>0</v>
      </c>
      <c r="FP38">
        <f t="shared" si="5"/>
        <v>0</v>
      </c>
      <c r="FQ38">
        <f t="shared" si="5"/>
        <v>0</v>
      </c>
      <c r="FR38">
        <f t="shared" si="5"/>
        <v>0</v>
      </c>
      <c r="FS38">
        <f t="shared" si="5"/>
        <v>0</v>
      </c>
      <c r="FT38">
        <f t="shared" si="5"/>
        <v>0</v>
      </c>
      <c r="FU38">
        <f t="shared" si="5"/>
        <v>0</v>
      </c>
      <c r="FV38">
        <f t="shared" si="5"/>
        <v>1</v>
      </c>
      <c r="FW38">
        <f t="shared" si="5"/>
        <v>0</v>
      </c>
      <c r="FX38">
        <f t="shared" si="5"/>
        <v>0</v>
      </c>
      <c r="FY38">
        <f t="shared" si="5"/>
        <v>0</v>
      </c>
      <c r="FZ38">
        <f t="shared" si="5"/>
        <v>1</v>
      </c>
      <c r="GA38">
        <f t="shared" si="5"/>
        <v>1</v>
      </c>
      <c r="GB38">
        <f t="shared" si="5"/>
        <v>0</v>
      </c>
      <c r="GC38">
        <f t="shared" si="5"/>
        <v>1</v>
      </c>
      <c r="GD38">
        <f t="shared" si="5"/>
        <v>1</v>
      </c>
      <c r="GE38">
        <f t="shared" si="5"/>
        <v>2</v>
      </c>
      <c r="GF38">
        <f t="shared" si="5"/>
        <v>4</v>
      </c>
      <c r="GG38">
        <f t="shared" si="5"/>
        <v>0</v>
      </c>
      <c r="GH38">
        <f t="shared" si="5"/>
        <v>0</v>
      </c>
      <c r="GI38">
        <f t="shared" si="5"/>
        <v>0</v>
      </c>
    </row>
    <row r="52" spans="1:186" x14ac:dyDescent="0.25">
      <c r="A52" t="s">
        <v>234</v>
      </c>
      <c r="B52">
        <v>1</v>
      </c>
      <c r="C52" t="s">
        <v>234</v>
      </c>
      <c r="D52" t="s">
        <v>234</v>
      </c>
      <c r="E52" t="s">
        <v>234</v>
      </c>
      <c r="F52" t="s">
        <v>234</v>
      </c>
      <c r="G52" t="s">
        <v>234</v>
      </c>
      <c r="H52" t="s">
        <v>234</v>
      </c>
      <c r="I52" t="s">
        <v>234</v>
      </c>
      <c r="J52">
        <v>1</v>
      </c>
      <c r="K52">
        <v>1</v>
      </c>
      <c r="L52">
        <v>1</v>
      </c>
      <c r="M52" t="s">
        <v>234</v>
      </c>
      <c r="N52" t="s">
        <v>234</v>
      </c>
      <c r="O52" t="s">
        <v>234</v>
      </c>
      <c r="P52" t="s">
        <v>234</v>
      </c>
      <c r="Q52" t="s">
        <v>234</v>
      </c>
      <c r="R52">
        <v>2</v>
      </c>
      <c r="S52">
        <v>1</v>
      </c>
      <c r="T52" t="s">
        <v>234</v>
      </c>
      <c r="U52" t="s">
        <v>234</v>
      </c>
      <c r="V52" t="s">
        <v>234</v>
      </c>
      <c r="W52" t="s">
        <v>234</v>
      </c>
      <c r="X52" t="s">
        <v>234</v>
      </c>
      <c r="Y52">
        <v>1</v>
      </c>
      <c r="Z52" t="s">
        <v>234</v>
      </c>
      <c r="AA52" t="s">
        <v>234</v>
      </c>
      <c r="AB52">
        <v>3</v>
      </c>
      <c r="AC52" t="s">
        <v>234</v>
      </c>
      <c r="AD52">
        <v>2</v>
      </c>
      <c r="AE52" t="s">
        <v>234</v>
      </c>
      <c r="AF52" t="s">
        <v>234</v>
      </c>
      <c r="AG52" t="s">
        <v>234</v>
      </c>
      <c r="AH52" t="s">
        <v>234</v>
      </c>
      <c r="AI52" t="s">
        <v>234</v>
      </c>
      <c r="AJ52" t="s">
        <v>234</v>
      </c>
      <c r="AK52" t="s">
        <v>234</v>
      </c>
      <c r="AL52" t="s">
        <v>234</v>
      </c>
      <c r="AM52" t="s">
        <v>234</v>
      </c>
      <c r="AN52" t="s">
        <v>234</v>
      </c>
      <c r="AO52" t="s">
        <v>234</v>
      </c>
      <c r="AP52" t="s">
        <v>234</v>
      </c>
      <c r="AQ52" t="s">
        <v>234</v>
      </c>
      <c r="AR52">
        <v>4</v>
      </c>
      <c r="AS52">
        <v>1</v>
      </c>
      <c r="AT52" t="s">
        <v>234</v>
      </c>
      <c r="AU52">
        <v>4</v>
      </c>
      <c r="AV52">
        <v>4</v>
      </c>
      <c r="AW52" t="s">
        <v>234</v>
      </c>
      <c r="AX52">
        <v>2</v>
      </c>
      <c r="AY52" t="s">
        <v>234</v>
      </c>
      <c r="AZ52" t="s">
        <v>234</v>
      </c>
      <c r="BA52">
        <v>1</v>
      </c>
      <c r="BB52" t="s">
        <v>234</v>
      </c>
      <c r="BC52">
        <v>3</v>
      </c>
      <c r="BD52" t="s">
        <v>234</v>
      </c>
      <c r="BE52" t="s">
        <v>234</v>
      </c>
      <c r="BF52" t="s">
        <v>234</v>
      </c>
      <c r="BG52" t="s">
        <v>234</v>
      </c>
      <c r="BH52" t="s">
        <v>234</v>
      </c>
      <c r="BI52" t="s">
        <v>234</v>
      </c>
      <c r="BJ52">
        <v>1</v>
      </c>
      <c r="BK52" t="s">
        <v>234</v>
      </c>
      <c r="BL52" t="s">
        <v>234</v>
      </c>
      <c r="BM52" t="s">
        <v>234</v>
      </c>
      <c r="BN52" t="s">
        <v>234</v>
      </c>
      <c r="BO52">
        <v>2</v>
      </c>
      <c r="BP52" t="s">
        <v>234</v>
      </c>
      <c r="BQ52" t="s">
        <v>234</v>
      </c>
      <c r="BR52" t="s">
        <v>234</v>
      </c>
      <c r="BS52" t="s">
        <v>234</v>
      </c>
      <c r="BT52" t="s">
        <v>234</v>
      </c>
      <c r="BU52" t="s">
        <v>234</v>
      </c>
      <c r="BV52">
        <v>2</v>
      </c>
      <c r="BW52" t="s">
        <v>234</v>
      </c>
      <c r="BX52" t="s">
        <v>234</v>
      </c>
      <c r="BY52">
        <v>1</v>
      </c>
      <c r="BZ52">
        <v>1</v>
      </c>
      <c r="CA52" t="s">
        <v>234</v>
      </c>
      <c r="CB52" t="s">
        <v>234</v>
      </c>
      <c r="CC52" t="s">
        <v>234</v>
      </c>
      <c r="CD52" t="s">
        <v>234</v>
      </c>
      <c r="CE52" t="s">
        <v>234</v>
      </c>
      <c r="CF52">
        <v>2</v>
      </c>
      <c r="CG52" t="s">
        <v>234</v>
      </c>
      <c r="CH52" t="s">
        <v>234</v>
      </c>
      <c r="CI52" t="s">
        <v>234</v>
      </c>
      <c r="CJ52" t="s">
        <v>234</v>
      </c>
      <c r="CK52">
        <v>2</v>
      </c>
      <c r="CL52" t="s">
        <v>234</v>
      </c>
      <c r="CM52" t="s">
        <v>234</v>
      </c>
      <c r="CN52" t="s">
        <v>234</v>
      </c>
      <c r="CO52" t="s">
        <v>234</v>
      </c>
      <c r="CP52" t="s">
        <v>234</v>
      </c>
      <c r="CQ52" t="s">
        <v>234</v>
      </c>
      <c r="CR52" t="s">
        <v>234</v>
      </c>
      <c r="CS52" t="s">
        <v>234</v>
      </c>
      <c r="CT52" t="s">
        <v>234</v>
      </c>
      <c r="CU52" t="s">
        <v>234</v>
      </c>
      <c r="CV52" t="s">
        <v>234</v>
      </c>
      <c r="CW52">
        <v>2</v>
      </c>
      <c r="CX52" t="s">
        <v>234</v>
      </c>
      <c r="CY52" t="s">
        <v>234</v>
      </c>
      <c r="CZ52" t="s">
        <v>234</v>
      </c>
      <c r="DA52">
        <v>1</v>
      </c>
      <c r="DB52">
        <v>1</v>
      </c>
      <c r="DC52" t="s">
        <v>234</v>
      </c>
      <c r="DD52" t="s">
        <v>234</v>
      </c>
      <c r="DE52" t="s">
        <v>234</v>
      </c>
      <c r="DF52" t="s">
        <v>234</v>
      </c>
      <c r="DG52">
        <v>1</v>
      </c>
      <c r="DH52">
        <v>1</v>
      </c>
      <c r="DI52" t="s">
        <v>234</v>
      </c>
      <c r="DJ52">
        <v>1</v>
      </c>
      <c r="DK52" t="s">
        <v>234</v>
      </c>
      <c r="DL52" t="s">
        <v>234</v>
      </c>
      <c r="DM52" t="s">
        <v>234</v>
      </c>
      <c r="DN52" t="s">
        <v>234</v>
      </c>
      <c r="DO52" t="s">
        <v>234</v>
      </c>
      <c r="DP52" t="s">
        <v>234</v>
      </c>
      <c r="DQ52">
        <v>3</v>
      </c>
      <c r="DR52">
        <v>1</v>
      </c>
      <c r="DS52" t="s">
        <v>234</v>
      </c>
      <c r="DT52">
        <v>1</v>
      </c>
      <c r="DU52" t="s">
        <v>234</v>
      </c>
      <c r="DV52" t="s">
        <v>234</v>
      </c>
      <c r="DW52" t="s">
        <v>234</v>
      </c>
      <c r="DX52" t="s">
        <v>234</v>
      </c>
      <c r="DY52" t="s">
        <v>234</v>
      </c>
      <c r="DZ52" t="s">
        <v>234</v>
      </c>
      <c r="EA52" t="s">
        <v>234</v>
      </c>
      <c r="EB52" t="s">
        <v>234</v>
      </c>
      <c r="EC52">
        <v>1</v>
      </c>
      <c r="ED52" t="s">
        <v>234</v>
      </c>
      <c r="EE52" t="s">
        <v>234</v>
      </c>
      <c r="EF52" t="s">
        <v>234</v>
      </c>
      <c r="EG52">
        <v>1</v>
      </c>
      <c r="EH52">
        <v>1</v>
      </c>
      <c r="EI52" t="s">
        <v>234</v>
      </c>
      <c r="EJ52" t="s">
        <v>234</v>
      </c>
      <c r="EK52" t="s">
        <v>234</v>
      </c>
      <c r="EL52" t="s">
        <v>234</v>
      </c>
      <c r="EM52" t="s">
        <v>234</v>
      </c>
      <c r="EN52">
        <v>2</v>
      </c>
      <c r="EO52" t="s">
        <v>234</v>
      </c>
      <c r="EP52" t="s">
        <v>234</v>
      </c>
      <c r="EQ52">
        <v>6</v>
      </c>
      <c r="ER52" t="s">
        <v>234</v>
      </c>
      <c r="ES52" t="s">
        <v>234</v>
      </c>
      <c r="ET52">
        <v>1</v>
      </c>
      <c r="EU52" t="s">
        <v>234</v>
      </c>
      <c r="EV52" t="s">
        <v>234</v>
      </c>
      <c r="EW52">
        <v>1</v>
      </c>
      <c r="EX52" t="s">
        <v>234</v>
      </c>
      <c r="EY52">
        <v>1</v>
      </c>
      <c r="EZ52">
        <v>3</v>
      </c>
      <c r="FA52">
        <v>3</v>
      </c>
      <c r="FB52">
        <v>1</v>
      </c>
      <c r="FC52">
        <v>2</v>
      </c>
      <c r="FD52" t="s">
        <v>234</v>
      </c>
      <c r="FE52">
        <v>2</v>
      </c>
      <c r="FF52" t="s">
        <v>234</v>
      </c>
      <c r="FG52">
        <v>6</v>
      </c>
      <c r="FH52">
        <v>3</v>
      </c>
      <c r="FI52" t="s">
        <v>234</v>
      </c>
      <c r="FJ52" t="s">
        <v>234</v>
      </c>
      <c r="FK52" t="s">
        <v>234</v>
      </c>
      <c r="FL52" t="s">
        <v>234</v>
      </c>
      <c r="FM52" t="s">
        <v>234</v>
      </c>
      <c r="FN52" t="s">
        <v>234</v>
      </c>
      <c r="FO52" t="s">
        <v>234</v>
      </c>
      <c r="FP52" t="s">
        <v>234</v>
      </c>
      <c r="FQ52">
        <v>1</v>
      </c>
      <c r="FR52" t="s">
        <v>234</v>
      </c>
      <c r="FS52" t="s">
        <v>234</v>
      </c>
      <c r="FT52" t="s">
        <v>234</v>
      </c>
      <c r="FU52">
        <v>1</v>
      </c>
      <c r="FV52">
        <v>1</v>
      </c>
      <c r="FW52" t="s">
        <v>234</v>
      </c>
      <c r="FX52">
        <v>1</v>
      </c>
      <c r="FY52">
        <v>1</v>
      </c>
      <c r="FZ52">
        <v>2</v>
      </c>
      <c r="GA52">
        <v>4</v>
      </c>
      <c r="GB52" t="s">
        <v>234</v>
      </c>
      <c r="GC52" t="s">
        <v>234</v>
      </c>
      <c r="GD52" t="s">
        <v>234</v>
      </c>
    </row>
  </sheetData>
  <autoFilter ref="A1:E37">
    <filterColumn colId="1">
      <filters>
        <filter val="Amarales"/>
      </filters>
    </filterColumn>
    <filterColumn colId="3">
      <filters>
        <filter val="Alta"/>
      </filters>
    </filterColumn>
  </autoFilter>
  <conditionalFormatting sqref="F2:GI37">
    <cfRule type="cellIs" dxfId="3" priority="1" operator="greaterThan">
      <formula>0.5</formula>
    </cfRule>
    <cfRule type="cellIs" dxfId="2" priority="4" operator="greaterThan">
      <formula>1.5</formula>
    </cfRule>
  </conditionalFormatting>
  <conditionalFormatting sqref="F2:GI38">
    <cfRule type="cellIs" dxfId="1" priority="2" operator="greaterThan">
      <formula>2.5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89"/>
  <sheetViews>
    <sheetView workbookViewId="0">
      <selection activeCell="A4" sqref="A4:A57"/>
    </sheetView>
  </sheetViews>
  <sheetFormatPr baseColWidth="10" defaultRowHeight="15" x14ac:dyDescent="0.25"/>
  <sheetData>
    <row r="2" spans="1:18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3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1</v>
      </c>
      <c r="AT2">
        <v>0</v>
      </c>
      <c r="AU2">
        <v>4</v>
      </c>
      <c r="AV2">
        <v>4</v>
      </c>
      <c r="AW2">
        <v>0</v>
      </c>
      <c r="AX2">
        <v>2</v>
      </c>
      <c r="AY2">
        <v>0</v>
      </c>
      <c r="AZ2">
        <v>0</v>
      </c>
      <c r="BA2">
        <v>1</v>
      </c>
      <c r="BB2">
        <v>0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2</v>
      </c>
      <c r="CG2">
        <v>0</v>
      </c>
      <c r="CH2">
        <v>0</v>
      </c>
      <c r="CI2">
        <v>0</v>
      </c>
      <c r="CJ2">
        <v>0</v>
      </c>
      <c r="CK2">
        <v>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3</v>
      </c>
      <c r="DR2">
        <v>1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1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2</v>
      </c>
      <c r="EO2">
        <v>0</v>
      </c>
      <c r="EP2">
        <v>0</v>
      </c>
      <c r="EQ2">
        <v>6</v>
      </c>
      <c r="ER2">
        <v>0</v>
      </c>
      <c r="ES2">
        <v>0</v>
      </c>
      <c r="ET2">
        <v>1</v>
      </c>
      <c r="EU2">
        <v>0</v>
      </c>
      <c r="EV2">
        <v>0</v>
      </c>
      <c r="EW2">
        <v>1</v>
      </c>
      <c r="EX2">
        <v>0</v>
      </c>
      <c r="EY2">
        <v>1</v>
      </c>
      <c r="EZ2">
        <v>3</v>
      </c>
      <c r="FA2">
        <v>3</v>
      </c>
      <c r="FB2">
        <v>1</v>
      </c>
      <c r="FC2">
        <v>2</v>
      </c>
      <c r="FD2">
        <v>0</v>
      </c>
      <c r="FE2">
        <v>2</v>
      </c>
      <c r="FF2">
        <v>0</v>
      </c>
      <c r="FG2">
        <v>6</v>
      </c>
      <c r="FH2">
        <v>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1</v>
      </c>
      <c r="FV2">
        <v>1</v>
      </c>
      <c r="FW2">
        <v>0</v>
      </c>
      <c r="FX2">
        <v>1</v>
      </c>
      <c r="FY2">
        <v>1</v>
      </c>
      <c r="FZ2">
        <v>2</v>
      </c>
      <c r="GA2">
        <v>4</v>
      </c>
      <c r="GB2">
        <v>0</v>
      </c>
      <c r="GC2">
        <v>0</v>
      </c>
      <c r="GD2">
        <v>0</v>
      </c>
    </row>
    <row r="3" spans="1:186" x14ac:dyDescent="0.25">
      <c r="A3" t="s">
        <v>235</v>
      </c>
    </row>
    <row r="4" spans="1:186" x14ac:dyDescent="0.25">
      <c r="A4">
        <v>6</v>
      </c>
    </row>
    <row r="5" spans="1:186" x14ac:dyDescent="0.25">
      <c r="A5">
        <v>6</v>
      </c>
    </row>
    <row r="6" spans="1:186" x14ac:dyDescent="0.25">
      <c r="A6">
        <v>4</v>
      </c>
    </row>
    <row r="7" spans="1:186" x14ac:dyDescent="0.25">
      <c r="A7">
        <v>4</v>
      </c>
    </row>
    <row r="8" spans="1:186" x14ac:dyDescent="0.25">
      <c r="A8">
        <v>4</v>
      </c>
    </row>
    <row r="9" spans="1:186" x14ac:dyDescent="0.25">
      <c r="A9">
        <v>4</v>
      </c>
    </row>
    <row r="10" spans="1:186" x14ac:dyDescent="0.25">
      <c r="A10">
        <v>3</v>
      </c>
    </row>
    <row r="11" spans="1:186" x14ac:dyDescent="0.25">
      <c r="A11">
        <v>3</v>
      </c>
    </row>
    <row r="12" spans="1:186" x14ac:dyDescent="0.25">
      <c r="A12">
        <v>3</v>
      </c>
    </row>
    <row r="13" spans="1:186" x14ac:dyDescent="0.25">
      <c r="A13">
        <v>3</v>
      </c>
    </row>
    <row r="14" spans="1:186" x14ac:dyDescent="0.25">
      <c r="A14">
        <v>3</v>
      </c>
    </row>
    <row r="15" spans="1:186" x14ac:dyDescent="0.25">
      <c r="A15">
        <v>3</v>
      </c>
    </row>
    <row r="16" spans="1:186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</sheetData>
  <sortState xmlns:xlrd2="http://schemas.microsoft.com/office/spreadsheetml/2017/richdata2" ref="A3:GD189">
    <sortCondition descending="1" ref="A4:A1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Matriz_Incidencia_Fito</vt:lpstr>
      <vt:lpstr>Transectos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2022-11-22T21:34:46Z</dcterms:created>
  <dcterms:modified xsi:type="dcterms:W3CDTF">2022-11-23T01:43:47Z</dcterms:modified>
</cp:coreProperties>
</file>