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0\01_Analisis_Exploratorio\02_Datos\Fisicos\Mareas\"/>
    </mc:Choice>
  </mc:AlternateContent>
  <xr:revisionPtr revIDLastSave="0" documentId="13_ncr:1_{CF597AA5-29E5-4163-8A30-5E4ADDDA9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2" i="1"/>
  <c r="A3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<sst xmlns="http://schemas.openxmlformats.org/spreadsheetml/2006/main" count="4" uniqueCount="4">
  <si>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codigo</t>
  </si>
  <si>
    <t>hora</t>
  </si>
  <si>
    <t>fecha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</si>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</sst>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"/>
    <numFmt numFmtId="165" formatCode="yyyy\-mm\-dd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cion_Pacifico/2021/Ictioplancton/Analisis_Exp_Pac/Ictioplancton_ExPacifico2020/01_Analisis_Exploratorio/02_Datos/Relaciones_Conjuntos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Evento_Muestreo"/>
      <sheetName val="Fisica"/>
      <sheetName val="Quimica"/>
      <sheetName val="Fitoplancton"/>
      <sheetName val="Zooplancton"/>
      <sheetName val="Bentos"/>
    </sheetNames>
    <sheetDataSet>
      <sheetData sheetId="0">
        <row r="2">
          <cell r="J2">
            <v>0.43958333333333338</v>
          </cell>
          <cell r="N2" t="str">
            <v>S06B</v>
          </cell>
        </row>
        <row r="3">
          <cell r="J3">
            <v>0.47083333333333338</v>
          </cell>
          <cell r="N3" t="str">
            <v>S05B</v>
          </cell>
        </row>
        <row r="4">
          <cell r="J4">
            <v>0.68263888888888891</v>
          </cell>
          <cell r="N4" t="str">
            <v>S06A</v>
          </cell>
        </row>
        <row r="5">
          <cell r="J5">
            <v>0.71458333333333324</v>
          </cell>
          <cell r="N5" t="str">
            <v>S05A</v>
          </cell>
        </row>
        <row r="6">
          <cell r="J6">
            <v>0.27638888888888885</v>
          </cell>
          <cell r="N6" t="str">
            <v>S04A</v>
          </cell>
        </row>
        <row r="7">
          <cell r="J7">
            <v>0.2951388888888889</v>
          </cell>
          <cell r="N7" t="str">
            <v>S03A</v>
          </cell>
        </row>
        <row r="8">
          <cell r="J8">
            <v>0.4993055555555555</v>
          </cell>
          <cell r="N8" t="str">
            <v>S04B</v>
          </cell>
        </row>
        <row r="9">
          <cell r="J9">
            <v>0.52777777777777779</v>
          </cell>
          <cell r="N9" t="str">
            <v>S03B</v>
          </cell>
        </row>
        <row r="10">
          <cell r="J10">
            <v>0.27916666666666667</v>
          </cell>
          <cell r="N10" t="str">
            <v>G06A</v>
          </cell>
        </row>
        <row r="11">
          <cell r="J11">
            <v>0.29791666666666666</v>
          </cell>
          <cell r="N11" t="str">
            <v>G05A</v>
          </cell>
        </row>
        <row r="12">
          <cell r="J12">
            <v>7.33</v>
          </cell>
          <cell r="N12" t="str">
            <v>G04A</v>
          </cell>
        </row>
        <row r="13">
          <cell r="J13">
            <v>0.53749999999999998</v>
          </cell>
          <cell r="N13" t="str">
            <v>G06B</v>
          </cell>
        </row>
        <row r="14">
          <cell r="J14">
            <v>0.56111111111111112</v>
          </cell>
          <cell r="N14" t="str">
            <v>G05B</v>
          </cell>
        </row>
        <row r="15">
          <cell r="J15">
            <v>0.57986111111111105</v>
          </cell>
          <cell r="N15" t="str">
            <v>G04B</v>
          </cell>
        </row>
        <row r="16">
          <cell r="J16">
            <v>0.31805555555555554</v>
          </cell>
          <cell r="N16" t="str">
            <v>G03A</v>
          </cell>
        </row>
        <row r="17">
          <cell r="J17">
            <v>0.33402777777777781</v>
          </cell>
          <cell r="N17" t="str">
            <v>G02A</v>
          </cell>
        </row>
        <row r="18">
          <cell r="J18">
            <v>0.3527777777777778</v>
          </cell>
          <cell r="N18" t="str">
            <v>G01A</v>
          </cell>
        </row>
        <row r="19">
          <cell r="J19">
            <v>0.57361111111111118</v>
          </cell>
          <cell r="N19" t="str">
            <v>G03B</v>
          </cell>
        </row>
        <row r="20">
          <cell r="J20">
            <v>0.59722222222222221</v>
          </cell>
          <cell r="N20" t="str">
            <v>G02B</v>
          </cell>
        </row>
        <row r="21">
          <cell r="J21">
            <v>0.61319444444444449</v>
          </cell>
          <cell r="N21" t="str">
            <v>G01B</v>
          </cell>
        </row>
        <row r="22">
          <cell r="J22">
            <v>0.34722222222222227</v>
          </cell>
          <cell r="N22" t="str">
            <v>A06A</v>
          </cell>
        </row>
        <row r="23">
          <cell r="J23">
            <v>0.36319444444444443</v>
          </cell>
          <cell r="N23" t="str">
            <v>A05A</v>
          </cell>
        </row>
        <row r="24">
          <cell r="J24">
            <v>0.37986111111111115</v>
          </cell>
          <cell r="N24" t="str">
            <v>A04A</v>
          </cell>
        </row>
        <row r="25">
          <cell r="J25">
            <v>0.39513888888888887</v>
          </cell>
          <cell r="N25" t="str">
            <v>A03A</v>
          </cell>
        </row>
        <row r="26">
          <cell r="J26">
            <v>0.59652777777777777</v>
          </cell>
          <cell r="N26" t="str">
            <v>A06B</v>
          </cell>
        </row>
        <row r="27">
          <cell r="J27">
            <v>0.61736111111111114</v>
          </cell>
          <cell r="N27" t="str">
            <v>A05B</v>
          </cell>
        </row>
        <row r="28">
          <cell r="J28">
            <v>0.63680555555555551</v>
          </cell>
          <cell r="N28" t="str">
            <v>A04B</v>
          </cell>
        </row>
        <row r="29">
          <cell r="J29">
            <v>0.65694444444444444</v>
          </cell>
          <cell r="N29" t="str">
            <v>A03B</v>
          </cell>
        </row>
        <row r="30">
          <cell r="J30">
            <v>0.3979166666666667</v>
          </cell>
          <cell r="N30" t="str">
            <v>S02A</v>
          </cell>
        </row>
        <row r="31">
          <cell r="J31">
            <v>0.4152777777777778</v>
          </cell>
          <cell r="N31" t="str">
            <v>S01A</v>
          </cell>
        </row>
        <row r="32">
          <cell r="J32">
            <v>0.45833333333333331</v>
          </cell>
          <cell r="N32" t="str">
            <v>A02A</v>
          </cell>
        </row>
        <row r="33">
          <cell r="J33">
            <v>0.44375000000000003</v>
          </cell>
          <cell r="N33" t="str">
            <v>A01A</v>
          </cell>
        </row>
        <row r="34">
          <cell r="J34">
            <v>0.65277777777777779</v>
          </cell>
          <cell r="N34" t="str">
            <v>S02B</v>
          </cell>
        </row>
        <row r="35">
          <cell r="J35">
            <v>0.6694444444444444</v>
          </cell>
          <cell r="N35" t="str">
            <v>S01B</v>
          </cell>
        </row>
        <row r="36">
          <cell r="J36">
            <v>0.69097222222222221</v>
          </cell>
          <cell r="N36" t="str">
            <v>A02B</v>
          </cell>
        </row>
        <row r="37">
          <cell r="J37">
            <v>0.70416666666666661</v>
          </cell>
          <cell r="N37" t="str">
            <v>A01B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E4" sqref="E1:E1048576"/>
    </sheetView>
  </sheetViews>
  <sheetFormatPr baseColWidth="10" defaultColWidth="9.140625" defaultRowHeight="15" x14ac:dyDescent="0.25"/>
  <cols>
    <col min="3" max="3" width="10.140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t="s">
        <v>3</v>
      </c>
    </row>
    <row r="2" spans="1:4" x14ac:dyDescent="0.25">
      <c r="A2" s="3" t="str">
        <f>INDEX([1]Datos_Evento_Muestreo!$N$2:$N$37,MATCH(B2,[1]Datos_Evento_Muestreo!$J$2:$J$37,0))</f>
        <v>S06B</v>
      </c>
      <c r="B2" s="4">
        <v>0.43958333333333338</v>
      </c>
      <c r="C2" s="5">
        <v>44315</v>
      </c>
      <c r="D2">
        <v>0.22600000000000001</v>
      </c>
    </row>
    <row r="3" spans="1:4" x14ac:dyDescent="0.25">
      <c r="A3" s="3" t="str">
        <f>INDEX([1]Datos_Evento_Muestreo!$N$2:$N$37,MATCH(B3,[1]Datos_Evento_Muestreo!$J$2:$J$37,0))</f>
        <v>S05B</v>
      </c>
      <c r="B3" s="4">
        <v>0.47083333333333338</v>
      </c>
      <c r="C3" s="5">
        <v>44315</v>
      </c>
      <c r="D3">
        <v>0.11899999999999999</v>
      </c>
    </row>
    <row r="4" spans="1:4" x14ac:dyDescent="0.25">
      <c r="A4" s="3" t="str">
        <f>INDEX([1]Datos_Evento_Muestreo!$N$2:$N$37,MATCH(B4,[1]Datos_Evento_Muestreo!$J$2:$J$37,0))</f>
        <v>S06A</v>
      </c>
      <c r="B4" s="4">
        <v>0.68263888888888891</v>
      </c>
      <c r="C4" s="5">
        <v>44315</v>
      </c>
      <c r="D4">
        <v>3.5390000000000001</v>
      </c>
    </row>
    <row r="5" spans="1:4" x14ac:dyDescent="0.25">
      <c r="A5" s="3" t="str">
        <f>INDEX([1]Datos_Evento_Muestreo!$N$2:$N$37,MATCH(B5,[1]Datos_Evento_Muestreo!$J$2:$J$37,0))</f>
        <v>S05A</v>
      </c>
      <c r="B5" s="4">
        <v>0.71458333333333324</v>
      </c>
      <c r="C5" s="5">
        <v>44315</v>
      </c>
      <c r="D5">
        <v>3.8039999999999998</v>
      </c>
    </row>
    <row r="6" spans="1:4" x14ac:dyDescent="0.25">
      <c r="A6" s="3" t="str">
        <f>INDEX([1]Datos_Evento_Muestreo!$N$2:$N$37,MATCH(B6,[1]Datos_Evento_Muestreo!$J$2:$J$37,0))</f>
        <v>S04A</v>
      </c>
      <c r="B6" s="4">
        <v>0.27638888888888885</v>
      </c>
      <c r="C6" s="5">
        <v>44316</v>
      </c>
      <c r="D6">
        <v>3.5179999999999998</v>
      </c>
    </row>
    <row r="7" spans="1:4" x14ac:dyDescent="0.25">
      <c r="A7" s="3" t="str">
        <f>INDEX([1]Datos_Evento_Muestreo!$N$2:$N$37,MATCH(B7,[1]Datos_Evento_Muestreo!$J$2:$J$37,0))</f>
        <v>S03A</v>
      </c>
      <c r="B7" s="4">
        <v>0.2951388888888889</v>
      </c>
      <c r="C7" s="5">
        <v>44316</v>
      </c>
      <c r="D7">
        <v>3.3029999999999999</v>
      </c>
    </row>
    <row r="8" spans="1:4" x14ac:dyDescent="0.25">
      <c r="A8" s="3" t="str">
        <f>INDEX([1]Datos_Evento_Muestreo!$N$2:$N$37,MATCH(B8,[1]Datos_Evento_Muestreo!$J$2:$J$37,0))</f>
        <v>S04B</v>
      </c>
      <c r="B8" s="4">
        <v>0.4993055555555555</v>
      </c>
      <c r="C8" s="5">
        <v>44316</v>
      </c>
      <c r="D8">
        <v>0.217</v>
      </c>
    </row>
    <row r="9" spans="1:4" x14ac:dyDescent="0.25">
      <c r="A9" s="3" t="str">
        <f>INDEX([1]Datos_Evento_Muestreo!$N$2:$N$37,MATCH(B9,[1]Datos_Evento_Muestreo!$J$2:$J$37,0))</f>
        <v>S03B</v>
      </c>
      <c r="B9" s="4">
        <v>0.52777777777777779</v>
      </c>
      <c r="C9" s="5">
        <v>44316</v>
      </c>
      <c r="D9">
        <v>0.30099999999999999</v>
      </c>
    </row>
    <row r="10" spans="1:4" x14ac:dyDescent="0.25">
      <c r="A10" s="3" t="str">
        <f>INDEX([1]Datos_Evento_Muestreo!$N$2:$N$37,MATCH(B10,[1]Datos_Evento_Muestreo!$J$2:$J$37,0))</f>
        <v>G06A</v>
      </c>
      <c r="B10" s="4">
        <v>0.27916666666666667</v>
      </c>
      <c r="C10" s="5">
        <v>44317</v>
      </c>
      <c r="D10">
        <v>3.4950000000000001</v>
      </c>
    </row>
    <row r="11" spans="1:4" x14ac:dyDescent="0.25">
      <c r="A11" s="3" t="str">
        <f>INDEX([1]Datos_Evento_Muestreo!$N$2:$N$37,MATCH(B11,[1]Datos_Evento_Muestreo!$J$2:$J$37,0))</f>
        <v>G05A</v>
      </c>
      <c r="B11" s="4">
        <v>0.29791666666666666</v>
      </c>
      <c r="C11" s="5">
        <v>44317</v>
      </c>
      <c r="D11">
        <v>3.4740000000000002</v>
      </c>
    </row>
    <row r="12" spans="1:4" x14ac:dyDescent="0.25">
      <c r="A12" s="3" t="str">
        <f>INDEX([1]Datos_Evento_Muestreo!$N$2:$N$37,MATCH(B12,[1]Datos_Evento_Muestreo!$J$2:$J$37,0))</f>
        <v>G04A</v>
      </c>
      <c r="B12" s="4">
        <v>7.33</v>
      </c>
      <c r="C12" s="5">
        <v>44317</v>
      </c>
      <c r="D12">
        <v>3.2109999999999999</v>
      </c>
    </row>
    <row r="13" spans="1:4" x14ac:dyDescent="0.25">
      <c r="A13" s="3" t="str">
        <f>INDEX([1]Datos_Evento_Muestreo!$N$2:$N$37,MATCH(B13,[1]Datos_Evento_Muestreo!$J$2:$J$37,0))</f>
        <v>G06B</v>
      </c>
      <c r="B13" s="4">
        <v>0.53749999999999998</v>
      </c>
      <c r="C13" s="5">
        <v>44317</v>
      </c>
      <c r="D13">
        <v>0.38900000000000001</v>
      </c>
    </row>
    <row r="14" spans="1:4" x14ac:dyDescent="0.25">
      <c r="A14" s="3" t="str">
        <f>INDEX([1]Datos_Evento_Muestreo!$N$2:$N$37,MATCH(B14,[1]Datos_Evento_Muestreo!$J$2:$J$37,0))</f>
        <v>G05B</v>
      </c>
      <c r="B14" s="6">
        <v>0.56111111111111112</v>
      </c>
      <c r="C14" s="5">
        <v>44317</v>
      </c>
      <c r="D14">
        <v>0.45100000000000001</v>
      </c>
    </row>
    <row r="15" spans="1:4" x14ac:dyDescent="0.25">
      <c r="A15" s="3" t="str">
        <f>INDEX([1]Datos_Evento_Muestreo!$N$2:$N$37,MATCH(B15,[1]Datos_Evento_Muestreo!$J$2:$J$37,0))</f>
        <v>G04B</v>
      </c>
      <c r="B15" s="6">
        <v>0.57986111111111105</v>
      </c>
      <c r="C15" s="5">
        <v>44317</v>
      </c>
      <c r="D15">
        <v>0.54600000000000004</v>
      </c>
    </row>
    <row r="16" spans="1:4" x14ac:dyDescent="0.25">
      <c r="A16" s="3" t="str">
        <f>INDEX([1]Datos_Evento_Muestreo!$N$2:$N$37,MATCH(B16,[1]Datos_Evento_Muestreo!$J$2:$J$37,0))</f>
        <v>G03A</v>
      </c>
      <c r="B16" s="6">
        <v>0.31805555555555554</v>
      </c>
      <c r="C16" s="5">
        <v>44318</v>
      </c>
      <c r="D16">
        <v>3.3180000000000001</v>
      </c>
    </row>
    <row r="17" spans="1:4" x14ac:dyDescent="0.25">
      <c r="A17" s="3" t="str">
        <f>INDEX([1]Datos_Evento_Muestreo!$N$2:$N$37,MATCH(B17,[1]Datos_Evento_Muestreo!$J$2:$J$37,0))</f>
        <v>G02A</v>
      </c>
      <c r="B17" s="6">
        <v>0.33402777777777781</v>
      </c>
      <c r="C17" s="5">
        <v>44318</v>
      </c>
      <c r="D17">
        <v>3.306</v>
      </c>
    </row>
    <row r="18" spans="1:4" x14ac:dyDescent="0.25">
      <c r="A18" s="3" t="str">
        <f>INDEX([1]Datos_Evento_Muestreo!$N$2:$N$37,MATCH(B18,[1]Datos_Evento_Muestreo!$J$2:$J$37,0))</f>
        <v>G01A</v>
      </c>
      <c r="B18" s="6">
        <v>0.3527777777777778</v>
      </c>
      <c r="C18" s="5">
        <v>44318</v>
      </c>
      <c r="D18">
        <v>3.2120000000000002</v>
      </c>
    </row>
    <row r="19" spans="1:4" x14ac:dyDescent="0.25">
      <c r="A19" s="3" t="str">
        <f>INDEX([1]Datos_Evento_Muestreo!$N$2:$N$37,MATCH(B19,[1]Datos_Evento_Muestreo!$J$2:$J$37,0))</f>
        <v>G03B</v>
      </c>
      <c r="B19" s="6">
        <v>0.57361111111111118</v>
      </c>
      <c r="C19" s="5">
        <v>44318</v>
      </c>
      <c r="D19">
        <v>0.59199999999999997</v>
      </c>
    </row>
    <row r="20" spans="1:4" x14ac:dyDescent="0.25">
      <c r="A20" s="3" t="str">
        <f>INDEX([1]Datos_Evento_Muestreo!$N$2:$N$37,MATCH(B20,[1]Datos_Evento_Muestreo!$J$2:$J$37,0))</f>
        <v>G02B</v>
      </c>
      <c r="B20" s="6">
        <v>0.59722222222222221</v>
      </c>
      <c r="C20" s="5">
        <v>44318</v>
      </c>
      <c r="D20">
        <v>0.628</v>
      </c>
    </row>
    <row r="21" spans="1:4" x14ac:dyDescent="0.25">
      <c r="A21" s="3" t="str">
        <f>INDEX([1]Datos_Evento_Muestreo!$N$2:$N$37,MATCH(B21,[1]Datos_Evento_Muestreo!$J$2:$J$37,0))</f>
        <v>G01B</v>
      </c>
      <c r="B21" s="6">
        <v>0.61319444444444449</v>
      </c>
      <c r="C21" s="5">
        <v>44318</v>
      </c>
      <c r="D21">
        <v>0.69699999999999995</v>
      </c>
    </row>
    <row r="22" spans="1:4" x14ac:dyDescent="0.25">
      <c r="A22" s="3" t="str">
        <f>INDEX([1]Datos_Evento_Muestreo!$N$2:$N$37,MATCH(B22,[1]Datos_Evento_Muestreo!$J$2:$J$37,0))</f>
        <v>A06A</v>
      </c>
      <c r="B22" s="6">
        <v>0.34722222222222227</v>
      </c>
      <c r="C22" s="5">
        <v>44319</v>
      </c>
      <c r="D22">
        <v>3.1110000000000002</v>
      </c>
    </row>
    <row r="23" spans="1:4" x14ac:dyDescent="0.25">
      <c r="A23" s="3" t="str">
        <f>INDEX([1]Datos_Evento_Muestreo!$N$2:$N$37,MATCH(B23,[1]Datos_Evento_Muestreo!$J$2:$J$37,0))</f>
        <v>A05A</v>
      </c>
      <c r="B23" s="6">
        <v>0.36319444444444443</v>
      </c>
      <c r="C23" s="5">
        <v>44319</v>
      </c>
      <c r="D23">
        <v>3.1360000000000001</v>
      </c>
    </row>
    <row r="24" spans="1:4" x14ac:dyDescent="0.25">
      <c r="A24" s="3" t="str">
        <f>INDEX([1]Datos_Evento_Muestreo!$N$2:$N$37,MATCH(B24,[1]Datos_Evento_Muestreo!$J$2:$J$37,0))</f>
        <v>A04A</v>
      </c>
      <c r="B24" s="6">
        <v>0.37986111111111115</v>
      </c>
      <c r="C24" s="5">
        <v>44319</v>
      </c>
      <c r="D24">
        <v>3.1070000000000002</v>
      </c>
    </row>
    <row r="25" spans="1:4" x14ac:dyDescent="0.25">
      <c r="A25" s="3" t="str">
        <f>INDEX([1]Datos_Evento_Muestreo!$N$2:$N$37,MATCH(B25,[1]Datos_Evento_Muestreo!$J$2:$J$37,0))</f>
        <v>A03A</v>
      </c>
      <c r="B25" s="6">
        <v>0.39513888888888887</v>
      </c>
      <c r="C25" s="5">
        <v>44319</v>
      </c>
      <c r="D25">
        <v>3.0459999999999998</v>
      </c>
    </row>
    <row r="26" spans="1:4" x14ac:dyDescent="0.25">
      <c r="A26" s="3" t="str">
        <f>INDEX([1]Datos_Evento_Muestreo!$N$2:$N$37,MATCH(B26,[1]Datos_Evento_Muestreo!$J$2:$J$37,0))</f>
        <v>A06B</v>
      </c>
      <c r="B26" s="6">
        <v>0.59652777777777777</v>
      </c>
      <c r="C26" s="5">
        <v>44319</v>
      </c>
      <c r="D26">
        <v>0.83499999999999996</v>
      </c>
    </row>
    <row r="27" spans="1:4" x14ac:dyDescent="0.25">
      <c r="A27" s="3" t="str">
        <f>INDEX([1]Datos_Evento_Muestreo!$N$2:$N$37,MATCH(B27,[1]Datos_Evento_Muestreo!$J$2:$J$37,0))</f>
        <v>A05B</v>
      </c>
      <c r="B27" s="6">
        <v>0.61736111111111114</v>
      </c>
      <c r="C27" s="5">
        <v>44319</v>
      </c>
      <c r="D27">
        <v>0.78800000000000003</v>
      </c>
    </row>
    <row r="28" spans="1:4" x14ac:dyDescent="0.25">
      <c r="A28" s="3" t="str">
        <f>INDEX([1]Datos_Evento_Muestreo!$N$2:$N$37,MATCH(B28,[1]Datos_Evento_Muestreo!$J$2:$J$37,0))</f>
        <v>A04B</v>
      </c>
      <c r="B28" s="6">
        <v>0.63680555555555551</v>
      </c>
      <c r="C28" s="5">
        <v>44319</v>
      </c>
      <c r="D28">
        <v>0.81299999999999994</v>
      </c>
    </row>
    <row r="29" spans="1:4" x14ac:dyDescent="0.25">
      <c r="A29" s="3" t="str">
        <f>INDEX([1]Datos_Evento_Muestreo!$N$2:$N$37,MATCH(B29,[1]Datos_Evento_Muestreo!$J$2:$J$37,0))</f>
        <v>A03B</v>
      </c>
      <c r="B29" s="6">
        <v>0.65694444444444444</v>
      </c>
      <c r="C29" s="5">
        <v>44319</v>
      </c>
      <c r="D29">
        <v>0.90800000000000003</v>
      </c>
    </row>
    <row r="30" spans="1:4" x14ac:dyDescent="0.25">
      <c r="A30" s="3" t="str">
        <f>INDEX([1]Datos_Evento_Muestreo!$N$2:$N$37,MATCH(B30,[1]Datos_Evento_Muestreo!$J$2:$J$37,0))</f>
        <v>S02A</v>
      </c>
      <c r="B30" s="6">
        <v>0.3979166666666667</v>
      </c>
      <c r="C30" s="5">
        <v>44320</v>
      </c>
      <c r="D30">
        <v>2.984</v>
      </c>
    </row>
    <row r="31" spans="1:4" x14ac:dyDescent="0.25">
      <c r="A31" s="3" t="str">
        <f>INDEX([1]Datos_Evento_Muestreo!$N$2:$N$37,MATCH(B31,[1]Datos_Evento_Muestreo!$J$2:$J$37,0))</f>
        <v>S01A</v>
      </c>
      <c r="B31" s="6">
        <v>0.4152777777777778</v>
      </c>
      <c r="C31" s="5">
        <v>44320</v>
      </c>
      <c r="D31">
        <v>2.996</v>
      </c>
    </row>
    <row r="32" spans="1:4" x14ac:dyDescent="0.25">
      <c r="A32" s="3" t="str">
        <f>INDEX([1]Datos_Evento_Muestreo!$N$2:$N$37,MATCH(B32,[1]Datos_Evento_Muestreo!$J$2:$J$37,0))</f>
        <v>A01A</v>
      </c>
      <c r="B32" s="6">
        <v>0.44375000000000003</v>
      </c>
      <c r="C32" s="5">
        <v>44320</v>
      </c>
      <c r="D32">
        <v>2.8180000000000001</v>
      </c>
    </row>
    <row r="33" spans="1:4" x14ac:dyDescent="0.25">
      <c r="A33" s="3" t="str">
        <f>INDEX([1]Datos_Evento_Muestreo!$N$2:$N$37,MATCH(B33,[1]Datos_Evento_Muestreo!$J$2:$J$37,0))</f>
        <v>A02A</v>
      </c>
      <c r="B33" s="6">
        <v>0.45833333333333331</v>
      </c>
      <c r="C33" s="5">
        <v>44320</v>
      </c>
      <c r="D33">
        <v>2.9049999999999998</v>
      </c>
    </row>
    <row r="34" spans="1:4" x14ac:dyDescent="0.25">
      <c r="A34" s="3" t="str">
        <f>INDEX([1]Datos_Evento_Muestreo!$N$2:$N$37,MATCH(B34,[1]Datos_Evento_Muestreo!$J$2:$J$37,0))</f>
        <v>S02B</v>
      </c>
      <c r="B34" s="6">
        <v>0.65277777777777779</v>
      </c>
      <c r="C34" s="5">
        <v>44320</v>
      </c>
      <c r="D34">
        <v>0.94399999999999995</v>
      </c>
    </row>
    <row r="35" spans="1:4" x14ac:dyDescent="0.25">
      <c r="A35" s="3" t="str">
        <f>INDEX([1]Datos_Evento_Muestreo!$N$2:$N$37,MATCH(B35,[1]Datos_Evento_Muestreo!$J$2:$J$37,0))</f>
        <v>S01B</v>
      </c>
      <c r="B35" s="6">
        <v>0.6694444444444444</v>
      </c>
      <c r="C35" s="5">
        <v>44320</v>
      </c>
      <c r="D35">
        <v>0.92700000000000005</v>
      </c>
    </row>
    <row r="36" spans="1:4" x14ac:dyDescent="0.25">
      <c r="A36" s="3" t="str">
        <f>INDEX([1]Datos_Evento_Muestreo!$N$2:$N$37,MATCH(B36,[1]Datos_Evento_Muestreo!$J$2:$J$37,0))</f>
        <v>A02B</v>
      </c>
      <c r="B36" s="6">
        <v>0.69097222222222221</v>
      </c>
      <c r="C36" s="5">
        <v>44320</v>
      </c>
      <c r="D36">
        <v>0.97399999999999998</v>
      </c>
    </row>
    <row r="37" spans="1:4" x14ac:dyDescent="0.25">
      <c r="A37" s="3" t="str">
        <f>INDEX([1]Datos_Evento_Muestreo!$N$2:$N$37,MATCH(B37,[1]Datos_Evento_Muestreo!$J$2:$J$37,0))</f>
        <v>A01B</v>
      </c>
      <c r="B37" s="6">
        <v>0.70416666666666661</v>
      </c>
      <c r="C37" s="5">
        <v>44320</v>
      </c>
      <c r="D37">
        <v>1.002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Bermúdez-Rivas</cp:lastModifiedBy>
  <dcterms:created xsi:type="dcterms:W3CDTF">2015-06-05T18:17:20Z</dcterms:created>
  <dcterms:modified xsi:type="dcterms:W3CDTF">2022-05-24T19:56:33Z</dcterms:modified>
</cp:coreProperties>
</file>