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M87/"/>
    </mc:Choice>
  </mc:AlternateContent>
  <xr:revisionPtr revIDLastSave="79" documentId="11_AD4DA82427541F7ACA7EB8CF4889062E6BE8DE1F" xr6:coauthVersionLast="47" xr6:coauthVersionMax="47" xr10:uidLastSave="{E8D426C4-1DA7-44F5-A75F-F4632C8ADA2C}"/>
  <bookViews>
    <workbookView xWindow="2670" yWindow="2183" windowWidth="16200" windowHeight="9315" xr2:uid="{00000000-000D-0000-FFFF-FFFF00000000}"/>
  </bookViews>
  <sheets>
    <sheet name="H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  <c r="I10" i="1"/>
  <c r="I9" i="1"/>
  <c r="I8" i="1"/>
  <c r="I7" i="1"/>
  <c r="I6" i="1"/>
  <c r="I5" i="1"/>
  <c r="I4" i="1"/>
  <c r="I2" i="1"/>
  <c r="I3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<sst xmlns="http://schemas.openxmlformats.org/spreadsheetml/2006/main" count="9" uniqueCount="9">
  <si>
    <t>TeV</t>
    <phoneticPr fontId="1" type="noConversion"/>
  </si>
  <si>
    <t>flux</t>
    <phoneticPr fontId="1" type="noConversion"/>
  </si>
  <si>
    <t>Eaverage</t>
    <phoneticPr fontId="1" type="noConversion"/>
  </si>
  <si>
    <t>fluxaverage</t>
    <phoneticPr fontId="1" type="noConversion"/>
  </si>
  <si>
    <t>dflux</t>
    <phoneticPr fontId="1" type="noConversion"/>
  </si>
  <si>
    <t>logenergy</t>
    <phoneticPr fontId="1" type="noConversion"/>
  </si>
  <si>
    <t>logflux</t>
    <phoneticPr fontId="1" type="noConversion"/>
  </si>
  <si>
    <t>logfluxaverage</t>
    <phoneticPr fontId="1" type="noConversion"/>
  </si>
  <si>
    <t>dlogflux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</si>
</sst>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K9" sqref="K9"/>
    </sheetView>
  </sheetViews>
  <sheetFormatPr defaultRowHeight="13.9" x14ac:dyDescent="0.4"/>
  <cols>
    <col min="7" max="7" width="13.796875" bestFit="1" customWidth="1"/>
    <col min="8" max="8" width="12.59765625" bestFit="1" customWidth="1"/>
    <col min="9" max="9" width="13.59765625" bestFit="1" customWidth="1"/>
  </cols>
  <sheetData>
    <row r="1" spans="1:10" x14ac:dyDescent="0.4">
      <c r="A1" t="s">
        <v>5</v>
      </c>
      <c r="B1" t="s">
        <v>6</v>
      </c>
      <c r="C1" t="s">
        <v>0</v>
      </c>
      <c r="D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</row>
    <row r="2" spans="1:10" x14ac:dyDescent="0.4">
      <c r="A2">
        <v>2.6325525390000002</v>
      </c>
      <c r="B2">
        <v>-8.7322679510000007</v>
      </c>
      <c r="C2">
        <f>10^(A2-3)</f>
        <v>0.42909409597971793</v>
      </c>
      <c r="D2">
        <f>10^(B2-3)</f>
        <v>1.8523883842282081E-12</v>
      </c>
      <c r="F2">
        <f>AVERAGE(C2,C3,C4,C5,C6)</f>
        <v>0.4310836395408521</v>
      </c>
      <c r="G2">
        <f>AVERAGE(D2,D6,D3,D4,D5)</f>
        <v>1.1936646117771875E-12</v>
      </c>
      <c r="H2">
        <f>STDEV(D2:D6)</f>
        <v>4.8414992695857443E-13</v>
      </c>
      <c r="I2">
        <f>AVERAGE(B2:B6)</f>
        <v>-8.9529115588000003</v>
      </c>
      <c r="J2">
        <f>STDEV(B2:B6)</f>
        <v>0.18214062161044986</v>
      </c>
    </row>
    <row r="3" spans="1:10" x14ac:dyDescent="0.4">
      <c r="A3">
        <v>2.6329903680000002</v>
      </c>
      <c r="B3">
        <v>-8.8242119090000006</v>
      </c>
      <c r="C3">
        <f t="shared" ref="C3:C51" si="0">10^(A3-3)</f>
        <v>0.42952690039705216</v>
      </c>
      <c r="D3">
        <f t="shared" ref="D3:D51" si="1">10^(B3-3)</f>
        <v>1.4989532600229938E-12</v>
      </c>
      <c r="F3">
        <f>AVERAGE(C7,C8,C9,C10)</f>
        <v>0.66435233782273395</v>
      </c>
      <c r="G3">
        <f>AVERAGE(D7,D8,D9,D10)</f>
        <v>1.4355779004919334E-12</v>
      </c>
      <c r="H3">
        <f>STDEV(D7:D10)</f>
        <v>2.6853463869039057E-13</v>
      </c>
      <c r="I3">
        <f>AVERAGE(B7:B10)</f>
        <v>-8.8485934764999996</v>
      </c>
      <c r="J3">
        <f>STDEV(B7:B10)</f>
        <v>8.0406665705434519E-2</v>
      </c>
    </row>
    <row r="4" spans="1:10" x14ac:dyDescent="0.4">
      <c r="A4">
        <v>2.6336471100000001</v>
      </c>
      <c r="B4">
        <v>-8.9621278459999996</v>
      </c>
      <c r="C4">
        <f t="shared" si="0"/>
        <v>0.43017692420014808</v>
      </c>
      <c r="D4">
        <f t="shared" si="1"/>
        <v>1.0911190895736622E-12</v>
      </c>
      <c r="F4">
        <f>AVERAGE(C11:C14)</f>
        <v>1.0217451803238764</v>
      </c>
      <c r="G4">
        <f>AVERAGE(D11:D14)</f>
        <v>1.4116751186186533E-12</v>
      </c>
      <c r="H4">
        <f>STDEV(D11:D14)</f>
        <v>2.5672193335844051E-13</v>
      </c>
      <c r="I4">
        <f>AVERAGE(B11:B14)</f>
        <v>-8.8557902804999991</v>
      </c>
      <c r="J4">
        <f>STDEV(B11:B14)</f>
        <v>8.0513535354680713E-2</v>
      </c>
    </row>
    <row r="5" spans="1:10" x14ac:dyDescent="0.4">
      <c r="A5">
        <v>2.638846322</v>
      </c>
      <c r="B5">
        <v>-9.0539623470000006</v>
      </c>
      <c r="C5">
        <f t="shared" si="0"/>
        <v>0.43535779216635856</v>
      </c>
      <c r="D5">
        <f t="shared" si="1"/>
        <v>8.8315646609074522E-13</v>
      </c>
      <c r="F5">
        <f>AVERAGE(C15:C20)</f>
        <v>1.5667987042747862</v>
      </c>
      <c r="G5">
        <f>AVERAGE(D15:D20)</f>
        <v>6.8285719895796536E-13</v>
      </c>
      <c r="H5">
        <f>STDEV(D15:D20)</f>
        <v>2.0026624594773749E-13</v>
      </c>
      <c r="I5">
        <f>AVERAGE(B15:B20)</f>
        <v>-9.1810237886666677</v>
      </c>
      <c r="J5">
        <f>STDEV(B15:B20)</f>
        <v>0.12619371630769852</v>
      </c>
    </row>
    <row r="6" spans="1:10" x14ac:dyDescent="0.4">
      <c r="A6">
        <v>2.6347416809999999</v>
      </c>
      <c r="B6">
        <v>-9.1919877410000002</v>
      </c>
      <c r="C6">
        <f t="shared" si="0"/>
        <v>0.43126248496098368</v>
      </c>
      <c r="D6">
        <f t="shared" si="1"/>
        <v>6.4270585897032817E-13</v>
      </c>
      <c r="F6">
        <f>AVERAGE(C21:C25)</f>
        <v>2.3999046151784298</v>
      </c>
      <c r="G6">
        <f>AVERAGE(D21:D25)</f>
        <v>1.1841703833474215E-12</v>
      </c>
      <c r="H6">
        <f>STDEV(D21:D25)</f>
        <v>2.7213323156310459E-13</v>
      </c>
      <c r="I6">
        <f>AVERAGE(B21:B25)</f>
        <v>-8.9357705779999996</v>
      </c>
      <c r="J6">
        <f>STDEV(B21:B25)</f>
        <v>9.9960439959662056E-2</v>
      </c>
    </row>
    <row r="7" spans="1:10" x14ac:dyDescent="0.4">
      <c r="A7">
        <v>2.8183559539999998</v>
      </c>
      <c r="B7">
        <v>-8.7509851140000006</v>
      </c>
      <c r="C7">
        <f t="shared" si="0"/>
        <v>0.65819708412923261</v>
      </c>
      <c r="D7">
        <f t="shared" si="1"/>
        <v>1.774250294550811E-12</v>
      </c>
      <c r="F7">
        <f>AVERAGE(C26:C29)</f>
        <v>3.677418019374147</v>
      </c>
      <c r="G7">
        <f>AVERAGE(D26:D29)</f>
        <v>1.2573375870339574E-12</v>
      </c>
      <c r="H7">
        <f>STDEV(D26:D29)</f>
        <v>2.8843265510382295E-13</v>
      </c>
      <c r="I7">
        <f>AVERAGE(B26:B29)</f>
        <v>-8.9090958842500001</v>
      </c>
      <c r="J7">
        <f>STDEV(B26:B29)</f>
        <v>9.9463257328492108E-2</v>
      </c>
    </row>
    <row r="8" spans="1:10" x14ac:dyDescent="0.4">
      <c r="A8">
        <v>2.823445709</v>
      </c>
      <c r="B8">
        <v>-8.8198336249999993</v>
      </c>
      <c r="C8">
        <f t="shared" si="0"/>
        <v>0.66595626513680861</v>
      </c>
      <c r="D8">
        <f t="shared" si="1"/>
        <v>1.5141411936215874E-12</v>
      </c>
      <c r="F8">
        <f>AVERAGE(C30:C41)</f>
        <v>5.7074786841306109</v>
      </c>
      <c r="G8">
        <f>AVERAGE(D30:D41)</f>
        <v>3.3875898725215731E-13</v>
      </c>
      <c r="H8">
        <f>STDEV(D30:D41)</f>
        <v>2.3954434332351472E-13</v>
      </c>
      <c r="I8">
        <f>AVERAGE(B30:B41)</f>
        <v>-9.5799948916666668</v>
      </c>
      <c r="J8">
        <f>STDEV(B30:B41)</f>
        <v>0.33386407506977744</v>
      </c>
    </row>
    <row r="9" spans="1:10" x14ac:dyDescent="0.4">
      <c r="A9">
        <v>2.8237740809999998</v>
      </c>
      <c r="B9">
        <v>-8.8887915940000006</v>
      </c>
      <c r="C9">
        <f t="shared" si="0"/>
        <v>0.66645998805671725</v>
      </c>
      <c r="D9">
        <f t="shared" si="1"/>
        <v>1.2918390429907978E-12</v>
      </c>
      <c r="F9">
        <f>AVERAGE(C42:C45)</f>
        <v>8.6056451571981327</v>
      </c>
      <c r="G9">
        <f>AVERAGE(D42:D45)</f>
        <v>1.1749445967638653E-12</v>
      </c>
      <c r="H9">
        <f>STDEV(D42:D45)</f>
        <v>3.9825908931752128E-13</v>
      </c>
      <c r="I9">
        <f>AVERAGE(B42:B45)</f>
        <v>-8.9494581875000012</v>
      </c>
      <c r="J9">
        <f>STDEV(B42:B45)</f>
        <v>0.15173296768190281</v>
      </c>
    </row>
    <row r="10" spans="1:10" x14ac:dyDescent="0.4">
      <c r="A10">
        <v>2.8239929949999998</v>
      </c>
      <c r="B10">
        <v>-8.9347635729999997</v>
      </c>
      <c r="C10">
        <f t="shared" si="0"/>
        <v>0.66679601396817734</v>
      </c>
      <c r="D10">
        <f t="shared" si="1"/>
        <v>1.1620810708045376E-12</v>
      </c>
      <c r="F10">
        <f>AVERAGE(C46:C51)</f>
        <v>19.844593426454598</v>
      </c>
      <c r="G10">
        <f>AVERAGE(D46:D51)</f>
        <v>9.4280535100848992E-13</v>
      </c>
      <c r="H10">
        <f>STDEV(D46:D51)</f>
        <v>4.6048793515318289E-13</v>
      </c>
      <c r="I10">
        <f>AVERAGE(B46:B51)</f>
        <v>-9.0656377701666671</v>
      </c>
      <c r="J10">
        <f>STDEV(B46:B51)</f>
        <v>0.20108993650770191</v>
      </c>
    </row>
    <row r="11" spans="1:10" x14ac:dyDescent="0.4">
      <c r="A11">
        <v>3.0089207529999999</v>
      </c>
      <c r="B11">
        <v>-8.7695928199999997</v>
      </c>
      <c r="C11">
        <f t="shared" si="0"/>
        <v>1.0207532068529857</v>
      </c>
      <c r="D11">
        <f t="shared" si="1"/>
        <v>1.6998366156236725E-12</v>
      </c>
    </row>
    <row r="12" spans="1:10" x14ac:dyDescent="0.4">
      <c r="A12">
        <v>3.0139010509999999</v>
      </c>
      <c r="B12">
        <v>-8.8154553419999999</v>
      </c>
      <c r="C12">
        <f t="shared" si="0"/>
        <v>1.0325261297632162</v>
      </c>
      <c r="D12">
        <f t="shared" si="1"/>
        <v>1.5294830133046823E-12</v>
      </c>
    </row>
    <row r="13" spans="1:10" x14ac:dyDescent="0.4">
      <c r="A13">
        <v>3.0094680390000002</v>
      </c>
      <c r="B13">
        <v>-8.884522767</v>
      </c>
      <c r="C13">
        <f t="shared" si="0"/>
        <v>1.0220403428969649</v>
      </c>
      <c r="D13">
        <f t="shared" si="1"/>
        <v>1.3045995758826185E-12</v>
      </c>
    </row>
    <row r="14" spans="1:10" x14ac:dyDescent="0.4">
      <c r="A14">
        <v>3.0050350259999998</v>
      </c>
      <c r="B14">
        <v>-8.9535901930000001</v>
      </c>
      <c r="C14">
        <f t="shared" si="0"/>
        <v>1.0116610417823384</v>
      </c>
      <c r="D14">
        <f t="shared" si="1"/>
        <v>1.1127812696636403E-12</v>
      </c>
    </row>
    <row r="15" spans="1:10" x14ac:dyDescent="0.4">
      <c r="A15">
        <v>3.191002627</v>
      </c>
      <c r="B15">
        <v>-9.0067863399999997</v>
      </c>
      <c r="C15">
        <f t="shared" si="0"/>
        <v>1.5523964002063568</v>
      </c>
      <c r="D15">
        <f t="shared" si="1"/>
        <v>9.8449532913250854E-13</v>
      </c>
    </row>
    <row r="16" spans="1:10" x14ac:dyDescent="0.4">
      <c r="A16">
        <v>3.1960923819999998</v>
      </c>
      <c r="B16">
        <v>-9.0756348510000002</v>
      </c>
      <c r="C16">
        <f t="shared" si="0"/>
        <v>1.5706968833825241</v>
      </c>
      <c r="D16">
        <f t="shared" si="1"/>
        <v>8.4016609006395405E-13</v>
      </c>
    </row>
    <row r="17" spans="1:4" x14ac:dyDescent="0.4">
      <c r="A17">
        <v>3.1964754819999999</v>
      </c>
      <c r="B17">
        <v>-9.1560858140000008</v>
      </c>
      <c r="C17">
        <f t="shared" si="0"/>
        <v>1.5720830383535336</v>
      </c>
      <c r="D17">
        <f t="shared" si="1"/>
        <v>6.9809445114735156E-13</v>
      </c>
    </row>
    <row r="18" spans="1:4" x14ac:dyDescent="0.4">
      <c r="A18">
        <v>3.196803853</v>
      </c>
      <c r="B18">
        <v>-9.2250437830000003</v>
      </c>
      <c r="C18">
        <f t="shared" si="0"/>
        <v>1.5732721432353205</v>
      </c>
      <c r="D18">
        <f t="shared" si="1"/>
        <v>5.9560209542305357E-13</v>
      </c>
    </row>
    <row r="19" spans="1:4" x14ac:dyDescent="0.4">
      <c r="A19">
        <v>3.1970774959999999</v>
      </c>
      <c r="B19">
        <v>-9.2825087570000004</v>
      </c>
      <c r="C19">
        <f t="shared" si="0"/>
        <v>1.5742637528143006</v>
      </c>
      <c r="D19">
        <f t="shared" si="1"/>
        <v>5.2178458300548087E-13</v>
      </c>
    </row>
    <row r="20" spans="1:4" x14ac:dyDescent="0.4">
      <c r="A20">
        <v>3.1925897550000002</v>
      </c>
      <c r="B20">
        <v>-9.3400831869999994</v>
      </c>
      <c r="C20">
        <f t="shared" si="0"/>
        <v>1.5580800076566808</v>
      </c>
      <c r="D20">
        <f t="shared" si="1"/>
        <v>4.5700064497544257E-13</v>
      </c>
    </row>
    <row r="21" spans="1:4" x14ac:dyDescent="0.4">
      <c r="A21">
        <v>3.3757662000000002</v>
      </c>
      <c r="B21">
        <v>-8.8071366019999999</v>
      </c>
      <c r="C21">
        <f t="shared" si="0"/>
        <v>2.3755610723391909</v>
      </c>
      <c r="D21">
        <f t="shared" si="1"/>
        <v>1.5590620418629359E-12</v>
      </c>
    </row>
    <row r="22" spans="1:4" x14ac:dyDescent="0.4">
      <c r="A22">
        <v>3.3808559539999998</v>
      </c>
      <c r="B22">
        <v>-8.8759851140000006</v>
      </c>
      <c r="C22">
        <f t="shared" si="0"/>
        <v>2.4035654575857155</v>
      </c>
      <c r="D22">
        <f t="shared" si="1"/>
        <v>1.3305000217900588E-12</v>
      </c>
    </row>
    <row r="23" spans="1:4" x14ac:dyDescent="0.4">
      <c r="A23">
        <v>3.3811295970000002</v>
      </c>
      <c r="B23">
        <v>-8.9334500880000007</v>
      </c>
      <c r="C23">
        <f t="shared" si="0"/>
        <v>2.4050803884523808</v>
      </c>
      <c r="D23">
        <f t="shared" si="1"/>
        <v>1.1656010017315291E-12</v>
      </c>
    </row>
    <row r="24" spans="1:4" x14ac:dyDescent="0.4">
      <c r="A24">
        <v>3.3814579679999999</v>
      </c>
      <c r="B24">
        <v>-9.0024080560000002</v>
      </c>
      <c r="C24">
        <f t="shared" si="0"/>
        <v>2.4068995626061769</v>
      </c>
      <c r="D24">
        <f t="shared" si="1"/>
        <v>9.9447058992667149E-13</v>
      </c>
    </row>
    <row r="25" spans="1:4" x14ac:dyDescent="0.4">
      <c r="A25">
        <v>3.3817316110000002</v>
      </c>
      <c r="B25">
        <v>-9.0598730300000003</v>
      </c>
      <c r="C25">
        <f t="shared" si="0"/>
        <v>2.4084165949086871</v>
      </c>
      <c r="D25">
        <f t="shared" si="1"/>
        <v>8.7121826142591194E-13</v>
      </c>
    </row>
    <row r="26" spans="1:4" x14ac:dyDescent="0.4">
      <c r="A26">
        <v>3.5661668130000002</v>
      </c>
      <c r="B26">
        <v>-8.7912653239999994</v>
      </c>
      <c r="C26">
        <f t="shared" si="0"/>
        <v>3.6827039955541991</v>
      </c>
      <c r="D26">
        <f t="shared" si="1"/>
        <v>1.6170918041484874E-12</v>
      </c>
    </row>
    <row r="27" spans="1:4" x14ac:dyDescent="0.4">
      <c r="A27">
        <v>3.5617885290000002</v>
      </c>
      <c r="B27">
        <v>-8.8718257440000006</v>
      </c>
      <c r="C27">
        <f t="shared" si="0"/>
        <v>3.6457638053107972</v>
      </c>
      <c r="D27">
        <f t="shared" si="1"/>
        <v>1.3433038392702175E-12</v>
      </c>
    </row>
    <row r="28" spans="1:4" x14ac:dyDescent="0.4">
      <c r="A28">
        <v>3.5669330119999998</v>
      </c>
      <c r="B28">
        <v>-8.9521672500000005</v>
      </c>
      <c r="C28">
        <f t="shared" si="0"/>
        <v>3.6892068979913994</v>
      </c>
      <c r="D28">
        <f t="shared" si="1"/>
        <v>1.1164332183363598E-12</v>
      </c>
    </row>
    <row r="29" spans="1:4" x14ac:dyDescent="0.4">
      <c r="A29">
        <v>3.567261384</v>
      </c>
      <c r="B29">
        <v>-9.021125219</v>
      </c>
      <c r="C29">
        <f t="shared" si="0"/>
        <v>3.6919973786401914</v>
      </c>
      <c r="D29">
        <f t="shared" si="1"/>
        <v>9.5252148638076457E-13</v>
      </c>
    </row>
    <row r="30" spans="1:4" x14ac:dyDescent="0.4">
      <c r="A30">
        <v>3.7533384409999999</v>
      </c>
      <c r="B30">
        <v>-9.097307356</v>
      </c>
      <c r="C30">
        <f t="shared" si="0"/>
        <v>5.666807251825122</v>
      </c>
      <c r="D30">
        <f t="shared" si="1"/>
        <v>7.9926840188641444E-13</v>
      </c>
    </row>
    <row r="31" spans="1:4" x14ac:dyDescent="0.4">
      <c r="A31">
        <v>3.753721541</v>
      </c>
      <c r="B31">
        <v>-9.1777583190000005</v>
      </c>
      <c r="C31">
        <f t="shared" si="0"/>
        <v>5.6718082632392104</v>
      </c>
      <c r="D31">
        <f t="shared" si="1"/>
        <v>6.6411254028574835E-13</v>
      </c>
    </row>
    <row r="32" spans="1:4" x14ac:dyDescent="0.4">
      <c r="A32">
        <v>3.7587565669999998</v>
      </c>
      <c r="B32">
        <v>-9.2351138349999999</v>
      </c>
      <c r="C32">
        <f t="shared" si="0"/>
        <v>5.7379474563782553</v>
      </c>
      <c r="D32">
        <f t="shared" si="1"/>
        <v>5.8195065991217135E-13</v>
      </c>
    </row>
    <row r="33" spans="1:4" x14ac:dyDescent="0.4">
      <c r="A33">
        <v>3.7544877410000002</v>
      </c>
      <c r="B33">
        <v>-9.3386602449999998</v>
      </c>
      <c r="C33">
        <f t="shared" si="0"/>
        <v>5.6818235302830162</v>
      </c>
      <c r="D33">
        <f t="shared" si="1"/>
        <v>4.5850043812396597E-13</v>
      </c>
    </row>
    <row r="34" spans="1:4" x14ac:dyDescent="0.4">
      <c r="A34">
        <v>3.7549255690000001</v>
      </c>
      <c r="B34">
        <v>-9.4306042029999997</v>
      </c>
      <c r="C34">
        <f t="shared" si="0"/>
        <v>5.6875544707131214</v>
      </c>
      <c r="D34">
        <f t="shared" si="1"/>
        <v>3.7101869796826592E-13</v>
      </c>
    </row>
    <row r="35" spans="1:4" x14ac:dyDescent="0.4">
      <c r="A35">
        <v>3.7553086690000002</v>
      </c>
      <c r="B35">
        <v>-9.5110551660000002</v>
      </c>
      <c r="C35">
        <f t="shared" si="0"/>
        <v>5.6925737917456365</v>
      </c>
      <c r="D35">
        <f t="shared" si="1"/>
        <v>3.0827963349942611E-13</v>
      </c>
    </row>
    <row r="36" spans="1:4" x14ac:dyDescent="0.4">
      <c r="A36">
        <v>3.7558559539999998</v>
      </c>
      <c r="B36">
        <v>-9.6259851140000006</v>
      </c>
      <c r="C36">
        <f t="shared" si="0"/>
        <v>5.6997519259553906</v>
      </c>
      <c r="D36">
        <f t="shared" si="1"/>
        <v>2.3660007938056002E-13</v>
      </c>
    </row>
    <row r="37" spans="1:4" x14ac:dyDescent="0.4">
      <c r="A37">
        <v>3.7658165499999998</v>
      </c>
      <c r="B37">
        <v>-9.7177101579999992</v>
      </c>
      <c r="C37">
        <f t="shared" si="0"/>
        <v>5.8319870371800206</v>
      </c>
      <c r="D37">
        <f t="shared" si="1"/>
        <v>1.9155338987775598E-13</v>
      </c>
    </row>
    <row r="38" spans="1:4" x14ac:dyDescent="0.4">
      <c r="A38">
        <v>3.7520249560000001</v>
      </c>
      <c r="B38">
        <v>-9.8214754820000003</v>
      </c>
      <c r="C38">
        <f t="shared" si="0"/>
        <v>5.6496943889557762</v>
      </c>
      <c r="D38">
        <f t="shared" si="1"/>
        <v>1.5084277660963913E-13</v>
      </c>
    </row>
    <row r="39" spans="1:4" x14ac:dyDescent="0.4">
      <c r="A39">
        <v>3.757224168</v>
      </c>
      <c r="B39">
        <v>-9.9133099819999995</v>
      </c>
      <c r="C39">
        <f t="shared" si="0"/>
        <v>5.7177369059574588</v>
      </c>
      <c r="D39">
        <f t="shared" si="1"/>
        <v>1.2209278996730145E-13</v>
      </c>
    </row>
    <row r="40" spans="1:4" x14ac:dyDescent="0.4">
      <c r="A40">
        <v>3.7576619959999999</v>
      </c>
      <c r="B40">
        <v>-10.005253939999999</v>
      </c>
      <c r="C40">
        <f t="shared" si="0"/>
        <v>5.7235040702187936</v>
      </c>
      <c r="D40">
        <f t="shared" si="1"/>
        <v>9.8797523837335162E-14</v>
      </c>
    </row>
    <row r="41" spans="1:4" x14ac:dyDescent="0.4">
      <c r="A41">
        <v>3.758045096</v>
      </c>
      <c r="B41">
        <v>-10.0857049</v>
      </c>
      <c r="C41">
        <f t="shared" si="0"/>
        <v>5.7285551171155333</v>
      </c>
      <c r="D41">
        <f t="shared" si="1"/>
        <v>8.2090915677303351E-14</v>
      </c>
    </row>
    <row r="42" spans="1:4" x14ac:dyDescent="0.4">
      <c r="A42">
        <v>3.9327933449999999</v>
      </c>
      <c r="B42">
        <v>-8.7828371280000006</v>
      </c>
      <c r="C42">
        <f t="shared" si="0"/>
        <v>8.5663012873472599</v>
      </c>
      <c r="D42">
        <f t="shared" si="1"/>
        <v>1.6487806122455332E-12</v>
      </c>
    </row>
    <row r="43" spans="1:4" x14ac:dyDescent="0.4">
      <c r="A43">
        <v>3.9332311729999998</v>
      </c>
      <c r="B43">
        <v>-8.8747810860000005</v>
      </c>
      <c r="C43">
        <f t="shared" si="0"/>
        <v>8.5749416405934458</v>
      </c>
      <c r="D43">
        <f t="shared" si="1"/>
        <v>1.3341937872374802E-12</v>
      </c>
    </row>
    <row r="44" spans="1:4" x14ac:dyDescent="0.4">
      <c r="A44">
        <v>3.9386492990000002</v>
      </c>
      <c r="B44">
        <v>-9.0125875660000005</v>
      </c>
      <c r="C44">
        <f t="shared" si="0"/>
        <v>8.6825901056346027</v>
      </c>
      <c r="D44">
        <f t="shared" si="1"/>
        <v>9.7143206376385848E-13</v>
      </c>
    </row>
    <row r="45" spans="1:4" x14ac:dyDescent="0.4">
      <c r="A45">
        <v>3.9344352009999999</v>
      </c>
      <c r="B45">
        <v>-9.1276269699999997</v>
      </c>
      <c r="C45">
        <f t="shared" si="0"/>
        <v>8.5987475952172261</v>
      </c>
      <c r="D45">
        <f t="shared" si="1"/>
        <v>7.4537192380858969E-13</v>
      </c>
    </row>
    <row r="46" spans="1:4" x14ac:dyDescent="0.4">
      <c r="A46">
        <v>4.2946037649999997</v>
      </c>
      <c r="B46">
        <v>-8.7630253939999996</v>
      </c>
      <c r="C46">
        <f t="shared" si="0"/>
        <v>19.706239877133179</v>
      </c>
      <c r="D46">
        <f t="shared" si="1"/>
        <v>1.7257369820132393E-12</v>
      </c>
    </row>
    <row r="47" spans="1:4" x14ac:dyDescent="0.4">
      <c r="A47">
        <v>4.2953152360000004</v>
      </c>
      <c r="B47">
        <v>-8.9124343259999996</v>
      </c>
      <c r="C47">
        <f t="shared" si="0"/>
        <v>19.738549541042289</v>
      </c>
      <c r="D47">
        <f t="shared" si="1"/>
        <v>1.2233921063844703E-12</v>
      </c>
    </row>
    <row r="48" spans="1:4" x14ac:dyDescent="0.4">
      <c r="A48">
        <v>4.2959719789999999</v>
      </c>
      <c r="B48">
        <v>-9.0503502630000003</v>
      </c>
      <c r="C48">
        <f t="shared" si="0"/>
        <v>19.768420886887704</v>
      </c>
      <c r="D48">
        <f t="shared" si="1"/>
        <v>8.9053242479978466E-13</v>
      </c>
    </row>
    <row r="49" spans="1:4" x14ac:dyDescent="0.4">
      <c r="A49">
        <v>4.2964098069999999</v>
      </c>
      <c r="B49">
        <v>-9.1422942210000002</v>
      </c>
      <c r="C49">
        <f t="shared" si="0"/>
        <v>19.788360197198244</v>
      </c>
      <c r="D49">
        <f t="shared" si="1"/>
        <v>7.2061911674423859E-13</v>
      </c>
    </row>
    <row r="50" spans="1:4" x14ac:dyDescent="0.4">
      <c r="A50">
        <v>4.3015542910000004</v>
      </c>
      <c r="B50">
        <v>-9.2226357270000001</v>
      </c>
      <c r="C50">
        <f t="shared" si="0"/>
        <v>20.024159272521867</v>
      </c>
      <c r="D50">
        <f t="shared" si="1"/>
        <v>5.9891373506276287E-13</v>
      </c>
    </row>
    <row r="51" spans="1:4" x14ac:dyDescent="0.4">
      <c r="A51">
        <v>4.3019373910000001</v>
      </c>
      <c r="B51">
        <v>-9.3030866900000007</v>
      </c>
      <c r="C51">
        <f t="shared" si="0"/>
        <v>20.041830783944292</v>
      </c>
      <c r="D51">
        <f t="shared" si="1"/>
        <v>4.9763774104644448E-13</v>
      </c>
    </row>
  </sheetData>
  <phoneticPr fontId="1" type="noConversion"/>
  <pageMargins left="0.7" right="0.7" top="0.75" bottom="0.75" header="0.3" footer="0.3"/>
  <ignoredErrors>
    <ignoredError sqref="I2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2015-06-05T18:19:34Z</dcterms:created>
  <dcterms:modified xsi:type="dcterms:W3CDTF">2024-08-06T08:44:54Z</dcterms:modified>
</cp:coreProperties>
</file>