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GitHub/Trees/"/>
    </mc:Choice>
  </mc:AlternateContent>
  <bookViews>
    <workbookView xWindow="780" yWindow="960" windowWidth="27640" windowHeight="16540"/>
  </bookViews>
  <sheets>
    <sheet name="all_conditions_by_wa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</calcChain>
</file>

<file path=xl/sharedStrings.xml><?xml version="1.0" encoding="utf-8"?>
<sst xmlns="http://schemas.openxmlformats.org/spreadsheetml/2006/main" count="32" uniqueCount="11">
  <si>
    <t>NA</t>
  </si>
  <si>
    <t>trees in good/average condition as a percentage of all trees in ward</t>
  </si>
  <si>
    <t>poor/dead</t>
  </si>
  <si>
    <t>excellent/good/fair</t>
  </si>
  <si>
    <t>&lt;NA&gt;</t>
  </si>
  <si>
    <t>Poor</t>
  </si>
  <si>
    <t>Good</t>
  </si>
  <si>
    <t>Fair</t>
  </si>
  <si>
    <t>Excellent</t>
  </si>
  <si>
    <t>Dead</t>
  </si>
  <si>
    <t>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</si>
</sst>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A8" sqref="A8"/>
    </sheetView>
  </sheetViews>
  <sheetFormatPr baseColWidth="10" defaultRowHeight="16" x14ac:dyDescent="0.2"/>
  <cols>
    <col min="8" max="8" width="17.6640625" customWidth="1"/>
  </cols>
  <sheetData>
    <row r="1" spans="1:11" x14ac:dyDescent="0.2">
      <c r="A1" t="s">
        <v>10</v>
      </c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</row>
    <row r="2" spans="1:11" x14ac:dyDescent="0.2">
      <c r="A2">
        <v>-2</v>
      </c>
      <c r="B2" t="s">
        <v>0</v>
      </c>
      <c r="C2" t="s">
        <v>0</v>
      </c>
      <c r="D2" t="s">
        <v>0</v>
      </c>
      <c r="E2">
        <v>1</v>
      </c>
      <c r="F2" t="s">
        <v>0</v>
      </c>
      <c r="G2" t="s">
        <v>0</v>
      </c>
    </row>
    <row r="3" spans="1:11" x14ac:dyDescent="0.2">
      <c r="A3">
        <v>-1</v>
      </c>
      <c r="B3" t="s">
        <v>0</v>
      </c>
      <c r="C3" t="s">
        <v>0</v>
      </c>
      <c r="D3" t="s">
        <v>0</v>
      </c>
      <c r="E3">
        <v>1</v>
      </c>
      <c r="F3" t="s">
        <v>0</v>
      </c>
      <c r="G3" t="s">
        <v>0</v>
      </c>
    </row>
    <row r="4" spans="1:11" x14ac:dyDescent="0.2">
      <c r="A4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>
        <v>1</v>
      </c>
      <c r="H4" t="s">
        <v>3</v>
      </c>
      <c r="I4" t="s">
        <v>2</v>
      </c>
      <c r="J4" t="s">
        <v>0</v>
      </c>
      <c r="K4" t="s">
        <v>1</v>
      </c>
    </row>
    <row r="5" spans="1:11" x14ac:dyDescent="0.2">
      <c r="A5">
        <v>1</v>
      </c>
      <c r="B5">
        <v>290</v>
      </c>
      <c r="C5">
        <v>3952</v>
      </c>
      <c r="D5">
        <v>1013</v>
      </c>
      <c r="E5">
        <v>4103</v>
      </c>
      <c r="F5">
        <v>273</v>
      </c>
      <c r="G5">
        <v>690</v>
      </c>
      <c r="H5">
        <f>SUM(D5,C5,E5)</f>
        <v>9068</v>
      </c>
      <c r="I5">
        <f>SUM(F5,B5)</f>
        <v>563</v>
      </c>
      <c r="J5">
        <f>G5</f>
        <v>690</v>
      </c>
      <c r="K5">
        <f>(H5/(I5+J5+H5))</f>
        <v>0.87859703517101051</v>
      </c>
    </row>
    <row r="6" spans="1:11" x14ac:dyDescent="0.2">
      <c r="A6">
        <v>2</v>
      </c>
      <c r="B6">
        <v>252</v>
      </c>
      <c r="C6">
        <v>1338</v>
      </c>
      <c r="D6">
        <v>2850</v>
      </c>
      <c r="E6">
        <v>11534</v>
      </c>
      <c r="F6">
        <v>441</v>
      </c>
      <c r="G6">
        <v>852</v>
      </c>
      <c r="H6">
        <f>SUM(D6,C6,E6)</f>
        <v>15722</v>
      </c>
      <c r="I6">
        <f>SUM(F6,B6)</f>
        <v>693</v>
      </c>
      <c r="J6">
        <f>G6</f>
        <v>852</v>
      </c>
      <c r="K6">
        <f>(H6/(I6+J6+H6))</f>
        <v>0.9105229628771645</v>
      </c>
    </row>
    <row r="7" spans="1:11" x14ac:dyDescent="0.2">
      <c r="A7">
        <v>3</v>
      </c>
      <c r="B7">
        <v>389</v>
      </c>
      <c r="C7">
        <v>7362</v>
      </c>
      <c r="D7">
        <v>3385</v>
      </c>
      <c r="E7">
        <v>15236</v>
      </c>
      <c r="F7">
        <v>589</v>
      </c>
      <c r="G7">
        <v>1772</v>
      </c>
      <c r="H7">
        <f>SUM(D7,C7,E7)</f>
        <v>25983</v>
      </c>
      <c r="I7">
        <f>SUM(F7,B7)</f>
        <v>978</v>
      </c>
      <c r="J7">
        <f>G7</f>
        <v>1772</v>
      </c>
      <c r="K7">
        <f>(H7/(I7+J7+H7))</f>
        <v>0.90429123307694981</v>
      </c>
    </row>
    <row r="8" spans="1:11" x14ac:dyDescent="0.2">
      <c r="A8">
        <v>4</v>
      </c>
      <c r="B8">
        <v>727</v>
      </c>
      <c r="C8">
        <v>4205</v>
      </c>
      <c r="D8">
        <v>2237</v>
      </c>
      <c r="E8">
        <v>18826</v>
      </c>
      <c r="F8">
        <v>915</v>
      </c>
      <c r="G8">
        <v>1827</v>
      </c>
      <c r="H8">
        <f>SUM(D8,C8,E8)</f>
        <v>25268</v>
      </c>
      <c r="I8">
        <f>SUM(F8,B8)</f>
        <v>1642</v>
      </c>
      <c r="J8">
        <f>G8</f>
        <v>1827</v>
      </c>
      <c r="K8">
        <f>(H8/(I8+J8+H8))</f>
        <v>0.8792845460556078</v>
      </c>
    </row>
    <row r="9" spans="1:11" x14ac:dyDescent="0.2">
      <c r="A9">
        <v>5</v>
      </c>
      <c r="B9">
        <v>703</v>
      </c>
      <c r="C9">
        <v>3949</v>
      </c>
      <c r="D9">
        <v>2788</v>
      </c>
      <c r="E9">
        <v>15064</v>
      </c>
      <c r="F9">
        <v>733</v>
      </c>
      <c r="G9">
        <v>3630</v>
      </c>
      <c r="H9">
        <f>SUM(D9,C9,E9)</f>
        <v>21801</v>
      </c>
      <c r="I9">
        <f>SUM(F9,B9)</f>
        <v>1436</v>
      </c>
      <c r="J9">
        <f>G9</f>
        <v>3630</v>
      </c>
      <c r="K9">
        <f>(H9/(I9+J9+H9))</f>
        <v>0.8114415453902557</v>
      </c>
    </row>
    <row r="10" spans="1:11" x14ac:dyDescent="0.2">
      <c r="A10">
        <v>6</v>
      </c>
      <c r="B10">
        <v>397</v>
      </c>
      <c r="C10">
        <v>2628</v>
      </c>
      <c r="D10">
        <v>3413</v>
      </c>
      <c r="E10">
        <v>14424</v>
      </c>
      <c r="F10">
        <v>535</v>
      </c>
      <c r="G10">
        <v>1802</v>
      </c>
      <c r="H10">
        <f>SUM(D10,C10,E10)</f>
        <v>20465</v>
      </c>
      <c r="I10">
        <f>SUM(F10,B10)</f>
        <v>932</v>
      </c>
      <c r="J10">
        <f>G10</f>
        <v>1802</v>
      </c>
      <c r="K10">
        <f>(H10/(I10+J10+H10))</f>
        <v>0.88215009267640843</v>
      </c>
    </row>
    <row r="11" spans="1:11" x14ac:dyDescent="0.2">
      <c r="A11">
        <v>7</v>
      </c>
      <c r="B11">
        <v>568</v>
      </c>
      <c r="C11">
        <v>3365</v>
      </c>
      <c r="D11">
        <v>3678</v>
      </c>
      <c r="E11">
        <v>14200</v>
      </c>
      <c r="F11">
        <v>607</v>
      </c>
      <c r="G11">
        <v>3266</v>
      </c>
      <c r="H11">
        <f>SUM(D11,C11,E11)</f>
        <v>21243</v>
      </c>
      <c r="I11">
        <f>SUM(F11,B11)</f>
        <v>1175</v>
      </c>
      <c r="J11">
        <f>G11</f>
        <v>3266</v>
      </c>
      <c r="K11">
        <f>(H11/(I11+J11+H11))</f>
        <v>0.82709079582619527</v>
      </c>
    </row>
    <row r="12" spans="1:11" x14ac:dyDescent="0.2">
      <c r="A12">
        <v>8</v>
      </c>
      <c r="B12">
        <v>286</v>
      </c>
      <c r="C12">
        <v>2028</v>
      </c>
      <c r="D12">
        <v>2201</v>
      </c>
      <c r="E12">
        <v>10044</v>
      </c>
      <c r="F12">
        <v>357</v>
      </c>
      <c r="G12">
        <v>2844</v>
      </c>
      <c r="H12">
        <f>SUM(D12,C12,E12)</f>
        <v>14273</v>
      </c>
      <c r="I12">
        <f>SUM(F12,B12)</f>
        <v>643</v>
      </c>
      <c r="J12">
        <f>G12</f>
        <v>2844</v>
      </c>
      <c r="K12">
        <f>(H12/(I12+J12+H12))</f>
        <v>0.80365990990990988</v>
      </c>
    </row>
    <row r="13" spans="1:11" x14ac:dyDescent="0.2">
      <c r="A13">
        <v>9</v>
      </c>
      <c r="B13" t="s">
        <v>0</v>
      </c>
      <c r="C13" t="s">
        <v>0</v>
      </c>
      <c r="D13" t="s">
        <v>0</v>
      </c>
      <c r="E13">
        <v>1</v>
      </c>
      <c r="F13" t="s">
        <v>0</v>
      </c>
      <c r="G13" t="s">
        <v>0</v>
      </c>
    </row>
    <row r="14" spans="1:11" x14ac:dyDescent="0.2">
      <c r="A14" t="s">
        <v>0</v>
      </c>
      <c r="B14">
        <v>8</v>
      </c>
      <c r="C14">
        <v>95</v>
      </c>
      <c r="D14">
        <v>14</v>
      </c>
      <c r="E14">
        <v>52</v>
      </c>
      <c r="F14">
        <v>3</v>
      </c>
      <c r="G14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all_conditions_by_ward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Cioffi</dc:creator>
  <cp:lastModifiedBy>Chris Cioffi</cp:lastModifiedBy>
  <dcterms:created xsi:type="dcterms:W3CDTF">2018-08-13T15:25:39Z</dcterms:created>
  <dcterms:modified xsi:type="dcterms:W3CDTF">2018-08-13T15:25:56Z</dcterms:modified>
</cp:coreProperties>
</file>