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ioffi/GitHub/districts/data/"/>
    </mc:Choice>
  </mc:AlternateContent>
  <xr:revisionPtr revIDLastSave="0" documentId="8_{525C7CE5-8D78-5740-8901-8731C6D80652}" xr6:coauthVersionLast="45" xr6:coauthVersionMax="45" xr10:uidLastSave="{00000000-0000-0000-0000-000000000000}"/>
  <bookViews>
    <workbookView xWindow="-71780" yWindow="-2960" windowWidth="28040" windowHeight="17440" activeTab="2" xr2:uid="{8E07B375-CE2B-C04D-BF75-4BCABA9B95C8}"/>
  </bookViews>
  <sheets>
    <sheet name="Sheet3" sheetId="3" r:id="rId1"/>
    <sheet name="tot_by_q" sheetId="1" r:id="rId2"/>
    <sheet name="in_out_state" sheetId="2" r:id="rId3"/>
    <sheet name="tucson_phoenix" sheetId="4" r:id="rId4"/>
  </sheets>
  <calcPr calcId="18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5" i="2"/>
</calcChain>
</file>

<file path=xl/sharedStrings.xml><?xml version="1.0" encoding="utf-8"?>
<sst xmlns="http://schemas.openxmlformats.org/spreadsheetml/2006/main" count="47" uniqueCount="19">
  <si>
    <t>report_type</t>
  </si>
  <si>
    <t>name</t>
  </si>
  <si>
    <t>total_raised</t>
  </si>
  <si>
    <t>Q1</t>
  </si>
  <si>
    <t>MARK KELLY FOR SENATE</t>
  </si>
  <si>
    <t>Q2</t>
  </si>
  <si>
    <t>Q3</t>
  </si>
  <si>
    <t>YE</t>
  </si>
  <si>
    <t>MCSALLY FOR SENATE INC</t>
  </si>
  <si>
    <t>instate_outstate</t>
  </si>
  <si>
    <t>Arizona</t>
  </si>
  <si>
    <t>out of state</t>
  </si>
  <si>
    <t>percentage</t>
  </si>
  <si>
    <t>Row Labels</t>
  </si>
  <si>
    <t>Grand Total</t>
  </si>
  <si>
    <t>Sum of total_raised</t>
  </si>
  <si>
    <t>contributor_city</t>
  </si>
  <si>
    <t>TUCSON</t>
  </si>
  <si>
    <t>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</si>
</sst>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Verdana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44" fontId="2" fillId="0" borderId="0" xfId="1" applyFont="1"/>
    <xf numFmtId="44" fontId="3" fillId="0" borderId="0" xfId="1" applyFont="1"/>
    <xf numFmtId="44" fontId="0" fillId="0" borderId="0" xfId="1" applyFont="1"/>
    <xf numFmtId="9" fontId="0" fillId="0" borderId="0" xfId="2" applyFont="1"/>
    <xf numFmtId="44" fontId="4" fillId="0" borderId="0" xfId="1" applyFont="1"/>
    <xf numFmtId="0" fontId="2" fillId="0" borderId="0" xfId="0" applyFont="1"/>
    <xf numFmtId="44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44" fontId="5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Cioffi" refreshedDate="43882.566541203705" createdVersion="6" refreshedVersion="6" minRefreshableVersion="3" recordCount="8" xr:uid="{9D3E65A4-6316-3D40-A89F-E217B3D645E0}">
  <cacheSource type="worksheet">
    <worksheetSource ref="B1:D9" sheet="tot_by_q"/>
  </cacheSource>
  <cacheFields count="3">
    <cacheField name="report_type" numFmtId="0">
      <sharedItems/>
    </cacheField>
    <cacheField name="name" numFmtId="0">
      <sharedItems count="2">
        <s v="MARK KELLY FOR SENATE"/>
        <s v="MCSALLY FOR SENATE INC"/>
      </sharedItems>
    </cacheField>
    <cacheField name="total_raised" numFmtId="44">
      <sharedItems containsSemiMixedTypes="0" containsString="0" containsNumber="1" minValue="819520.4" maxValue="3173811.4" count="8">
        <n v="2532896.6"/>
        <n v="2109209.4"/>
        <n v="2432809.2000000002"/>
        <n v="3173811.4"/>
        <n v="819520.4"/>
        <n v="1478205.5"/>
        <n v="1512741"/>
        <n v="2205417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Q1"/>
    <x v="0"/>
    <x v="0"/>
  </r>
  <r>
    <s v="Q2"/>
    <x v="0"/>
    <x v="1"/>
  </r>
  <r>
    <s v="Q3"/>
    <x v="0"/>
    <x v="2"/>
  </r>
  <r>
    <s v="YE"/>
    <x v="0"/>
    <x v="3"/>
  </r>
  <r>
    <s v="Q1"/>
    <x v="1"/>
    <x v="4"/>
  </r>
  <r>
    <s v="Q2"/>
    <x v="1"/>
    <x v="5"/>
  </r>
  <r>
    <s v="Q3"/>
    <x v="1"/>
    <x v="6"/>
  </r>
  <r>
    <s v="YE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C110F-25F7-4640-8015-5A17B6E11362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3">
    <pivotField showAll="0"/>
    <pivotField axis="axisRow" showAll="0">
      <items count="3">
        <item x="0"/>
        <item x="1"/>
        <item t="default"/>
      </items>
    </pivotField>
    <pivotField dataField="1" numFmtId="44" showAll="0">
      <items count="9">
        <item x="4"/>
        <item x="5"/>
        <item x="6"/>
        <item x="1"/>
        <item x="7"/>
        <item x="2"/>
        <item x="0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total_rais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439A-33D8-6848-A3BD-B3547AAD2EEE}">
  <dimension ref="A3:B6"/>
  <sheetViews>
    <sheetView workbookViewId="0">
      <selection activeCell="B7" sqref="B7"/>
    </sheetView>
  </sheetViews>
  <sheetFormatPr baseColWidth="10" defaultRowHeight="16" x14ac:dyDescent="0.2"/>
  <cols>
    <col min="1" max="1" width="23.33203125" bestFit="1" customWidth="1"/>
    <col min="2" max="2" width="17.5" style="5" bestFit="1" customWidth="1"/>
  </cols>
  <sheetData>
    <row r="3" spans="1:2" x14ac:dyDescent="0.2">
      <c r="A3" s="10" t="s">
        <v>13</v>
      </c>
      <c r="B3" s="5" t="s">
        <v>15</v>
      </c>
    </row>
    <row r="4" spans="1:2" x14ac:dyDescent="0.2">
      <c r="A4" s="11" t="s">
        <v>4</v>
      </c>
      <c r="B4" s="5">
        <v>10248726.6</v>
      </c>
    </row>
    <row r="5" spans="1:2" x14ac:dyDescent="0.2">
      <c r="A5" s="11" t="s">
        <v>8</v>
      </c>
      <c r="B5" s="5">
        <v>6015884.5</v>
      </c>
    </row>
    <row r="6" spans="1:2" x14ac:dyDescent="0.2">
      <c r="A6" s="11" t="s">
        <v>14</v>
      </c>
      <c r="B6" s="5">
        <v>16264611.1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CEB8-06E0-FF41-A23A-4F0608A39687}">
  <dimension ref="A1:D9"/>
  <sheetViews>
    <sheetView workbookViewId="0">
      <selection activeCell="D14" sqref="D14"/>
    </sheetView>
  </sheetViews>
  <sheetFormatPr baseColWidth="10" defaultRowHeight="16" x14ac:dyDescent="0.2"/>
  <cols>
    <col min="3" max="3" width="16.83203125" customWidth="1"/>
    <col min="4" max="4" width="19.1640625" style="5" customWidth="1"/>
  </cols>
  <sheetData>
    <row r="1" spans="1:4" x14ac:dyDescent="0.2">
      <c r="A1" s="1"/>
      <c r="B1" s="1" t="s">
        <v>0</v>
      </c>
      <c r="C1" s="1" t="s">
        <v>1</v>
      </c>
      <c r="D1" s="3" t="s">
        <v>2</v>
      </c>
    </row>
    <row r="2" spans="1:4" x14ac:dyDescent="0.2">
      <c r="A2" s="1">
        <v>1</v>
      </c>
      <c r="B2" s="2" t="s">
        <v>3</v>
      </c>
      <c r="C2" s="2" t="s">
        <v>4</v>
      </c>
      <c r="D2" s="4">
        <v>2532896.6</v>
      </c>
    </row>
    <row r="3" spans="1:4" x14ac:dyDescent="0.2">
      <c r="A3" s="1">
        <v>2</v>
      </c>
      <c r="B3" s="2" t="s">
        <v>5</v>
      </c>
      <c r="C3" s="2" t="s">
        <v>4</v>
      </c>
      <c r="D3" s="4">
        <v>2109209.4</v>
      </c>
    </row>
    <row r="4" spans="1:4" x14ac:dyDescent="0.2">
      <c r="A4" s="1">
        <v>3</v>
      </c>
      <c r="B4" s="2" t="s">
        <v>6</v>
      </c>
      <c r="C4" s="2" t="s">
        <v>4</v>
      </c>
      <c r="D4" s="4">
        <v>2432809.2000000002</v>
      </c>
    </row>
    <row r="5" spans="1:4" x14ac:dyDescent="0.2">
      <c r="A5" s="1">
        <v>4</v>
      </c>
      <c r="B5" s="2" t="s">
        <v>7</v>
      </c>
      <c r="C5" s="2" t="s">
        <v>4</v>
      </c>
      <c r="D5" s="4">
        <v>3173811.4</v>
      </c>
    </row>
    <row r="6" spans="1:4" x14ac:dyDescent="0.2">
      <c r="A6" s="1">
        <v>5</v>
      </c>
      <c r="B6" s="2" t="s">
        <v>3</v>
      </c>
      <c r="C6" s="2" t="s">
        <v>8</v>
      </c>
      <c r="D6" s="4">
        <v>819520.4</v>
      </c>
    </row>
    <row r="7" spans="1:4" x14ac:dyDescent="0.2">
      <c r="A7" s="1">
        <v>6</v>
      </c>
      <c r="B7" s="2" t="s">
        <v>5</v>
      </c>
      <c r="C7" s="2" t="s">
        <v>8</v>
      </c>
      <c r="D7" s="4">
        <v>1478205.5</v>
      </c>
    </row>
    <row r="8" spans="1:4" x14ac:dyDescent="0.2">
      <c r="A8" s="1">
        <v>7</v>
      </c>
      <c r="B8" s="2" t="s">
        <v>6</v>
      </c>
      <c r="C8" s="2" t="s">
        <v>8</v>
      </c>
      <c r="D8" s="4">
        <v>1512741</v>
      </c>
    </row>
    <row r="9" spans="1:4" x14ac:dyDescent="0.2">
      <c r="A9" s="1">
        <v>8</v>
      </c>
      <c r="B9" s="2" t="s">
        <v>7</v>
      </c>
      <c r="C9" s="2" t="s">
        <v>8</v>
      </c>
      <c r="D9" s="4">
        <v>2205417.6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FF74-3D90-2B45-B716-647CA157C0C9}">
  <dimension ref="A1:E18"/>
  <sheetViews>
    <sheetView tabSelected="1" workbookViewId="0">
      <selection activeCell="C4" sqref="C4"/>
    </sheetView>
  </sheetViews>
  <sheetFormatPr baseColWidth="10" defaultRowHeight="16" x14ac:dyDescent="0.2"/>
  <cols>
    <col min="1" max="1" width="26" customWidth="1"/>
    <col min="2" max="2" width="12.5" customWidth="1"/>
    <col min="3" max="3" width="18.6640625" style="5" customWidth="1"/>
    <col min="4" max="4" width="15.6640625" style="5" bestFit="1" customWidth="1"/>
    <col min="6" max="6" width="16.6640625" bestFit="1" customWidth="1"/>
  </cols>
  <sheetData>
    <row r="1" spans="1:5" x14ac:dyDescent="0.2">
      <c r="A1" s="1" t="s">
        <v>1</v>
      </c>
      <c r="B1" s="8" t="s">
        <v>9</v>
      </c>
      <c r="C1" s="9" t="s">
        <v>2</v>
      </c>
      <c r="D1" s="1" t="s">
        <v>12</v>
      </c>
    </row>
    <row r="2" spans="1:5" x14ac:dyDescent="0.2">
      <c r="A2" s="1"/>
      <c r="B2" s="8"/>
      <c r="C2" s="9"/>
      <c r="D2"/>
    </row>
    <row r="3" spans="1:5" x14ac:dyDescent="0.2">
      <c r="A3" s="2" t="s">
        <v>4</v>
      </c>
      <c r="B3" s="2" t="s">
        <v>10</v>
      </c>
      <c r="C3" s="4">
        <v>2845133</v>
      </c>
      <c r="D3" s="6">
        <f>C3/(C3+C4)</f>
        <v>0.27760842883218567</v>
      </c>
    </row>
    <row r="4" spans="1:5" x14ac:dyDescent="0.2">
      <c r="A4" s="2" t="s">
        <v>4</v>
      </c>
      <c r="B4" s="2" t="s">
        <v>11</v>
      </c>
      <c r="C4" s="4">
        <v>7403594</v>
      </c>
      <c r="D4" s="1"/>
    </row>
    <row r="5" spans="1:5" x14ac:dyDescent="0.2">
      <c r="A5" s="2" t="s">
        <v>8</v>
      </c>
      <c r="B5" s="2" t="s">
        <v>10</v>
      </c>
      <c r="C5" s="4">
        <v>1925317</v>
      </c>
      <c r="D5" s="6">
        <f>C5/(C5+C6)</f>
        <v>0.32003891697379805</v>
      </c>
    </row>
    <row r="6" spans="1:5" x14ac:dyDescent="0.2">
      <c r="A6" s="2" t="s">
        <v>8</v>
      </c>
      <c r="B6" s="2" t="s">
        <v>11</v>
      </c>
      <c r="C6" s="4">
        <v>4090567</v>
      </c>
      <c r="D6"/>
    </row>
    <row r="7" spans="1:5" x14ac:dyDescent="0.2">
      <c r="A7" s="2"/>
      <c r="B7" s="2"/>
      <c r="C7" s="4"/>
      <c r="D7"/>
    </row>
    <row r="8" spans="1:5" x14ac:dyDescent="0.2">
      <c r="A8" s="2"/>
      <c r="B8" s="2"/>
      <c r="C8" s="4"/>
      <c r="D8"/>
    </row>
    <row r="9" spans="1:5" x14ac:dyDescent="0.2">
      <c r="A9" s="2"/>
      <c r="B9" s="2"/>
      <c r="C9" s="4"/>
      <c r="D9" s="6"/>
      <c r="E9" s="7"/>
    </row>
    <row r="10" spans="1:5" x14ac:dyDescent="0.2">
      <c r="A10" s="2"/>
      <c r="B10" s="2"/>
      <c r="C10" s="4"/>
      <c r="D10" s="4"/>
    </row>
    <row r="11" spans="1:5" x14ac:dyDescent="0.2">
      <c r="A11" s="2"/>
      <c r="B11" s="2"/>
      <c r="C11" s="4"/>
      <c r="D11" s="4"/>
    </row>
    <row r="12" spans="1:5" x14ac:dyDescent="0.2">
      <c r="A12" s="2"/>
      <c r="B12" s="2"/>
      <c r="C12" s="4"/>
      <c r="D12" s="4"/>
    </row>
    <row r="13" spans="1:5" x14ac:dyDescent="0.2">
      <c r="A13" s="2"/>
      <c r="B13" s="2"/>
      <c r="C13" s="4"/>
      <c r="D13" s="4"/>
    </row>
    <row r="14" spans="1:5" x14ac:dyDescent="0.2">
      <c r="A14" s="2"/>
      <c r="B14" s="2"/>
      <c r="C14" s="4"/>
      <c r="D14" s="4"/>
    </row>
    <row r="15" spans="1:5" x14ac:dyDescent="0.2">
      <c r="A15" s="2"/>
      <c r="B15" s="2"/>
      <c r="C15" s="4"/>
      <c r="D15" s="4"/>
    </row>
    <row r="16" spans="1:5" x14ac:dyDescent="0.2">
      <c r="D16" s="4"/>
    </row>
    <row r="17" spans="4:5" x14ac:dyDescent="0.2">
      <c r="D17" s="4"/>
    </row>
    <row r="18" spans="4:5" x14ac:dyDescent="0.2">
      <c r="E18" s="6"/>
    </row>
  </sheetData>
  <mergeCells count="2"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C2A89-BCF5-B543-B5E6-C5E753BD9B03}">
  <dimension ref="A1:C7"/>
  <sheetViews>
    <sheetView workbookViewId="0">
      <selection activeCell="C6" sqref="C6"/>
    </sheetView>
  </sheetViews>
  <sheetFormatPr baseColWidth="10" defaultRowHeight="16" x14ac:dyDescent="0.2"/>
  <cols>
    <col min="1" max="1" width="28.6640625" customWidth="1"/>
    <col min="3" max="3" width="15.6640625" style="5" bestFit="1" customWidth="1"/>
  </cols>
  <sheetData>
    <row r="1" spans="1:3" x14ac:dyDescent="0.2">
      <c r="A1" s="1" t="s">
        <v>1</v>
      </c>
      <c r="B1" s="1" t="s">
        <v>16</v>
      </c>
      <c r="C1" s="3" t="s">
        <v>2</v>
      </c>
    </row>
    <row r="2" spans="1:3" x14ac:dyDescent="0.2">
      <c r="A2" s="1"/>
      <c r="B2" s="1"/>
      <c r="C2" s="3"/>
    </row>
    <row r="3" spans="1:3" x14ac:dyDescent="0.2">
      <c r="A3" s="2" t="s">
        <v>4</v>
      </c>
      <c r="B3" s="2" t="s">
        <v>17</v>
      </c>
      <c r="C3" s="4">
        <v>1000594</v>
      </c>
    </row>
    <row r="4" spans="1:3" x14ac:dyDescent="0.2">
      <c r="A4" s="2" t="s">
        <v>8</v>
      </c>
      <c r="B4" s="2" t="s">
        <v>17</v>
      </c>
      <c r="C4" s="4">
        <v>547584.80000000005</v>
      </c>
    </row>
    <row r="5" spans="1:3" x14ac:dyDescent="0.2">
      <c r="A5" s="1"/>
      <c r="B5" s="1"/>
      <c r="C5" s="3"/>
    </row>
    <row r="6" spans="1:3" x14ac:dyDescent="0.2">
      <c r="A6" s="12" t="s">
        <v>4</v>
      </c>
      <c r="B6" s="12" t="s">
        <v>18</v>
      </c>
      <c r="C6" s="13">
        <v>532549</v>
      </c>
    </row>
    <row r="7" spans="1:3" x14ac:dyDescent="0.2">
      <c r="A7" s="12" t="s">
        <v>8</v>
      </c>
      <c r="B7" s="12" t="s">
        <v>18</v>
      </c>
      <c r="C7" s="13">
        <v>265760.2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tot_by_q</vt:lpstr>
      <vt:lpstr>in_out_state</vt:lpstr>
      <vt:lpstr>tucson_phoenix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Cioffi</dc:creator>
  <cp:lastModifiedBy>Chris Cioffi</cp:lastModifiedBy>
  <dcterms:created xsi:type="dcterms:W3CDTF">2020-02-20T00:21:56Z</dcterms:created>
  <dcterms:modified xsi:type="dcterms:W3CDTF">2020-02-29T00:33:50Z</dcterms:modified>
</cp:coreProperties>
</file>