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ophe\Downloads\"/>
    </mc:Choice>
  </mc:AlternateContent>
  <bookViews>
    <workbookView xWindow="0" yWindow="0" windowWidth="27048" windowHeight="13104" tabRatio="500" firstSheet="1" activeTab="1"/>
  </bookViews>
  <sheets>
    <sheet name="Diagnosti-compétences" sheetId="1" r:id="rId1"/>
    <sheet name="final-BDD" sheetId="2" r:id="rId2"/>
    <sheet name="docx (absente)" sheetId="3" r:id="rId3"/>
    <sheet name="categorie_questions" sheetId="4" r:id="rId4"/>
    <sheet name="questions" sheetId="5" r:id="rId5"/>
    <sheet name="réponses" sheetId="6" r:id="rId6"/>
    <sheet name="categorie_reponses" sheetId="7" r:id="rId7"/>
  </sheets>
  <definedNames>
    <definedName name="_xlnm._FilterDatabase" localSheetId="0" hidden="1">'Diagnosti-compétences'!$A$1:$D$28</definedName>
  </definedNames>
  <calcPr calcId="162913" iterateDelta="252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2" i="7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2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3" i="1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D3" i="3" s="1"/>
  <c r="E2" i="3"/>
  <c r="C2" i="3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4" i="3" l="1"/>
  <c r="E3" i="3"/>
  <c r="E4" i="3" l="1"/>
  <c r="D5" i="3"/>
  <c r="D6" i="3" l="1"/>
  <c r="E5" i="3"/>
  <c r="E6" i="3" l="1"/>
  <c r="D7" i="3"/>
  <c r="E7" i="3" l="1"/>
  <c r="D8" i="3"/>
  <c r="E8" i="3" l="1"/>
  <c r="D9" i="3"/>
  <c r="D10" i="3" l="1"/>
  <c r="E9" i="3"/>
  <c r="E10" i="3" l="1"/>
  <c r="D11" i="3"/>
  <c r="D12" i="3" l="1"/>
  <c r="E11" i="3"/>
  <c r="E12" i="3" l="1"/>
  <c r="D13" i="3"/>
  <c r="D14" i="3" l="1"/>
  <c r="E13" i="3"/>
  <c r="E14" i="3" l="1"/>
  <c r="D15" i="3"/>
  <c r="E15" i="3" l="1"/>
  <c r="D16" i="3"/>
  <c r="E16" i="3" l="1"/>
  <c r="D17" i="3"/>
  <c r="D18" i="3" l="1"/>
  <c r="E17" i="3"/>
  <c r="E18" i="3" l="1"/>
  <c r="D19" i="3"/>
  <c r="D20" i="3" l="1"/>
  <c r="E19" i="3"/>
  <c r="E20" i="3" l="1"/>
  <c r="D21" i="3"/>
  <c r="D22" i="3" l="1"/>
  <c r="E21" i="3"/>
  <c r="E22" i="3" l="1"/>
  <c r="D23" i="3"/>
  <c r="E23" i="3" l="1"/>
  <c r="D24" i="3"/>
  <c r="E24" i="3" l="1"/>
  <c r="D25" i="3"/>
  <c r="D26" i="3" l="1"/>
  <c r="E25" i="3"/>
  <c r="E26" i="3" l="1"/>
  <c r="D27" i="3"/>
  <c r="D28" i="3" l="1"/>
  <c r="E27" i="3"/>
  <c r="E28" i="3" l="1"/>
  <c r="D29" i="3"/>
  <c r="D30" i="3" l="1"/>
  <c r="E29" i="3"/>
  <c r="E30" i="3" l="1"/>
  <c r="D31" i="3"/>
  <c r="E31" i="3" l="1"/>
  <c r="D32" i="3"/>
  <c r="E32" i="3" l="1"/>
  <c r="D33" i="3"/>
  <c r="D34" i="3" l="1"/>
  <c r="E33" i="3"/>
  <c r="E34" i="3" l="1"/>
  <c r="D35" i="3"/>
  <c r="D36" i="3" l="1"/>
  <c r="E35" i="3"/>
  <c r="E36" i="3" l="1"/>
  <c r="D37" i="3"/>
  <c r="D38" i="3" l="1"/>
  <c r="E37" i="3"/>
  <c r="E38" i="3" l="1"/>
  <c r="D39" i="3"/>
  <c r="E39" i="3" l="1"/>
  <c r="D40" i="3"/>
  <c r="E40" i="3" l="1"/>
  <c r="D41" i="3"/>
  <c r="D42" i="3" l="1"/>
  <c r="E41" i="3"/>
  <c r="E42" i="3" l="1"/>
  <c r="D43" i="3"/>
  <c r="D44" i="3" l="1"/>
  <c r="E43" i="3"/>
  <c r="E44" i="3" l="1"/>
  <c r="D45" i="3"/>
  <c r="D46" i="3" l="1"/>
  <c r="E45" i="3"/>
  <c r="E46" i="3" l="1"/>
  <c r="D47" i="3"/>
  <c r="E47" i="3" l="1"/>
  <c r="D48" i="3"/>
  <c r="E48" i="3" l="1"/>
  <c r="D49" i="3"/>
  <c r="D50" i="3" l="1"/>
  <c r="E49" i="3"/>
  <c r="E50" i="3" l="1"/>
  <c r="D51" i="3"/>
  <c r="D52" i="3" l="1"/>
  <c r="E51" i="3"/>
  <c r="E52" i="3" l="1"/>
  <c r="D53" i="3"/>
  <c r="D54" i="3" l="1"/>
  <c r="E53" i="3"/>
  <c r="E54" i="3" l="1"/>
  <c r="D55" i="3"/>
  <c r="E55" i="3" l="1"/>
  <c r="D56" i="3"/>
  <c r="E56" i="3" l="1"/>
  <c r="D57" i="3"/>
  <c r="D58" i="3" l="1"/>
  <c r="E57" i="3"/>
  <c r="E58" i="3" l="1"/>
  <c r="D59" i="3"/>
  <c r="D60" i="3" l="1"/>
  <c r="E59" i="3"/>
  <c r="E60" i="3" l="1"/>
  <c r="D61" i="3"/>
  <c r="D62" i="3" l="1"/>
  <c r="E61" i="3"/>
  <c r="E62" i="3" l="1"/>
  <c r="D63" i="3"/>
  <c r="E63" i="3" l="1"/>
  <c r="D64" i="3"/>
  <c r="E64" i="3" l="1"/>
  <c r="D65" i="3"/>
  <c r="D66" i="3" l="1"/>
  <c r="E65" i="3"/>
  <c r="E66" i="3" l="1"/>
  <c r="D67" i="3"/>
  <c r="D68" i="3" l="1"/>
  <c r="E67" i="3"/>
  <c r="E68" i="3" l="1"/>
  <c r="D69" i="3"/>
  <c r="D70" i="3" l="1"/>
  <c r="E69" i="3"/>
  <c r="E70" i="3" l="1"/>
  <c r="D71" i="3"/>
  <c r="E71" i="3" l="1"/>
  <c r="D72" i="3"/>
  <c r="E72" i="3" l="1"/>
  <c r="D73" i="3"/>
  <c r="D74" i="3" l="1"/>
  <c r="E73" i="3"/>
  <c r="E74" i="3" l="1"/>
  <c r="D75" i="3"/>
  <c r="D76" i="3" l="1"/>
  <c r="E75" i="3"/>
  <c r="E76" i="3" l="1"/>
  <c r="D77" i="3"/>
  <c r="D78" i="3" l="1"/>
  <c r="E77" i="3"/>
  <c r="E78" i="3" l="1"/>
  <c r="D79" i="3"/>
  <c r="E79" i="3" l="1"/>
  <c r="D80" i="3"/>
  <c r="E80" i="3" l="1"/>
  <c r="D81" i="3"/>
  <c r="D82" i="3" l="1"/>
  <c r="E81" i="3"/>
  <c r="E82" i="3" l="1"/>
  <c r="D83" i="3"/>
  <c r="D84" i="3" l="1"/>
  <c r="E83" i="3"/>
  <c r="E84" i="3" l="1"/>
  <c r="D85" i="3"/>
  <c r="E85" i="3" l="1"/>
  <c r="D86" i="3"/>
  <c r="E86" i="3" l="1"/>
  <c r="D87" i="3"/>
  <c r="D88" i="3" l="1"/>
  <c r="E87" i="3"/>
  <c r="E88" i="3" l="1"/>
  <c r="D89" i="3"/>
  <c r="E89" i="3" l="1"/>
  <c r="D90" i="3"/>
  <c r="E90" i="3" l="1"/>
  <c r="D91" i="3"/>
  <c r="E91" i="3" l="1"/>
  <c r="D92" i="3"/>
  <c r="E92" i="3" l="1"/>
  <c r="D93" i="3"/>
  <c r="E93" i="3" l="1"/>
  <c r="D94" i="3"/>
  <c r="E94" i="3" l="1"/>
  <c r="D95" i="3"/>
  <c r="D96" i="3" l="1"/>
  <c r="E95" i="3"/>
  <c r="E96" i="3" l="1"/>
  <c r="D97" i="3"/>
  <c r="E97" i="3" l="1"/>
  <c r="D98" i="3"/>
  <c r="E98" i="3" l="1"/>
  <c r="D99" i="3"/>
  <c r="D100" i="3" l="1"/>
  <c r="E99" i="3"/>
  <c r="E100" i="3" l="1"/>
  <c r="D101" i="3"/>
  <c r="E101" i="3" l="1"/>
  <c r="D102" i="3"/>
  <c r="E102" i="3" l="1"/>
  <c r="D103" i="3"/>
  <c r="D104" i="3" l="1"/>
  <c r="E103" i="3"/>
  <c r="E104" i="3" l="1"/>
  <c r="D105" i="3"/>
  <c r="E105" i="3" l="1"/>
  <c r="D106" i="3"/>
  <c r="E106" i="3" l="1"/>
  <c r="D107" i="3"/>
  <c r="E107" i="3" l="1"/>
  <c r="D108" i="3"/>
  <c r="E108" i="3" l="1"/>
  <c r="D109" i="3"/>
  <c r="E109" i="3" l="1"/>
  <c r="D110" i="3"/>
  <c r="E110" i="3" l="1"/>
  <c r="D111" i="3"/>
  <c r="D112" i="3" l="1"/>
  <c r="E111" i="3"/>
  <c r="E112" i="3" l="1"/>
  <c r="D113" i="3"/>
  <c r="E113" i="3" l="1"/>
  <c r="D114" i="3"/>
  <c r="E114" i="3" l="1"/>
  <c r="D115" i="3"/>
  <c r="D116" i="3" l="1"/>
  <c r="E115" i="3"/>
  <c r="E116" i="3" l="1"/>
  <c r="D117" i="3"/>
  <c r="E117" i="3" l="1"/>
  <c r="D118" i="3"/>
  <c r="E118" i="3" l="1"/>
  <c r="D119" i="3"/>
  <c r="D120" i="3" l="1"/>
  <c r="E119" i="3"/>
  <c r="E120" i="3" l="1"/>
  <c r="D121" i="3"/>
  <c r="E121" i="3" l="1"/>
  <c r="D122" i="3"/>
  <c r="E122" i="3" l="1"/>
  <c r="D123" i="3"/>
  <c r="E123" i="3" l="1"/>
  <c r="D124" i="3"/>
  <c r="E124" i="3" l="1"/>
  <c r="D125" i="3"/>
  <c r="E125" i="3" l="1"/>
  <c r="D126" i="3"/>
  <c r="E126" i="3" l="1"/>
  <c r="D127" i="3"/>
  <c r="D128" i="3" l="1"/>
  <c r="E127" i="3"/>
  <c r="E128" i="3" l="1"/>
  <c r="D129" i="3"/>
  <c r="E129" i="3" l="1"/>
  <c r="D130" i="3"/>
  <c r="E130" i="3" l="1"/>
  <c r="D131" i="3"/>
  <c r="D132" i="3" l="1"/>
  <c r="E131" i="3"/>
  <c r="E132" i="3" l="1"/>
  <c r="D133" i="3"/>
  <c r="E133" i="3" l="1"/>
  <c r="D134" i="3"/>
  <c r="E134" i="3" l="1"/>
  <c r="D135" i="3"/>
  <c r="D136" i="3" l="1"/>
  <c r="E135" i="3"/>
  <c r="E136" i="3" l="1"/>
  <c r="D137" i="3"/>
  <c r="E137" i="3" l="1"/>
  <c r="D138" i="3"/>
  <c r="E138" i="3" l="1"/>
  <c r="D139" i="3"/>
  <c r="E139" i="3" l="1"/>
  <c r="D140" i="3"/>
  <c r="E140" i="3" l="1"/>
  <c r="D141" i="3"/>
  <c r="E141" i="3" l="1"/>
  <c r="D142" i="3"/>
  <c r="E142" i="3" l="1"/>
  <c r="D143" i="3"/>
  <c r="D144" i="3" l="1"/>
  <c r="E143" i="3"/>
  <c r="E144" i="3" l="1"/>
  <c r="D145" i="3"/>
  <c r="E145" i="3" l="1"/>
  <c r="D146" i="3"/>
  <c r="E146" i="3" l="1"/>
  <c r="D147" i="3"/>
  <c r="D148" i="3" l="1"/>
  <c r="E147" i="3"/>
  <c r="E148" i="3" l="1"/>
  <c r="D149" i="3"/>
  <c r="E149" i="3" l="1"/>
  <c r="D150" i="3"/>
  <c r="E150" i="3" l="1"/>
  <c r="D151" i="3"/>
  <c r="D152" i="3" l="1"/>
  <c r="E151" i="3"/>
  <c r="E152" i="3" l="1"/>
  <c r="D153" i="3"/>
  <c r="E153" i="3" l="1"/>
  <c r="D154" i="3"/>
  <c r="E154" i="3" l="1"/>
  <c r="D155" i="3"/>
  <c r="E155" i="3" l="1"/>
  <c r="D156" i="3"/>
  <c r="E156" i="3" l="1"/>
  <c r="D157" i="3"/>
  <c r="E157" i="3" l="1"/>
  <c r="D158" i="3"/>
  <c r="E158" i="3" l="1"/>
  <c r="D159" i="3"/>
  <c r="D160" i="3" l="1"/>
  <c r="E159" i="3"/>
  <c r="E160" i="3" l="1"/>
  <c r="D161" i="3"/>
  <c r="E161" i="3" l="1"/>
  <c r="D162" i="3"/>
  <c r="E162" i="3" l="1"/>
  <c r="D163" i="3"/>
  <c r="D164" i="3" l="1"/>
  <c r="E163" i="3"/>
  <c r="E164" i="3" l="1"/>
  <c r="D165" i="3"/>
  <c r="E165" i="3" l="1"/>
  <c r="D166" i="3"/>
  <c r="E166" i="3" l="1"/>
  <c r="D167" i="3"/>
  <c r="E167" i="3" l="1"/>
  <c r="D168" i="3"/>
  <c r="E168" i="3" l="1"/>
  <c r="D169" i="3"/>
  <c r="E169" i="3" l="1"/>
  <c r="D170" i="3"/>
  <c r="E170" i="3" l="1"/>
  <c r="D171" i="3"/>
  <c r="D172" i="3" l="1"/>
  <c r="E171" i="3"/>
  <c r="E172" i="3" l="1"/>
  <c r="D173" i="3"/>
  <c r="E173" i="3" l="1"/>
  <c r="D174" i="3"/>
  <c r="E174" i="3" l="1"/>
  <c r="D175" i="3"/>
  <c r="E175" i="3" l="1"/>
  <c r="D176" i="3"/>
  <c r="E176" i="3" l="1"/>
  <c r="D177" i="3"/>
  <c r="E177" i="3" l="1"/>
  <c r="D178" i="3"/>
  <c r="E178" i="3" l="1"/>
  <c r="D179" i="3"/>
  <c r="D180" i="3" l="1"/>
  <c r="E179" i="3"/>
  <c r="D181" i="3" l="1"/>
  <c r="E180" i="3"/>
  <c r="E181" i="3" l="1"/>
  <c r="D182" i="3"/>
  <c r="E182" i="3" l="1"/>
  <c r="D183" i="3"/>
  <c r="E183" i="3" l="1"/>
  <c r="D184" i="3"/>
  <c r="E184" i="3" l="1"/>
  <c r="D185" i="3"/>
  <c r="E185" i="3" l="1"/>
  <c r="D186" i="3"/>
  <c r="E186" i="3" l="1"/>
  <c r="D187" i="3"/>
  <c r="D188" i="3" l="1"/>
  <c r="E187" i="3"/>
  <c r="D189" i="3" l="1"/>
  <c r="E188" i="3"/>
  <c r="E189" i="3" l="1"/>
  <c r="D190" i="3"/>
  <c r="E190" i="3" l="1"/>
  <c r="D191" i="3"/>
  <c r="E191" i="3" l="1"/>
  <c r="D192" i="3"/>
  <c r="E192" i="3" l="1"/>
  <c r="D193" i="3"/>
  <c r="E193" i="3" l="1"/>
  <c r="D194" i="3"/>
  <c r="E194" i="3" l="1"/>
  <c r="D195" i="3"/>
  <c r="D196" i="3" l="1"/>
  <c r="E195" i="3"/>
  <c r="D197" i="3" l="1"/>
  <c r="E196" i="3"/>
  <c r="E197" i="3" l="1"/>
  <c r="D198" i="3"/>
  <c r="E198" i="3" l="1"/>
  <c r="D199" i="3"/>
  <c r="E199" i="3" l="1"/>
  <c r="D200" i="3"/>
  <c r="E200" i="3" l="1"/>
  <c r="D201" i="3"/>
  <c r="E201" i="3" l="1"/>
  <c r="D202" i="3"/>
  <c r="E202" i="3" l="1"/>
  <c r="D203" i="3"/>
  <c r="D204" i="3" l="1"/>
  <c r="E203" i="3"/>
  <c r="D205" i="3" l="1"/>
  <c r="E204" i="3"/>
  <c r="E205" i="3" l="1"/>
  <c r="D206" i="3"/>
  <c r="E206" i="3" l="1"/>
  <c r="D207" i="3"/>
  <c r="E207" i="3" l="1"/>
  <c r="D208" i="3"/>
  <c r="E208" i="3" l="1"/>
  <c r="D209" i="3"/>
  <c r="E209" i="3" l="1"/>
  <c r="D210" i="3"/>
  <c r="E210" i="3" l="1"/>
  <c r="D211" i="3"/>
  <c r="D212" i="3" l="1"/>
  <c r="E211" i="3"/>
  <c r="D213" i="3" l="1"/>
  <c r="E212" i="3"/>
  <c r="E213" i="3" l="1"/>
  <c r="D214" i="3"/>
  <c r="E214" i="3" l="1"/>
  <c r="D215" i="3"/>
  <c r="E215" i="3" l="1"/>
  <c r="D216" i="3"/>
  <c r="E216" i="3" l="1"/>
  <c r="D217" i="3"/>
  <c r="E217" i="3" l="1"/>
  <c r="D218" i="3"/>
  <c r="E218" i="3" l="1"/>
  <c r="D219" i="3"/>
  <c r="D220" i="3" l="1"/>
  <c r="E219" i="3"/>
  <c r="D221" i="3" l="1"/>
  <c r="E220" i="3"/>
  <c r="E221" i="3" l="1"/>
  <c r="D222" i="3"/>
  <c r="E222" i="3" l="1"/>
  <c r="D223" i="3"/>
  <c r="E223" i="3" l="1"/>
  <c r="D224" i="3"/>
  <c r="E224" i="3" l="1"/>
  <c r="D225" i="3"/>
  <c r="E225" i="3" l="1"/>
  <c r="D226" i="3"/>
  <c r="E226" i="3" l="1"/>
  <c r="D227" i="3"/>
  <c r="D228" i="3" l="1"/>
  <c r="E227" i="3"/>
  <c r="D229" i="3" l="1"/>
  <c r="E228" i="3"/>
  <c r="E229" i="3" l="1"/>
  <c r="D230" i="3"/>
  <c r="E230" i="3" l="1"/>
  <c r="D231" i="3"/>
  <c r="E231" i="3" l="1"/>
  <c r="D232" i="3"/>
  <c r="E232" i="3" l="1"/>
  <c r="D233" i="3"/>
  <c r="E233" i="3" l="1"/>
  <c r="D234" i="3"/>
  <c r="E234" i="3" l="1"/>
  <c r="D235" i="3"/>
  <c r="D236" i="3" l="1"/>
  <c r="E235" i="3"/>
  <c r="D237" i="3" l="1"/>
  <c r="E236" i="3"/>
  <c r="E237" i="3" l="1"/>
  <c r="D238" i="3"/>
  <c r="E238" i="3" l="1"/>
  <c r="D239" i="3"/>
  <c r="E239" i="3" l="1"/>
  <c r="D240" i="3"/>
  <c r="E240" i="3" l="1"/>
  <c r="D241" i="3"/>
  <c r="E241" i="3" l="1"/>
  <c r="D242" i="3"/>
  <c r="E242" i="3" l="1"/>
  <c r="D243" i="3"/>
  <c r="D244" i="3" l="1"/>
  <c r="E243" i="3"/>
  <c r="D245" i="3" l="1"/>
  <c r="E244" i="3"/>
  <c r="E245" i="3" l="1"/>
  <c r="D246" i="3"/>
  <c r="E246" i="3" l="1"/>
  <c r="D247" i="3"/>
  <c r="E247" i="3" l="1"/>
  <c r="D248" i="3"/>
  <c r="E248" i="3" l="1"/>
  <c r="D249" i="3"/>
  <c r="E249" i="3" l="1"/>
  <c r="D250" i="3"/>
  <c r="E250" i="3" l="1"/>
  <c r="D251" i="3"/>
  <c r="D252" i="3" l="1"/>
  <c r="E251" i="3"/>
  <c r="D253" i="3" l="1"/>
  <c r="E252" i="3"/>
  <c r="E253" i="3" l="1"/>
  <c r="D254" i="3"/>
  <c r="E254" i="3" l="1"/>
  <c r="D255" i="3"/>
  <c r="E255" i="3" l="1"/>
  <c r="D256" i="3"/>
  <c r="E256" i="3" l="1"/>
  <c r="D257" i="3"/>
  <c r="E257" i="3" l="1"/>
  <c r="D258" i="3"/>
  <c r="E258" i="3" l="1"/>
  <c r="D259" i="3"/>
  <c r="D260" i="3" l="1"/>
  <c r="E259" i="3"/>
  <c r="D261" i="3" l="1"/>
  <c r="E260" i="3"/>
  <c r="E261" i="3" l="1"/>
  <c r="D262" i="3"/>
  <c r="D263" i="3" l="1"/>
  <c r="E262" i="3"/>
  <c r="E263" i="3" l="1"/>
  <c r="D264" i="3"/>
  <c r="E264" i="3" l="1"/>
  <c r="D265" i="3"/>
  <c r="D266" i="3" l="1"/>
  <c r="E265" i="3"/>
  <c r="D267" i="3" l="1"/>
  <c r="E266" i="3"/>
  <c r="E267" i="3" l="1"/>
  <c r="D268" i="3"/>
  <c r="D269" i="3" l="1"/>
  <c r="E268" i="3"/>
  <c r="E269" i="3" l="1"/>
  <c r="D270" i="3"/>
  <c r="E270" i="3" l="1"/>
  <c r="D271" i="3"/>
  <c r="E271" i="3" l="1"/>
  <c r="D272" i="3"/>
  <c r="E272" i="3" l="1"/>
  <c r="D273" i="3"/>
  <c r="D274" i="3" l="1"/>
  <c r="E273" i="3"/>
  <c r="D275" i="3" l="1"/>
  <c r="E274" i="3"/>
  <c r="E275" i="3" l="1"/>
  <c r="D276" i="3"/>
  <c r="E276" i="3" l="1"/>
  <c r="D277" i="3"/>
  <c r="E277" i="3" l="1"/>
  <c r="D278" i="3"/>
  <c r="E278" i="3" l="1"/>
  <c r="D279" i="3"/>
  <c r="E279" i="3" l="1"/>
  <c r="D280" i="3"/>
  <c r="E280" i="3" l="1"/>
  <c r="D281" i="3"/>
  <c r="D282" i="3" l="1"/>
  <c r="E281" i="3"/>
  <c r="D283" i="3" l="1"/>
  <c r="E282" i="3"/>
  <c r="E283" i="3" l="1"/>
  <c r="D284" i="3"/>
  <c r="E284" i="3" l="1"/>
  <c r="D285" i="3"/>
  <c r="E285" i="3" l="1"/>
  <c r="D286" i="3"/>
  <c r="E286" i="3" l="1"/>
  <c r="D287" i="3"/>
  <c r="E287" i="3" l="1"/>
  <c r="D288" i="3"/>
  <c r="E288" i="3" l="1"/>
  <c r="D289" i="3"/>
  <c r="D290" i="3" l="1"/>
  <c r="E289" i="3"/>
  <c r="D291" i="3" l="1"/>
  <c r="E290" i="3"/>
  <c r="E291" i="3" l="1"/>
  <c r="D292" i="3"/>
  <c r="E292" i="3" l="1"/>
  <c r="D293" i="3"/>
  <c r="E293" i="3" l="1"/>
  <c r="D294" i="3"/>
  <c r="E294" i="3" l="1"/>
  <c r="D295" i="3"/>
  <c r="E295" i="3" l="1"/>
  <c r="D296" i="3"/>
  <c r="E296" i="3" l="1"/>
  <c r="D297" i="3"/>
  <c r="D298" i="3" l="1"/>
  <c r="E297" i="3"/>
  <c r="D299" i="3" l="1"/>
  <c r="E298" i="3"/>
  <c r="E299" i="3" l="1"/>
  <c r="D300" i="3"/>
  <c r="E300" i="3" l="1"/>
  <c r="D301" i="3"/>
  <c r="E301" i="3" l="1"/>
  <c r="D302" i="3"/>
  <c r="E302" i="3" l="1"/>
  <c r="D303" i="3"/>
  <c r="E303" i="3" l="1"/>
  <c r="D304" i="3"/>
  <c r="E304" i="3" l="1"/>
  <c r="D305" i="3"/>
  <c r="E305" i="3" l="1"/>
  <c r="D306" i="3"/>
  <c r="D307" i="3" l="1"/>
  <c r="E306" i="3"/>
  <c r="E307" i="3" l="1"/>
  <c r="D308" i="3"/>
  <c r="E308" i="3" l="1"/>
  <c r="D309" i="3"/>
  <c r="E309" i="3" l="1"/>
  <c r="D310" i="3"/>
  <c r="E310" i="3" l="1"/>
  <c r="D311" i="3"/>
  <c r="E311" i="3" l="1"/>
  <c r="D312" i="3"/>
  <c r="E312" i="3" l="1"/>
  <c r="D313" i="3"/>
  <c r="E313" i="3" l="1"/>
  <c r="D314" i="3"/>
  <c r="D315" i="3" l="1"/>
  <c r="E314" i="3"/>
  <c r="E315" i="3" l="1"/>
  <c r="D316" i="3"/>
  <c r="E316" i="3" l="1"/>
  <c r="D317" i="3"/>
  <c r="E317" i="3" l="1"/>
  <c r="D318" i="3"/>
  <c r="E318" i="3" l="1"/>
  <c r="D319" i="3"/>
  <c r="E319" i="3" l="1"/>
  <c r="D320" i="3"/>
  <c r="E320" i="3" l="1"/>
  <c r="D321" i="3"/>
  <c r="E321" i="3" l="1"/>
  <c r="D322" i="3"/>
  <c r="D323" i="3" l="1"/>
  <c r="E322" i="3"/>
  <c r="E323" i="3" l="1"/>
  <c r="D324" i="3"/>
  <c r="D325" i="3" l="1"/>
  <c r="E324" i="3"/>
  <c r="E325" i="3" l="1"/>
  <c r="D326" i="3"/>
  <c r="E326" i="3" l="1"/>
  <c r="D327" i="3"/>
  <c r="E327" i="3" l="1"/>
  <c r="D328" i="3"/>
  <c r="E328" i="3" l="1"/>
  <c r="D329" i="3"/>
  <c r="E329" i="3" l="1"/>
  <c r="D330" i="3"/>
  <c r="E330" i="3" l="1"/>
  <c r="D331" i="3"/>
  <c r="E331" i="3" l="1"/>
  <c r="D332" i="3"/>
  <c r="D333" i="3" l="1"/>
  <c r="E332" i="3"/>
  <c r="E333" i="3" l="1"/>
  <c r="D334" i="3"/>
  <c r="E334" i="3" l="1"/>
  <c r="D335" i="3"/>
  <c r="E335" i="3" l="1"/>
  <c r="D336" i="3"/>
  <c r="E336" i="3" l="1"/>
  <c r="D337" i="3"/>
  <c r="E337" i="3" l="1"/>
  <c r="D338" i="3"/>
  <c r="E338" i="3" l="1"/>
  <c r="D339" i="3"/>
  <c r="E339" i="3" l="1"/>
  <c r="D340" i="3"/>
  <c r="D341" i="3" l="1"/>
  <c r="E340" i="3"/>
  <c r="E341" i="3" l="1"/>
  <c r="D342" i="3"/>
  <c r="E342" i="3" l="1"/>
  <c r="D343" i="3"/>
  <c r="E343" i="3" l="1"/>
  <c r="D344" i="3"/>
  <c r="E344" i="3" l="1"/>
  <c r="D345" i="3"/>
  <c r="E345" i="3" l="1"/>
  <c r="D346" i="3"/>
  <c r="E346" i="3" l="1"/>
  <c r="D347" i="3"/>
  <c r="E347" i="3" l="1"/>
  <c r="D348" i="3"/>
  <c r="D349" i="3" l="1"/>
  <c r="E348" i="3"/>
  <c r="E349" i="3" l="1"/>
  <c r="D350" i="3"/>
  <c r="E350" i="3" l="1"/>
  <c r="D351" i="3"/>
  <c r="E351" i="3" l="1"/>
  <c r="D352" i="3"/>
  <c r="E352" i="3" l="1"/>
  <c r="D353" i="3"/>
  <c r="E353" i="3" l="1"/>
  <c r="D354" i="3"/>
  <c r="E354" i="3" l="1"/>
  <c r="D355" i="3"/>
  <c r="E355" i="3" l="1"/>
  <c r="D356" i="3"/>
  <c r="D357" i="3" l="1"/>
  <c r="E356" i="3"/>
  <c r="E357" i="3" l="1"/>
  <c r="D358" i="3"/>
  <c r="E358" i="3" l="1"/>
  <c r="D359" i="3"/>
  <c r="E359" i="3" l="1"/>
  <c r="D360" i="3"/>
  <c r="E360" i="3" l="1"/>
  <c r="D361" i="3"/>
  <c r="E361" i="3" l="1"/>
  <c r="D362" i="3"/>
  <c r="E362" i="3" l="1"/>
  <c r="D363" i="3"/>
  <c r="E363" i="3" l="1"/>
  <c r="D364" i="3"/>
  <c r="D365" i="3" l="1"/>
  <c r="E364" i="3"/>
  <c r="E365" i="3" l="1"/>
  <c r="D366" i="3"/>
  <c r="E366" i="3" l="1"/>
  <c r="D367" i="3"/>
  <c r="E367" i="3" l="1"/>
  <c r="D368" i="3"/>
  <c r="E368" i="3" l="1"/>
  <c r="D369" i="3"/>
  <c r="E369" i="3" l="1"/>
  <c r="D370" i="3"/>
  <c r="E370" i="3" l="1"/>
  <c r="D371" i="3"/>
  <c r="E371" i="3" l="1"/>
  <c r="D372" i="3"/>
  <c r="D373" i="3" l="1"/>
  <c r="E372" i="3"/>
  <c r="E373" i="3" l="1"/>
  <c r="D374" i="3"/>
  <c r="E374" i="3" l="1"/>
  <c r="D375" i="3"/>
  <c r="E375" i="3" l="1"/>
  <c r="D376" i="3"/>
  <c r="E376" i="3" l="1"/>
  <c r="D377" i="3"/>
  <c r="E377" i="3" l="1"/>
  <c r="D378" i="3"/>
  <c r="E378" i="3" l="1"/>
  <c r="D379" i="3"/>
  <c r="E379" i="3" l="1"/>
  <c r="D380" i="3"/>
  <c r="D381" i="3" l="1"/>
  <c r="E380" i="3"/>
  <c r="E381" i="3" l="1"/>
  <c r="D382" i="3"/>
  <c r="E382" i="3" l="1"/>
  <c r="D383" i="3"/>
  <c r="E383" i="3" l="1"/>
  <c r="D384" i="3"/>
  <c r="E384" i="3" l="1"/>
  <c r="D385" i="3"/>
  <c r="E385" i="3" l="1"/>
  <c r="D386" i="3"/>
  <c r="E386" i="3" l="1"/>
  <c r="D387" i="3"/>
  <c r="E387" i="3" l="1"/>
  <c r="D388" i="3"/>
  <c r="D389" i="3" l="1"/>
  <c r="E388" i="3"/>
  <c r="E389" i="3" l="1"/>
  <c r="D390" i="3"/>
  <c r="E390" i="3" l="1"/>
  <c r="D391" i="3"/>
  <c r="E391" i="3" l="1"/>
  <c r="D392" i="3"/>
  <c r="E392" i="3" l="1"/>
  <c r="D393" i="3"/>
  <c r="E393" i="3" l="1"/>
  <c r="D394" i="3"/>
  <c r="E394" i="3" l="1"/>
  <c r="D395" i="3"/>
  <c r="E395" i="3" l="1"/>
  <c r="D396" i="3"/>
  <c r="D397" i="3" l="1"/>
  <c r="E396" i="3"/>
  <c r="E397" i="3" l="1"/>
  <c r="D398" i="3"/>
  <c r="E398" i="3" l="1"/>
  <c r="D399" i="3"/>
  <c r="E399" i="3" l="1"/>
  <c r="D400" i="3"/>
  <c r="E400" i="3" l="1"/>
  <c r="D401" i="3"/>
  <c r="E401" i="3" l="1"/>
  <c r="D402" i="3"/>
  <c r="E402" i="3" l="1"/>
  <c r="D403" i="3"/>
  <c r="E403" i="3" l="1"/>
  <c r="D404" i="3"/>
  <c r="D405" i="3" l="1"/>
  <c r="E404" i="3"/>
  <c r="E405" i="3" l="1"/>
  <c r="D406" i="3"/>
  <c r="E406" i="3" l="1"/>
  <c r="D407" i="3"/>
  <c r="E407" i="3" l="1"/>
  <c r="D408" i="3"/>
  <c r="E408" i="3" l="1"/>
  <c r="D409" i="3"/>
  <c r="E409" i="3" l="1"/>
  <c r="D410" i="3"/>
  <c r="E410" i="3" l="1"/>
  <c r="D411" i="3"/>
  <c r="E411" i="3" l="1"/>
  <c r="D412" i="3"/>
  <c r="D413" i="3" l="1"/>
  <c r="E412" i="3"/>
  <c r="E413" i="3" l="1"/>
  <c r="D414" i="3"/>
  <c r="E414" i="3" l="1"/>
  <c r="D415" i="3"/>
  <c r="E415" i="3" l="1"/>
  <c r="D416" i="3"/>
  <c r="E416" i="3" l="1"/>
  <c r="D417" i="3"/>
  <c r="E417" i="3" l="1"/>
  <c r="D418" i="3"/>
  <c r="E418" i="3" l="1"/>
  <c r="D419" i="3"/>
  <c r="E419" i="3" l="1"/>
  <c r="D420" i="3"/>
  <c r="D421" i="3" l="1"/>
  <c r="E420" i="3"/>
  <c r="E421" i="3" l="1"/>
  <c r="D422" i="3"/>
  <c r="E422" i="3" l="1"/>
  <c r="D423" i="3"/>
  <c r="E423" i="3" l="1"/>
  <c r="D424" i="3"/>
  <c r="E424" i="3" l="1"/>
  <c r="D425" i="3"/>
  <c r="E425" i="3" l="1"/>
  <c r="D426" i="3"/>
  <c r="E426" i="3" l="1"/>
  <c r="D427" i="3"/>
  <c r="E427" i="3" l="1"/>
  <c r="D428" i="3"/>
  <c r="D429" i="3" l="1"/>
  <c r="E428" i="3"/>
  <c r="E429" i="3" l="1"/>
  <c r="D430" i="3"/>
  <c r="E430" i="3" l="1"/>
  <c r="D431" i="3"/>
  <c r="E431" i="3" l="1"/>
  <c r="D432" i="3"/>
  <c r="E432" i="3" l="1"/>
  <c r="D433" i="3"/>
  <c r="E433" i="3" l="1"/>
  <c r="D434" i="3"/>
  <c r="E434" i="3" l="1"/>
  <c r="D435" i="3"/>
  <c r="E435" i="3" l="1"/>
  <c r="D436" i="3"/>
  <c r="D437" i="3" l="1"/>
  <c r="E436" i="3"/>
  <c r="E437" i="3" l="1"/>
  <c r="D438" i="3"/>
  <c r="E438" i="3" l="1"/>
  <c r="D439" i="3"/>
  <c r="E439" i="3" l="1"/>
  <c r="D440" i="3"/>
  <c r="E440" i="3" l="1"/>
  <c r="D441" i="3"/>
  <c r="E441" i="3" l="1"/>
  <c r="D442" i="3"/>
  <c r="E442" i="3" l="1"/>
  <c r="D443" i="3"/>
  <c r="E443" i="3" l="1"/>
  <c r="D444" i="3"/>
  <c r="D445" i="3" l="1"/>
  <c r="E444" i="3"/>
  <c r="E445" i="3" l="1"/>
  <c r="D446" i="3"/>
  <c r="E446" i="3" l="1"/>
  <c r="D447" i="3"/>
  <c r="E447" i="3" l="1"/>
  <c r="D448" i="3"/>
  <c r="E448" i="3" l="1"/>
  <c r="D449" i="3"/>
  <c r="E449" i="3" l="1"/>
  <c r="D450" i="3"/>
  <c r="E450" i="3" l="1"/>
  <c r="D451" i="3"/>
  <c r="E451" i="3" l="1"/>
  <c r="D452" i="3"/>
  <c r="D453" i="3" l="1"/>
  <c r="E452" i="3"/>
  <c r="E453" i="3" l="1"/>
  <c r="D454" i="3"/>
  <c r="E454" i="3" l="1"/>
  <c r="D455" i="3"/>
  <c r="E455" i="3" l="1"/>
  <c r="D456" i="3"/>
  <c r="E456" i="3" l="1"/>
  <c r="D457" i="3"/>
  <c r="E457" i="3" l="1"/>
  <c r="D458" i="3"/>
  <c r="E458" i="3" l="1"/>
  <c r="D459" i="3"/>
  <c r="E459" i="3" l="1"/>
  <c r="D460" i="3"/>
  <c r="E460" i="3" l="1"/>
  <c r="D461" i="3"/>
  <c r="E461" i="3" l="1"/>
  <c r="D462" i="3"/>
  <c r="E462" i="3" l="1"/>
  <c r="D463" i="3"/>
  <c r="D464" i="3" l="1"/>
  <c r="E463" i="3"/>
  <c r="E464" i="3" l="1"/>
  <c r="D465" i="3"/>
  <c r="E465" i="3" l="1"/>
  <c r="D466" i="3"/>
  <c r="E466" i="3" l="1"/>
  <c r="D467" i="3"/>
  <c r="E467" i="3" l="1"/>
  <c r="D468" i="3"/>
  <c r="E468" i="3" l="1"/>
  <c r="D469" i="3"/>
  <c r="E469" i="3" l="1"/>
  <c r="D470" i="3"/>
  <c r="E470" i="3" l="1"/>
  <c r="D471" i="3"/>
  <c r="D472" i="3" l="1"/>
  <c r="E471" i="3"/>
  <c r="E472" i="3" l="1"/>
  <c r="D473" i="3"/>
  <c r="E473" i="3" l="1"/>
  <c r="D474" i="3"/>
  <c r="E474" i="3" l="1"/>
  <c r="D475" i="3"/>
  <c r="E475" i="3" l="1"/>
  <c r="D476" i="3"/>
  <c r="E476" i="3" l="1"/>
  <c r="D477" i="3"/>
  <c r="E477" i="3" l="1"/>
  <c r="D478" i="3"/>
  <c r="E478" i="3" l="1"/>
  <c r="D479" i="3"/>
  <c r="D480" i="3" l="1"/>
  <c r="E479" i="3"/>
  <c r="D481" i="3" l="1"/>
  <c r="E480" i="3"/>
  <c r="E481" i="3" l="1"/>
  <c r="D482" i="3"/>
  <c r="E482" i="3" l="1"/>
  <c r="D483" i="3"/>
  <c r="E483" i="3" l="1"/>
  <c r="D484" i="3"/>
  <c r="E484" i="3" l="1"/>
  <c r="D485" i="3"/>
  <c r="E485" i="3" l="1"/>
  <c r="D486" i="3"/>
  <c r="E486" i="3" l="1"/>
  <c r="D487" i="3"/>
  <c r="D488" i="3" l="1"/>
  <c r="E487" i="3"/>
  <c r="D489" i="3" l="1"/>
  <c r="E488" i="3"/>
  <c r="E489" i="3" l="1"/>
  <c r="D490" i="3"/>
  <c r="E490" i="3" l="1"/>
  <c r="D491" i="3"/>
  <c r="E491" i="3" l="1"/>
  <c r="D492" i="3"/>
  <c r="E492" i="3" l="1"/>
  <c r="D493" i="3"/>
  <c r="E493" i="3" l="1"/>
  <c r="D494" i="3"/>
  <c r="E494" i="3" l="1"/>
  <c r="D495" i="3"/>
  <c r="D496" i="3" l="1"/>
  <c r="E495" i="3"/>
  <c r="D497" i="3" l="1"/>
  <c r="E496" i="3"/>
  <c r="E497" i="3" l="1"/>
  <c r="D498" i="3"/>
  <c r="E498" i="3" l="1"/>
  <c r="D499" i="3"/>
  <c r="E499" i="3" l="1"/>
  <c r="D500" i="3"/>
  <c r="E500" i="3" l="1"/>
  <c r="D501" i="3"/>
  <c r="E501" i="3" l="1"/>
  <c r="D502" i="3"/>
  <c r="E502" i="3" l="1"/>
  <c r="D503" i="3"/>
  <c r="D504" i="3" l="1"/>
  <c r="E503" i="3"/>
  <c r="D505" i="3" l="1"/>
  <c r="E504" i="3"/>
  <c r="E505" i="3" l="1"/>
  <c r="D506" i="3"/>
  <c r="E506" i="3" l="1"/>
  <c r="D507" i="3"/>
  <c r="E507" i="3" l="1"/>
  <c r="D508" i="3"/>
  <c r="E508" i="3" l="1"/>
  <c r="D509" i="3"/>
  <c r="E509" i="3" l="1"/>
  <c r="D510" i="3"/>
  <c r="E510" i="3" l="1"/>
  <c r="D511" i="3"/>
  <c r="D512" i="3" l="1"/>
  <c r="E511" i="3"/>
  <c r="D513" i="3" l="1"/>
  <c r="E512" i="3"/>
  <c r="E513" i="3" l="1"/>
  <c r="D514" i="3"/>
  <c r="E514" i="3" l="1"/>
  <c r="D515" i="3"/>
  <c r="E515" i="3" l="1"/>
  <c r="D516" i="3"/>
  <c r="E516" i="3" l="1"/>
  <c r="D517" i="3"/>
  <c r="E517" i="3" l="1"/>
  <c r="D518" i="3"/>
  <c r="E518" i="3" l="1"/>
  <c r="D519" i="3"/>
  <c r="D520" i="3" l="1"/>
  <c r="E519" i="3"/>
  <c r="D521" i="3" l="1"/>
  <c r="E520" i="3"/>
  <c r="E521" i="3" l="1"/>
  <c r="D522" i="3"/>
  <c r="E522" i="3" l="1"/>
  <c r="D523" i="3"/>
  <c r="E523" i="3" l="1"/>
  <c r="D524" i="3"/>
  <c r="E524" i="3" l="1"/>
  <c r="D525" i="3"/>
  <c r="E525" i="3" l="1"/>
  <c r="D526" i="3"/>
  <c r="E526" i="3" l="1"/>
  <c r="D527" i="3"/>
  <c r="D528" i="3" l="1"/>
  <c r="E527" i="3"/>
  <c r="E528" i="3" l="1"/>
  <c r="D529" i="3"/>
  <c r="E529" i="3" l="1"/>
  <c r="D530" i="3"/>
  <c r="E530" i="3" l="1"/>
  <c r="D531" i="3"/>
  <c r="E531" i="3" l="1"/>
  <c r="D532" i="3"/>
  <c r="E532" i="3" l="1"/>
  <c r="D533" i="3"/>
  <c r="E533" i="3" l="1"/>
  <c r="D534" i="3"/>
  <c r="E534" i="3" l="1"/>
  <c r="D535" i="3"/>
  <c r="D536" i="3" l="1"/>
  <c r="E535" i="3"/>
  <c r="E536" i="3" l="1"/>
  <c r="D537" i="3"/>
  <c r="E537" i="3" l="1"/>
  <c r="D538" i="3"/>
  <c r="E538" i="3" l="1"/>
  <c r="D539" i="3"/>
  <c r="E539" i="3" l="1"/>
  <c r="D540" i="3"/>
  <c r="E540" i="3" l="1"/>
  <c r="D541" i="3"/>
  <c r="E541" i="3" l="1"/>
  <c r="D542" i="3"/>
  <c r="E542" i="3" l="1"/>
  <c r="D543" i="3"/>
  <c r="E543" i="3" l="1"/>
  <c r="D544" i="3"/>
  <c r="E544" i="3" l="1"/>
  <c r="D545" i="3"/>
  <c r="E545" i="3" l="1"/>
  <c r="D546" i="3"/>
  <c r="D547" i="3" l="1"/>
  <c r="E546" i="3"/>
  <c r="E547" i="3" l="1"/>
  <c r="D548" i="3"/>
  <c r="E548" i="3" l="1"/>
  <c r="D549" i="3"/>
  <c r="E549" i="3" l="1"/>
  <c r="D550" i="3"/>
  <c r="E550" i="3" l="1"/>
  <c r="D551" i="3"/>
  <c r="E551" i="3" l="1"/>
  <c r="D552" i="3"/>
  <c r="D553" i="3" l="1"/>
  <c r="E552" i="3"/>
  <c r="E553" i="3" l="1"/>
  <c r="D554" i="3"/>
  <c r="D555" i="3" l="1"/>
  <c r="E554" i="3"/>
  <c r="E555" i="3" l="1"/>
  <c r="D556" i="3"/>
  <c r="E556" i="3" l="1"/>
  <c r="D557" i="3"/>
  <c r="E557" i="3" l="1"/>
  <c r="D558" i="3"/>
  <c r="E558" i="3" l="1"/>
  <c r="D559" i="3"/>
  <c r="E559" i="3" l="1"/>
  <c r="D560" i="3"/>
  <c r="D561" i="3" l="1"/>
  <c r="E560" i="3"/>
  <c r="E561" i="3" l="1"/>
  <c r="D562" i="3"/>
  <c r="D563" i="3" l="1"/>
  <c r="E562" i="3"/>
  <c r="E563" i="3" l="1"/>
  <c r="D564" i="3"/>
  <c r="E564" i="3" l="1"/>
  <c r="D565" i="3"/>
  <c r="E565" i="3" l="1"/>
  <c r="D566" i="3"/>
  <c r="E566" i="3" l="1"/>
  <c r="D567" i="3"/>
  <c r="E567" i="3" l="1"/>
  <c r="D568" i="3"/>
  <c r="D569" i="3" l="1"/>
  <c r="E568" i="3"/>
  <c r="E569" i="3" l="1"/>
  <c r="D570" i="3"/>
  <c r="D571" i="3" l="1"/>
  <c r="E570" i="3"/>
  <c r="E571" i="3" l="1"/>
  <c r="D572" i="3"/>
  <c r="E572" i="3" l="1"/>
  <c r="D573" i="3"/>
  <c r="E573" i="3" l="1"/>
  <c r="D574" i="3"/>
  <c r="E574" i="3" l="1"/>
  <c r="D575" i="3"/>
  <c r="E575" i="3" l="1"/>
  <c r="D576" i="3"/>
  <c r="D577" i="3" l="1"/>
  <c r="E576" i="3"/>
  <c r="E577" i="3" l="1"/>
  <c r="D578" i="3"/>
  <c r="D579" i="3" l="1"/>
  <c r="E578" i="3"/>
  <c r="E579" i="3" l="1"/>
  <c r="D580" i="3"/>
  <c r="E580" i="3" l="1"/>
  <c r="D581" i="3"/>
  <c r="E581" i="3" l="1"/>
  <c r="D582" i="3"/>
  <c r="E582" i="3" l="1"/>
  <c r="D583" i="3"/>
  <c r="E583" i="3" l="1"/>
  <c r="D584" i="3"/>
  <c r="D585" i="3" l="1"/>
  <c r="E584" i="3"/>
  <c r="E585" i="3" l="1"/>
  <c r="D586" i="3"/>
  <c r="D587" i="3" l="1"/>
  <c r="E586" i="3"/>
  <c r="E587" i="3" l="1"/>
  <c r="D588" i="3"/>
  <c r="E588" i="3" l="1"/>
  <c r="D589" i="3"/>
  <c r="E589" i="3" l="1"/>
  <c r="D590" i="3"/>
  <c r="E590" i="3" l="1"/>
  <c r="D591" i="3"/>
  <c r="E591" i="3" l="1"/>
  <c r="D592" i="3"/>
  <c r="E592" i="3" l="1"/>
  <c r="D593" i="3"/>
  <c r="E593" i="3" l="1"/>
  <c r="D594" i="3"/>
  <c r="E594" i="3" l="1"/>
  <c r="D595" i="3"/>
  <c r="E595" i="3" l="1"/>
  <c r="D596" i="3"/>
  <c r="E596" i="3" l="1"/>
  <c r="D597" i="3"/>
  <c r="E597" i="3" l="1"/>
  <c r="D598" i="3"/>
  <c r="E598" i="3" l="1"/>
  <c r="D599" i="3"/>
  <c r="E599" i="3" l="1"/>
  <c r="D600" i="3"/>
  <c r="D601" i="3" l="1"/>
  <c r="E600" i="3"/>
  <c r="E601" i="3" l="1"/>
  <c r="D602" i="3"/>
  <c r="E602" i="3" l="1"/>
  <c r="D603" i="3"/>
  <c r="E603" i="3" l="1"/>
  <c r="D604" i="3"/>
  <c r="E604" i="3" l="1"/>
  <c r="D605" i="3"/>
  <c r="E605" i="3" l="1"/>
  <c r="D606" i="3"/>
  <c r="E606" i="3" l="1"/>
  <c r="D607" i="3"/>
  <c r="E607" i="3" l="1"/>
  <c r="D608" i="3"/>
  <c r="D609" i="3" l="1"/>
  <c r="E608" i="3"/>
  <c r="D610" i="3" l="1"/>
  <c r="E609" i="3"/>
  <c r="E610" i="3" l="1"/>
  <c r="D611" i="3"/>
  <c r="E611" i="3" l="1"/>
  <c r="D612" i="3"/>
  <c r="E612" i="3" l="1"/>
  <c r="D613" i="3"/>
  <c r="E613" i="3" l="1"/>
  <c r="D614" i="3"/>
  <c r="E614" i="3" l="1"/>
  <c r="D615" i="3"/>
  <c r="E615" i="3" l="1"/>
  <c r="D616" i="3"/>
  <c r="D617" i="3" l="1"/>
  <c r="E616" i="3"/>
  <c r="E617" i="3" l="1"/>
  <c r="D618" i="3"/>
  <c r="E618" i="3" l="1"/>
  <c r="D619" i="3"/>
  <c r="E619" i="3" l="1"/>
  <c r="D620" i="3"/>
  <c r="E620" i="3" l="1"/>
  <c r="D621" i="3"/>
  <c r="E621" i="3" l="1"/>
  <c r="D622" i="3"/>
  <c r="E622" i="3" l="1"/>
  <c r="D623" i="3"/>
  <c r="D624" i="3" l="1"/>
  <c r="E623" i="3"/>
  <c r="D625" i="3" l="1"/>
  <c r="E624" i="3"/>
  <c r="D626" i="3" l="1"/>
  <c r="E625" i="3"/>
  <c r="E626" i="3" l="1"/>
  <c r="D627" i="3"/>
  <c r="E627" i="3" l="1"/>
  <c r="D628" i="3"/>
  <c r="E628" i="3" l="1"/>
  <c r="D629" i="3"/>
  <c r="E629" i="3" l="1"/>
  <c r="D630" i="3"/>
  <c r="E630" i="3" l="1"/>
  <c r="D631" i="3"/>
  <c r="D632" i="3" l="1"/>
  <c r="E631" i="3"/>
  <c r="D633" i="3" l="1"/>
  <c r="E632" i="3"/>
  <c r="D634" i="3" l="1"/>
  <c r="E633" i="3"/>
  <c r="E634" i="3" l="1"/>
  <c r="D635" i="3"/>
  <c r="E635" i="3" l="1"/>
  <c r="D636" i="3"/>
  <c r="E636" i="3" l="1"/>
  <c r="D637" i="3"/>
  <c r="E637" i="3" l="1"/>
  <c r="D638" i="3"/>
  <c r="E638" i="3" l="1"/>
  <c r="D639" i="3"/>
  <c r="D640" i="3" l="1"/>
  <c r="E639" i="3"/>
  <c r="D641" i="3" l="1"/>
  <c r="E640" i="3"/>
  <c r="D642" i="3" l="1"/>
  <c r="E641" i="3"/>
  <c r="E642" i="3" l="1"/>
  <c r="D643" i="3"/>
  <c r="E643" i="3" l="1"/>
  <c r="D644" i="3"/>
  <c r="E644" i="3" l="1"/>
  <c r="D645" i="3"/>
  <c r="E645" i="3" l="1"/>
  <c r="D646" i="3"/>
  <c r="E646" i="3" l="1"/>
  <c r="D647" i="3"/>
  <c r="E647" i="3" l="1"/>
  <c r="D648" i="3"/>
  <c r="E648" i="3" l="1"/>
  <c r="D649" i="3"/>
  <c r="D650" i="3" l="1"/>
  <c r="E649" i="3"/>
  <c r="E650" i="3" l="1"/>
  <c r="D651" i="3"/>
  <c r="E651" i="3" l="1"/>
  <c r="D652" i="3"/>
  <c r="E652" i="3" l="1"/>
  <c r="D653" i="3"/>
  <c r="E653" i="3" l="1"/>
  <c r="D654" i="3"/>
  <c r="E654" i="3" l="1"/>
  <c r="D655" i="3"/>
  <c r="E655" i="3" l="1"/>
  <c r="D656" i="3"/>
  <c r="E656" i="3" l="1"/>
  <c r="D657" i="3"/>
  <c r="E657" i="3" l="1"/>
  <c r="D658" i="3"/>
  <c r="E658" i="3" l="1"/>
  <c r="D659" i="3"/>
  <c r="E659" i="3" l="1"/>
  <c r="D660" i="3"/>
  <c r="E660" i="3" l="1"/>
  <c r="D661" i="3"/>
  <c r="E661" i="3" l="1"/>
  <c r="D662" i="3"/>
  <c r="E662" i="3" l="1"/>
  <c r="D663" i="3"/>
  <c r="E663" i="3" l="1"/>
  <c r="D664" i="3"/>
  <c r="E664" i="3" l="1"/>
  <c r="D665" i="3"/>
  <c r="E665" i="3" l="1"/>
  <c r="D666" i="3"/>
  <c r="E666" i="3" l="1"/>
  <c r="D667" i="3"/>
  <c r="E667" i="3" l="1"/>
  <c r="D668" i="3"/>
  <c r="E668" i="3" l="1"/>
  <c r="D669" i="3"/>
  <c r="E669" i="3" l="1"/>
  <c r="D670" i="3"/>
  <c r="E670" i="3" l="1"/>
  <c r="D671" i="3"/>
  <c r="E671" i="3" l="1"/>
  <c r="D672" i="3"/>
  <c r="E672" i="3" l="1"/>
  <c r="D673" i="3"/>
  <c r="D674" i="3" l="1"/>
  <c r="E673" i="3"/>
  <c r="E674" i="3" l="1"/>
  <c r="D675" i="3"/>
  <c r="E675" i="3" l="1"/>
  <c r="D676" i="3"/>
  <c r="E676" i="3" l="1"/>
  <c r="D677" i="3"/>
  <c r="E677" i="3" l="1"/>
  <c r="D678" i="3"/>
  <c r="E678" i="3" l="1"/>
  <c r="D679" i="3"/>
  <c r="E679" i="3" l="1"/>
  <c r="D680" i="3"/>
  <c r="E680" i="3" l="1"/>
  <c r="D681" i="3"/>
  <c r="D682" i="3" l="1"/>
  <c r="E681" i="3"/>
  <c r="E682" i="3" l="1"/>
  <c r="D683" i="3"/>
  <c r="E683" i="3" l="1"/>
  <c r="D684" i="3"/>
  <c r="E684" i="3" l="1"/>
  <c r="D685" i="3"/>
  <c r="E685" i="3" l="1"/>
  <c r="D686" i="3"/>
  <c r="E686" i="3" l="1"/>
  <c r="D687" i="3"/>
  <c r="E687" i="3" l="1"/>
  <c r="D688" i="3"/>
  <c r="D689" i="3" l="1"/>
  <c r="E688" i="3"/>
  <c r="D690" i="3" l="1"/>
  <c r="E689" i="3"/>
  <c r="E690" i="3" l="1"/>
  <c r="D691" i="3"/>
  <c r="E691" i="3" l="1"/>
  <c r="D692" i="3"/>
  <c r="E692" i="3" l="1"/>
  <c r="D693" i="3"/>
  <c r="E693" i="3" l="1"/>
  <c r="D694" i="3"/>
  <c r="E694" i="3" l="1"/>
  <c r="D695" i="3"/>
  <c r="E695" i="3" l="1"/>
  <c r="D696" i="3"/>
  <c r="D697" i="3" l="1"/>
  <c r="E696" i="3"/>
  <c r="D698" i="3" l="1"/>
  <c r="E697" i="3"/>
  <c r="E698" i="3" l="1"/>
  <c r="D699" i="3"/>
  <c r="E699" i="3" l="1"/>
  <c r="D700" i="3"/>
  <c r="E700" i="3" l="1"/>
  <c r="D701" i="3"/>
  <c r="E701" i="3" l="1"/>
  <c r="D702" i="3"/>
  <c r="E702" i="3" l="1"/>
  <c r="D703" i="3"/>
  <c r="D704" i="3" l="1"/>
  <c r="E703" i="3"/>
  <c r="D705" i="3" l="1"/>
  <c r="E704" i="3"/>
  <c r="D706" i="3" l="1"/>
  <c r="E705" i="3"/>
  <c r="E706" i="3" l="1"/>
  <c r="D707" i="3"/>
  <c r="E707" i="3" l="1"/>
  <c r="D708" i="3"/>
  <c r="E708" i="3" l="1"/>
  <c r="D709" i="3"/>
  <c r="E709" i="3" l="1"/>
  <c r="D710" i="3"/>
  <c r="E710" i="3" l="1"/>
  <c r="D711" i="3"/>
  <c r="E711" i="3" l="1"/>
  <c r="D712" i="3"/>
  <c r="D713" i="3" l="1"/>
  <c r="E712" i="3"/>
  <c r="E713" i="3" l="1"/>
  <c r="D714" i="3"/>
  <c r="E714" i="3" l="1"/>
  <c r="D715" i="3"/>
  <c r="E715" i="3" l="1"/>
  <c r="D716" i="3"/>
  <c r="E716" i="3" l="1"/>
  <c r="D717" i="3"/>
  <c r="E717" i="3" l="1"/>
  <c r="D718" i="3"/>
  <c r="E718" i="3" l="1"/>
  <c r="D719" i="3"/>
  <c r="E719" i="3" l="1"/>
  <c r="D720" i="3"/>
  <c r="D721" i="3" l="1"/>
  <c r="E720" i="3"/>
  <c r="E721" i="3" l="1"/>
  <c r="D722" i="3"/>
  <c r="E722" i="3" l="1"/>
  <c r="D723" i="3"/>
  <c r="E723" i="3" l="1"/>
  <c r="D724" i="3"/>
  <c r="E724" i="3" l="1"/>
  <c r="D725" i="3"/>
  <c r="E725" i="3" l="1"/>
  <c r="D726" i="3"/>
  <c r="E726" i="3" l="1"/>
  <c r="D727" i="3"/>
  <c r="D728" i="3" l="1"/>
  <c r="E727" i="3"/>
  <c r="D729" i="3" l="1"/>
  <c r="E728" i="3"/>
  <c r="E729" i="3" l="1"/>
  <c r="D730" i="3"/>
  <c r="E730" i="3" l="1"/>
  <c r="D731" i="3"/>
  <c r="E731" i="3" l="1"/>
  <c r="D732" i="3"/>
  <c r="E732" i="3" l="1"/>
  <c r="D733" i="3"/>
  <c r="E733" i="3" l="1"/>
  <c r="D734" i="3"/>
  <c r="E734" i="3" l="1"/>
  <c r="D735" i="3"/>
  <c r="D736" i="3" l="1"/>
  <c r="E735" i="3"/>
  <c r="D737" i="3" l="1"/>
  <c r="E736" i="3"/>
  <c r="E737" i="3" l="1"/>
  <c r="D738" i="3"/>
  <c r="E738" i="3" l="1"/>
  <c r="D739" i="3"/>
  <c r="E739" i="3" l="1"/>
  <c r="D740" i="3"/>
  <c r="E740" i="3" l="1"/>
  <c r="D741" i="3"/>
  <c r="E741" i="3" l="1"/>
  <c r="D742" i="3"/>
  <c r="E742" i="3" l="1"/>
  <c r="D743" i="3"/>
  <c r="D744" i="3" l="1"/>
  <c r="E743" i="3"/>
  <c r="D745" i="3" l="1"/>
  <c r="E744" i="3"/>
  <c r="E745" i="3" l="1"/>
  <c r="D746" i="3"/>
  <c r="E746" i="3" l="1"/>
  <c r="D747" i="3"/>
  <c r="E747" i="3" l="1"/>
  <c r="D748" i="3"/>
  <c r="E748" i="3" l="1"/>
  <c r="D749" i="3"/>
  <c r="E749" i="3" l="1"/>
  <c r="D750" i="3"/>
  <c r="E750" i="3" l="1"/>
  <c r="D751" i="3"/>
  <c r="E751" i="3" l="1"/>
  <c r="D752" i="3"/>
  <c r="D753" i="3" l="1"/>
  <c r="E752" i="3"/>
  <c r="E753" i="3" l="1"/>
  <c r="D754" i="3"/>
  <c r="E754" i="3" l="1"/>
  <c r="D755" i="3"/>
  <c r="E755" i="3" l="1"/>
  <c r="D756" i="3"/>
  <c r="E756" i="3" l="1"/>
  <c r="D757" i="3"/>
  <c r="E757" i="3" l="1"/>
  <c r="D758" i="3"/>
  <c r="E758" i="3" l="1"/>
  <c r="D759" i="3"/>
  <c r="E759" i="3" l="1"/>
  <c r="D760" i="3"/>
  <c r="D761" i="3" l="1"/>
  <c r="E760" i="3"/>
  <c r="E761" i="3" l="1"/>
  <c r="D762" i="3"/>
  <c r="E762" i="3" l="1"/>
  <c r="D763" i="3"/>
  <c r="E763" i="3" l="1"/>
  <c r="D764" i="3"/>
  <c r="E764" i="3" l="1"/>
  <c r="D765" i="3"/>
  <c r="E765" i="3" l="1"/>
  <c r="D766" i="3"/>
  <c r="E766" i="3" l="1"/>
  <c r="D767" i="3"/>
  <c r="E767" i="3" l="1"/>
  <c r="D768" i="3"/>
  <c r="D769" i="3" l="1"/>
  <c r="E768" i="3"/>
  <c r="E769" i="3" l="1"/>
  <c r="D770" i="3"/>
  <c r="E770" i="3" l="1"/>
  <c r="D771" i="3"/>
  <c r="E771" i="3" l="1"/>
  <c r="D772" i="3"/>
  <c r="E772" i="3" l="1"/>
  <c r="D773" i="3"/>
  <c r="E773" i="3" l="1"/>
  <c r="D774" i="3"/>
  <c r="E774" i="3" l="1"/>
  <c r="D775" i="3"/>
  <c r="E775" i="3" l="1"/>
  <c r="D776" i="3"/>
  <c r="D777" i="3" l="1"/>
  <c r="E776" i="3"/>
  <c r="E777" i="3" l="1"/>
  <c r="D778" i="3"/>
  <c r="E778" i="3" l="1"/>
  <c r="D779" i="3"/>
  <c r="E779" i="3" l="1"/>
  <c r="D780" i="3"/>
  <c r="E780" i="3" l="1"/>
  <c r="D781" i="3"/>
  <c r="E781" i="3" l="1"/>
  <c r="D782" i="3"/>
  <c r="E782" i="3" l="1"/>
  <c r="D783" i="3"/>
  <c r="E783" i="3" l="1"/>
  <c r="D784" i="3"/>
  <c r="D785" i="3" l="1"/>
  <c r="E784" i="3"/>
  <c r="E785" i="3" l="1"/>
  <c r="D786" i="3"/>
  <c r="E786" i="3" l="1"/>
  <c r="D787" i="3"/>
  <c r="E787" i="3" l="1"/>
  <c r="D788" i="3"/>
  <c r="E788" i="3" l="1"/>
  <c r="D789" i="3"/>
  <c r="E789" i="3" l="1"/>
  <c r="D790" i="3"/>
  <c r="E790" i="3" l="1"/>
  <c r="D791" i="3"/>
  <c r="E791" i="3" l="1"/>
  <c r="D792" i="3"/>
  <c r="D793" i="3" l="1"/>
  <c r="E792" i="3"/>
  <c r="D794" i="3" l="1"/>
  <c r="E793" i="3"/>
  <c r="D795" i="3" l="1"/>
  <c r="E794" i="3"/>
  <c r="E795" i="3" l="1"/>
  <c r="D796" i="3"/>
  <c r="E796" i="3" l="1"/>
  <c r="D797" i="3"/>
  <c r="E797" i="3" l="1"/>
  <c r="D798" i="3"/>
  <c r="E798" i="3" l="1"/>
  <c r="D799" i="3"/>
  <c r="E799" i="3" l="1"/>
  <c r="D800" i="3"/>
  <c r="D801" i="3" l="1"/>
  <c r="E800" i="3"/>
  <c r="D802" i="3" l="1"/>
  <c r="E801" i="3"/>
  <c r="E802" i="3" l="1"/>
  <c r="D803" i="3"/>
  <c r="E803" i="3" l="1"/>
  <c r="D804" i="3"/>
  <c r="E804" i="3" l="1"/>
  <c r="D805" i="3"/>
  <c r="E805" i="3" l="1"/>
  <c r="D806" i="3"/>
  <c r="E806" i="3" l="1"/>
  <c r="D807" i="3"/>
  <c r="E807" i="3" l="1"/>
  <c r="D808" i="3"/>
  <c r="D809" i="3" l="1"/>
  <c r="E808" i="3"/>
  <c r="D810" i="3" l="1"/>
  <c r="E809" i="3"/>
  <c r="E810" i="3" l="1"/>
  <c r="D811" i="3"/>
  <c r="E811" i="3" l="1"/>
  <c r="D812" i="3"/>
  <c r="E812" i="3" l="1"/>
  <c r="D813" i="3"/>
  <c r="E813" i="3" l="1"/>
  <c r="D814" i="3"/>
  <c r="E814" i="3" l="1"/>
  <c r="D815" i="3"/>
  <c r="E815" i="3" l="1"/>
  <c r="D816" i="3"/>
  <c r="E816" i="3" l="1"/>
  <c r="D817" i="3"/>
  <c r="D818" i="3" l="1"/>
  <c r="E817" i="3"/>
  <c r="E818" i="3" l="1"/>
  <c r="D819" i="3"/>
  <c r="E819" i="3" l="1"/>
  <c r="D820" i="3"/>
  <c r="E820" i="3" l="1"/>
  <c r="D821" i="3"/>
  <c r="E821" i="3" l="1"/>
  <c r="D822" i="3"/>
  <c r="E822" i="3" l="1"/>
  <c r="D823" i="3"/>
  <c r="E823" i="3" l="1"/>
  <c r="D824" i="3"/>
  <c r="E824" i="3" l="1"/>
  <c r="D825" i="3"/>
  <c r="D826" i="3" l="1"/>
  <c r="E825" i="3"/>
  <c r="E826" i="3" l="1"/>
  <c r="D827" i="3"/>
  <c r="E827" i="3" l="1"/>
  <c r="D828" i="3"/>
  <c r="E828" i="3" l="1"/>
  <c r="D829" i="3"/>
  <c r="D830" i="3" l="1"/>
  <c r="E829" i="3"/>
  <c r="E830" i="3" l="1"/>
  <c r="D831" i="3"/>
  <c r="E831" i="3" l="1"/>
  <c r="D832" i="3"/>
  <c r="E832" i="3" l="1"/>
  <c r="D833" i="3"/>
  <c r="D834" i="3" l="1"/>
  <c r="E833" i="3"/>
  <c r="E834" i="3" l="1"/>
  <c r="D835" i="3"/>
  <c r="E835" i="3" l="1"/>
  <c r="D836" i="3"/>
  <c r="E836" i="3" l="1"/>
  <c r="D837" i="3"/>
  <c r="E837" i="3" l="1"/>
  <c r="D838" i="3"/>
  <c r="E838" i="3" l="1"/>
  <c r="D839" i="3"/>
  <c r="E839" i="3" l="1"/>
  <c r="D840" i="3"/>
  <c r="E840" i="3" l="1"/>
  <c r="D841" i="3"/>
  <c r="D842" i="3" l="1"/>
  <c r="E841" i="3"/>
  <c r="E842" i="3" l="1"/>
  <c r="D843" i="3"/>
  <c r="E843" i="3" l="1"/>
  <c r="D844" i="3"/>
  <c r="E844" i="3" l="1"/>
  <c r="D845" i="3"/>
  <c r="E845" i="3" l="1"/>
  <c r="D846" i="3"/>
  <c r="E846" i="3" l="1"/>
  <c r="D847" i="3"/>
  <c r="E847" i="3" l="1"/>
  <c r="D848" i="3"/>
  <c r="E848" i="3" l="1"/>
  <c r="D849" i="3"/>
  <c r="D850" i="3" l="1"/>
  <c r="E849" i="3"/>
  <c r="E850" i="3" l="1"/>
  <c r="D851" i="3"/>
  <c r="E851" i="3" l="1"/>
  <c r="D852" i="3"/>
  <c r="E852" i="3" l="1"/>
  <c r="D853" i="3"/>
  <c r="E853" i="3" l="1"/>
  <c r="D854" i="3"/>
  <c r="E854" i="3" l="1"/>
  <c r="D855" i="3"/>
  <c r="E855" i="3" l="1"/>
  <c r="D856" i="3"/>
  <c r="E856" i="3" l="1"/>
  <c r="D857" i="3"/>
  <c r="D858" i="3" l="1"/>
  <c r="E857" i="3"/>
  <c r="E858" i="3" l="1"/>
  <c r="D859" i="3"/>
  <c r="E859" i="3" l="1"/>
  <c r="D860" i="3"/>
  <c r="E860" i="3" l="1"/>
  <c r="D861" i="3"/>
  <c r="E861" i="3" l="1"/>
  <c r="D862" i="3"/>
  <c r="E862" i="3" l="1"/>
  <c r="D863" i="3"/>
  <c r="E863" i="3" l="1"/>
  <c r="D864" i="3"/>
  <c r="E864" i="3" l="1"/>
  <c r="D865" i="3"/>
  <c r="D866" i="3" l="1"/>
  <c r="E865" i="3"/>
  <c r="E866" i="3" l="1"/>
  <c r="D867" i="3"/>
  <c r="E867" i="3" l="1"/>
  <c r="D868" i="3"/>
  <c r="E868" i="3" l="1"/>
  <c r="D869" i="3"/>
  <c r="E869" i="3" l="1"/>
  <c r="D870" i="3"/>
  <c r="E870" i="3" l="1"/>
  <c r="D871" i="3"/>
  <c r="E871" i="3" l="1"/>
  <c r="D872" i="3"/>
  <c r="E872" i="3" l="1"/>
  <c r="D873" i="3"/>
  <c r="E873" i="3" l="1"/>
  <c r="D874" i="3"/>
  <c r="D875" i="3" l="1"/>
  <c r="E874" i="3"/>
  <c r="E875" i="3" l="1"/>
  <c r="D876" i="3"/>
  <c r="E876" i="3" l="1"/>
  <c r="D877" i="3"/>
  <c r="E877" i="3" l="1"/>
  <c r="D878" i="3"/>
  <c r="E878" i="3" l="1"/>
  <c r="D879" i="3"/>
  <c r="E879" i="3" l="1"/>
  <c r="D880" i="3"/>
  <c r="E880" i="3" l="1"/>
  <c r="D881" i="3"/>
  <c r="E881" i="3" l="1"/>
  <c r="D882" i="3"/>
  <c r="E882" i="3" l="1"/>
  <c r="D883" i="3"/>
  <c r="E883" i="3" l="1"/>
  <c r="D884" i="3"/>
  <c r="E884" i="3" l="1"/>
  <c r="D885" i="3"/>
  <c r="E885" i="3" l="1"/>
  <c r="D886" i="3"/>
  <c r="E886" i="3" l="1"/>
  <c r="D887" i="3"/>
  <c r="E887" i="3" l="1"/>
  <c r="D888" i="3"/>
  <c r="E888" i="3" l="1"/>
  <c r="D889" i="3"/>
  <c r="E889" i="3" l="1"/>
  <c r="D890" i="3"/>
  <c r="E890" i="3" l="1"/>
  <c r="D891" i="3"/>
  <c r="E891" i="3" l="1"/>
  <c r="D892" i="3"/>
  <c r="E892" i="3" l="1"/>
  <c r="D893" i="3"/>
  <c r="E893" i="3" l="1"/>
  <c r="D894" i="3"/>
  <c r="E894" i="3" l="1"/>
  <c r="D895" i="3"/>
  <c r="E895" i="3" l="1"/>
  <c r="D896" i="3"/>
  <c r="E896" i="3" l="1"/>
  <c r="D897" i="3"/>
  <c r="D898" i="3" l="1"/>
  <c r="E897" i="3"/>
  <c r="E898" i="3" l="1"/>
  <c r="D899" i="3"/>
  <c r="E899" i="3" l="1"/>
  <c r="D900" i="3"/>
  <c r="E900" i="3" l="1"/>
  <c r="D901" i="3"/>
  <c r="E901" i="3" l="1"/>
  <c r="D902" i="3"/>
  <c r="E902" i="3" l="1"/>
  <c r="D903" i="3"/>
  <c r="E903" i="3" l="1"/>
  <c r="D904" i="3"/>
  <c r="E904" i="3" l="1"/>
  <c r="D905" i="3"/>
  <c r="E905" i="3" l="1"/>
  <c r="D906" i="3"/>
  <c r="E906" i="3" l="1"/>
  <c r="D907" i="3"/>
  <c r="E907" i="3" l="1"/>
  <c r="D908" i="3"/>
  <c r="E908" i="3" l="1"/>
  <c r="D909" i="3"/>
  <c r="E909" i="3" l="1"/>
  <c r="D910" i="3"/>
  <c r="E910" i="3" l="1"/>
  <c r="D911" i="3"/>
  <c r="E911" i="3" l="1"/>
  <c r="D912" i="3"/>
  <c r="E912" i="3" l="1"/>
  <c r="D913" i="3"/>
  <c r="E913" i="3" l="1"/>
  <c r="D914" i="3"/>
  <c r="E914" i="3" l="1"/>
  <c r="D915" i="3"/>
  <c r="E915" i="3" l="1"/>
  <c r="D916" i="3"/>
  <c r="D917" i="3" l="1"/>
  <c r="E916" i="3"/>
  <c r="E917" i="3" l="1"/>
  <c r="D918" i="3"/>
  <c r="E918" i="3" l="1"/>
  <c r="D919" i="3"/>
  <c r="E919" i="3" l="1"/>
  <c r="D920" i="3"/>
  <c r="E920" i="3" l="1"/>
  <c r="D921" i="3"/>
  <c r="D922" i="3" l="1"/>
  <c r="E921" i="3"/>
  <c r="D923" i="3" l="1"/>
  <c r="E922" i="3"/>
  <c r="E923" i="3" l="1"/>
  <c r="D924" i="3"/>
  <c r="D925" i="3" l="1"/>
  <c r="E924" i="3"/>
  <c r="D926" i="3" l="1"/>
  <c r="E925" i="3"/>
  <c r="E926" i="3" l="1"/>
  <c r="D927" i="3"/>
  <c r="E927" i="3" l="1"/>
  <c r="D928" i="3"/>
  <c r="E928" i="3" l="1"/>
  <c r="D929" i="3"/>
  <c r="E929" i="3" s="1"/>
</calcChain>
</file>

<file path=xl/sharedStrings.xml><?xml version="1.0" encoding="utf-8"?>
<sst xmlns="http://schemas.openxmlformats.org/spreadsheetml/2006/main" count="6106" uniqueCount="1739">
  <si>
    <t>CODE</t>
  </si>
  <si>
    <t>Libelle</t>
  </si>
  <si>
    <t>BDD</t>
  </si>
  <si>
    <t>Compare fichier DOCX</t>
  </si>
  <si>
    <t>AAA</t>
  </si>
  <si>
    <t>Apprendre à apprendre</t>
  </si>
  <si>
    <t>   Apprendre à apprendre</t>
  </si>
  <si>
    <t>Categ</t>
  </si>
  <si>
    <t>ADA</t>
  </si>
  <si>
    <t>Autonomie dans les démarches administratives (Item supprimé mis avec IDD)</t>
  </si>
  <si>
    <t>CAD</t>
  </si>
  <si>
    <t>Capacité d’adaptation</t>
  </si>
  <si>
    <t>CDA</t>
  </si>
  <si>
    <t>Capacité d’argumentation</t>
  </si>
  <si>
    <t>CDE</t>
  </si>
  <si>
    <t>Capacité d’écoute</t>
  </si>
  <si>
    <t>CDC</t>
  </si>
  <si>
    <t>Capacité de communication</t>
  </si>
  <si>
    <t>CLE</t>
  </si>
  <si>
    <t>Communication dans une langue étrangère</t>
  </si>
  <si>
    <t>   Communication dans une langue étrangère</t>
  </si>
  <si>
    <t>CEF</t>
  </si>
  <si>
    <t>Communication en Français</t>
  </si>
  <si>
    <t>   Communication en Français</t>
  </si>
  <si>
    <t>CIS</t>
  </si>
  <si>
    <t>COC</t>
  </si>
  <si>
    <t>Compétences civiques</t>
  </si>
  <si>
    <t>   Compétences civiques</t>
  </si>
  <si>
    <t>Compétences interpersonnelles, interculturelles et sociales</t>
  </si>
  <si>
    <t>   Compétences interpersonnelles, interculturelles et sociales</t>
  </si>
  <si>
    <t>CUM</t>
  </si>
  <si>
    <t>Culture mathématique</t>
  </si>
  <si>
    <t>   Culture mathématique</t>
  </si>
  <si>
    <t>CUN</t>
  </si>
  <si>
    <t>Culture numérique</t>
  </si>
  <si>
    <t>   Culture numérique</t>
  </si>
  <si>
    <t>DDU</t>
  </si>
  <si>
    <t>Développement durable</t>
  </si>
  <si>
    <t>   Sous-thème : Développement durable</t>
  </si>
  <si>
    <t>ECO</t>
  </si>
  <si>
    <t>EDC</t>
  </si>
  <si>
    <t>Egalité des chances</t>
  </si>
  <si>
    <t>   Sous thème : égalité des chances</t>
  </si>
  <si>
    <t>ECU</t>
  </si>
  <si>
    <t>EMP</t>
  </si>
  <si>
    <t>Empathie (Item supprimé, mis avec CDE)</t>
  </si>
  <si>
    <t>EDE</t>
  </si>
  <si>
    <t>Esprit « collectif »</t>
  </si>
  <si>
    <t>EDN</t>
  </si>
  <si>
    <t>Esprit d’entreprise</t>
  </si>
  <si>
    <t>   Esprit d’entreprise</t>
  </si>
  <si>
    <t>ESC</t>
  </si>
  <si>
    <t>Esprit de curiosité</t>
  </si>
  <si>
    <t>GDS</t>
  </si>
  <si>
    <t>Esprit de négociation</t>
  </si>
  <si>
    <t>IDD</t>
  </si>
  <si>
    <t>Expression culturelle</t>
  </si>
  <si>
    <t>IVQ</t>
  </si>
  <si>
    <t>Gestion du stress</t>
  </si>
  <si>
    <t>MAA</t>
  </si>
  <si>
    <t>HAN</t>
  </si>
  <si>
    <t>Handicap</t>
  </si>
  <si>
    <t>   Sous-thème : Handicap</t>
  </si>
  <si>
    <t>OSA</t>
  </si>
  <si>
    <t>Implication dans les démarches</t>
  </si>
  <si>
    <t>SET</t>
  </si>
  <si>
    <t>Intérêt pour la vie quotidienne</t>
  </si>
  <si>
    <t>Motivation à apprendre</t>
  </si>
  <si>
    <t>Ouverture sur les autres</t>
  </si>
  <si>
    <t>Sciences et technologie</t>
  </si>
  <si>
    <t>Categorie</t>
  </si>
  <si>
    <t>N° question2</t>
  </si>
  <si>
    <t>Question</t>
  </si>
  <si>
    <t>N° question 2</t>
  </si>
  <si>
    <t>Réponses</t>
  </si>
  <si>
    <t>Categ 1</t>
  </si>
  <si>
    <t>Points</t>
  </si>
  <si>
    <t>Categ 2</t>
  </si>
  <si>
    <t>Points 2</t>
  </si>
  <si>
    <t>Categ 3</t>
  </si>
  <si>
    <t>Points 3</t>
  </si>
  <si>
    <t>Categ 4</t>
  </si>
  <si>
    <t>Points 4</t>
  </si>
  <si>
    <t>Estimez votre niveau en français :</t>
  </si>
  <si>
    <t>Vous comprenez si la personne parle lentement sans employer de mots compliqués</t>
  </si>
  <si>
    <t>25</t>
  </si>
  <si>
    <t>Vous êtes à l’aise avec les choses familières au travail, à l'école ou aux loisirs</t>
  </si>
  <si>
    <t>50</t>
  </si>
  <si>
    <t>Vous êtes à l’aise avec les choses familières mais aussi dans les domaines techniques liés au travail et à l’actualité</t>
  </si>
  <si>
    <t>75</t>
  </si>
  <si>
    <t>Vous comprenez sans effort tout ce qui est lu ou entendu (littérature, débat, manuel technique…)</t>
  </si>
  <si>
    <t>100</t>
  </si>
  <si>
    <t>Quel est l’antonyme d’altruiste ?</t>
  </si>
  <si>
    <t>Généreux</t>
  </si>
  <si>
    <t>0</t>
  </si>
  <si>
    <t>Individualiste</t>
  </si>
  <si>
    <t>Fraternel</t>
  </si>
  <si>
    <t>Radin</t>
  </si>
  <si>
    <t>L’expression « C’est malin ! » est :</t>
  </si>
  <si>
    <t>Un pléonasme</t>
  </si>
  <si>
    <t>Une métaphore</t>
  </si>
  <si>
    <t>Ironique</t>
  </si>
  <si>
    <t>Un euphémisme</t>
  </si>
  <si>
    <t>Combien y a-t-il de fautes d’orthographe dans la phrase : « Nathalie s’est rendue compte que durant ces quatres derniers mois, elle n’avais rien fait de très intéressants » ?</t>
  </si>
  <si>
    <t>Quel mot est un synonyme de « urbain » ?</t>
  </si>
  <si>
    <t>Champêtre</t>
  </si>
  <si>
    <t>Rural</t>
  </si>
  <si>
    <t>Citadin</t>
  </si>
  <si>
    <t>Agreste</t>
  </si>
  <si>
    <t>Vous devez rédiger une lettre de motivation. Comment procédez-vous ?</t>
  </si>
  <si>
    <t>Vous écrivez votre lettre sans brouillon</t>
  </si>
  <si>
    <t>Vous demandez de l'aide à une personne de votre entourage ou à un professionnel</t>
  </si>
  <si>
    <t>Vous rédigez une première lettre au brouillon</t>
  </si>
  <si>
    <t>Vous cherchez des modèles de lettre de motivation sur Internet afin de vous en inspirer pour rédiger la vôtre</t>
  </si>
  <si>
    <t>Qu’est-ce qu’un alexandrin ?</t>
  </si>
  <si>
    <t>Un vers à douze syllabes</t>
  </si>
  <si>
    <t>Un député de la ville d'Alexandrie</t>
  </si>
  <si>
    <t>Un vers à huit syllabes</t>
  </si>
  <si>
    <t>Un sénateur de la ville d'Alexandrie</t>
  </si>
  <si>
    <t>Présenter un exposé oral devant un groupe de dix personnes, c’est :</t>
  </si>
  <si>
    <t>Un exercice facile</t>
  </si>
  <si>
    <t>Un temps de préparation important</t>
  </si>
  <si>
    <t>Un cumul de nuits blanches avant le jour J</t>
  </si>
  <si>
    <t>Une source d'appréhension impossible à surmonter</t>
  </si>
  <si>
    <t>L’expression « descendre en bas » est :</t>
  </si>
  <si>
    <t>Avez-vous déjà rédigé un document de plus de dix pages (rapport de stage, mémoire...) ?</t>
  </si>
  <si>
    <t>Jamais</t>
  </si>
  <si>
    <t>Parfois</t>
  </si>
  <si>
    <t>Souvent</t>
  </si>
  <si>
    <t>Vous pensez avoir un bon niveau en :</t>
  </si>
  <si>
    <t>Grammaire</t>
  </si>
  <si>
    <t>Orthographe</t>
  </si>
  <si>
    <t>Conjugaison</t>
  </si>
  <si>
    <t>2 des 3</t>
  </si>
  <si>
    <t>Les 3</t>
  </si>
  <si>
    <t>Aucun des 3</t>
  </si>
  <si>
    <t>A quel temps de l’indicatif est la phrase : « Je marchai malgré moi en direction du nord » ?</t>
  </si>
  <si>
    <t>Passé antérieur</t>
  </si>
  <si>
    <t>Imparfait</t>
  </si>
  <si>
    <t>Passé simple</t>
  </si>
  <si>
    <t>Plus que parfait</t>
  </si>
  <si>
    <t>Quel verbe n’est pas au futur simple de l’indicatif ?</t>
  </si>
  <si>
    <t>Je courrai</t>
  </si>
  <si>
    <t>Tu viendras</t>
  </si>
  <si>
    <t>Ils voyagèrent</t>
  </si>
  <si>
    <t>Nous serons</t>
  </si>
  <si>
    <t>Combien de livres lisez-vous par mois ?</t>
  </si>
  <si>
    <t>Plusieurs</t>
  </si>
  <si>
    <t>Vous essayez d'en lire un</t>
  </si>
  <si>
    <t>Vous n'en lisez que deux ou trois par an</t>
  </si>
  <si>
    <t>Vous ne lisez presque jamais de livres</t>
  </si>
  <si>
    <t>Vous préférez lire :</t>
  </si>
  <si>
    <t>La presse quotidienne</t>
  </si>
  <si>
    <t>Un manga</t>
  </si>
  <si>
    <t>Les notifications de vos applications</t>
  </si>
  <si>
    <t>Des posts sur Instagram</t>
  </si>
  <si>
    <t>Un roman</t>
  </si>
  <si>
    <t>Rien</t>
  </si>
  <si>
    <t>Si vous entendez un mot que vous ne connaissez pas :</t>
  </si>
  <si>
    <t>Vous l'oubliez rapidement</t>
  </si>
  <si>
    <t>Vous le notez et cherchez sa définition</t>
  </si>
  <si>
    <t>Vous le répétez plusieurs fois pour le retenir</t>
  </si>
  <si>
    <t>Vous l'utilisez très souvent</t>
  </si>
  <si>
    <t>Il y a quinze jours que vous avez répondu à une offre d'emploi. Vous n’avez pas de nouvelles. Que faites-vous ?</t>
  </si>
  <si>
    <t>Vous attendez, vous finirez par recevoir un courrier</t>
  </si>
  <si>
    <t>Vous vous rendez à l'entreprise pour savoir ce qu'il en est</t>
  </si>
  <si>
    <t>Vous vous laissez une semaine avant de contacter l'entreprise</t>
  </si>
  <si>
    <t>Vous appelez l'entreprise pour savoir où en est la procédure de recrutement</t>
  </si>
  <si>
    <t>Lorsque vos amis échangent autour d’un sujet d’actualités :</t>
  </si>
  <si>
    <t>Vous êtes souvent l'initiateur du sujet</t>
  </si>
  <si>
    <t>Vous exposez votre point de vue</t>
  </si>
  <si>
    <t>Vous restez en retrait</t>
  </si>
  <si>
    <t>Cela n'arrive jamais</t>
  </si>
  <si>
    <t>Parlez-vous une autre langue que le français ?</t>
  </si>
  <si>
    <t>Oui, avec un très bon niveau</t>
  </si>
  <si>
    <t>Oui, avec un niveau moyen</t>
  </si>
  <si>
    <t>Non</t>
  </si>
  <si>
    <t>Lorsque vous écoutez une chanson d’un artiste anglophone :</t>
  </si>
  <si>
    <t>Vous cherchez à comprendre les paroles</t>
  </si>
  <si>
    <t>Vous chantez en inventant des mots</t>
  </si>
  <si>
    <t>Vous profitez de la musique, les paroles n'ont pas une grande importance</t>
  </si>
  <si>
    <t>Vous prenez la pochette de l'album pour lire les paroles</t>
  </si>
  <si>
    <t>Regarder un film en version originale, cela vous arrive :</t>
  </si>
  <si>
    <t>De temps en temps</t>
  </si>
  <si>
    <t>S'il est sous-titré en français</t>
  </si>
  <si>
    <t>Lire Harry Potter (ou autre) dans une langue étrangère :</t>
  </si>
  <si>
    <t>Vous en êtes incapable</t>
  </si>
  <si>
    <t>Il vous faudra du temps</t>
  </si>
  <si>
    <t>Vous l'avez fait ou vous pourriez le faire</t>
  </si>
  <si>
    <t>Il vous arrive de lire la presse étrangère, imprimée ou en ligne :</t>
  </si>
  <si>
    <t>Au moins une fois par semaine</t>
  </si>
  <si>
    <t>Une à deux fois par mois</t>
  </si>
  <si>
    <t>Une à deux fois par an</t>
  </si>
  <si>
    <t>Avez-vous déjà été amené à discuter avec des étrangers dont vous ne connaissiez qu’un peu la langue ?</t>
  </si>
  <si>
    <t>Oui</t>
  </si>
  <si>
    <t>Avez-vous déjà été amené à discuter avec des étrangers dont ne vous connaissiez qu’un peu la langue ?</t>
  </si>
  <si>
    <t>Vous parlez une autre langue que votre langue maternelle :</t>
  </si>
  <si>
    <t>Parfaitement à l'oral et à l'écrit</t>
  </si>
  <si>
    <t>Avec facilité à l'oral</t>
  </si>
  <si>
    <t>70</t>
  </si>
  <si>
    <t>Avec facilité à l'écrit</t>
  </si>
  <si>
    <t>Pas très bien mais suffisamment pour avoir des contacts</t>
  </si>
  <si>
    <t>40</t>
  </si>
  <si>
    <t>Peu ou pas du tout</t>
  </si>
  <si>
    <t>Exprimer votre opinion dans une autre langue que le français, c'est :</t>
  </si>
  <si>
    <t>Un jeu d'enfant</t>
  </si>
  <si>
    <t>Un temps de réflexion important</t>
  </si>
  <si>
    <t>Possible après plusieurs essais</t>
  </si>
  <si>
    <t>Impossible</t>
  </si>
  <si>
    <t>Communiquer par écrit dans une autre langue que le français :</t>
  </si>
  <si>
    <t>C'est avec le dictionnaire ou un traducteur en ligne</t>
  </si>
  <si>
    <t>Vous maîtrisez sans problème</t>
  </si>
  <si>
    <t>Oui mais pas dans un langage très soutenu</t>
  </si>
  <si>
    <t>C'est impossible</t>
  </si>
  <si>
    <t>Si vous aviez la possibilité d'apprendre une langue étrangère en suivant quatre heures de cours du soir par semaine :</t>
  </si>
  <si>
    <t>Vous le feriez sans hésiter</t>
  </si>
  <si>
    <t>Vous n'iriez pas, cela ne vous intéresse pas</t>
  </si>
  <si>
    <t>Vous le feriez seulement si vous y aviez un besoin précis</t>
  </si>
  <si>
    <t>Vous n'avez pas les capacités pour apprendre une nouvelle langue</t>
  </si>
  <si>
    <t>Estimez votre niveau en mathématiques :</t>
  </si>
  <si>
    <t>Primaire</t>
  </si>
  <si>
    <r>
      <rPr>
        <sz val="11"/>
        <color rgb="FF000000"/>
        <rFont val="Calibri"/>
        <family val="2"/>
        <charset val="1"/>
      </rPr>
      <t>6</t>
    </r>
    <r>
      <rPr>
        <vertAlign val="superscript"/>
        <sz val="11"/>
        <color rgb="FF000000"/>
        <rFont val="Calibri"/>
        <family val="2"/>
        <charset val="1"/>
      </rPr>
      <t>ème</t>
    </r>
    <r>
      <rPr>
        <sz val="11"/>
        <color rgb="FF000000"/>
        <rFont val="Calibri"/>
        <family val="2"/>
        <charset val="1"/>
      </rPr>
      <t xml:space="preserve"> – 5</t>
    </r>
    <r>
      <rPr>
        <vertAlign val="superscript"/>
        <sz val="11"/>
        <color rgb="FF000000"/>
        <rFont val="Calibri"/>
        <family val="2"/>
        <charset val="1"/>
      </rPr>
      <t>ème</t>
    </r>
  </si>
  <si>
    <r>
      <rPr>
        <sz val="11"/>
        <color rgb="FF000000"/>
        <rFont val="Calibri"/>
        <family val="2"/>
        <charset val="1"/>
      </rPr>
      <t>3</t>
    </r>
    <r>
      <rPr>
        <vertAlign val="superscript"/>
        <sz val="11"/>
        <color rgb="FF000000"/>
        <rFont val="Calibri"/>
        <family val="2"/>
        <charset val="1"/>
      </rPr>
      <t>ème</t>
    </r>
    <r>
      <rPr>
        <sz val="11"/>
        <color rgb="FF000000"/>
        <rFont val="Calibri"/>
        <family val="2"/>
        <charset val="1"/>
      </rPr>
      <t xml:space="preserve"> (Brevet)</t>
    </r>
  </si>
  <si>
    <t>Terminale</t>
  </si>
  <si>
    <t>Etudes supérieures</t>
  </si>
  <si>
    <t>Quand vous allez dans un supermarché :</t>
  </si>
  <si>
    <t>Vous ne retenez pas les prix et ne vous aventurez jamais dans des calculs...</t>
  </si>
  <si>
    <t>Vous mémorisez bien les prix et pouvez estimer le prix au kilo ou au litre</t>
  </si>
  <si>
    <t>Vous ne faites jamais les courses</t>
  </si>
  <si>
    <t>Si vous devez multiplier 125 par 11 :</t>
  </si>
  <si>
    <t>Vous le calculez de tête</t>
  </si>
  <si>
    <t>Vous utilisez une calculatrice</t>
  </si>
  <si>
    <t>Vous posez l'opération sur une feuille</t>
  </si>
  <si>
    <t>Vous vous souvenez d'une astuce</t>
  </si>
  <si>
    <t>Un jean qui coûte normalement 50 euros est vendu avec 60 % de réduction. Combien allez-vous le payer ?</t>
  </si>
  <si>
    <t>20 euros</t>
  </si>
  <si>
    <t>30 euros</t>
  </si>
  <si>
    <t>25 euros</t>
  </si>
  <si>
    <t>40 euros</t>
  </si>
  <si>
    <t>Au supermarché, « Pour deux produits identiques achetés, le deuxième est à moitié prix ». Vous prenez deux paquets de riz à 1,20 € le paquet et deux boîtes de thon à 0,80 € la boîte. Combien allez-vous payer ?</t>
  </si>
  <si>
    <t>4 euros</t>
  </si>
  <si>
    <t>3,2 euros</t>
  </si>
  <si>
    <t>2 euros</t>
  </si>
  <si>
    <t>3 euros</t>
  </si>
  <si>
    <t>Vous gérez votre budget :</t>
  </si>
  <si>
    <t>En suivant régulièrement vos comptes à partir de vos recettes et vos dépenses</t>
  </si>
  <si>
    <t>En contrôlant vos relevés de compte</t>
  </si>
  <si>
    <t>En vous rendant au distributeur ou à la banque pour regarder combien il reste sur votre compte</t>
  </si>
  <si>
    <t>En attendant un appel de la banque pour vous signaler un découvert</t>
  </si>
  <si>
    <t>Igor vient de recevoir ses bourses universitaires de 420 euros. Il avait un découvert de 70 €. Il doit payer sa chambre universitaire 100 € et rembourser 45 € à Natacha. Au supermarché, il dépense 98 €. En sortant, il craque sur des baskets à 135 €. Son compte est :</t>
  </si>
  <si>
    <t>Excédentaire</t>
  </si>
  <si>
    <t>Déficitaire</t>
  </si>
  <si>
    <t>Equilibré</t>
  </si>
  <si>
    <t>On ne peut pas le savoir</t>
  </si>
  <si>
    <t>Vous achetez deux  kilos et demi de pêches à 3 euros le kilo. Combien allez-vous payer ?</t>
  </si>
  <si>
    <t>4,5 euros</t>
  </si>
  <si>
    <t>7,5 euros</t>
  </si>
  <si>
    <t>6 euros</t>
  </si>
  <si>
    <t>Vous allez chez un ami qui habite à 220 kilomètres. Sur les 130 premiers kilomètres d'autoroute vous roulez à 130 km/heure. Sur les 90 derniers kilomètres vous êtes limité à 90 km/heure. Combien de temps faut-il si tout se passe bien ?</t>
  </si>
  <si>
    <t>2 heures et 20 minutes</t>
  </si>
  <si>
    <t>2 heures</t>
  </si>
  <si>
    <t>220 minutes</t>
  </si>
  <si>
    <t>200 minutes</t>
  </si>
  <si>
    <t>Lorsque vous partez en vacances, vous évaluez le temps de trajet :</t>
  </si>
  <si>
    <t>Avec une carte routière pour estimer la distance et regarder le type de routes afin d'évaluer la vitesse</t>
  </si>
  <si>
    <t>En utilisant des applications ou des sites dédiés</t>
  </si>
  <si>
    <t>En demandant à votre entourage</t>
  </si>
  <si>
    <t>Vous ne vous en souciez pas</t>
  </si>
  <si>
    <t>Vous décidez de peindre le plafond rectangulaire de votre salon. Pour connaître la quantité de peinture dont vous avez besoin :</t>
  </si>
  <si>
    <t>Vous demandez à un proche de vous aider</t>
  </si>
  <si>
    <t>Vous calculez la surface de votre plafond en appliquant la formule suivante longueur x largeur</t>
  </si>
  <si>
    <t>Vous calculez le périmètre de votre plafond en appliquant la formule suivante (longueur + largeur) x 2</t>
  </si>
  <si>
    <t>Vous vous rendez directement au magasin pour avoir plus d'informations</t>
  </si>
  <si>
    <t>Vous commencez un stage dans un supermarché. Sur le planning, l’horaire du lundi est de 6h15 à 13h30. Pour votre cumul mensuel, vous noterez un temps de travail le lundi de :</t>
  </si>
  <si>
    <t>7,5 heures</t>
  </si>
  <si>
    <t>7,75 heures</t>
  </si>
  <si>
    <t>7,25 heures</t>
  </si>
  <si>
    <t>7 heures</t>
  </si>
  <si>
    <t>S'il faut une minute pour scier une bûche, quel est le temps nécessaire pour la couper en dix morceaux ?</t>
  </si>
  <si>
    <t>8 minutes</t>
  </si>
  <si>
    <t>9 minutes</t>
  </si>
  <si>
    <t>10 minutes</t>
  </si>
  <si>
    <t>La bonne réponse n'est pas proposée</t>
  </si>
  <si>
    <t>Comment calcule-t-on la circonférence (C) d'un cercle ?</t>
  </si>
  <si>
    <t>C  = π x rayon</t>
  </si>
  <si>
    <t>C  = π x diamètre</t>
  </si>
  <si>
    <t>C  = π x (diamètre + rayon)</t>
  </si>
  <si>
    <t>C  = π x diamètre x rayon</t>
  </si>
  <si>
    <t>Le passage de l'eau en vapeur d'eau s'appelle :</t>
  </si>
  <si>
    <t>Condensation</t>
  </si>
  <si>
    <t>Sublimation</t>
  </si>
  <si>
    <t>Evaporation</t>
  </si>
  <si>
    <t>Transpiration</t>
  </si>
  <si>
    <t>Quelle est l'unité de mesure du bruit ambiant ?</t>
  </si>
  <si>
    <t>Le décibel (dB)</t>
  </si>
  <si>
    <t>le bass (bS)</t>
  </si>
  <si>
    <t>L'hertz (Hz)</t>
  </si>
  <si>
    <t>le sound (Sd)</t>
  </si>
  <si>
    <t>Le gaz le plus présent dans l'atmosphère terrestre est :</t>
  </si>
  <si>
    <t>Le dioxygène (O2)</t>
  </si>
  <si>
    <t>le dioxyde de carbone (CO2)</t>
  </si>
  <si>
    <t>le diazote (N2)</t>
  </si>
  <si>
    <t>L'argon (Ar)</t>
  </si>
  <si>
    <t>La quantité d'eau qu'un sol est capable de retenir s'appelle :</t>
  </si>
  <si>
    <t>La capacité de rétention</t>
  </si>
  <si>
    <t>La perméabilité</t>
  </si>
  <si>
    <t>La fertilité du sol</t>
  </si>
  <si>
    <t>La consistance</t>
  </si>
  <si>
    <t>Quelle planète est la plus proche du soleil ?</t>
  </si>
  <si>
    <t>Neptune</t>
  </si>
  <si>
    <t>Saturne</t>
  </si>
  <si>
    <t>Mars</t>
  </si>
  <si>
    <t>Mercure</t>
  </si>
  <si>
    <t>Parmi ces pratiques, laquelle n'est pas une science ?</t>
  </si>
  <si>
    <t>La sociologie</t>
  </si>
  <si>
    <t>La physique</t>
  </si>
  <si>
    <t>L’astrologie</t>
  </si>
  <si>
    <t>La chimie</t>
  </si>
  <si>
    <t>Qu'est-ce que le CAC 40 ?</t>
  </si>
  <si>
    <t>Un avion de l'armée de l'air</t>
  </si>
  <si>
    <t>Un indice boursier français</t>
  </si>
  <si>
    <t>Une réserve pétrolière des Emirats Arabes Unis</t>
  </si>
  <si>
    <t>Le tribunal administratif de Paris</t>
  </si>
  <si>
    <t xml:space="preserve">Qu'est-ce que le CAC40 ? </t>
  </si>
  <si>
    <t>Je ne sais pas</t>
  </si>
  <si>
    <t>Qui est à  l'origine de la formule « e = mc² » ?</t>
  </si>
  <si>
    <t>Einstein</t>
  </si>
  <si>
    <t>Freud</t>
  </si>
  <si>
    <t>Aristote</t>
  </si>
  <si>
    <t>Platon</t>
  </si>
  <si>
    <t>Le compostage est une technique qui permet de :</t>
  </si>
  <si>
    <t>Traiter les eaux usagées afin de pouvoir les redistribuer</t>
  </si>
  <si>
    <t>Recycler les déchets cartonnés pour fabriquer d'autres types de papiers ou cartons</t>
  </si>
  <si>
    <t>Séparer les différents composants chimiques des déchets industriels</t>
  </si>
  <si>
    <t>Transformer des matières organiques en une forme de terreau</t>
  </si>
  <si>
    <t>Le chlorure de sodium (NaCl) est plus communément appelé :</t>
  </si>
  <si>
    <t>Sucre</t>
  </si>
  <si>
    <t>Sel</t>
  </si>
  <si>
    <t>Savon</t>
  </si>
  <si>
    <t>Soude</t>
  </si>
  <si>
    <t>L'intensité du courant électrique se mesure en :</t>
  </si>
  <si>
    <t>Ampère</t>
  </si>
  <si>
    <t>Volt</t>
  </si>
  <si>
    <t>Hertz</t>
  </si>
  <si>
    <t>Watt</t>
  </si>
  <si>
    <t>Qui est connu pour ses théories sur l'évolution des espèces ?</t>
  </si>
  <si>
    <t>Charles Darwin</t>
  </si>
  <si>
    <t>Lewis Carroll</t>
  </si>
  <si>
    <t>Steven Spielberg</t>
  </si>
  <si>
    <t>William Shakespeare</t>
  </si>
  <si>
    <t>La rose des vents réfère :</t>
  </si>
  <si>
    <t>A une épice orientale</t>
  </si>
  <si>
    <t>A Une plante des grandes plaines</t>
  </si>
  <si>
    <t>Aux quatre points cardinaux</t>
  </si>
  <si>
    <t>A Un instrument de mesure</t>
  </si>
  <si>
    <t>Les cinq sens de l'homme sont :</t>
  </si>
  <si>
    <t>L'oeil, l'oreille, la peau, la bouche et le nez</t>
  </si>
  <si>
    <t>La vue, l'ouïe, le toucher, le goût et l'odorat</t>
  </si>
  <si>
    <t>La vision, le bruit, le toucher, le goût et l'odeur</t>
  </si>
  <si>
    <t>L'oeil, l'oreille, la peau, la langue et le nez</t>
  </si>
  <si>
    <t>Le premier homme ayant accompli le rêve de marcher sur la lune est :</t>
  </si>
  <si>
    <t>Neil Armstrong</t>
  </si>
  <si>
    <t>Youri Gagarine</t>
  </si>
  <si>
    <t>Albert Laika</t>
  </si>
  <si>
    <t>Dark Vador</t>
  </si>
  <si>
    <t>Parmi ces maladies, laquelle n'est pas considérée comme infantile ?</t>
  </si>
  <si>
    <t>Varicelle</t>
  </si>
  <si>
    <t>Scarlatine</t>
  </si>
  <si>
    <t>Oreillons</t>
  </si>
  <si>
    <t>Syphilis</t>
  </si>
  <si>
    <t>Que signifie le sigle IRM ?</t>
  </si>
  <si>
    <t>Indice de Richesse Mondiale</t>
  </si>
  <si>
    <t>Imagerie par Résonance Magnétique</t>
  </si>
  <si>
    <t>Innovation pour les Rapports Métriques</t>
  </si>
  <si>
    <t>Institut des Relations Mondiales</t>
  </si>
  <si>
    <t>Vous et l'informatique, c'est :</t>
  </si>
  <si>
    <t>Une grande histoire d'amour</t>
  </si>
  <si>
    <t>Une occupation ponctuelle nécessaire</t>
  </si>
  <si>
    <t>Une crainte permanente</t>
  </si>
  <si>
    <t>Une méconnaissance totale</t>
  </si>
  <si>
    <t>Une obligation acceptée</t>
  </si>
  <si>
    <t>Je veux envoyer un mail à un client et une copie à mon responsable, sans que le client soit au courant…</t>
  </si>
  <si>
    <t>J’insère l’adresse de mon responsable dans le champ CCi</t>
  </si>
  <si>
    <t>J’envoie le mail à mon client puis je transfère le mail envoyé à mon responsable</t>
  </si>
  <si>
    <t>J’insère l’adresse de mon responsable dans le champ CC</t>
  </si>
  <si>
    <t>Vous utilisez le plus souvent un ordinateur pour :</t>
  </si>
  <si>
    <t>Suivre des comptes sur les réseaux sociaux</t>
  </si>
  <si>
    <t>Créer des choses diverses (courriers, images, vidéos, programmes...)</t>
  </si>
  <si>
    <t>Regarder des films ou des vidéos</t>
  </si>
  <si>
    <t>Rechercher de l'information sur le web</t>
  </si>
  <si>
    <t>Faire des jeux vidéos</t>
  </si>
  <si>
    <t>Vous recevez un mail de votre banque vous demandant de réinitialiser votre mot de passe en cliquant sur le lien joint…</t>
  </si>
  <si>
    <t>Vous supprimez le message, votre banque ne vous enverra jamais ce type de message</t>
  </si>
  <si>
    <t>Vous appelez votre conseiller pour savoir si la banque est bien à l’origine du message</t>
  </si>
  <si>
    <t>Vous contactez le responsable informatique de votre entreprise pour savoir ce qu’il faut faire</t>
  </si>
  <si>
    <t>Vous vous dépêchez de cliquer sur le lien</t>
  </si>
  <si>
    <t>Qu'est-ce que le Wi-Fi ?</t>
  </si>
  <si>
    <t>Une application collaborative pour créer des pages web</t>
  </si>
  <si>
    <t>Une technique de communication sans fil par ondes radio-électriques</t>
  </si>
  <si>
    <t>Une technique pour diffuser la musique en haute fidélité</t>
  </si>
  <si>
    <t>Quelle adresse correspond bien à un site officiel de l’administration française ?</t>
  </si>
  <si>
    <t>https://demarches-gouv.fr/</t>
  </si>
  <si>
    <t>30</t>
  </si>
  <si>
    <t>https://demarches.gouv.org/</t>
  </si>
  <si>
    <t>https://demarches.gouv.fr/</t>
  </si>
  <si>
    <t>https://demarches.gov.fr/</t>
  </si>
  <si>
    <t>Qu'est-ce qu'un moteur de recherche ?</t>
  </si>
  <si>
    <t>Une application qui permet de faire travailler plus vite les ordinateurs</t>
  </si>
  <si>
    <t>Un logiciel qui permet de se connecter à Internet</t>
  </si>
  <si>
    <t>Une application permettant de trouver des ressources à partir d'une requête composée de termes</t>
  </si>
  <si>
    <t>Un annuaire électronique</t>
  </si>
  <si>
    <t>Quelle adresse mail est correcte ?</t>
  </si>
  <si>
    <t xml:space="preserve">Jeancharleshenridepoyvilleleshauts@laposte.net </t>
  </si>
  <si>
    <t>Jean.charles#laposte.net</t>
  </si>
  <si>
    <t>Jean Charles@laposte.net</t>
  </si>
  <si>
    <t>Jean.charles...@laposte.net</t>
  </si>
  <si>
    <t>Quelle est la bonne URL ?</t>
  </si>
  <si>
    <t>www.fr.service-public</t>
  </si>
  <si>
    <t>http://www.service-public.fr</t>
  </si>
  <si>
    <t>http:www.service-public.fr</t>
  </si>
  <si>
    <t>http://fr.service-public</t>
  </si>
  <si>
    <t>Qu'est-ce qui permet de retrouver les derniers sites web consultés ?</t>
  </si>
  <si>
    <t>L'historique</t>
  </si>
  <si>
    <t>Un moteur de recherche</t>
  </si>
  <si>
    <t>Le fournisseur d'accès</t>
  </si>
  <si>
    <t>Les favoris</t>
  </si>
  <si>
    <t>Quel mot de passe utiliser pour protéger ses comptes sur les réseaux sociaux ?</t>
  </si>
  <si>
    <t>Une suite de chiffres correspondant à une date de naissance pour le mémoriser facilement</t>
  </si>
  <si>
    <t>Une phrase de 6 ou 7 mots que vous pouvez mémoriser facilement</t>
  </si>
  <si>
    <t>Une suite d’au moins 10 caractères de nature différente (lettres, chiffres, caractéres spéciaux)</t>
  </si>
  <si>
    <t>Un mot de passe très compliqué noté sur un post-it conservé sous la coque du smartphone</t>
  </si>
  <si>
    <t>Quel dispositif permet de s'identifier sur un service en ligne de l’administration par l'intermédiaire d'un compte existant  (impots.gouv.fr, ameli.fr…) ?</t>
  </si>
  <si>
    <t>FranceConnect</t>
  </si>
  <si>
    <t>FranceDirect</t>
  </si>
  <si>
    <t>Service-public.fr</t>
  </si>
  <si>
    <t>Que signifient les lettres HTTPS en tête d’une URL ?</t>
  </si>
  <si>
    <t xml:space="preserve">Que le protocole de transfert est sécurisé ce qui garantit théoriquement la confidentialité et l'intégrité des données envoyées par l'utilisateur </t>
  </si>
  <si>
    <t>Que le protocole de transfert est simplifié pour une navigation plus rapide</t>
  </si>
  <si>
    <t>Ces lettres ne sont plus utilisées, c’est un ancien protocole du web</t>
  </si>
  <si>
    <t>Vous remplissez un formulaire en ligne qui permet d’envoyer des fichiers jusqu’à 3 Mo…</t>
  </si>
  <si>
    <t>Vous pouvez envoyer un document pdf de 3100 Ko</t>
  </si>
  <si>
    <t>Vous pouvez envoyer une photo de 4 Mo</t>
  </si>
  <si>
    <t>Vous pouvez envoyer un fichier video de 0,5 Go</t>
  </si>
  <si>
    <t>Vous pouvez envoyer un fichier texte de 3100 octets</t>
  </si>
  <si>
    <t>En informatique, que signifie le sigle PDF ?</t>
  </si>
  <si>
    <r>
      <rPr>
        <sz val="11"/>
        <color rgb="FF000000"/>
        <rFont val="Calibri"/>
        <family val="2"/>
        <charset val="1"/>
      </rPr>
      <t xml:space="preserve">C’est un protocole de développement de </t>
    </r>
    <r>
      <rPr>
        <i/>
        <sz val="11"/>
        <color rgb="FF000000"/>
        <rFont val="Calibri"/>
        <family val="2"/>
        <charset val="1"/>
      </rPr>
      <t>freeware</t>
    </r>
    <r>
      <rPr>
        <sz val="11"/>
        <color rgb="FF000000"/>
        <rFont val="Calibri"/>
        <family val="2"/>
        <charset val="1"/>
      </rPr>
      <t xml:space="preserve"> ou logiciel gratuit</t>
    </r>
  </si>
  <si>
    <t>C’est un format de fichier standard pour échanger des documents en préservant leur mise en page</t>
  </si>
  <si>
    <t>Un composant de l'ordinateur</t>
  </si>
  <si>
    <t>Un programme de financement informatique</t>
  </si>
  <si>
    <t>En informatique, qu’est ce qu’un cookie ?</t>
  </si>
  <si>
    <t>Un virus</t>
  </si>
  <si>
    <t>Un petit fichier stocké par un serveur dans le terminal (ordinateur, téléphone, etc.) d’un utilisateur</t>
  </si>
  <si>
    <t>Une notification non désirée</t>
  </si>
  <si>
    <t>Une application de pâtisserie</t>
  </si>
  <si>
    <t>Qu'est-ce qu'un fichier informatique ?</t>
  </si>
  <si>
    <t>Un logiciel</t>
  </si>
  <si>
    <t>Un ensemble d’informations enregistrées sous forme numérique</t>
  </si>
  <si>
    <t>Un document Word</t>
  </si>
  <si>
    <t>Une liste de personnes ou objets</t>
  </si>
  <si>
    <t>Vous avez rédigé une lettre de motivation avec un traitement de texte. Vous souhaitez vous en inspirer pour en écrire une autre. Quelle procédure allez-vous suivre ?</t>
  </si>
  <si>
    <t>Vous imprimez la lettre puis vous la scannez afin de la modifier</t>
  </si>
  <si>
    <t>Vous dupliquez le fichier puis vous le renommer avant de le modifier</t>
  </si>
  <si>
    <t>Vous commencez à modifiez directement le modèle, puis l'enregistrez sous un autre nom</t>
  </si>
  <si>
    <t>Vous modifiez la lettre, puis cliquez sur enregistrer</t>
  </si>
  <si>
    <t>A quoi sert la corbeille sur un ordinateur ?</t>
  </si>
  <si>
    <t>A trier des fichiers</t>
  </si>
  <si>
    <t>A stocker des fichiers importants</t>
  </si>
  <si>
    <t>A placer les fichiers inutiles avant de les éliminer</t>
  </si>
  <si>
    <t>A stocker des fichiers temporaires</t>
  </si>
  <si>
    <t>Quel élément n’est pas fait pour mémoriser de l'information ?</t>
  </si>
  <si>
    <t>Une carte SD</t>
  </si>
  <si>
    <t>Un disque SSD</t>
  </si>
  <si>
    <t>Une clé USB</t>
  </si>
  <si>
    <t>Un routeur</t>
  </si>
  <si>
    <t>Pour enregistrer sur clé USB un fichier ouvert sur votre ordinateur, il faut :</t>
  </si>
  <si>
    <t>Aller dans Fichier → Enregistrer sous… et sélectionner la clé USB</t>
  </si>
  <si>
    <t>Cliquer sur l'icône Enregistrer</t>
  </si>
  <si>
    <t>Aller dans Ouvrir, sélectionner la clé USB et enregistrer</t>
  </si>
  <si>
    <t>Aller dans Envoyer vers et sélectionner la clé USB</t>
  </si>
  <si>
    <t>Quelle est la tâche la plus compliquée de cette liste que vous pouvez réaliser ?</t>
  </si>
  <si>
    <t>Utiliser un langage de programmation</t>
  </si>
  <si>
    <t>Insérer votre photo sur un CV</t>
  </si>
  <si>
    <t>Créer un site web</t>
  </si>
  <si>
    <t>Créer un compte sur un réseau social</t>
  </si>
  <si>
    <t>Rien de tout ceci</t>
  </si>
  <si>
    <t>Pour vous apprendre, c'est :</t>
  </si>
  <si>
    <t>Relire plusieurs fois un cours pour le mémoriser</t>
  </si>
  <si>
    <t>Être capable de réciter par coeur</t>
  </si>
  <si>
    <t>Comprendre un cours</t>
  </si>
  <si>
    <t>Faire des fiches pour résumer un cours</t>
  </si>
  <si>
    <t>Rechercher des informations complémentaires sur Internet ou dans des livres</t>
  </si>
  <si>
    <t>Pour apprendre de nouvelles choses, vous préférez :</t>
  </si>
  <si>
    <t>Regarder des documentaires et reportages à la télévision</t>
  </si>
  <si>
    <t>Suivre des conférences ou des débats sur des thématiques qui vous intéressent</t>
  </si>
  <si>
    <t>Naviguer sur Internet</t>
  </si>
  <si>
    <t>Lire la presse ainsi que des magazines ou manuels spécialisés</t>
  </si>
  <si>
    <t>Discuter avec des amis</t>
  </si>
  <si>
    <t>A l'école, avant une interrogation écrite :</t>
  </si>
  <si>
    <t>Vous appreniez votre cours</t>
  </si>
  <si>
    <t>Vous lisiez rapidement votre cours avant d'aller vous coucher</t>
  </si>
  <si>
    <t>Vous consultiez des encyclopédies pour approfondir vos connaissances</t>
  </si>
  <si>
    <t>Vous n'appreniez jamais rien</t>
  </si>
  <si>
    <t>Dans trois semaines, vous avez un exposé à  présenter :</t>
  </si>
  <si>
    <t>Vous appelez des connaissances pour savoir si elles ont déjà travaillé sur ce sujet</t>
  </si>
  <si>
    <t>Vous recherchez rapidement des informations pour le finir dans la semaine</t>
  </si>
  <si>
    <t>Vous attendez le dernier moment pour le faire</t>
  </si>
  <si>
    <t>Vous y consacrez un certain temps tous les jours</t>
  </si>
  <si>
    <r>
      <rPr>
        <sz val="11"/>
        <color rgb="FF000000"/>
        <rFont val="Calibri"/>
        <family val="2"/>
        <charset val="1"/>
      </rPr>
      <t>Votre neveu qui est en 6</t>
    </r>
    <r>
      <rPr>
        <vertAlign val="superscript"/>
        <sz val="11"/>
        <color rgb="FF000000"/>
        <rFont val="Calibri"/>
        <family val="2"/>
        <charset val="1"/>
      </rPr>
      <t>ème</t>
    </r>
    <r>
      <rPr>
        <sz val="11"/>
        <color rgb="FF000000"/>
        <rFont val="Calibri"/>
        <family val="2"/>
        <charset val="1"/>
      </rPr>
      <t xml:space="preserve"> rencontre des difficultés en français et en mathématiques :</t>
    </r>
  </si>
  <si>
    <t>Vous proposez de l'aider</t>
  </si>
  <si>
    <t>Vous ne pouvez l'aider que dans une des deux matières</t>
  </si>
  <si>
    <t>Vous n'êtes pas bon pédagogue, vous vous énervez trop vite</t>
  </si>
  <si>
    <t>Vous ne risquez pas de l'aider</t>
  </si>
  <si>
    <t>Vous passez un concours où il y a des questions sur l'actualité :</t>
  </si>
  <si>
    <t>Vous ne stressez pas car vous suivez régulièrement l’actualité</t>
  </si>
  <si>
    <t>Vous faites une revue de presse</t>
  </si>
  <si>
    <t>Vous questionnez votre entourage pour vous informer</t>
  </si>
  <si>
    <t>Vous vous préparez en regardant différents médias (presse nationale en ligne ou en version papier, radio publique, Chaîne parlementaire…)</t>
  </si>
  <si>
    <t>Pour quelle raison seriez-vous amené à ne pas apprécier un cours, une conférence ou un débat ?</t>
  </si>
  <si>
    <t>L'intervenant ne dynamise pas les échanges</t>
  </si>
  <si>
    <t>Le contenu est trop creux, vous n'apprenez pas suffisamment de choses</t>
  </si>
  <si>
    <t>Le thème ne vous paraît pas suffisamment concret, vous ne voyez pas comment l’appliquer dans votre quotidien</t>
  </si>
  <si>
    <t>La présentation : les idées partent dans tous les sens, rien n'est structuré</t>
  </si>
  <si>
    <t>La formation tout au long de la vie :</t>
  </si>
  <si>
    <t>C'est insensé car une fois que nous savons faire quelque chose, nous n'avons plus besoin de nous former</t>
  </si>
  <si>
    <t>C'est nécessaire pour évoluer sur un plan personnel et professionnel</t>
  </si>
  <si>
    <t>C'est essentiel pour se reconvertir après la perte d'un emploi</t>
  </si>
  <si>
    <t>C'est indispensable pour les cadres mais pas pour les employés</t>
  </si>
  <si>
    <t>C'est utile pour obtenir un diplôme que nous n'avons pas pu passer lors de notre formation initiale</t>
  </si>
  <si>
    <t>Vous avez vu un reportage passionnant sur les charpentes métalliques. Vous vous verriez bien dans ce domaine.</t>
  </si>
  <si>
    <t>Vous ne faites rien, ce type de métier est trop difficile pour vous</t>
  </si>
  <si>
    <t>Vous vous renseignez pour connaître les formations existantes et les possibilités d’emploi</t>
  </si>
  <si>
    <t xml:space="preserve">Vous cherchez sur internet d’autres vidéos </t>
  </si>
  <si>
    <t>Vous cherchez à entrer en contact avec des personnes qui travaillent dans ce secteur</t>
  </si>
  <si>
    <t>Votre employeur vous propose de suivre une formation en gestion du stress pendant vos heures de travail :</t>
  </si>
  <si>
    <t>Vous n'y allez pas, la thématique ne vous intéresse pas</t>
  </si>
  <si>
    <t>Vous acceptez, cela vous évitera une journée de travail</t>
  </si>
  <si>
    <t>Vous vous inscrivez par curiosité</t>
  </si>
  <si>
    <t>Vous y allez, motivé pour apprendre de nouvelles choses</t>
  </si>
  <si>
    <t>Votre employeur vous questionne sur vos besoins en formation :</t>
  </si>
  <si>
    <t>Vous n'en avez aucun, vous avez déjà tout appris à l'école</t>
  </si>
  <si>
    <t>Vous avez plein d'idées et soumettez des thèmes sans rapport avec votre métier</t>
  </si>
  <si>
    <t>Vous n'êtes pas intéressé par la formation, vous trouvez que c'est ennuyeux</t>
  </si>
  <si>
    <t>Vous vous êtes déjà renseigné pour suivre une formation susceptible de vous faire évoluer</t>
  </si>
  <si>
    <t>Internet, c'est d'abord :</t>
  </si>
  <si>
    <t>Des ressources en ligne pour pouvoir approfondir ses connaissances</t>
  </si>
  <si>
    <t>Un réseau de personnes qui peuvent partager leurs connaissances et leurs expériences</t>
  </si>
  <si>
    <t>Un endroit où écouter de la musique et regarder des vidéos</t>
  </si>
  <si>
    <t>Lors d'une situation conflictuelle avec un proche, vous avez tendance à  :</t>
  </si>
  <si>
    <t>Vous énerver</t>
  </si>
  <si>
    <t>L'écouter sans répondre</t>
  </si>
  <si>
    <t>Essayer de discuter pour apporter une solution</t>
  </si>
  <si>
    <t>Quitter la pièce</t>
  </si>
  <si>
    <t>Votre soeur, qui habite loin de chez vous, vient vous rendre visite par surprise pour quelques jours. Malheureusement, vous travaillez :</t>
  </si>
  <si>
    <t>Vous allez voir votre patron pour lui expliquer la situation et lui demander si vous pouvez prendre deux jours de congé</t>
  </si>
  <si>
    <t>Vous téléphonez à votre patron pour lui dire que vous ne viendrez pas travailler, quitte à inventer un mensonge</t>
  </si>
  <si>
    <t>Vous verrez votre soeur le soir, c'est bien suffisant</t>
  </si>
  <si>
    <t>Vous en parlez à un collègue pour savoir ce qu'il ferait à votre place</t>
  </si>
  <si>
    <t>Vous n'avez pas perçu votre allocation logement depuis trois mois :</t>
  </si>
  <si>
    <t>Vous téléphonez ou vous vous rendez à la CAF pour comprendre ce qui se passe</t>
  </si>
  <si>
    <t>Vous attendez de recevoir l'argent</t>
  </si>
  <si>
    <t>Vous allez voir un travailleur social pour qu'il vous aide</t>
  </si>
  <si>
    <t>En colère, vous allez à la CAF, décidé à ne pas partir tant que l’argent n'est pas versé</t>
  </si>
  <si>
    <t>Vous discutez avec un ami qui tient des propos racistes :</t>
  </si>
  <si>
    <t>Vous réagissez au quart de tour et l'insultez car ses propos ne sont pas tolérables</t>
  </si>
  <si>
    <t>Vous ignorez ses propos car vous ne voulez pas vous fâcher avec lui</t>
  </si>
  <si>
    <t>Vous le questionnez pour comprendre son point de vue et essayer de le faire changer d'avis</t>
  </si>
  <si>
    <t>Vous trouvez qu'il n'a pas tout à fait tort</t>
  </si>
  <si>
    <t>Vous êtes invité au mariage d’un collègue de votre conjoint, mais vous ne connaissez personne :</t>
  </si>
  <si>
    <t>Vous n'y allez pas de peur de vous ennuyer</t>
  </si>
  <si>
    <t>Vous allez faire la fête et bien vous amuser</t>
  </si>
  <si>
    <t>Vous y allez pour faire plaisir à votre conjoint, mais vous ne le lâcherez pas de la soirée</t>
  </si>
  <si>
    <t>Vous êtes content de pouvoir rencontrer de nouvelles personnes</t>
  </si>
  <si>
    <t>Quand, adolescent, vos parents vous interdisaient une sortie, vous étiez du genre :</t>
  </si>
  <si>
    <t>A faire le mur</t>
  </si>
  <si>
    <t>A bouder dans votre chambre</t>
  </si>
  <si>
    <t>A négocier - si vous me laissez sortir, je ferai la vaisselle, je laverai la voiture</t>
  </si>
  <si>
    <t>A vous plaindre en comparant votre situation à celle de vos frères ou soeurs</t>
  </si>
  <si>
    <t>Vous ne vous souvenez pas</t>
  </si>
  <si>
    <t>Pour vous, voyager à l'étranger, c'est :</t>
  </si>
  <si>
    <t>Un circuit organisé à travers un pays pour découvrir une multitude de lieux</t>
  </si>
  <si>
    <t>Farniente (mer, soleil, fiesta) dans un lieu féerique</t>
  </si>
  <si>
    <t>Inintéressant</t>
  </si>
  <si>
    <t>L'aventure, sac à dos et hébergement chez l'habitant</t>
  </si>
  <si>
    <t>Toute la journée, vous avez subi une forte pression de votre supérieur. Une fois la journée terminée, vous :</t>
  </si>
  <si>
    <t>Rentrez comme si de rien n'était, demain est un autre jour, vous verrez bien</t>
  </si>
  <si>
    <t>Allez boire un verre avec un proche pour vous changer les idées</t>
  </si>
  <si>
    <t>Prenez rendez-vous chez le médecin pour demander un arrêt maladie</t>
  </si>
  <si>
    <t>Vous plaignez toute la soirée à votre conjoint</t>
  </si>
  <si>
    <t>Si vous quittiez la France, vous partiriez :</t>
  </si>
  <si>
    <t>Au Tibet, pour rencontrer le Dalaï-Lama</t>
  </si>
  <si>
    <t>A Ibiza, pour vivre la nuit</t>
  </si>
  <si>
    <t>Comme volontaire pour travailler dans un camp de réfugiés</t>
  </si>
  <si>
    <t>En Californie, pour travailler dans la Silicon Valley</t>
  </si>
  <si>
    <t>Dans le bus, lorsqu'une personne vient s'asseoir à côté de vous, que pensez-vous ?</t>
  </si>
  <si>
    <t>J'espère qu'elle descendra avant moi</t>
  </si>
  <si>
    <t>Je vais pouvoir discuter et le temps passera plus vite</t>
  </si>
  <si>
    <t>Pourvu qu'elle ne me parle pas</t>
  </si>
  <si>
    <t>Cela m'est égal</t>
  </si>
  <si>
    <t>Une de vos connaissances vous téléphone. Elle vient de se séparer et se retrouve seule.</t>
  </si>
  <si>
    <t>Vous proposez de passer un moment ensemble dès que possible</t>
  </si>
  <si>
    <t>Vous lui expliquez comment vous avez surmonté votre propre chagrin d'amour</t>
  </si>
  <si>
    <t>Vous l'écoutez et la rassurez</t>
  </si>
  <si>
    <t>Vous abrégez la conversation parce qu'elle vous met mal à l'aise</t>
  </si>
  <si>
    <t>Avez-vous eu l'occasion de voyager à  l'étranger ?</t>
  </si>
  <si>
    <t>Lors d'un voyage, ce qui vous plaît le plus c'est :</t>
  </si>
  <si>
    <t>Les échanges avec les habitants</t>
  </si>
  <si>
    <t>Les visites guidées des lieux incontournables</t>
  </si>
  <si>
    <t>Les escapades sportives</t>
  </si>
  <si>
    <t>La gastronomie</t>
  </si>
  <si>
    <t>Les moments de détente au bord de la piscine</t>
  </si>
  <si>
    <t>Échangez-vous avec des personnes ayant une autre culture que la vôtre ?</t>
  </si>
  <si>
    <t>Deux à trois fois par an</t>
  </si>
  <si>
    <t>Deux à trois fois par mois</t>
  </si>
  <si>
    <t>Toutes les semaines</t>
  </si>
  <si>
    <t>Tous les jours</t>
  </si>
  <si>
    <t>Votre journée de travail est terminée. Vous n'avez pas fini ce que vous étiez en train de faire. Vous en avez encore pour 10 minutes :</t>
  </si>
  <si>
    <t>Vous partez, vous terminerez le lendemain</t>
  </si>
  <si>
    <t>Vous terminez votre tâche, vous rattraperez vos dix minutes plus tard</t>
  </si>
  <si>
    <t>Vous finissez votre travail, vous n'êtes pas à 10 minutes près</t>
  </si>
  <si>
    <t>Votre responsable propose de participer à des cercles de qualité afin d'améliorer le fonctionnement de l'entreprise :</t>
  </si>
  <si>
    <t>Vous y allez parce que votre collègue y va</t>
  </si>
  <si>
    <t>Vous n'allez pas perdre votre temps là</t>
  </si>
  <si>
    <t>Vous vous inscrivez sans hésiter</t>
  </si>
  <si>
    <t>Ce type de réunion avec la direction vous met mal à l'aise, vous n'y participez donc pas</t>
  </si>
  <si>
    <t>Vous êtes en stage, vous avez fini le travail demandé par votre tuteur :</t>
  </si>
  <si>
    <t>Vous sortez faire une pause</t>
  </si>
  <si>
    <t>Vous demandez à un collègue s'il a besoin d'aide</t>
  </si>
  <si>
    <t>Vous attendez patiemment</t>
  </si>
  <si>
    <t>Vous allez le voir pour savoir ce que vous devez faire</t>
  </si>
  <si>
    <t>Votre entreprise installe un logiciel qui impliquera un changement dans votre travail.</t>
  </si>
  <si>
    <t>Vous êtes convaincu que changer de logiciel c'est de la perte de temps et d'argent</t>
  </si>
  <si>
    <t>Vous vous soumettez aux exigences de la direction à contrecoeur</t>
  </si>
  <si>
    <t>Vous êtes ravi, vous apprendrez à utiliser un nouvel outil</t>
  </si>
  <si>
    <t>Vous vous alliez avec vos collègues pour refuser ce changement</t>
  </si>
  <si>
    <t>Mettre en place de nouveaux projets :</t>
  </si>
  <si>
    <t>Vous adorez</t>
  </si>
  <si>
    <t>Vous le faites pour faire plaisir à quelqu'un</t>
  </si>
  <si>
    <t>Cela ne vous intéresse pas du tout</t>
  </si>
  <si>
    <t>Votre commune lance un appel pour organiser un événement lors du mardi-gras :</t>
  </si>
  <si>
    <t>Vous n’y prêtez pas attention, cela ne vous intéresse pas</t>
  </si>
  <si>
    <t>Vous téléphonez à vos voisins pour discuter de ce que vous pourriez faire</t>
  </si>
  <si>
    <t>Vous avez déjà plein d'idées, il ne vous manque plus qu'à trouver du monde pour vous aider</t>
  </si>
  <si>
    <t>Vous acceptez de participer mais seulement pour réaliser de petites tâches</t>
  </si>
  <si>
    <t>Au travail, vous commettez une erreur. Votre chef s'en aperçoit :</t>
  </si>
  <si>
    <t>Vous essayer de voir comment se partagent les responsabilités avec vos collègues</t>
  </si>
  <si>
    <t>Vous vous excusez</t>
  </si>
  <si>
    <t>Vous réfléchissez pour voir comment la corriger</t>
  </si>
  <si>
    <t>Ce n'est pas possible !</t>
  </si>
  <si>
    <t>Lorsque vous commettez une erreur :</t>
  </si>
  <si>
    <t>Vous ne le dites pas, personne ne s'en apercevra</t>
  </si>
  <si>
    <t>C'est rarement de votre faute</t>
  </si>
  <si>
    <t>Vous êtes paniqué et en parlez le plus vite possible</t>
  </si>
  <si>
    <t>Vous cherchez à la résoudre et en parlez si vous n'y arrivez pas</t>
  </si>
  <si>
    <t>Plus jeune :</t>
  </si>
  <si>
    <t>Vous collectionniez Les images</t>
  </si>
  <si>
    <t>Vous organisiez des séances de spectacle pour la famille</t>
  </si>
  <si>
    <t>Vous échangiez ou revendiez les cadeaux qui ne vous plaisaient pas</t>
  </si>
  <si>
    <t>Vous alliez jouer chez vos amis</t>
  </si>
  <si>
    <t>Parmi ces quatre traits de caractère, lequel jugez-vous indispensable pour un patron ?</t>
  </si>
  <si>
    <t>Innovateur</t>
  </si>
  <si>
    <t>Gestionnaire</t>
  </si>
  <si>
    <t>Suiveur</t>
  </si>
  <si>
    <t>Négociateur</t>
  </si>
  <si>
    <t>Être patron, pour vous, c'est :</t>
  </si>
  <si>
    <t>Gagner plus d'argent en travaillant moins</t>
  </si>
  <si>
    <t>Encadrer le personnel</t>
  </si>
  <si>
    <t>Mettre en place de nouvelles techniques ou nouveaux produits</t>
  </si>
  <si>
    <t>Gérer tous les papiers administratifs</t>
  </si>
  <si>
    <t>A quoi associeriez-vous la réussite professionnelle ?</t>
  </si>
  <si>
    <t>La chance</t>
  </si>
  <si>
    <t>L’ambition</t>
  </si>
  <si>
    <t>Le travail</t>
  </si>
  <si>
    <t>La rigueur</t>
  </si>
  <si>
    <t>Quel besoin correspond davantage à votre personnalité ?</t>
  </si>
  <si>
    <t>Le besoin d'être approuvé dans ce que vous faites</t>
  </si>
  <si>
    <t>Le besoin de reconnaissance</t>
  </si>
  <si>
    <t>Le besoin de changement</t>
  </si>
  <si>
    <t>Le besoin de se dépasser</t>
  </si>
  <si>
    <t>Vous faites :</t>
  </si>
  <si>
    <t>Du dessin</t>
  </si>
  <si>
    <t>De la danse</t>
  </si>
  <si>
    <t>De la musique</t>
  </si>
  <si>
    <t>Du chant</t>
  </si>
  <si>
    <t>Plusieurs de ces activités</t>
  </si>
  <si>
    <t>Aucune de ces activités</t>
  </si>
  <si>
    <t>En discothèque, vous passez votre soirée :</t>
  </si>
  <si>
    <t>A discuter avec des amis</t>
  </si>
  <si>
    <t>A essayer de faire des rencontres</t>
  </si>
  <si>
    <t>Assis sur une banquette</t>
  </si>
  <si>
    <t>A danser</t>
  </si>
  <si>
    <t>Parmi ces quatre femmes, laquelle se rapproche le plus de votre personnalité ?</t>
  </si>
  <si>
    <t>Simone de Beauvoir, la romancière philosophe</t>
  </si>
  <si>
    <t>Coco Chanel, la créatrice</t>
  </si>
  <si>
    <t>Lucie Aubrac, la résistante</t>
  </si>
  <si>
    <t>Simone Signoret, l'actrice</t>
  </si>
  <si>
    <t>Vous pourriez devenir :</t>
  </si>
  <si>
    <t>Danseur</t>
  </si>
  <si>
    <t>Musicien</t>
  </si>
  <si>
    <t>Peintre</t>
  </si>
  <si>
    <t>Ecrivain</t>
  </si>
  <si>
    <t>Aucune de ces possibilités</t>
  </si>
  <si>
    <t>Pendant votre temps libre :</t>
  </si>
  <si>
    <t>Vous faites du sport</t>
  </si>
  <si>
    <t>Vous allez à la médiathèque, au musée, au théâtre ou au cinéma</t>
  </si>
  <si>
    <t>Vous regardez des vidéos</t>
  </si>
  <si>
    <t>Vous bricolez</t>
  </si>
  <si>
    <t>Vous lisez</t>
  </si>
  <si>
    <t>Que choisiriez-vous ?</t>
  </si>
  <si>
    <t>Assister au match d'ouverture du championnat de football de votre club favori</t>
  </si>
  <si>
    <t>Participer à un atelier de loisirs créatifs</t>
  </si>
  <si>
    <t>Aller à un festival de musique</t>
  </si>
  <si>
    <t>Passer un week-end culturel à Paris</t>
  </si>
  <si>
    <t>Qui voudriez-vous rencontrer ?</t>
  </si>
  <si>
    <t>Yann Arthus-Bertrand</t>
  </si>
  <si>
    <t>Jean Nouvel</t>
  </si>
  <si>
    <t>Marc Levy</t>
  </si>
  <si>
    <t>Pharrell Williams</t>
  </si>
  <si>
    <t>Qu’est-ce qui n’est généralement pas associé à la culture française ?</t>
  </si>
  <si>
    <t>La haute couture</t>
  </si>
  <si>
    <t>Les voitures de luxe</t>
  </si>
  <si>
    <t>La viticulture</t>
  </si>
  <si>
    <t>Les loisirs créatifs, la couture, la décoration, le bricolage... vous en faites :</t>
  </si>
  <si>
    <t>Si nécessaire</t>
  </si>
  <si>
    <t>Quel  métier exerceriez-vous avec plaisir ?</t>
  </si>
  <si>
    <t>Styliste</t>
  </si>
  <si>
    <t>Architecte</t>
  </si>
  <si>
    <t>Enseignant en art plastique</t>
  </si>
  <si>
    <t>Journaliste</t>
  </si>
  <si>
    <t>Principal de collège</t>
  </si>
  <si>
    <t>Pour la décoration de votre appartement :</t>
  </si>
  <si>
    <t>Vous débordez d'idées</t>
  </si>
  <si>
    <t>Vous vous inspirez des magazines et grandes tendances</t>
  </si>
  <si>
    <t>Vous ne vous en préoccupez pas</t>
  </si>
  <si>
    <t>Vous vous contentez du minimum</t>
  </si>
  <si>
    <t>Lorsque vous faites vos cadeaux de Noël,</t>
  </si>
  <si>
    <t>Vous attendez le dernier moment</t>
  </si>
  <si>
    <t>Vous avez plein d'idées</t>
  </si>
  <si>
    <t>Vous offrez ce qu'on vous demande</t>
  </si>
  <si>
    <t>Vous confectionnez des cadeaux originaux</t>
  </si>
  <si>
    <t>Laquelle de ces expressions vous correspond le mieux :</t>
  </si>
  <si>
    <t>Avoir des doigts de fée</t>
  </si>
  <si>
    <t>Toujours prêt à donner un coup de main</t>
  </si>
  <si>
    <t>Avoir des idées plein la tête</t>
  </si>
  <si>
    <t>Ne pas avoir froid aux yeux</t>
  </si>
  <si>
    <t>Thème</t>
  </si>
  <si>
    <t>Question/Réponse</t>
  </si>
  <si>
    <t>Q/R</t>
  </si>
  <si>
    <t>N°</t>
  </si>
  <si>
    <t>Colonne1</t>
  </si>
  <si>
    <t>Estimez votre niveau en Français :</t>
  </si>
  <si>
    <t>•   Primaire    0CEF</t>
  </si>
  <si>
    <t>•   6ème - 5ème 25CEF</t>
  </si>
  <si>
    <t>•   Collège 50CEF</t>
  </si>
  <si>
    <t>•   Terminale   75CEF</t>
  </si>
  <si>
    <t>•   Etudes supérieures  100CEF</t>
  </si>
  <si>
    <t>Parmi ces termes, lequel est un antonyme de « altruiste » :</t>
  </si>
  <si>
    <t>•   Généreux.   0CEF</t>
  </si>
  <si>
    <t>•   Mesquin.    100CEF</t>
  </si>
  <si>
    <t>•   Fraternel.  0CEF</t>
  </si>
  <si>
    <t>•   Galant. 0CEF</t>
  </si>
  <si>
    <t>•   Un pléonasme.   0CEF</t>
  </si>
  <si>
    <t>•   Une métaphore.  0CEF</t>
  </si>
  <si>
    <t>•   Une ironie. 100CEF</t>
  </si>
  <si>
    <t>•   Un euphémisme.  0CEF</t>
  </si>
  <si>
    <t>Combien de fautes d’orthographe, y a-t-il dans la phrase suivante : « Nathalie s’est rendue compte que durant ces quatres derniers mois, elle n’avais rien fait de très intéressants » ?</t>
  </si>
  <si>
    <t>•   0.  0CEF</t>
  </si>
  <si>
    <t>•   1.  25CEF</t>
  </si>
  <si>
    <t>•   2.  50CEF</t>
  </si>
  <si>
    <t>•   3.  100CEF</t>
  </si>
  <si>
    <t>Parmi ces termes, lequel est un synonyme de « urbain » :</t>
  </si>
  <si>
    <t>•   Champêtre.  0CEF</t>
  </si>
  <si>
    <t>•   Rural.  0CEF</t>
  </si>
  <si>
    <t>•   Citadin.    100CEF</t>
  </si>
  <si>
    <t>•   Agreste.    0CEF</t>
  </si>
  <si>
    <t>•   Vous écrivez votre lettre sans brouillon.   0CEF</t>
  </si>
  <si>
    <t>•   Vous demandez de l’aide à une personne de votre entourage ou à un professionnel.    75CEF</t>
  </si>
  <si>
    <t>•   Vous rédigez une première lettre au brouillon.  100CEF</t>
  </si>
  <si>
    <t>•   Vous cherchez des modèles de lettre de motivation sur Internet afin de vous en inspirer pour rédiger la vôtre.  50CEF</t>
  </si>
  <si>
    <t>Qu’est-ce qu’un « alexandrin » ?</t>
  </si>
  <si>
    <t>•   Un vers à douze syllabes.   100CEF</t>
  </si>
  <si>
    <t>•   Un député de la ville d’Alexandrie. 0CEF</t>
  </si>
  <si>
    <t>•   Un vers à huit syllabes.    50CEF</t>
  </si>
  <si>
    <t>•   Un sénateur de la ville d’Alexandrie.   0CEF</t>
  </si>
  <si>
    <t>Présenter un exposé oral devant un groupe de dix personnes. C’est pour vous :</t>
  </si>
  <si>
    <t>•   Un exercice facile. 100CEF + 100GDS</t>
  </si>
  <si>
    <t>•   Un temps de préparation important.  75CEF</t>
  </si>
  <si>
    <t>•   Un cumul de nuits blanches avant le jour J.     25CEF</t>
  </si>
  <si>
    <t>•   Une source d’appréhension impossible à surmonter.   0CEF</t>
  </si>
  <si>
    <t>•   Un pléonasme.   100CEF</t>
  </si>
  <si>
    <t>•   Une ironie. 0CEF</t>
  </si>
  <si>
    <t>Avez-vous déjà rédigé un compte-rendu d’activité écrit d’un minimum de dix pages (rapport de stage, mémoire...) ?</t>
  </si>
  <si>
    <t>•   Jamais. 0CEF</t>
  </si>
  <si>
    <t>•   Parfois.    50CEF</t>
  </si>
  <si>
    <t>•   Souvent.    100CEF</t>
  </si>
  <si>
    <t>•   Grammaire.  50CEF</t>
  </si>
  <si>
    <t>•   Orthographe.    50CEF</t>
  </si>
  <si>
    <t>•   Conjugaison.    50CEF</t>
  </si>
  <si>
    <t>•   2 des 3.    75CEF</t>
  </si>
  <si>
    <t>•   Les 3.  100CEF</t>
  </si>
  <si>
    <t>•   Aucun des 3.    0CEF</t>
  </si>
  <si>
    <t>A quel temps de l’indicatif est la phrase suivante : « Je marchai malgré moi en direction du nord » ?</t>
  </si>
  <si>
    <t>•   Passé antérieur.    0CEF</t>
  </si>
  <si>
    <t>•   Imparfait.  50CEF</t>
  </si>
  <si>
    <t>•   Passé simple.   100CEF</t>
  </si>
  <si>
    <t>•   Plus que parfait.   0CEF</t>
  </si>
  <si>
    <t>Parmi les verbes suivants, lequel n’est pas au futur simple de l’indicatif ?</t>
  </si>
  <si>
    <t>•   Je courrai. 50CEF</t>
  </si>
  <si>
    <t>•   Tu viendras.    0CEF</t>
  </si>
  <si>
    <t>•   Ils voyagèrent. 100CEF</t>
  </si>
  <si>
    <t>•   Nous serons.    0CEF</t>
  </si>
  <si>
    <t>•   Plusieurs.  100CEF</t>
  </si>
  <si>
    <t>•   Vous essayez d’en lire un.  75CEF</t>
  </si>
  <si>
    <t>•   Vous n’en lisez que deux ou trois par an.   25CEF</t>
  </si>
  <si>
    <t>•   Vous ne lisez presque jamais de livres. 0CEF</t>
  </si>
  <si>
    <t>•   La presse quotidienne.  100CEF + 100IVQ</t>
  </si>
  <si>
    <t>•   Une bande dessinée. 50CEF</t>
  </si>
  <si>
    <t>•   Une revue.  50CEF</t>
  </si>
  <si>
    <t>•    Le programme télé  25CEF</t>
  </si>
  <si>
    <t>•   Un roman.   100CEF</t>
  </si>
  <si>
    <t>•   Rien    0CEF</t>
  </si>
  <si>
    <t>•   Vous l’oubliez rapidement.  0CEF</t>
  </si>
  <si>
    <t>•   Vous le notez.  100CEF + 100ESC</t>
  </si>
  <si>
    <t>•   Vous le répétez plusieurs fois en espérant le retenir.  50CEF</t>
  </si>
  <si>
    <t>•   Vous l’utilisez très souvent.   50CEF</t>
  </si>
  <si>
    <t>Vous avez répondu à une offre d’emploi, il y a 15 jours. Depuis vous n’avez pas de nouvelles. Que faites-vous ?</t>
  </si>
  <si>
    <t>•   Vous attendez, vous finirez par recevoir un courrier.   0CEF</t>
  </si>
  <si>
    <t>•   Vous vous rendez à l’entreprise pour savoir ce qu’il en est.    75CEF + 100IDD + 100GDS</t>
  </si>
  <si>
    <t>•   Vous vous laissez une semaine avant de contacter l’entreprise.  50CEF</t>
  </si>
  <si>
    <t>•   Vous appelez l’entreprise pour savoir où en est la procédure de recrutement.    100CEF + 100IDD + 75GDS</t>
  </si>
  <si>
    <t>•   Vous êtes souvent l’initiateur du sujet.    100CEF + 100IVQ + 100CDC + 50CDA</t>
  </si>
  <si>
    <t>•   Vous exposez votre point de vue.    75CEF + 100CDC + 100CDA</t>
  </si>
  <si>
    <t>•   Vous restez en retrait. 0CEF</t>
  </si>
  <si>
    <t>•   Cela n’arrive jamais.   0CEF</t>
  </si>
  <si>
    <t>Parlez-vous une autre langue que le Français ?</t>
  </si>
  <si>
    <t>•   Oui 100CLE</t>
  </si>
  <si>
    <t>•   Non 0CLE</t>
  </si>
  <si>
    <t>•   Vous cherchez à comprendre les paroles. 75CLE + 75ESC + 100MAA</t>
  </si>
  <si>
    <t>•   Vous chantez en inventant des mots. 0CLE</t>
  </si>
  <si>
    <t>•   Vous profitez de la musique, les paroles n’ont pas une grande importance pour vous. 0CLE</t>
  </si>
  <si>
    <t>•   Vous prenez la pochette de l’album pour lire les paroles.   100CLE + 100ESC</t>
  </si>
  <si>
    <t>•   Jamais. 0CLE</t>
  </si>
  <si>
    <t>•   De temps en temps.  75CLE</t>
  </si>
  <si>
    <t>•   Au moins une fois par mois. 100CLE</t>
  </si>
  <si>
    <t>•   S’il est sous-titré en français.    25CLE</t>
  </si>
  <si>
    <t>•   Si la version française n’est pas encore sortie.    50CLE</t>
  </si>
  <si>
    <t>Lire le dernier Harry Potter en anglais :</t>
  </si>
  <si>
    <t>•   Vous en êtes incapable. 0CLE</t>
  </si>
  <si>
    <t>•   Il vous faudra du temps.    50CLE + 100MAA</t>
  </si>
  <si>
    <t>•   Vous l’avez fait ou vous pourriez le faire. 100CLE</t>
  </si>
  <si>
    <t>Il vous arrive de lire la presse étrangère :</t>
  </si>
  <si>
    <t>•   Au moins une fois par semaine.  100CLE + 100IVQ</t>
  </si>
  <si>
    <t>•   Une à deux fois par mois.   75CLE</t>
  </si>
  <si>
    <t>•   Une à deux fois par an. 25CLE</t>
  </si>
  <si>
    <t>Avez-vous déjà été amené à discuter avec des étrangers dont vous connaissiez la langue ?</t>
  </si>
  <si>
    <t>Si vous partiez à Londres :</t>
  </si>
  <si>
    <t>•   Vous ne rencontreriez aucune difficulté pour parler avec la population. 100CLE + 100OSA</t>
  </si>
  <si>
    <t>•   Vous arriveriez à vous faire comprendre pour demander votre chemin. 75CLE</t>
  </si>
  <si>
    <t>•   Vous auriez besoin d’un dictionnaire.   50CLE</t>
  </si>
  <si>
    <t>•   Vous ne partiriez pas seul. 0CLE</t>
  </si>
  <si>
    <t>Exprimer votre opinion dans une autre langue que le français, c’est :</t>
  </si>
  <si>
    <t>•   Un jeu d’enfant.    100CLE</t>
  </si>
  <si>
    <t>•   Un temps de réflexion important.    75CLE</t>
  </si>
  <si>
    <t>•   Possible après plusieurs essais.    50CLE</t>
  </si>
  <si>
    <t>•   Impossible. 0CLE</t>
  </si>
  <si>
    <t>•   C’est avec le dictionnaire ou un traducteur en ligne.   50CLE</t>
  </si>
  <si>
    <t>•   Vous maîtrisez sans problème.   100CLE</t>
  </si>
  <si>
    <t>•   Oui mais pas dans un langage très soutenu.  75CLE</t>
  </si>
  <si>
    <t>•   C’est impossible.   0CLE</t>
  </si>
  <si>
    <t>Si vous aviez la possibilité d’apprendre une langue étrangère en suivant quatre heures de cours du soir par semaine :</t>
  </si>
  <si>
    <t>•   Vous le feriez sans hésiter.    100CLE + 100OSA + 100MAA</t>
  </si>
  <si>
    <t>•   Vous n’iriez pas, cela ne vous intéresse pas.   0CLE</t>
  </si>
  <si>
    <t>•   Vous le feriez seulement si vous y aviez un besoin précis.  50CLE</t>
  </si>
  <si>
    <t>•   Vous n’avez pas les capacités pour apprendre une nouvelle langue.   25CLE</t>
  </si>
  <si>
    <t>•   Primaire    0CUM</t>
  </si>
  <si>
    <t>•   6ème - 5ème 25CUM</t>
  </si>
  <si>
    <t>•   Collège 50CUM</t>
  </si>
  <si>
    <t>•   Terminale   75CUM</t>
  </si>
  <si>
    <t>•   Etudes supérieures  100CUM</t>
  </si>
  <si>
    <t>•   Vous achetez ce qui vous fait envie.    25CUM</t>
  </si>
  <si>
    <t>•   Vous comparez les prix affichés et prenez le produit le moins cher. 75CUM</t>
  </si>
  <si>
    <t>•   Vous regardez le prix des produits au kilo. 100CUM</t>
  </si>
  <si>
    <t>•   Vous ne faites jamais les courses.  0CUM</t>
  </si>
  <si>
    <t>•   Vous le calculez de tête.   100CUM</t>
  </si>
  <si>
    <t>•   Vous utilisez une calculatrice. 0CUM</t>
  </si>
  <si>
    <t>•   Vous posez l’opération sur une feuille. 50CUM</t>
  </si>
  <si>
    <t>•   Vous vous souvenez d’une astuce.    100CUM</t>
  </si>
  <si>
    <t>Lors des soldes, vous trouvez un jean qui coûte normalement 50 euros à 60 % de réduction. Combien allez-vous le payer ?</t>
  </si>
  <si>
    <t>•   20 €    100CUM</t>
  </si>
  <si>
    <t>•   30 €    0CUM</t>
  </si>
  <si>
    <t>•   25 €    0CUM</t>
  </si>
  <si>
    <t>•   40 €    0CUM</t>
  </si>
  <si>
    <t>Vous allez au supermarché. Il y a une offre exceptionnelle sur tout le magasin : « Pour deux produits identiques achetés, le deuxième est à moitié prix ». Vous prenez deux paquets de riz à 1,20 € le paquet et deux boîtes de thon à 0,80 € la boîte. Combien allez-vous payer ?</t>
  </si>
  <si>
    <t>•   4 € 0CUM</t>
  </si>
  <si>
    <t>•   3,2 €   0CUM</t>
  </si>
  <si>
    <t>•   2 € 0CUM</t>
  </si>
  <si>
    <t>•   3 € 100CUM</t>
  </si>
  <si>
    <t>•   En effectuant régulièrement vos comptes à partir de vos dépenses et vos recettes.   100CUM + 100IDD</t>
  </si>
  <si>
    <t>•   En contrôlant vos relevés de compte.    25CUM</t>
  </si>
  <si>
    <t>•   En vous rendant au distributeur ou à la banque pour regarder combien vous avez sur votre compte.    50CUM</t>
  </si>
  <si>
    <t>•   En attendant un appel de la banque pour vous signaler un découvert. 0CUM</t>
  </si>
  <si>
    <t>Igor vient de recevoir ses bourses universitaires de 420 euros. Il avait un découvert de 70 €. Il doit payer sa chambre universitaire 100 € et rembourser 45 € à Natacha. Il se rend au supermarché, il en a pour 98 €. En sortant, il craque sur une paire de baskets à 135 €. Son budget est :</t>
  </si>
  <si>
    <t>•   Excédentaire    0CUM</t>
  </si>
  <si>
    <t>•   Déficitaire 100CUM</t>
  </si>
  <si>
    <t>•   Equilibré   0CUM</t>
  </si>
  <si>
    <t>•   On ne peut pas le savoir    0CUM</t>
  </si>
  <si>
    <t>Vous achetez 2 kilos et demi de pêches à 3 euros le kilo. Combien allez-vous payer ?</t>
  </si>
  <si>
    <t>•   4,5 €   0CUM</t>
  </si>
  <si>
    <t>•   3 € 0CUM</t>
  </si>
  <si>
    <t>•   7,5 €   100CUM</t>
  </si>
  <si>
    <t>•   6 € 0CUM</t>
  </si>
  <si>
    <t>Vous vous rendez à Lyon chez un ami. Vous avez 220 kilomètres à parcourir. Vous prenez l’autoroute durant 130 km. Vous pouvez donc rouler à 130 km/heure. Pour les 90 derniers kilomètres vous êtes limité à 90 km/heure. Combien de temps allez-vous mettre si tout se passe bien ?</t>
  </si>
  <si>
    <t>•   2h20    0CUM</t>
  </si>
  <si>
    <t>•   2h  100CUM</t>
  </si>
  <si>
    <t>•   220 minutes 0CUM</t>
  </si>
  <si>
    <t>•   200 minutes 0CUM</t>
  </si>
  <si>
    <t>•   En vous appuyant sur une carte routière : observation de la distance et du type de route utilisée afin d’évaluer la vitesse.    100CUM</t>
  </si>
  <si>
    <t>•   En regardant sur Internet des sites prévus à cet effet. 75CUM</t>
  </si>
  <si>
    <t>•   En demandant à votre entourage. 25CUM</t>
  </si>
  <si>
    <t>•   Vous ne vous en souciez pas.    0CUM</t>
  </si>
  <si>
    <t>Vous décidez de peindre le plafond rectangulaire de votre appartement, pour connaître la quantité de peinture dont vous avez besoin :</t>
  </si>
  <si>
    <t>•   Vous demandez à un proche de vous aider.    25CUM</t>
  </si>
  <si>
    <t>•   Vous calculez la surface de votre plafond en appliquant la formule suivante : longueur x largeur.   100CUM</t>
  </si>
  <si>
    <t>•   Vous calculez le périmètre de votre plafond en appliquant la formule suivante : (longueur + largeur) x 2.   0CUM</t>
  </si>
  <si>
    <t>•   Vous vous rendez directement au magasin pour avoir plus d’informations. 0CUM</t>
  </si>
  <si>
    <t>Vous commencez un stage dans un supermarché. Sur votre planning, les horaires du lundi sont notées comme tel de 6h15 à 13h30. Vous travaillerez :</t>
  </si>
  <si>
    <t>•   7,5h.   0CUM</t>
  </si>
  <si>
    <t>•   7,75h.  0CUM</t>
  </si>
  <si>
    <t>•   7,25h.  100CUM</t>
  </si>
  <si>
    <t>•   7h. 0CUM</t>
  </si>
  <si>
    <t>S’il faut une minute pour scier une bûche, quel est le temps nécessaire pour la couper en dix morceaux ?</t>
  </si>
  <si>
    <t>•   8 minutes.  0CUM</t>
  </si>
  <si>
    <t>•   9 minutes.  100CUM</t>
  </si>
  <si>
    <t>•   10 minutes. 0CUM</t>
  </si>
  <si>
    <t>•   La bonne réponse n’est pas proposée.    0CUM</t>
  </si>
  <si>
    <t>Comment calcule-t-on la circonférence (C) d’un cercle ?</t>
  </si>
  <si>
    <t>•   C = π x rayon   0CUM</t>
  </si>
  <si>
    <t>•   C = π x diamètre    100CUM</t>
  </si>
  <si>
    <t>•   C = π x (diamètre + rayon)  0CUM</t>
  </si>
  <si>
    <t>•   C = π x diamètre x rayon    0CUM</t>
  </si>
  <si>
    <t>Le passage de l’eau en vapeur d’eau s’appelle :</t>
  </si>
  <si>
    <t>•   Condensation.   0SET</t>
  </si>
  <si>
    <t>•   Sublimation.    0SET</t>
  </si>
  <si>
    <t>•   Evaporation.    100SET</t>
  </si>
  <si>
    <t>•   Transpiration.  0SET</t>
  </si>
  <si>
    <t>Quelle est l’unité de mesure du bruit ambiant ?</t>
  </si>
  <si>
    <t>•   Le décibel (dB).    100SET</t>
  </si>
  <si>
    <t>•   Le bass (bS).   0SET</t>
  </si>
  <si>
    <t>•   L’hertz (Hz).   0SET</t>
  </si>
  <si>
    <t>•   Le sound (Sd).  0SET</t>
  </si>
  <si>
    <t>Le gaz le plus présent dans l’atmosphère terrestre est :</t>
  </si>
  <si>
    <t>•   Le dioxygène (O2).  0SET</t>
  </si>
  <si>
    <t>•   Le dioxyde de carbone (CO2).    0SET</t>
  </si>
  <si>
    <t>•   Le diazote (N2).    100SET</t>
  </si>
  <si>
    <t>•   L’argon (Ar).   0SET</t>
  </si>
  <si>
    <t>La quantité d’eau qu’un sol est capable de retenir s’appelle :</t>
  </si>
  <si>
    <t>•   Le degré d’humidité.    100SET</t>
  </si>
  <si>
    <t>•   La perméabilité.    0SET</t>
  </si>
  <si>
    <t>•   La fertilité du sol.    0SET</t>
  </si>
  <si>
    <t>•   La consistance. 0SET</t>
  </si>
  <si>
    <t>Laquelle de ces planètes est la plus proche du soleil ?</t>
  </si>
  <si>
    <t>•   Neptune 0SET</t>
  </si>
  <si>
    <t>•   Saturne 0SET</t>
  </si>
  <si>
    <t>•   Mars    0SET</t>
  </si>
  <si>
    <t>•   Mercure 100SET</t>
  </si>
  <si>
    <t>Parmi ces matières, laquelle n’est pas une science ?</t>
  </si>
  <si>
    <t>•   Sociologie. 0SET</t>
  </si>
  <si>
    <t>•   Physique.   0SET</t>
  </si>
  <si>
    <t>•   Astrologie. 100SET</t>
  </si>
  <si>
    <t>•   Chimie. 0SET</t>
  </si>
  <si>
    <t>Qu’est-ce que le CAC40 ?</t>
  </si>
  <si>
    <t>•   Un avion de l’armée de l’air.   0SET</t>
  </si>
  <si>
    <t>•   Un indice boursier français.    100SET</t>
  </si>
  <si>
    <t>•   Une réserve pétrolière des Emirats Arabes Unis. 0SET</t>
  </si>
  <si>
    <t>•   Le tribunal administratif de Paris. 0SET</t>
  </si>
  <si>
    <t>Qui est à l’origine de la formule « e = mc2 » ?</t>
  </si>
  <si>
    <t>•   Einstein    100SET</t>
  </si>
  <si>
    <t>•   Freud   0SET</t>
  </si>
  <si>
    <t>•   Aristote    0SET</t>
  </si>
  <si>
    <t>•   Platon  0SET</t>
  </si>
  <si>
    <t>•   Traiter les eaux usagées afin de pouvoir les redistribuer.  0SET</t>
  </si>
  <si>
    <t>•   Recycler les déchets cartonnées pour fabriquer d’autres types de papiers ou cartons.    0SET</t>
  </si>
  <si>
    <t>•   Séparer les différents composants chimiques des déchets industriels.    0SET</t>
  </si>
  <si>
    <t>•   Transformer des matières organiques en une forme de terreau.    100SET + 100DDU</t>
  </si>
  <si>
    <t>•   Sucre.  0SET</t>
  </si>
  <si>
    <t>•   Sel.    100SET</t>
  </si>
  <si>
    <t>•   Savon.  0SET</t>
  </si>
  <si>
    <t>•   Soude.  0SET</t>
  </si>
  <si>
    <t>L’intensité du courant électrique se mesure en :</t>
  </si>
  <si>
    <t>•   Ampère. 100SET</t>
  </si>
  <si>
    <t>•   Volt.   0SET</t>
  </si>
  <si>
    <t>•   Hertz.  0SET</t>
  </si>
  <si>
    <t>•   Watt.   0SET</t>
  </si>
  <si>
    <t>Qui est connu pour ses théories sur l’évolution des espèces ?</t>
  </si>
  <si>
    <t>•   Charles Darwin. 100SET</t>
  </si>
  <si>
    <t>•   Lewis Carroll.  0SET</t>
  </si>
  <si>
    <t>•   Steven Spielberg.   0SET</t>
  </si>
  <si>
    <t>•   William Shakespeare.    0SET</t>
  </si>
  <si>
    <t>•   A une épice orientale.  0SET</t>
  </si>
  <si>
    <t>•   A une plante des grandes plaines.   0SET</t>
  </si>
  <si>
    <t>•   Aux quatre points cardinaux.    100SET</t>
  </si>
  <si>
    <t>•   A un instrument de mesure.  0SET</t>
  </si>
  <si>
    <t>Les cinq sens de l’homme sont :</t>
  </si>
  <si>
    <t>•   L’oeil, l’oreille, la peau, la bouche et le nez.    0SET</t>
  </si>
  <si>
    <t>•   La vue, l’ouie, le toucher, le goût et l’odorat.    100SET</t>
  </si>
  <si>
    <t>•   La vision, le bruit, le toucher, le goût et l’odeur.    0SET</t>
  </si>
  <si>
    <t>•   L’oeil, l’oreille, la peau, la langue et le nez.    0SET</t>
  </si>
  <si>
    <t>Le premier homme à avoir marché sur la lune est :</t>
  </si>
  <si>
    <t>•   Neil Armstrong. 100SET</t>
  </si>
  <si>
    <t>•   Youri Gagarine. 0SET</t>
  </si>
  <si>
    <t>•   Albert Laika.   0SET</t>
  </si>
  <si>
    <t>•   Dark Vador. 0SET</t>
  </si>
  <si>
    <t>Parmi ces maladies, laquelle n’est pas considérée comme infantile ?</t>
  </si>
  <si>
    <t>•   Varicelle.  0SET</t>
  </si>
  <si>
    <t>•   Scarlatine. 0SET</t>
  </si>
  <si>
    <t>•   Oreillons.  0SET</t>
  </si>
  <si>
    <t>•   Syphilis.   100SET</t>
  </si>
  <si>
    <t>•   Indice de Richesse Mondiale.    0SET</t>
  </si>
  <si>
    <t>•   Imagerie par Résonance Magnétique.  100SET</t>
  </si>
  <si>
    <t>•   Innovation pour les Rapports Métriques. 0SET</t>
  </si>
  <si>
    <t>•   Institut des Relations Mondiales.   0SET</t>
  </si>
  <si>
    <t>Vous et l’informatique, c’est :</t>
  </si>
  <si>
    <t>•   Une grande histoire d’amour.    100CUN</t>
  </si>
  <si>
    <t>•   Une occupation ponctuelle.  75CUN</t>
  </si>
  <si>
    <t>•   Une crainte permanente. 25CUN</t>
  </si>
  <si>
    <t>•   Une méconnaissance totale.  0CUN</t>
  </si>
  <si>
    <t>A quelle fréquence utilisez-vous l’informatique ?</t>
  </si>
  <si>
    <t>•   Tous les jours. 100CUN</t>
  </si>
  <si>
    <t>•   Toutes les semaines.    75CUN</t>
  </si>
  <si>
    <t>•   Tous les mois.  50CUN</t>
  </si>
  <si>
    <t>•   Très rarement.  25CUN</t>
  </si>
  <si>
    <t>•   Jamais. 0CUN</t>
  </si>
  <si>
    <t>•   Tchater sur Internet.   50CUN</t>
  </si>
  <si>
    <t>•   Rédiger des courriers.  100CUN</t>
  </si>
  <si>
    <t>•   Télécharger des logiciels, de la musique ou des vidéos. 75CUN</t>
  </si>
  <si>
    <t>•   Rechercher de l’information sur le web. 100CUN</t>
  </si>
  <si>
    <t>•   Faire des jeux vidéos.  75CUN</t>
  </si>
  <si>
    <t>Vous naviguez sur Internet :</t>
  </si>
  <si>
    <t>•   Jamais, vous n’avez pas d’accès.    0CUN</t>
  </si>
  <si>
    <t>Avez-vous déjà réalisé :</t>
  </si>
  <si>
    <t>•   Un blog.    50CUN</t>
  </si>
  <si>
    <t>•   Un site web.    75CUN</t>
  </si>
  <si>
    <t>•   Un programme.   100CUN</t>
  </si>
  <si>
    <t>•   Une liaison réseau entre deux ordinateurs.  100CUN</t>
  </si>
  <si>
    <t>•   Rien du tout.   0CUN</t>
  </si>
  <si>
    <t>Qu’est-ce que le Wi-Fi ?</t>
  </si>
  <si>
    <t>•   Une technique de traitement du signal sonore.   0CUN</t>
  </si>
  <si>
    <t>•   Une technique de réseau informatique sans fil.  100CUN</t>
  </si>
  <si>
    <t>•   Une technique de communication ayant pour support des ondes magnétiques.    0CUN</t>
  </si>
  <si>
    <t>•   Une technique de recyclage du matériel sonore.  0CUN</t>
  </si>
  <si>
    <t>Qu’est-ce que les favoris ? (ou comment mémoriser l’adresse d’un site web ?)</t>
  </si>
  <si>
    <t>•   Mes logiciels préférés  0CUN</t>
  </si>
  <si>
    <t>•   La liste des antivirus  0CUN</t>
  </si>
  <si>
    <t>•   La liste de mes Sites Web préférés  100CUN</t>
  </si>
  <si>
    <t>•   Mes documents les plus consultés    0CUN</t>
  </si>
  <si>
    <t>Qu’est-ce qu’un moteur de recherche ?</t>
  </si>
  <si>
    <t>•   Un logiciel qui permet de faire travailler mon ordinateur plus vite 0CUN</t>
  </si>
  <si>
    <t>•   Un logiciel qui me permet de me connecter à Internet    0CUN</t>
  </si>
  <si>
    <t>•   Un site web qui me permet de trouver des sites qui m’intéressent    100CUN</t>
  </si>
  <si>
    <t>•   Un annuaire électronique    0CUN</t>
  </si>
  <si>
    <t>Qu’est-ce qu’une adresse e.mail ?</t>
  </si>
  <si>
    <t>•   Une boîte aux lettres personnelle   100CUN</t>
  </si>
  <si>
    <t>•   Un Site Web 0CUN</t>
  </si>
  <si>
    <t>•   L’adresse d’une société qui fait de la communication    0CUN</t>
  </si>
  <si>
    <t>•   Un répertoire numérique 0CUN</t>
  </si>
  <si>
    <t>Parmi les propositions suivantes, quelle est la bonne adresse ?</t>
  </si>
  <si>
    <t>•   www.fr.service-public   0CUN</t>
  </si>
  <si>
    <t>•   http://www.service-public.fr    100CUN</t>
  </si>
  <si>
    <t>•   http:www.service-public.fr  0CUN</t>
  </si>
  <si>
    <t>•   http://fr.service-public    0CUN</t>
  </si>
  <si>
    <t>Qu’est-ce qui permet de retrouver sur Internet les derniers sites consultés ?</t>
  </si>
  <si>
    <t>•   L’historique    100CUN</t>
  </si>
  <si>
    <t>•   Un moteur de recherche  0CUN</t>
  </si>
  <si>
    <t>•   Le fournisseur d’accès  0CUN</t>
  </si>
  <si>
    <t>•   Les favoris 0CUN</t>
  </si>
  <si>
    <t>Pour lire mon courrier sur Internet, je dois :</t>
  </si>
  <si>
    <t>•   Avoir le même système de gestion de messagerie que l’expéditeur 0CUN</t>
  </si>
  <si>
    <t>•   Avoir un système de gestion de messagerie   100CUN</t>
  </si>
  <si>
    <t>•   Attendre que le facteur passe   0CUN</t>
  </si>
  <si>
    <t>•   Attendre qu’une enveloppe apparaisse sur mon ordinateur 0CUN</t>
  </si>
  <si>
    <t>Qu’est-ce que le FTP ?</t>
  </si>
  <si>
    <t>•   Un protocole de transferts de fichiers sur Internet     100CUN</t>
  </si>
  <si>
    <t>•   Un programme de lecture des fichiers Internet   0CUN</t>
  </si>
  <si>
    <t>•   Un logiciel de création de site Web 0CUN</t>
  </si>
  <si>
    <t>•   Un site de téléchargement légal de vidéos et musiques   0CUN</t>
  </si>
  <si>
    <t>Qu’est-ce que le HTTP ?</t>
  </si>
  <si>
    <t>•   Le protocole de codage sur le réseau Internet   100CUN</t>
  </si>
  <si>
    <t>•   Une erreur sur un site Web  0CUN</t>
  </si>
  <si>
    <t>•   Un message dans ma boîte aux lettres    0CUN</t>
  </si>
  <si>
    <t>•   Un antivirus    0CUN</t>
  </si>
  <si>
    <t>Qu’est-ce que Winzip ?</t>
  </si>
  <si>
    <t>•   Un programme pour réaliser des braguettes de pantalon   0CUN</t>
  </si>
  <si>
    <t>•   Un logiciel qui permet de réduire la taille des fichiers    100CUN</t>
  </si>
  <si>
    <t>•   Un programme à installer pour que Windows fonctionne bien   0CUN</t>
  </si>
  <si>
    <t>•   Un logiciel pour désarchiver les fichiers Zip   100CUN</t>
  </si>
  <si>
    <t>•   Un fichier gagnant  0CUN</t>
  </si>
  <si>
    <t>Qu’est-ce que le PDF ?</t>
  </si>
  <si>
    <t>•   Un logiciel 0CUN</t>
  </si>
  <si>
    <t>•   Un format de fichier standard pour l’échange de documents sur Internet  100CUN</t>
  </si>
  <si>
    <t>•   Un composant de l'ordinateur    0CUN</t>
  </si>
  <si>
    <t>•   Un programme de financement informatique    0CUN</t>
  </si>
  <si>
    <t>Qu’est-ce que le « Chat » sur Internet ?</t>
  </si>
  <si>
    <t>•   Un site de vente d’animaux  0CUN</t>
  </si>
  <si>
    <t>•   Un lieu de discussion à plusieurs   100CUN</t>
  </si>
  <si>
    <t>•   Le site d’un passionné des chats siamois    0CUN</t>
  </si>
  <si>
    <t>•   Un lieu d’échange sur la bande dessinée de Philippe Geluck  0CUN</t>
  </si>
  <si>
    <t>Qu’est-ce qu’un fichier informatique ?</t>
  </si>
  <si>
    <t>•   Une liste de programme informatique 0CUN</t>
  </si>
  <si>
    <t>•   Un document enregistré à partir de l’ordinateur     100CUN</t>
  </si>
  <si>
    <t>•   Un index pour utiliser l’ordinateur 0CUN</t>
  </si>
  <si>
    <t>•   La liste des personnes fichées à la CNIL    0CUN</t>
  </si>
  <si>
    <t>Vous avez rédigé une lettre de motivation sur un traitement de texte. Vous souhaitez vous inspirer de ce modèle pour en réaliser une autre. Quelle procédure allez-vous suivre ?</t>
  </si>
  <si>
    <t>•   Vous imprimez la lettre puis la scanner afin de pouvoir la modifier.    0CUN</t>
  </si>
  <si>
    <t>•   Vous copiez le modèle, le collez dans un nouveau fichier pour pouvoir le modifier.  100CUN</t>
  </si>
  <si>
    <t>•   Vous modifiez directement le modèle, puis l’enregistrez sous un autre nom.  100CUN</t>
  </si>
  <si>
    <t>•   Vous modifiez directement le modèle, puis cliquez sur enregistrer.  0CUN</t>
  </si>
  <si>
    <t>•   A trier des fichiers.   0CUN</t>
  </si>
  <si>
    <t>•   A stocker des fichiers importants.  0CUN</t>
  </si>
  <si>
    <t>•   A éliminer les fichiers inutiles.   100CUN</t>
  </si>
  <si>
    <t>•   A mettre en page les fichiers.  0CUN</t>
  </si>
  <si>
    <t>Parmi ces éléments, lequel ne permet pas de mémoriser de l’information ?</t>
  </si>
  <si>
    <t>•   Le Cédérom  0CUN</t>
  </si>
  <si>
    <t>•   Le disque dur   0CUN</t>
  </si>
  <si>
    <t>•   La clé USB  0CUN</t>
  </si>
  <si>
    <t>•   Le modem    100CUN</t>
  </si>
  <si>
    <t>   Culture numérique+A732</t>
  </si>
  <si>
    <t>Pour enregistrer sur une clé USB un fichier ouvert à partir d’un traitement de texte, il faut :</t>
  </si>
  <si>
    <t>•   Aller dans fichier, enregistrer sous et sélectionner la clé USB.    100CUN</t>
  </si>
  <si>
    <t>•   Cliquer sur l’icône enregistrer.    0CUN</t>
  </si>
  <si>
    <t>•   Aller dans ouvrir, sélectionner la clé USB et enregistrer.  0CUN</t>
  </si>
  <si>
    <t>•   Aller dans envoyer vers et sélectionner la clé USB. 0CUN</t>
  </si>
  <si>
    <t>Enregistrer un document dans un dossier d'un lecteur précis sous le nom de son choix.</t>
  </si>
  <si>
    <t>Rechercher un document créé aux environs d'une date donnée.</t>
  </si>
  <si>
    <t>Utiliser des mots clès dans un moteur de recherche</t>
  </si>
  <si>
    <t>Importer/insérer dans le texte une image, une photo</t>
  </si>
  <si>
    <t>Imprimer uniquement les pages 10 à 13 et 21 d'un document de 30 pages.</t>
  </si>
  <si>
    <t>Créer automatiquement une table des matières.</t>
  </si>
  <si>
    <t>Mettre dans l'en-tête ou le pied de page la date, le nom du document, le numéro de page.</t>
  </si>
  <si>
    <t>Générer un graphique à partir d'un tableau de données</t>
  </si>
  <si>
    <t>Numériser une image avec un scanner.</t>
  </si>
  <si>
    <t>Envoyer un message avec un fichier joint (attaché).</t>
  </si>
  <si>
    <t>Transférer un message</t>
  </si>
  <si>
    <t>Rajouter automatiquement une signature</t>
  </si>
  <si>
    <t>Utiliser une liste de diffusion (s'abonner, se désabonner).</t>
  </si>
  <si>
    <t>Pour vous apprendre, c’est :</t>
  </si>
  <si>
    <t>•   Relire plusieurs fois un cours. 25AAA</t>
  </si>
  <si>
    <t>•   Réciter par coeur un cours. 0AAA</t>
  </si>
  <si>
    <t>•   Comprendre un cours.    50AAA</t>
  </si>
  <si>
    <t>•   Faire des fiches pour résumer un cours. 75AAA</t>
  </si>
  <si>
    <t>•   Rechercher des informations complémentaires sur un cours (via Internet, des manuels).   100AAA + 100MAA</t>
  </si>
  <si>
    <t>Pour apprendre de nouvelles choses, vous :</t>
  </si>
  <si>
    <t>•   Regardez des documentaires et reportages à la télévision.   75AAA</t>
  </si>
  <si>
    <t>•   Suivez des conférences ou des débats sur des thématiques qui vous intéressent.  100AAA + 100ESC</t>
  </si>
  <si>
    <t>•   Naviguez sur Internet.  75AAA</t>
  </si>
  <si>
    <t>•   Lisez la presse ainsi que des magazines ou manuels spécialisés. 100AAA</t>
  </si>
  <si>
    <t>•   Discutez avec des amis. 50AAA</t>
  </si>
  <si>
    <t>A l’école, avant une interrogation écrite :</t>
  </si>
  <si>
    <t>•   Vous appreniez votre cours. 75AAA</t>
  </si>
  <si>
    <t>•   Vous lisiez rapidement votre cours avant d’aller vous coucher.  25AAA</t>
  </si>
  <si>
    <t>•   Vous consultiez des encyclopédies pour approfondir vos connaissances.   100AAA + 100MAA + 100ESC</t>
  </si>
  <si>
    <t>•   Vous n’appreniez jamais rien.   0AAA</t>
  </si>
  <si>
    <t>Dans trois semaines, vous avez un exposé à présenter :</t>
  </si>
  <si>
    <t>•   Vous appelez des amis pour savoir s’ils ont déjà travaillé sur ce sujet.    0AAA</t>
  </si>
  <si>
    <t>•   Vous recherchez rapidement des informations pour le finir dans la semaine.  25AAA</t>
  </si>
  <si>
    <t>•   Vous attendez le dernier moment pour le faire.  0AAA</t>
  </si>
  <si>
    <t>•   Vous y consacrez un certain temps tous les jours.   100AAA</t>
  </si>
  <si>
    <t>Votre neveu qui est en 6ème rencontre des difficultés en français et en mathématique :</t>
  </si>
  <si>
    <t>•   Vous proposez de l’aider.   100AAA + 100CDE</t>
  </si>
  <si>
    <t>•   Vous ne pouvez l’aider que dans une des deux matières.  50AAA+ 100CDE</t>
  </si>
  <si>
    <t>•   Vous n’êtes pas un bon pédagogue, vous vous énervez trop vite.  0AAA</t>
  </si>
  <si>
    <t>•   Vous ne risquez pas de l’aider. 0AAA</t>
  </si>
  <si>
    <t>Vous passez un concours et savez qu’il y a des questions sur l’actualité :</t>
  </si>
  <si>
    <t>•   Vous ne stressez pas car votre culture générale vous suffira.   0AAA + 100GDS</t>
  </si>
  <si>
    <t>•   Vous faites une revue de presse.    100AAA + 100ESC</t>
  </si>
  <si>
    <t>•   Vous questionnez votre entourage pour vous informer.    75AAA</t>
  </si>
  <si>
    <t>•   Vous regardez les informations à la télévision. 50AAA</t>
  </si>
  <si>
    <t>Pour laquelle de ces quatre raisons, seriez-vous amené à ne pas apprécier un cours, une conférence, un débat ?</t>
  </si>
  <si>
    <t>•   L’intervenant : il ne dynamise pas les échanges.    50AAA</t>
  </si>
  <si>
    <t>•   Le contenu : il est trop creux, vous n’apprenez pas suffisamment de choses. 100AAA</t>
  </si>
  <si>
    <t>•   Le thème : il ne vous paraît pas suffisamment concret, vous ne voyez pas comment appliquer les idées mentionnées dans votre quotidien.  100AAA</t>
  </si>
  <si>
    <t>•   La présentation : les idées partent dans tous les sens ; rien n’est structuré.  75AAA</t>
  </si>
  <si>
    <t>Pour vous la formation tout au long de la vie :</t>
  </si>
  <si>
    <t>•   C’est insensé car une fois que nous savons faire quelque chose, nous n’avons plus besoin de nous former.    0AAA</t>
  </si>
  <si>
    <t>•   C’est nécessaire pour évoluer professionnellement.  100AAA</t>
  </si>
  <si>
    <t>•   C’est essentiel pour se reconvertir après la perte d’un emploi. 75AAA</t>
  </si>
  <si>
    <t>•   C’est indispensable pour les cadres mais pas pour les employés. 0AAA</t>
  </si>
  <si>
    <t>•   C'est utile pour obtenir un diplôme que nous n'avons pas pu passer lors de notre formation initiale. 50AAA</t>
  </si>
  <si>
    <t>Être tuteur en entreprise, cela signifie :</t>
  </si>
  <si>
    <t>•   être obliger de supporter un nouvel employé.    0AAA</t>
  </si>
  <si>
    <t>•   Expliquer les gestes à effectuer.   100AAA</t>
  </si>
  <si>
    <t>•   Déléguer des tâches pénibles à exécuter.    0AAA</t>
  </si>
  <si>
    <t>•   Ordonner les activités à réaliser.  25AAA</t>
  </si>
  <si>
    <t>Avez-vous été déjà rempli des fonctions de tuteur en entreprise ?</t>
  </si>
  <si>
    <t>•   Oui 100AAA + 100CDE + 100CDC</t>
  </si>
  <si>
    <t>•   Non 0AAA</t>
  </si>
  <si>
    <t>Votre employeur vous propose de suivre pendant vos heures de travail une formation en « gestion du stress » :</t>
  </si>
  <si>
    <t>•   Vous n’y allez pas, la thématique ne vous intéresse pas.    0AAA</t>
  </si>
  <si>
    <t>•   Vous acceptez, cela vous évitera une journée de travail.    0AAA</t>
  </si>
  <si>
    <t>•   Vous vous inscrivez par curiosité.  50AAA</t>
  </si>
  <si>
    <t>•   Vous y allez, motivé pour apprendre de nouvelles choses.    100AAA + 100MAA</t>
  </si>
  <si>
    <t>•   Vous n’en avez aucun, vous avez déjà tout appris à l’école. 0AAA</t>
  </si>
  <si>
    <t>•   Vous avez plein d’idées et soumettez des thèmes sans rapport avec votre métier. 75AAA + 100MAA + 100ESC</t>
  </si>
  <si>
    <t>•   Vous n’êtes pas intéressé par la formation, vous trouvez que c’est ennuyeux.    0AAA</t>
  </si>
  <si>
    <t>•   Vous vous êtes déjà renseigné pour suivre une formation susceptible de vous faire évoluer.  100AAA + 100MAA</t>
  </si>
  <si>
    <t>Pour vous, internet, c’est d’abord :</t>
  </si>
  <si>
    <t>•   Des ressources en ligne pour pouvoir approfondir ses connaissances  75AAA</t>
  </si>
  <si>
    <t>•   Un réseau de personnes qui peuvent partager leurs connaissances et leurs expériences    100AAA</t>
  </si>
  <si>
    <t>•   Un espace de téléchargement de mp3  0AAA</t>
  </si>
  <si>
    <t>•   Un univers encore inconnu   0AAA</t>
  </si>
  <si>
    <t>Lors d’une situation conflictuelle avec un proche, vous avez tendance à :</t>
  </si>
  <si>
    <t>•   Vous énerver.   0CIS</t>
  </si>
  <si>
    <t>•   L’écouter sans répondre.    25CIS</t>
  </si>
  <si>
    <t>•   Essayer de discuter pour apporter une solution. 100CIS + 100EDN + 100CDA + 100CDE + 100CDC</t>
  </si>
  <si>
    <t>•   Quitter la pièce.   50CIS</t>
  </si>
  <si>
    <t>•   Vous allez voir votre patron pour lui expliquer la situation et lui demander si vous pouvez prendre deux jours de congé.    100CIS + 100EDN + 100CDA + 100GDS + 100CDC</t>
  </si>
  <si>
    <t>•   Vous téléphonez à votre patron pour lui dire que vous ne viendrez pas travailler, quitte à inventer un mensonge.    0CIS</t>
  </si>
  <si>
    <t>•   Vous verrez votre soeur le soir, c’est bien suffisant.  75CIS + 100CAD</t>
  </si>
  <si>
    <t>•   Vous en parlez à un collègue pour savoir ce qu’il ferait à votre place. 25CIS</t>
  </si>
  <si>
    <t>Vous n’avez pas perçu votre allocation logement depuis trois mois :</t>
  </si>
  <si>
    <t>•   Vous téléphonez ou vous vous rendez à la CAF pour comprendre ce qui se passe.   100CIS + 100IDD + 100CDE + 100CDA + 100CDC</t>
  </si>
  <si>
    <t>•   Vous attendez de recevoir l’argent. 50CIS</t>
  </si>
  <si>
    <t>•   Vous allez voir un travailleur social pour qu’il vous aide. 25CIS</t>
  </si>
  <si>
    <t>•   Vous allez à la CAF énervé et ne partez pas tant que votre argent n’est pas versé.  0CIS</t>
  </si>
  <si>
    <t>Vous discutez avec un ami qui vous avoue ne plus supporter les immigrés :</t>
  </si>
  <si>
    <t>•   Vous réagissez au quart de tour et l’insultez. Ses propos ne sont pas tolérables.   75CIS</t>
  </si>
  <si>
    <t>•   Vous ignorez ses propos, vous ne voulez pas vous fâcher avec lui.   25CIS</t>
  </si>
  <si>
    <t>•   Vous le questionnez pour comprendre son point de vue et essayer de le faire changer d’avis. 100CIS + 100CDA + 100CDE + 100CDC</t>
  </si>
  <si>
    <t>•   Vous trouvez qu’il n’a pas tout à fait tort.    0CIS</t>
  </si>
  <si>
    <t>Un collègue de votre conjoint se marie. Vous êtes invité au mariage, mais vous ne connaissez personne :</t>
  </si>
  <si>
    <t>•   Vous n’y allez pas de peur de vous ennuyer. 0CIS</t>
  </si>
  <si>
    <t>•   Vous allez faire la fête et bien vous amuser.   100CIS + 100CAD + 100OSA</t>
  </si>
  <si>
    <t>•   Vous y allez pour faire plaisir à votre conjoint, mais vous ne le lâcherez pas de la soirée.    25CIS</t>
  </si>
  <si>
    <t>•   Vous êtes content de pouvoir rencontrer de nouvelles personnes. 100CIS +  100CDC +100OSA + 100CAD</t>
  </si>
  <si>
    <t>Quand vous étiez adolescent et que vos parents vous interdisaient une sortie. Vous étiez du genre :</t>
  </si>
  <si>
    <t>•   A « faire le mur ». 0CIS</t>
  </si>
  <si>
    <t>•   A bouder dans votre chambre.    0CIS</t>
  </si>
  <si>
    <t>•   A négocier : « si vous me laissez sortir, je ferais la vaisselle, je laverais la voiture »...   100CIS + 100EDN + 100CDA</t>
  </si>
  <si>
    <t>•   A vous plaindre en comparant votre situation avec celle de vos frères ou soeurs.    0CIS + 50CDA</t>
  </si>
  <si>
    <t>•   Vous ne vous souvenez pas.  50CIS</t>
  </si>
  <si>
    <t>Pour vous, voyager à l’étranger, c’est :</t>
  </si>
  <si>
    <t>•   Un circuit organisé à travers un pays pour découvrir une multitude de lieux.    50CIS</t>
  </si>
  <si>
    <t>•   Farniente (mer, soleil, fiesta) dans un lieu féerique.  25CIS</t>
  </si>
  <si>
    <t>•   Inintéressant.  0CIS</t>
  </si>
  <si>
    <t>•   L’aventure : sac à dos et hébergement chez l’habitant.  100CIS + 100CAD + 100MAA + 100OSA</t>
  </si>
  <si>
    <t>Toute la journée, vous avez subi une forte pression de votre responsable, il ne vous a pas lâché. Une fois la journée terminée, vous :</t>
  </si>
  <si>
    <t>•   Rentrez comme si de rien n’était : demain est un autre jour, vous verrez bien.  50CIS + 50GDS</t>
  </si>
  <si>
    <t>•   Allez boire un verre avec un proche pour vous changer les idées.    100CIS + 100GDS</t>
  </si>
  <si>
    <t>•   Prenez rendez-vous chez le médecin pour demander un arrêt maladie.  0CIS</t>
  </si>
  <si>
    <t>•   Vous plaignez toute la soirée à votre conjoint. 25CIS</t>
  </si>
  <si>
    <t>•   Au Tibet, pour rencontrer le Dalaï-lama.    100CIS + 100OSA</t>
  </si>
  <si>
    <t>•   A Ibiza, pour vivre la nuit.    0CIS</t>
  </si>
  <si>
    <t>•   Dans une tribu aborigène d’Australie, pour vous éloigner de la civilisation moderne.    100CIS + 100OSA + 100CAD</t>
  </si>
  <si>
    <t>•   En Californie, pour travailler dans la Silicon Valley.  75CIS + 100CAD</t>
  </si>
  <si>
    <t>Lorsque dans le bus, une personne vient s’asseoir à côté de vous. Que pensez-vous ?</t>
  </si>
  <si>
    <t>•   J’espère qu’elle descendra avant moi.   25CIS</t>
  </si>
  <si>
    <t>•   Je vais pouvoir discuter et le temps passera plus vite. 100CIS + 100 CDC + 100OSA</t>
  </si>
  <si>
    <t>•   Pourvu qu’elle ne me parle pas. 0CIS</t>
  </si>
  <si>
    <t>•   Cela dépend de son physique.    0CIS</t>
  </si>
  <si>
    <t>Une de vos amies vous téléphone. Elle vient de se séparer de son concubin.</t>
  </si>
  <si>
    <t>•   Vous lui proposez de passer un moment ensemble. 100CIS + 100CDE</t>
  </si>
  <si>
    <t>•   Vous lui dîtes qu’à vous aussi, cela vous est déjà arrivé et vous lui expliquez comment vous avez surmonté votre chagrin d’amour.   25CIS</t>
  </si>
  <si>
    <t>•   Vous l’écoutez et la rassurez.  75CIS</t>
  </si>
  <si>
    <t>•   Vous abrégez la conversation, vous devez manger.    0CIS</t>
  </si>
  <si>
    <t>Avez-vous eu l’occasion de voyager à l’étranger ?</t>
  </si>
  <si>
    <t>•   Oui 100CIS</t>
  </si>
  <si>
    <t>•   Non 0CIS</t>
  </si>
  <si>
    <t>Lors d’un voyage, ce qui vous plaît le plus c’est :</t>
  </si>
  <si>
    <t>•   Les échanges avec les habitants.    100CIS + 100CAD + 100OSA + 100CDC</t>
  </si>
  <si>
    <t>•   Les visites guidées des lieux incontournables.  50CIS</t>
  </si>
  <si>
    <t>•   Les escapades sportives.    25CIS</t>
  </si>
  <si>
    <t>•   La gastronomie. 75CIS</t>
  </si>
  <si>
    <t>•   Les moments de détente au bord de la piscine.   0CIS</t>
  </si>
  <si>
    <t>Échangez-vous fréquemment avec des personnes ayant une autre culture que la vôtre ?</t>
  </si>
  <si>
    <t>•   Jamais  0CIS</t>
  </si>
  <si>
    <t>•   Deux à trois fois par an.   25CIS + 25CDC</t>
  </si>
  <si>
    <t>•   Deux à trois fois par mois. 50CIS + 50CDC</t>
  </si>
  <si>
    <t>•   Toutes les semaines.    75CIS +75CDC</t>
  </si>
  <si>
    <t>•   Tous les jours. 100CIS + 100CDC</t>
  </si>
  <si>
    <t>Votre journée de travail est terminée. Vous n’avez pas fini ce que vous étiez en train de faire. Vous en avez encore pour 15 minutes :</t>
  </si>
  <si>
    <t>•   Vous partez, le travail attendra demain.    25EDE</t>
  </si>
  <si>
    <t>•   Vous terminez votre tâche et vous rattraperez votre quart d’heure plus tard.    50EDE</t>
  </si>
  <si>
    <t>•   Vous finissez votre travail, vous n’êtes pas à 15 minutes près. 100EDE</t>
  </si>
  <si>
    <t>Votre entreprise propose à ses salariés de participer à des cercles de qualité afin d’améliorer le fonctionnement de l’entreprise :</t>
  </si>
  <si>
    <t>•   Vous y allez parce que votre collègue y va. 50EDE</t>
  </si>
  <si>
    <t>•   Vous n’allez pas perdre votre temps là. 0EDE</t>
  </si>
  <si>
    <t>•   Vous vous inscrivez sans hésiter.   100EDE</t>
  </si>
  <si>
    <t>•   Ce type de réunion avec la direction vous met mal à l’aise, vous n’y participez donc pas.   25EDE</t>
  </si>
  <si>
    <t>Vous êtes en stage, vous avez fini le travail que votre tuteur vous a demandé :</t>
  </si>
  <si>
    <t>•   Vous sortez faire une pause.    0EDE</t>
  </si>
  <si>
    <t>•   Vous demandez à un collègue s’il a besoin d’aide.   100EDE</t>
  </si>
  <si>
    <t>•   Vous attendez patiemment.   0EDE</t>
  </si>
  <si>
    <t>•   Vous allez voir votre tuteur pour savoir ce que vous devez faire.   100EDE</t>
  </si>
  <si>
    <t>Votre entreprise installe un nouveau logiciel, qui impliquera un changement dans votre travail.</t>
  </si>
  <si>
    <t>•   Vous allez discuter avec votre responsable pour lui expliquer que changer de logiciel, c’est de la perte de temps et d’argent.  0EDE + 100CDA</t>
  </si>
  <si>
    <t>•   Vous vous soumettez aux exigences de la direction à contrecoeur.    25EDE</t>
  </si>
  <si>
    <t>•   Vous êtes ravi, vous apprendrez à utiliser un nouvel outil. Tant pis si au début, vous mettez un peu plus de temps. 100EDE + 100MAA + 100CAD</t>
  </si>
  <si>
    <t>•   Vous vous alliez avec vos collègues pour refuser ce changement. 0EDE</t>
  </si>
  <si>
    <t>•   Vous adorez.    100EDE</t>
  </si>
  <si>
    <t>•   Vous le faites pour faire plaisir à quelqu’un.  50EDE</t>
  </si>
  <si>
    <t>•   Vous en êtes incapable. 25EDE</t>
  </si>
  <si>
    <t>•   Vous n’êtes pas intéressé par ce type d’activité.   0EDE</t>
  </si>
  <si>
    <t>Votre village lance un appel à projet pour organiser un événement lors du mardi-gras :</t>
  </si>
  <si>
    <t>•   Vous ne lisez même pas le document, cela ne vous intéresse pas. 0EDE</t>
  </si>
  <si>
    <t>•   Vous téléphonez à vos voisins pour discuter de ce que vous pourriez faire.  75EDE + 100CDC + 100IVQ + 100ECO</t>
  </si>
  <si>
    <t>•   Vous avez déjà plein d’idées, il ne vous manque plus qu’à trouver du monde pour vous aider. 100EDE + 100IVQ + 100ECO</t>
  </si>
  <si>
    <t>•   Vous acceptez de participer à l’organisation pour réaliser de petites tâches.   50EDE</t>
  </si>
  <si>
    <t>Au travail, vous commettez une erreur. Votre chef s’en aperçoit :</t>
  </si>
  <si>
    <t>•   Vous rejetez la faute sur vos collègues.    0EDE</t>
  </si>
  <si>
    <t>•   Vous vous excusez.  75EDE</t>
  </si>
  <si>
    <t>•   Vous regardez comment vous allez pouvoir la rattraper.  100EDE</t>
  </si>
  <si>
    <t>•   Ce n’est pas possible.  0EDE</t>
  </si>
  <si>
    <t>•   Vous ne le dites pas, personne ne s’en apercevra.   0EDE</t>
  </si>
  <si>
    <t>•   C’est rarement votre faute. 0EDE</t>
  </si>
  <si>
    <t>•   Vous êtes paniqué et en parlez le plus vite possible.   50EDE</t>
  </si>
  <si>
    <t>•   Vous cherchez à la résoudre et en parlez si vous n’y arrivez pas.   100EDE + 100GDS</t>
  </si>
  <si>
    <t>•   Vous collectionniez les images de foot. 25EDE</t>
  </si>
  <si>
    <t>•   Vous organisiez des séances de spectacle pour la famille.   75EDE</t>
  </si>
  <si>
    <t>•   Vous échangiez ou revendiez les cadeaux qui ne vous plaisaient pas. 100EDE</t>
  </si>
  <si>
    <t>•   Vous alliez chez vos amis.  0EDE</t>
  </si>
  <si>
    <t>Parmi ces 4 traits de caractère, lequel jugez-vous indispensable pour un patron ?</t>
  </si>
  <si>
    <t>•   Innovateur  100EDE</t>
  </si>
  <si>
    <t>•   Administrateur  75EDE</t>
  </si>
  <si>
    <t>•   Suiveur 0EDE</t>
  </si>
  <si>
    <t>•   Négociateur 50EDE</t>
  </si>
  <si>
    <t xml:space="preserve">Être patron, pour vous, c'est : </t>
  </si>
  <si>
    <t>•   Gagner plus d'argent en travaillant moins.  0EDE</t>
  </si>
  <si>
    <t>•   Encadrer le personnel.  50EDE</t>
  </si>
  <si>
    <t>•   Mettre en place de nouvelles techniques ou nouveaux produits.   100EDE</t>
  </si>
  <si>
    <t>•   Gérer tous les papiers administratifs.  50EDE</t>
  </si>
  <si>
    <t>Avec lequel des termes suivants se marie le mieux le mot « réussite » ?</t>
  </si>
  <si>
    <t>•   Chance  0EDE</t>
  </si>
  <si>
    <t>•   Ambition    75EDE</t>
  </si>
  <si>
    <t>•   Travail 100EDE</t>
  </si>
  <si>
    <t>•   Rigueur 50EDE</t>
  </si>
  <si>
    <t>Lequel de ces besoins est le plus associé à votre personnalité ?</t>
  </si>
  <si>
    <t>•   Besoin d'être approuvé(e) dans ce que vous faites.  25EDE</t>
  </si>
  <si>
    <t>•   Besoin de reconnaissance.   0EDE</t>
  </si>
  <si>
    <t>•   Besoin de changement.   75EDE</t>
  </si>
  <si>
    <t>•   Besoin de dépassement de soi.   100EDE</t>
  </si>
  <si>
    <t>•   Expression culturelle</t>
  </si>
  <si>
    <t>•   Du dessin   75ECU</t>
  </si>
  <si>
    <t>•   De la danse 75ECU</t>
  </si>
  <si>
    <t>•   De la musique   75ECU</t>
  </si>
  <si>
    <t>•   De la poésie    75ECU</t>
  </si>
  <si>
    <t>•   Plusieurs de ces activités  100ECU</t>
  </si>
  <si>
    <t>•   Aucune de ces activités 0ECU</t>
  </si>
  <si>
    <t>•   Accoudé au comptoir à discuter avec des amis.   25ECU</t>
  </si>
  <si>
    <t>•   A « draguer ».  50ECU + 100CDC</t>
  </si>
  <si>
    <t>•   Assis sur une banquette.    0ECU</t>
  </si>
  <si>
    <t>•   A danser.   50ECU</t>
  </si>
  <si>
    <t>•   Simone de Beauvoir, la romancière philosophe.   75ECU</t>
  </si>
  <si>
    <t>•   Coco Chanel, la créatrice.  100ECU</t>
  </si>
  <si>
    <t>•   Lucie Aubrac, la résistante.    50ECU</t>
  </si>
  <si>
    <t>•   Simone Signoret, l’actrice. 100ECU</t>
  </si>
  <si>
    <t>•   Danseur.    100ECU</t>
  </si>
  <si>
    <t>•   Musicien.   100ECU</t>
  </si>
  <si>
    <t>•   Peintre.    100ECU</t>
  </si>
  <si>
    <t>•   Ecrivain.   100ECU</t>
  </si>
  <si>
    <t>•   Aucune des possibilités.    0ECU</t>
  </si>
  <si>
    <t>•   Vous faites du sport.   0ECU</t>
  </si>
  <si>
    <t>•   Vous allez au musée, au théâtre, au cinéma  100ECU + 100IVQ</t>
  </si>
  <si>
    <t>•   Vous regardez la télévision.    0ECU</t>
  </si>
  <si>
    <t>•   Vous bricolez.  75ECU</t>
  </si>
  <si>
    <t>•   Vous lisez. 75ECU</t>
  </si>
  <si>
    <t>•   Assister au match d’ouverture du championnat de football de votre club favori.  0ECU</t>
  </si>
  <si>
    <t>•   Participer à un atelier de loisirs créatifs.    100ECU</t>
  </si>
  <si>
    <t>•   Aller à un festival de musique. 75ECU</t>
  </si>
  <si>
    <t>•   Passer un week-end culturel à Paris.    75ECU</t>
  </si>
  <si>
    <t>•   Yann Arthus-Bertrand.   50ECU</t>
  </si>
  <si>
    <t>•   Jean Nouvel.    100ECU</t>
  </si>
  <si>
    <t>•   Marc Levy.  50ECU</t>
  </si>
  <si>
    <t>•   John Galliano.  100ECU</t>
  </si>
  <si>
    <t>Lequel de ces domaines ne caractérise pas la culture française ?</t>
  </si>
  <si>
    <t>•   Gastronomie.    0ECU</t>
  </si>
  <si>
    <t>•   Haute couture.  0ECU</t>
  </si>
  <si>
    <t>•   Les voitures de luxe.   100ECU</t>
  </si>
  <si>
    <t>•   Vignoble.   0ECU</t>
  </si>
  <si>
    <t>•   Jamais. 0ECU</t>
  </si>
  <si>
    <t>•   Si nécessaire.  25ECU</t>
  </si>
  <si>
    <t>•   De temps en temps.  50ECU</t>
  </si>
  <si>
    <t>•   Toutes les semaines.    100ECU</t>
  </si>
  <si>
    <t>Parmi ces métiers, lequel exerceriez-vous avec plaisir ?</t>
  </si>
  <si>
    <t>•   Styliste.   100ECU</t>
  </si>
  <si>
    <t>•   Architecte. 100ECU</t>
  </si>
  <si>
    <t>•   Enseignant en art plastique.    75ECUJournaliste    50ECU</t>
  </si>
  <si>
    <t>•   Principal de collèges   0ECU</t>
  </si>
  <si>
    <t>•   Vous débordez d’idées.  100ECU</t>
  </si>
  <si>
    <t>•   Vous vous inspirez des magazines et grandes tendances.  75ECU + 100ESC</t>
  </si>
  <si>
    <t>•   Vous ne vous en préoccupez pas. 0ECU</t>
  </si>
  <si>
    <t>•   Vous vous contentez du minimum. 0ECU</t>
  </si>
  <si>
    <t>•   Vous attendez le dernier moment.    0ECU</t>
  </si>
  <si>
    <t>•   Vous avez plein d’idées.    75ECU</t>
  </si>
  <si>
    <t>•   Vous offrez ce qu’on vous demande.  0ECU</t>
  </si>
  <si>
    <t>•   Vous confectionnez des cadeaux originaux.   100ECU</t>
  </si>
  <si>
    <t>•   Avoir des doigts de fée.    50ECU</t>
  </si>
  <si>
    <t>•   Donner un coup de main. 0ECU</t>
  </si>
  <si>
    <t>•   Avoir des idées plein la tête.  100ECU</t>
  </si>
  <si>
    <t>•   Ne pas avoir froid aux yeux.    0ECU</t>
  </si>
  <si>
    <t>Avez-vous votre AFPS ou PSC1 ?</t>
  </si>
  <si>
    <t>•   Oui 100COC</t>
  </si>
  <si>
    <t>•   Non 0COC</t>
  </si>
  <si>
    <t>Avez-vous effectué la JAPD (Journée d’Appel de Préparation à la Défense) ou le service national ?</t>
  </si>
  <si>
    <t>Avez-vous fait ou faites-vous parti d’une association ?</t>
  </si>
  <si>
    <t>•   Sportive.   75COC</t>
  </si>
  <si>
    <t>•   Caritative. 75COC + 100IVQ + 100ECO</t>
  </si>
  <si>
    <t>•   Culturelle. 75COC + 100IVQ</t>
  </si>
  <si>
    <t>•   De quartier.    75COC + 100IVQ + 100ECO</t>
  </si>
  <si>
    <t>•   De plusieurs.   100COC + 100IVQ +100ECO</t>
  </si>
  <si>
    <t>•   Aucune. 0ECU</t>
  </si>
  <si>
    <t>Parmi les symboles suivants, précisez celui qui n’est pas associé à la République française :</t>
  </si>
  <si>
    <t>•   Marianne    0COC</t>
  </si>
  <si>
    <t>•   La Marseillaise 0COC</t>
  </si>
  <si>
    <t>•   Le béret    100COC</t>
  </si>
  <si>
    <t>•   Le drapeau bleu-blanc-rouge 0COC</t>
  </si>
  <si>
    <t>Combien y a-t-il de régions métropolitaines en France ?</t>
  </si>
  <si>
    <t>•   18  0COC</t>
  </si>
  <si>
    <t>•   20  0COC</t>
  </si>
  <si>
    <t>•   22  100COC</t>
  </si>
  <si>
    <t>•   24  0COC</t>
  </si>
  <si>
    <t>Où siègent les députés ?</t>
  </si>
  <si>
    <t>•   A l’Assemblée nationale     100COC</t>
  </si>
  <si>
    <t>•   Au Sénat    0COC</t>
  </si>
  <si>
    <t>•   A l’Élysée  0COC</t>
  </si>
  <si>
    <t>•   A Matignon  0COC</t>
  </si>
  <si>
    <t>Quel pouvoir détiennent le président de la République et le gouvernement ?</t>
  </si>
  <si>
    <t>•   Le pouvoir législatif.  0COC</t>
  </si>
  <si>
    <t>•   Le pouvoir judiciaire.  0COC</t>
  </si>
  <si>
    <t>•   Le pouvoir exécutif.    100COC</t>
  </si>
  <si>
    <t>•   Le plein pouvoir.   0COC</t>
  </si>
  <si>
    <t>Quel nom donne-t-on à l’ensemble Assemblée Nationale - Sénat ?</t>
  </si>
  <si>
    <t>•   Le parlement    100COC</t>
  </si>
  <si>
    <t>•   Le Conseil constitutionnel  0COC</t>
  </si>
  <si>
    <t>•   L’Elysée    0COC</t>
  </si>
  <si>
    <t>•   La Chancellerie 0COC</t>
  </si>
  <si>
    <t>Le Conseil général est une collectivité territoriale à l’échelle :</t>
  </si>
  <si>
    <t>•   De la région    0COC</t>
  </si>
  <si>
    <t>•   Du département  100COC</t>
  </si>
  <si>
    <t>•   De la commune   0COC</t>
  </si>
  <si>
    <t>Au 1er janvier 2008, combien d’états sont membres de l’Union européenne ?</t>
  </si>
  <si>
    <t>•   19  0COC</t>
  </si>
  <si>
    <t>•   23  0COC</t>
  </si>
  <si>
    <t>•   27  100COC</t>
  </si>
  <si>
    <t>•   31  0COC</t>
  </si>
  <si>
    <t>En quelle année, l’euro est-il devenu la monnaie officielle de la France ?</t>
  </si>
  <si>
    <t>•   2003    0COC</t>
  </si>
  <si>
    <t>•   2002    100COC</t>
  </si>
  <si>
    <t>•   2001    0COC</t>
  </si>
  <si>
    <t>•   2000    0COC</t>
  </si>
  <si>
    <t>Dans quelle ville se réunit le parlement européen ?</t>
  </si>
  <si>
    <t>•   Paris   0COC</t>
  </si>
  <si>
    <t>•   Londres 0COC</t>
  </si>
  <si>
    <t>•   Francfort   0COC</t>
  </si>
  <si>
    <t>•   Strasbourg  100COC</t>
  </si>
  <si>
    <t>Parmi ces personnes laquelle n’a jamais été premier ministre ?</t>
  </si>
  <si>
    <t>•   Jacques Chirac  0COC</t>
  </si>
  <si>
    <t>•   Pierre Bérégovoy    0COC</t>
  </si>
  <si>
    <t>•   Laurent Fabius  0COC</t>
  </si>
  <si>
    <t>•   François Mitterrand 100COC</t>
  </si>
  <si>
    <t>Quelle fut la seule femme premier ministre en France ?</t>
  </si>
  <si>
    <t>•   Edith Cresson   100COC</t>
  </si>
  <si>
    <t>•   Simone Veil 0COC</t>
  </si>
  <si>
    <t>•   Martine Aubry   0COC</t>
  </si>
  <si>
    <t>•   Michèle Alliot-Marie    0COC</t>
  </si>
  <si>
    <t>Être syndiqué pour vous :</t>
  </si>
  <si>
    <t>•   C’est important, il ne faut pas se laisser faire par les patrons.   50COC</t>
  </si>
  <si>
    <t>•   C’est inutile, les syndicats s’opposent à tout. 0COC</t>
  </si>
  <si>
    <t>•   C’est primordial pour faire évoluer la situation des travailleurs.  100COC + 100ECO</t>
  </si>
  <si>
    <t>•   C’est nécessaire en cas de problèmes personnels au travail. 25COC</t>
  </si>
  <si>
    <t>En quelle année, les femmes françaises obtiennent-elles le droit de vote ?</t>
  </si>
  <si>
    <t>•   1884.   0EDC</t>
  </si>
  <si>
    <t>•   Début du 20ème siècle   0EDC</t>
  </si>
  <si>
    <t>•   1904.   0EDC</t>
  </si>
  <si>
    <t>•   Années 20   0EDC</t>
  </si>
  <si>
    <t>•   1924.   0EDC</t>
  </si>
  <si>
    <t>•   Années 40.  50EDC</t>
  </si>
  <si>
    <t>•   1944.   100EDC</t>
  </si>
  <si>
    <t>Qu’est-ce que le CIDF ?</t>
  </si>
  <si>
    <t>•   Centre d’Information sur les Droits des Femmes. 100EDC</t>
  </si>
  <si>
    <t>•   Comité Institutionnel sur les Dangers Féminins. 0EDC</t>
  </si>
  <si>
    <t>•   Comité International de la Délégation Féminine. 0EDC</t>
  </si>
  <si>
    <t>•   Centre d’Identification des Devoirs des Femmes. 0EDC</t>
  </si>
  <si>
    <t>Quel est le rôle de la HALDE ?</t>
  </si>
  <si>
    <t>•   Aider les animaux abandonnés.   0EDC</t>
  </si>
  <si>
    <t>•   Lutter contre les discriminations.  100EDC</t>
  </si>
  <si>
    <t>•   Permettre aux enfants défavorisés de partir en vacances.    0EDC</t>
  </si>
  <si>
    <t>•   Apporter un soutien aux personnes sans domicile fixe (hébergement, repas...).   0EDC</t>
  </si>
  <si>
    <t>En quelle année, la loi sur l’égalité professionnelle entre les hommes et les femmes est-elle votée ?</t>
  </si>
  <si>
    <t>•   1973.   0EDC</t>
  </si>
  <si>
    <t>•   1978.   0EDC</t>
  </si>
  <si>
    <t>•   1983.   100EDC</t>
  </si>
  <si>
    <t>•   1988.   0EDC</t>
  </si>
  <si>
    <t>A qualification égale, le salaire d’une femme, en France, est :</t>
  </si>
  <si>
    <t>•   Supérieur à celui d’un homme.   0EDC</t>
  </si>
  <si>
    <t>•   Inférieur à celui d’un homme.   100EDC</t>
  </si>
  <si>
    <t>•   Egal à celui d’un homme.    0EDC</t>
  </si>
  <si>
    <t>•   Non comparable à celui d’un homme.  0EDC</t>
  </si>
  <si>
    <t>La loi Veil de 1975 vise à :</t>
  </si>
  <si>
    <t>•   Autoriser l’interruption volontaire de grossesse.   100EDC</t>
  </si>
  <si>
    <t>•   Développer les crèches pour permettre aux femmes de travailler. 0EDC</t>
  </si>
  <si>
    <t>•   Rembourser les frais gynécologiques.    0EDC</t>
  </si>
  <si>
    <t>•   Créer les plannings familiaux.  0EDC</t>
  </si>
  <si>
    <t>En 2007, quelle est la part de femmes dans les écoles d’ingénieurs :</t>
  </si>
  <si>
    <t>•   5,2 %   0EDC</t>
  </si>
  <si>
    <t>•   11,7 %  0EDC</t>
  </si>
  <si>
    <t>•   26,8 %  100EDC</t>
  </si>
  <si>
    <t>•   39,9 %  0EDC</t>
  </si>
  <si>
    <t>A l’issue des élections législatives de juin 2007, la part des femmes députées est de :</t>
  </si>
  <si>
    <t>•   7,5 %   0EDC</t>
  </si>
  <si>
    <t>•   18,5 %  100EDC</t>
  </si>
  <si>
    <t>•   29,5 %  0EDC</t>
  </si>
  <si>
    <t>•   34,5 %  0EDC</t>
  </si>
  <si>
    <t>La journée internationale des femmes est le :</t>
  </si>
  <si>
    <t>•   18 février. 0EDC</t>
  </si>
  <si>
    <t>•   8 mars. 100EDC</t>
  </si>
  <si>
    <t>•   28 avril.   0EDC</t>
  </si>
  <si>
    <t>•   18 mai. 0EDC</t>
  </si>
  <si>
    <t>Laquelle de ces associations ne mène pas d’actions en faveur des femmes :</t>
  </si>
  <si>
    <t>•   Les p’tites princesses. 100EDC</t>
  </si>
  <si>
    <t>•   Les chiennes de garde.  0EDC</t>
  </si>
  <si>
    <t>•   Ni putes, ni soumises.  0EDC</t>
  </si>
  <si>
    <t>•   Voix d’Elle Rebelles.   0EDC</t>
  </si>
  <si>
    <t>Depuis la loi sur le handicap de 2005, quel quota de travailleurs handicapés doit respecter une entreprise de plus de 20 salariés ?</t>
  </si>
  <si>
    <t>•   2 % des salariés.   0HAN</t>
  </si>
  <si>
    <t>•   6 % des salariés.   100HAN</t>
  </si>
  <si>
    <t>•   10 % des salariés.  0HAN</t>
  </si>
  <si>
    <t>•   14 % des salariés.  0HAN</t>
  </si>
  <si>
    <t>Vous apprenez qu’un de vos collègues de travail a une reconnaissance travailleur handicapé suite à des troubles psychiques. Comment réagissez-vous ?</t>
  </si>
  <si>
    <t>•   Vous le questionnez pour comprendre comment se manifeste ses troubles au quotidien. 75HAN + 100CAD</t>
  </si>
  <si>
    <t>•   Vous appréhendez de travailler avec lui par peur de ses réactions.  25HAN</t>
  </si>
  <si>
    <t>•   Le fait de travailler avec une personne en situation de handicap ne vous met pas très à l’aise. 25HAN</t>
  </si>
  <si>
    <t>•   Vous allez voir votre responsable pour lui préciser que vous ne souhaitez plus travailler avec ce collègue. 0HAN</t>
  </si>
  <si>
    <t>•   Vous continuez à entretenir les mêmes relations avec lui, cette information ne change rien à votre quotidien.   100HAN + 100CAD +100ECO</t>
  </si>
  <si>
    <t>Quel est le point commun entre Jamel Debbouze, Clara Morgane et Albert Einstein ?</t>
  </si>
  <si>
    <t>•   Ils sont nés à Paris.   0HAN</t>
  </si>
  <si>
    <t>•   Ils ont un handicap.    100HAN</t>
  </si>
  <si>
    <t>•   Ils ont fait des études de physiques.   0HAN</t>
  </si>
  <si>
    <t>•   Ils possèdent un don.   0HAN</t>
  </si>
  <si>
    <t>Comment est qualifié le handicap de personnes malvoyantes ou malentendantes ?</t>
  </si>
  <si>
    <t>•   Handicap moteur.    0HAN</t>
  </si>
  <si>
    <t>•   Handicap mental.    0HAN</t>
  </si>
  <si>
    <t>•   Handicap sensoriel. 100HAN</t>
  </si>
  <si>
    <t>•   Handicap psychique. 0HAN</t>
  </si>
  <si>
    <t>Quel est le pourcentage de personnes en situation de handicap se déplaçant en fauteuil ?</t>
  </si>
  <si>
    <t>•   2 % 100HAN</t>
  </si>
  <si>
    <t>•   7 % 0HAN</t>
  </si>
  <si>
    <t>•   13 %    0HAN</t>
  </si>
  <si>
    <t>•   18 %    0HAN</t>
  </si>
  <si>
    <t>Quelle est la proportion de handicaps qui ne sont pas visibles ?</t>
  </si>
  <si>
    <t>•   20 %    0HAN</t>
  </si>
  <si>
    <t>•   40 %    0HAN</t>
  </si>
  <si>
    <t>•   60 %    0HAN</t>
  </si>
  <si>
    <t>•   80 %    100HAN</t>
  </si>
  <si>
    <t>Que signifie le sigle LSF ?</t>
  </si>
  <si>
    <t>•   Langue des Signes Française.    100HAN</t>
  </si>
  <si>
    <t>•   Loi de Sauvegarde des Forêts.   0HAN</t>
  </si>
  <si>
    <t>•   Label pour les Sociétés Francophones.   0HAN</t>
  </si>
  <si>
    <t>•   Logistique Sans Frontières. 0HAN</t>
  </si>
  <si>
    <t>Qu’est ce que l’AGEFIPH ?</t>
  </si>
  <si>
    <t>•   Une association ayant pour mission de développer l’emploi des personnes en situation de handicap dans les entreprises du secteur privé. 100HAN</t>
  </si>
  <si>
    <t>•   Un syndicat ayant pour mission de défendre et faire respecter les droits des employés en situation de handicap. 0HAN</t>
  </si>
  <si>
    <t>•   Un organisme visant à améliorer les soins prodigués aux personnes en situation de handicap dans le milieu psychiatrique.    0HAN</t>
  </si>
  <si>
    <t>•   Un service public luttant contre les discriminations à l’égard des personnes en situation de handicap.  0HAN</t>
  </si>
  <si>
    <t>Qu’est ce qu’un ESAT (ex CAT) ?</t>
  </si>
  <si>
    <t>•   Un diplôme délivré aux personnes en situation de handicap.  0HAN</t>
  </si>
  <si>
    <t>•   Une structure de travail adaptée pour des personnes en situation de handicap.   100HAN</t>
  </si>
  <si>
    <t>•   Un lieu de soin pour des personnes en situation de handicap.    0HAN</t>
  </si>
  <si>
    <t>•   Un centre d’informations sur les droits des personnes en situation de handicap. 0HAN</t>
  </si>
  <si>
    <t>Comment s’appelle le système d’écriture tactile utilisé par les personnes aveugles ?</t>
  </si>
  <si>
    <t>•   Le raille   0HAN</t>
  </si>
  <si>
    <t>•   Le vaille   0HAN</t>
  </si>
  <si>
    <t>•   Le braille  100HAN</t>
  </si>
  <si>
    <t>•   Le chaille  0HAN</t>
  </si>
  <si>
    <t>En quoi peuvent être transformées les bouteilles en plastique si elles sont recyclées ?</t>
  </si>
  <si>
    <t>•   En fibre polaire    100DDU</t>
  </si>
  <si>
    <t>•   En PVC  0DDU</t>
  </si>
  <si>
    <t>•   En verre    0DDU</t>
  </si>
  <si>
    <t>•   En papier   0DDU</t>
  </si>
  <si>
    <t>Quelle filière de recyclage des déchets est la plus développée en France ?</t>
  </si>
  <si>
    <t>•   Celle du plastique  0DDU</t>
  </si>
  <si>
    <t>•   Celle du verre  100DDU</t>
  </si>
  <si>
    <t>•   Celle du papier 0DDU</t>
  </si>
  <si>
    <t>•   Celle de l’aluminium    0DDU</t>
  </si>
  <si>
    <t>Quel est le temps nécessaire pour la dégradation d’un sac plastique ?</t>
  </si>
  <si>
    <t>•   100 ans 0DDU</t>
  </si>
  <si>
    <t>•   200 ans 0DDU</t>
  </si>
  <si>
    <t>•   300 ans 0DDU</t>
  </si>
  <si>
    <t>•   400 ans 100DDU</t>
  </si>
  <si>
    <t>Qu’est-ce qu’un biocarburant ?</t>
  </si>
  <si>
    <t>•   Un carburant d’origine chimique 0DDU</t>
  </si>
  <si>
    <t>•   Un carburant d’origine agricole     100DDU</t>
  </si>
  <si>
    <t>•   Un carburant d’origine animal   0DDU</t>
  </si>
  <si>
    <t>•   Un carburant d’origine géologique   0DDU</t>
  </si>
  <si>
    <t>Que signifie le sigle GPL ?</t>
  </si>
  <si>
    <t>•   Gaz pour Poids Lourds   0DDU</t>
  </si>
  <si>
    <t>•   Gaz Propice pour L’environnement    0DDU</t>
  </si>
  <si>
    <t>•   Gaz de Pétrole Liquéfiée    100DDU</t>
  </si>
  <si>
    <t>•   Gaz sans Pétrole Liquide    0DDU</t>
  </si>
  <si>
    <t>Qu’est-ce qu’une voiture hybride ?</t>
  </si>
  <si>
    <t>•   Une voiture roulant au biocarburant 0DDU</t>
  </si>
  <si>
    <t>•   Une voiture faisant appel à plusieurs sources d’énergie     100DDU</t>
  </si>
  <si>
    <t>•   Une voiture nécessitant l’utilisation d’essence pure    0DDU</t>
  </si>
  <si>
    <t>•   Une voiture pouvant aller sur l’eau 0DDU</t>
  </si>
  <si>
    <t>Parmi ces modes de transport, lequel produit le moins de gaz à effet de serre pour le transport d'une personne sur 1 km ?</t>
  </si>
  <si>
    <t>•   Bateau  100DDU</t>
  </si>
  <si>
    <t>•   Train   0DDU</t>
  </si>
  <si>
    <t>•   Bus 0DDU</t>
  </si>
  <si>
    <t>•   Voiture 0DDU</t>
  </si>
  <si>
    <t>Quelle est la réponse correcte :</t>
  </si>
  <si>
    <t>•   1 bain = 1 douche de 4 minutes  0DDU</t>
  </si>
  <si>
    <t>•   1 bain = 5 douches de 4 minutes     100DDU</t>
  </si>
  <si>
    <t>•   1 bain = 10 douches de 4 minutes    0DDU</t>
  </si>
  <si>
    <t>•   1 bain = 15 douches de 4 minutes    0DDU</t>
  </si>
  <si>
    <t>A chaque appareil électroménager est associé un étiquetage énergétique. Lequel de ces congélateurs consomme le moins ?</t>
  </si>
  <si>
    <t>•   Congélateur de classe B     100DDU</t>
  </si>
  <si>
    <t>•   Congélateur de classe D 0DDU</t>
  </si>
  <si>
    <t>•   Congélateur de classe E 0DDU</t>
  </si>
  <si>
    <t>•   Congélateur de classe G 0DDU</t>
  </si>
  <si>
    <t>En quelle année a eu lieu l’accident de la centrale nucléaire Tchernobyl ?</t>
  </si>
  <si>
    <t>•   1964    0DDU</t>
  </si>
  <si>
    <t>•   Dans les années 80  50DDU</t>
  </si>
  <si>
    <t>•   Dans les années 70  0DDU</t>
  </si>
  <si>
    <t>•   1978    0DDU</t>
  </si>
  <si>
    <t>•   1986    100DDU</t>
  </si>
  <si>
    <t>Qu’appelle-t-on l’or noir ?</t>
  </si>
  <si>
    <t>•   La forêt amazonienne    0DDU</t>
  </si>
  <si>
    <t>•   Le pétrole  100DDU</t>
  </si>
  <si>
    <t>•   Les fèves de cacao  0DDU</t>
  </si>
  <si>
    <t>•   Le charbon  0DDU</t>
  </si>
  <si>
    <t>ID_categ</t>
  </si>
  <si>
    <t>Categ éval</t>
  </si>
  <si>
    <t>Libellé</t>
  </si>
  <si>
    <t>JSON</t>
  </si>
  <si>
    <t>N° Réponses</t>
  </si>
  <si>
    <t>Categ_ID</t>
  </si>
  <si>
    <t>Votre neveu qui est en 6ème rencontre des difficultés en français et en mathématiques :</t>
  </si>
  <si>
    <t>Libelle_Categorie</t>
  </si>
  <si>
    <t>ID_question</t>
  </si>
  <si>
    <t>Libelle_question</t>
  </si>
  <si>
    <t>ID_categ_question</t>
  </si>
  <si>
    <t>ID_Question</t>
  </si>
  <si>
    <t>ID_reponse</t>
  </si>
  <si>
    <t>Libelle_reponse</t>
  </si>
  <si>
    <t>JSON_points_reponse</t>
  </si>
  <si>
    <t>ID_Question_reponse</t>
  </si>
  <si>
    <t>Cle_categ_reponses</t>
  </si>
  <si>
    <t>Libelle_categ_reponse</t>
  </si>
  <si>
    <t>ID_categ_reponse</t>
  </si>
  <si>
    <t>[{'name': 'CEF', 'point':25 }]</t>
  </si>
  <si>
    <t>[{'name': 'CEF', 'point':50 }]</t>
  </si>
  <si>
    <t>[{'name': 'CEF', 'point':75 }]</t>
  </si>
  <si>
    <t>[{'name': 'CEF', 'point':100 }]</t>
  </si>
  <si>
    <t>[{'name': 'CEF', 'point':0 }]</t>
  </si>
  <si>
    <t>[{'name': 'GDS', 'point':100 },{'name': 'CEF', 'point':100 }]</t>
  </si>
  <si>
    <t>[{'name': 'IVQ', 'point':100 },{'name': 'CEF', 'point':100 }]</t>
  </si>
  <si>
    <t>[{'name': 'CEF', 'point':100 },{'name': 'ESC', 'point':100 }]</t>
  </si>
  <si>
    <t>[{'name': 'GDS', 'point':100 },{'name': 'CEF', 'point':75 },{'name': 'IDD', 'point':100 }]</t>
  </si>
  <si>
    <t>[{'name': 'GDS', 'point':75 },{'name': 'CEF', 'point':100 },{'name': 'IDD', 'point':100 }]</t>
  </si>
  <si>
    <t>[{'name': 'CDA', 'point':50 },{'name': 'CDC', 'point':100 },{'name': 'IVQ', 'point':100 },{'name': 'CEF', 'point':100 }]</t>
  </si>
  <si>
    <t>[{'name': 'CDA', 'point':100 },{'name': 'CDC', 'point':100 },{'name': 'CEF', 'point':75 }]</t>
  </si>
  <si>
    <t>[{'name': 'CLE', 'point':100 }]</t>
  </si>
  <si>
    <t>[{'name': 'CLE', 'point':50 }]</t>
  </si>
  <si>
    <t>[{'name': 'CLE', 'point':0 }]</t>
  </si>
  <si>
    <t>[{'name': 'MAA', 'point':100 },{'name': 'CLE', 'point':75 },{'name': 'ESC', 'point':75 }]</t>
  </si>
  <si>
    <t>[{'name': 'CLE', 'point':100 },{'name': 'ESC', 'point':100 }]</t>
  </si>
  <si>
    <t>[{'name': 'CLE', 'point':75 }]</t>
  </si>
  <si>
    <t>[{'name': 'MAA', 'point':100 },{'name': 'CLE', 'point':50 }]</t>
  </si>
  <si>
    <t>[{'name': 'IVQ', 'point':100 },{'name': 'CLE', 'point':100 }]</t>
  </si>
  <si>
    <t>[{'name': 'CLE', 'point':25 }]</t>
  </si>
  <si>
    <t>[{'name': 'CLE', 'point':70 }]</t>
  </si>
  <si>
    <t>[{'name': 'CLE', 'point':40 }]</t>
  </si>
  <si>
    <t>[{'name': 'MAA', 'point':100 },{'name': 'CLE', 'point':100 },{'name': 'OSA', 'point':100 }]</t>
  </si>
  <si>
    <t>[{'name': 'CUM', 'point':0 }]</t>
  </si>
  <si>
    <t>[{'name': 'CUM', 'point':25 }]</t>
  </si>
  <si>
    <t>[{'name': 'CUM', 'point':50 }]</t>
  </si>
  <si>
    <t>[{'name': 'CUM', 'point':75 }]</t>
  </si>
  <si>
    <t>[{'name': 'CUM', 'point':100 }]</t>
  </si>
  <si>
    <t>[{'name': 'CUM', 'point':100 },{'name': 'IDD', 'point':100 }]</t>
  </si>
  <si>
    <t>[{'name': 'SET', 'point':0 }]</t>
  </si>
  <si>
    <t>[{'name': 'SET', 'point':100 }]</t>
  </si>
  <si>
    <t>[{'name': 'SET', 'point':25 }]</t>
  </si>
  <si>
    <t>[{'name': 'SET', 'point':100 },{'name': 'DDU', 'point':100 }]</t>
  </si>
  <si>
    <t>[{'name': 'CUN', 'point':100 }]</t>
  </si>
  <si>
    <t>[{'name': 'CUN', 'point':75 }]</t>
  </si>
  <si>
    <t>[{'name': 'CUN', 'point':25 }]</t>
  </si>
  <si>
    <t>[{'name': 'CUN', 'point':0 }]</t>
  </si>
  <si>
    <t>[{'name': 'CUN', 'point':50 }]</t>
  </si>
  <si>
    <t>[{'name': 'CUN', 'point':30 }]</t>
  </si>
  <si>
    <t>[{'name': 'AAA', 'point':25 }]</t>
  </si>
  <si>
    <t>[{'name': 'AAA', 'point':0 }]</t>
  </si>
  <si>
    <t>[{'name': 'AAA', 'point':50 }]</t>
  </si>
  <si>
    <t>[{'name': 'AAA', 'point':75 }]</t>
  </si>
  <si>
    <t>[{'name': 'AAA', 'point':100 },{'name': 'MAA', 'point':100 }]</t>
  </si>
  <si>
    <t>[{'name': 'AAA', 'point':100 },{'name': 'ESC', 'point':100 }]</t>
  </si>
  <si>
    <t>[{'name': 'AAA', 'point':100 }]</t>
  </si>
  <si>
    <t>[{'name': 'AAA', 'point':100 },{'name': 'MAA', 'point':100 },{'name': 'ESC', 'point':100 }]</t>
  </si>
  <si>
    <t>[{'name': 'AAA', 'point':100 },{'name': 'CDE', 'point':100 }]</t>
  </si>
  <si>
    <t>[{'name': 'AAA', 'point':50 },{'name': 'CDE', 'point':100 }]</t>
  </si>
  <si>
    <t>[{'name': 'GDS', 'point':100 },{'name': 'AAA', 'point':0 }]</t>
  </si>
  <si>
    <t>[{'name': 'AAA', 'point':75 },{'name': 'MAA', 'point':100 },{'name': 'ESC', 'point':100 }]</t>
  </si>
  <si>
    <t>[{'name': 'CIS', 'point':0 }]</t>
  </si>
  <si>
    <t>[{'name': 'CIS', 'point':25 }]</t>
  </si>
  <si>
    <t>[{'name': 'CDA', 'point':100 },{'name': 'CDC', 'point':100 },{'name': 'CIS', 'point':100 },{'name': 'CDE', 'point':100 }]</t>
  </si>
  <si>
    <t>[{'name': 'CIS', 'point':50 }]</t>
  </si>
  <si>
    <t>[{'name': 'GDS', 'point':100 },{'name': 'CDA', 'point':100 },{'name': 'CDC', 'point':100 },{'name': 'CIS', 'point':100 }]</t>
  </si>
  <si>
    <t>[{'name': 'CIS', 'point':50 },{'name': 'CAD', 'point':100 }]</t>
  </si>
  <si>
    <t>[{'name': 'CIS', 'point':100 },{'name': 'CAD', 'point':100 },{'name': 'OSA', 'point':100 }]</t>
  </si>
  <si>
    <t>[{'name': 'CDC', 'point':100 },{'name': 'CIS', 'point':100 },{'name': 'CAD', 'point':100 },{'name': 'OSA', 'point':100 }]</t>
  </si>
  <si>
    <t>[{'name': 'CDA', 'point':100 },{'name': 'CIS', 'point':100 },{'name': 'EDN', 'point':100 }]</t>
  </si>
  <si>
    <t>[{'name': 'CDA', 'point':50 },{'name': 'CIS', 'point':0 }]</t>
  </si>
  <si>
    <t>[{'name': 'MAA', 'point':100 },{'name': 'CIS', 'point':100 },{'name': 'CAD', 'point':100 },{'name': 'OSA', 'point':100 }]</t>
  </si>
  <si>
    <t>[{'name': 'GDS', 'point':50 },{'name': 'CIS', 'point':50 }]</t>
  </si>
  <si>
    <t>[{'name': 'GDS', 'point':100 },{'name': 'CIS', 'point':100 }]</t>
  </si>
  <si>
    <t>[{'name': 'CIS', 'point':100 },{'name': 'OSA', 'point':100 }]</t>
  </si>
  <si>
    <t>[{'name': 'CIS', 'point':75 },{'name': 'CAD', 'point':100 }]</t>
  </si>
  <si>
    <t>[{'name': 'CDC', 'point':100 },{'name': 'CIS', 'point':100 },{'name': 'OSA', 'point':100 }]</t>
  </si>
  <si>
    <t>[{'name': 'CIS', 'point':100 },{'name': 'CDE', 'point':100 }]</t>
  </si>
  <si>
    <t>[{'name': 'CIS', 'point':75 }]</t>
  </si>
  <si>
    <t>[{'name': 'CIS', 'point':100 }]</t>
  </si>
  <si>
    <t>[{'name': 'CDC', 'point':25 },{'name': 'CIS', 'point':25 }]</t>
  </si>
  <si>
    <t>[{'name': 'CDC', 'point':50 },{'name': 'CIS', 'point':50 }]</t>
  </si>
  <si>
    <t>[{'name': 'CDC', 'point':75 },{'name': 'CIS', 'point':75 }]</t>
  </si>
  <si>
    <t>[{'name': 'CDC', 'point':100 },{'name': 'CIS', 'point':100 }]</t>
  </si>
  <si>
    <t>[{'name': 'EDE', 'point':25 }]</t>
  </si>
  <si>
    <t>[{'name': 'EDE', 'point':75 }]</t>
  </si>
  <si>
    <t>[{'name': 'EDE', 'point':100 }]</t>
  </si>
  <si>
    <t>[{'name': 'EDE', 'point':50 }]</t>
  </si>
  <si>
    <t>[{'name': 'EDE', 'point':0 }]</t>
  </si>
  <si>
    <t>[{'name': 'CDA', 'point':75 },{'name': 'EDE', 'point':0 }]</t>
  </si>
  <si>
    <t>[{'name': 'MAA', 'point':100 },{'name': 'CAD', 'point':100 },{'name': 'EDE', 'point':100 }]</t>
  </si>
  <si>
    <t>[{'name': 'CDC', 'point':100 },{'name': 'IVQ', 'point':100 },{'name': 'ECO', 'point':100 },{'name': 'EDE', 'point':75 }]</t>
  </si>
  <si>
    <t>[{'name': 'IVQ', 'point':100 },{'name': 'ECO', 'point':100 },{'name': 'EDE', 'point':100 }]</t>
  </si>
  <si>
    <t>[{'name': 'GDS', 'point':100 },{'name': 'EDE', 'point':100 }]</t>
  </si>
  <si>
    <t>[{'name': 'ECU', 'point':75 }]</t>
  </si>
  <si>
    <t>[{'name': 'ECU', 'point':100 }]</t>
  </si>
  <si>
    <t>[{'name': 'ECU', 'point':0 }]</t>
  </si>
  <si>
    <t>[{'name': 'ECU', 'point':25 }]</t>
  </si>
  <si>
    <t>[{'name': 'ECU', 'point':50 },{'name': 'CDC', 'point':100 }]</t>
  </si>
  <si>
    <t>[{'name': 'ECU', 'point':50 }]</t>
  </si>
  <si>
    <t>[{'name': 'ECU', 'point':100 },{'name': 'IVQ', 'point':100 }]</t>
  </si>
  <si>
    <t>[{'name': 'ECU', 'point':75 },{'name': 'ESC', 'point':100 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</si>
</sst>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&quot; €&quot;;[Red]\-#,##0&quot; €&quot;"/>
    <numFmt numFmtId="165" formatCode="#,##0.00&quot; €&quot;;[Red]\-#,##0.00&quot; €&quot;"/>
    <numFmt numFmtId="166" formatCode="#,##0.0&quot; €&quot;;[Red]\-#,##0.0&quot; €&quot;"/>
  </numFmts>
  <fonts count="13" x14ac:knownFonts="1">
    <font>
      <sz val="11"/>
      <color rgb="FF000000"/>
      <name val="Calibri"/>
      <family val="2"/>
      <charset val="1"/>
    </font>
    <font>
      <b/>
      <sz val="15"/>
      <color rgb="FF000000"/>
      <name val="Times New Roman"/>
      <family val="1"/>
      <charset val="1"/>
    </font>
    <font>
      <sz val="15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b/>
      <sz val="15"/>
      <color rgb="FF800000"/>
      <name val="Times New Roman"/>
      <family val="1"/>
      <charset val="1"/>
    </font>
    <font>
      <sz val="12"/>
      <color rgb="FF800000"/>
      <name val="Times New Roman"/>
      <family val="1"/>
      <charset val="1"/>
    </font>
    <font>
      <sz val="15"/>
      <color rgb="FF800000"/>
      <name val="Times New Roman"/>
      <family val="1"/>
      <charset val="1"/>
    </font>
    <font>
      <sz val="11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66"/>
      </patternFill>
    </fill>
    <fill>
      <patternFill patternType="solid">
        <fgColor rgb="FF00CC00"/>
        <bgColor rgb="FF008000"/>
      </patternFill>
    </fill>
    <fill>
      <patternFill patternType="solid">
        <fgColor rgb="FFFFFF66"/>
        <bgColor rgb="FFFFFF99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 wrapText="1"/>
    </xf>
    <xf numFmtId="0" fontId="1" fillId="0" borderId="1" xfId="0" applyFont="1" applyBorder="1" applyAlignment="1" applyProtection="1">
      <alignment vertical="center" wrapText="1"/>
    </xf>
    <xf numFmtId="0" fontId="2" fillId="0" borderId="1" xfId="0" applyFont="1" applyBorder="1" applyAlignment="1" applyProtection="1">
      <alignment vertical="center" wrapText="1"/>
    </xf>
    <xf numFmtId="0" fontId="0" fillId="0" borderId="1" xfId="0" applyBorder="1" applyAlignment="1" applyProtection="1"/>
    <xf numFmtId="0" fontId="3" fillId="0" borderId="0" xfId="0" applyFont="1" applyAlignment="1" applyProtection="1"/>
    <xf numFmtId="0" fontId="4" fillId="3" borderId="1" xfId="0" applyFont="1" applyFill="1" applyBorder="1" applyAlignment="1" applyProtection="1">
      <alignment vertical="center" wrapText="1"/>
    </xf>
    <xf numFmtId="0" fontId="5" fillId="3" borderId="1" xfId="0" applyFont="1" applyFill="1" applyBorder="1" applyAlignment="1" applyProtection="1">
      <alignment vertical="center" wrapText="1"/>
    </xf>
    <xf numFmtId="0" fontId="0" fillId="3" borderId="1" xfId="0" applyFill="1" applyBorder="1" applyAlignment="1" applyProtection="1"/>
    <xf numFmtId="0" fontId="1" fillId="3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0" fillId="0" borderId="1" xfId="0" applyFont="1" applyBorder="1" applyAlignment="1" applyProtection="1"/>
    <xf numFmtId="0" fontId="6" fillId="3" borderId="1" xfId="0" applyFont="1" applyFill="1" applyBorder="1" applyAlignment="1" applyProtection="1">
      <alignment vertical="center" wrapText="1"/>
    </xf>
    <xf numFmtId="0" fontId="0" fillId="3" borderId="0" xfId="0" applyFont="1" applyFill="1" applyAlignment="1" applyProtection="1"/>
    <xf numFmtId="0" fontId="0" fillId="0" borderId="0" xfId="0" applyFont="1" applyAlignment="1" applyProtection="1"/>
    <xf numFmtId="0" fontId="0" fillId="0" borderId="0" xfId="0" applyAlignment="1" applyProtection="1">
      <alignment wrapText="1"/>
    </xf>
    <xf numFmtId="0" fontId="0" fillId="4" borderId="0" xfId="0" applyFont="1" applyFill="1" applyAlignment="1" applyProtection="1"/>
    <xf numFmtId="0" fontId="0" fillId="0" borderId="0" xfId="0" applyFont="1" applyAlignment="1" applyProtection="1">
      <alignment wrapText="1"/>
    </xf>
    <xf numFmtId="0" fontId="0" fillId="0" borderId="0" xfId="0" applyAlignment="1" applyProtection="1">
      <alignment horizontal="left"/>
    </xf>
    <xf numFmtId="0" fontId="7" fillId="0" borderId="0" xfId="0" applyFont="1" applyAlignment="1" applyProtection="1"/>
    <xf numFmtId="164" fontId="0" fillId="0" borderId="0" xfId="0" applyNumberFormat="1" applyFont="1" applyAlignment="1" applyProtection="1"/>
    <xf numFmtId="165" fontId="0" fillId="0" borderId="0" xfId="0" applyNumberFormat="1" applyFont="1" applyAlignment="1" applyProtection="1"/>
    <xf numFmtId="166" fontId="0" fillId="0" borderId="0" xfId="0" applyNumberFormat="1" applyFont="1" applyAlignment="1" applyProtection="1">
      <alignment horizontal="left"/>
    </xf>
    <xf numFmtId="0" fontId="0" fillId="3" borderId="0" xfId="0" applyFont="1" applyFill="1" applyAlignment="1" applyProtection="1">
      <alignment horizontal="left"/>
    </xf>
    <xf numFmtId="0" fontId="0" fillId="5" borderId="0" xfId="0" applyFill="1" applyAlignment="1" applyProtection="1"/>
    <xf numFmtId="0" fontId="0" fillId="6" borderId="0" xfId="0" applyFont="1" applyFill="1" applyAlignment="1" applyProtection="1"/>
    <xf numFmtId="0" fontId="10" fillId="0" borderId="0" xfId="0" applyFont="1"/>
    <xf numFmtId="0" fontId="3" fillId="7" borderId="0" xfId="0" applyFont="1" applyFill="1" applyAlignment="1" applyProtection="1">
      <alignment wrapText="1"/>
    </xf>
    <xf numFmtId="0" fontId="3" fillId="7" borderId="0" xfId="0" applyFont="1" applyFill="1" applyAlignment="1" applyProtection="1"/>
    <xf numFmtId="0" fontId="10" fillId="7" borderId="0" xfId="0" applyFont="1" applyFill="1"/>
    <xf numFmtId="0" fontId="0" fillId="7" borderId="0" xfId="0" applyFill="1"/>
    <xf numFmtId="0" fontId="3" fillId="8" borderId="0" xfId="0" applyFont="1" applyFill="1" applyAlignment="1" applyProtection="1"/>
    <xf numFmtId="0" fontId="3" fillId="8" borderId="0" xfId="0" applyFont="1" applyFill="1" applyAlignment="1" applyProtection="1">
      <alignment wrapText="1"/>
    </xf>
    <xf numFmtId="0" fontId="3" fillId="9" borderId="0" xfId="0" applyFont="1" applyFill="1" applyAlignment="1" applyProtection="1"/>
    <xf numFmtId="0" fontId="11" fillId="10" borderId="0" xfId="0" applyFont="1" applyFill="1"/>
    <xf numFmtId="0" fontId="12" fillId="10" borderId="0" xfId="0" applyFont="1" applyFill="1"/>
    <xf numFmtId="0" fontId="12" fillId="10" borderId="0" xfId="0" applyFont="1" applyFill="1" applyAlignment="1" applyProtection="1"/>
  </cellXfs>
  <cellStyles count="1">
    <cellStyle name="Normal" xfId="0" builtinId="0"/>
  </cellStyles>
  <dxfs count="5">
    <dxf>
      <fill>
        <patternFill patternType="solid">
          <fgColor rgb="FFFFFF00"/>
        </patternFill>
      </fill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protection locked="1" hidden="0"/>
    </dxf>
    <dxf>
      <numFmt numFmtId="0" formatCode="General"/>
      <alignment horizontal="general" vertical="bottom" textRotation="0" wrapText="1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6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Q539" totalsRowShown="0">
  <sortState ref="A2:P539">
    <sortCondition ref="B1"/>
  </sortState>
  <tableColumns count="17">
    <tableColumn id="1" name="Categorie"/>
    <tableColumn id="2" name="N° question2"/>
    <tableColumn id="3" name="Question"/>
    <tableColumn id="4" name="N° question 2"/>
    <tableColumn id="17" name="Categ_ID" dataDxfId="4">
      <calculatedColumnFormula>VLOOKUP(Tableau1[[#This Row],[Categorie]],categorie_questions!B:C,2,FALSE)</calculatedColumnFormula>
    </tableColumn>
    <tableColumn id="16" name="N° Réponses" dataDxfId="3"/>
    <tableColumn id="5" name="Réponses"/>
    <tableColumn id="14" name="JSON" dataDxfId="2">
      <calculatedColumnFormula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calculatedColumnFormula>
    </tableColumn>
    <tableColumn id="18" name="ID_Question" dataDxfId="1">
      <calculatedColumnFormula>Tableau1[[#This Row],[N° question2]]</calculatedColumnFormula>
    </tableColumn>
    <tableColumn id="6" name="Categ 1"/>
    <tableColumn id="7" name="Points"/>
    <tableColumn id="8" name="Categ 2"/>
    <tableColumn id="9" name="Points 2"/>
    <tableColumn id="10" name="Categ 3"/>
    <tableColumn id="11" name="Points 3"/>
    <tableColumn id="12" name="Categ 4"/>
    <tableColumn id="13" name="Points 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E929" totalsRowShown="0">
  <autoFilter ref="A1:E929">
    <filterColumn colId="1">
      <colorFilter dxfId="0"/>
    </filterColumn>
  </autoFilter>
  <tableColumns count="5">
    <tableColumn id="1" name="Thème"/>
    <tableColumn id="2" name="Question/Réponse"/>
    <tableColumn id="3" name="Q/R"/>
    <tableColumn id="4" name="N°"/>
    <tableColumn id="5" name="Colonne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arches.gov.fr/" TargetMode="External"/><Relationship Id="rId2" Type="http://schemas.openxmlformats.org/officeDocument/2006/relationships/hyperlink" Target="https://demarches.gouv.fr/" TargetMode="External"/><Relationship Id="rId1" Type="http://schemas.openxmlformats.org/officeDocument/2006/relationships/hyperlink" Target="https://demarches.gouv.org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://www/" TargetMode="External"/><Relationship Id="rId4" Type="http://schemas.openxmlformats.org/officeDocument/2006/relationships/hyperlink" Target="mailto:Charles@laposte.ne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marches.gov.fr/" TargetMode="External"/><Relationship Id="rId2" Type="http://schemas.openxmlformats.org/officeDocument/2006/relationships/hyperlink" Target="https://demarches.gouv.fr/" TargetMode="External"/><Relationship Id="rId1" Type="http://schemas.openxmlformats.org/officeDocument/2006/relationships/hyperlink" Target="https://demarches.gouv.org/" TargetMode="External"/><Relationship Id="rId5" Type="http://schemas.openxmlformats.org/officeDocument/2006/relationships/hyperlink" Target="http://www/" TargetMode="External"/><Relationship Id="rId4" Type="http://schemas.openxmlformats.org/officeDocument/2006/relationships/hyperlink" Target="mailto:Charles@laposte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Normal="100" workbookViewId="0">
      <selection activeCell="D18" sqref="D18"/>
    </sheetView>
  </sheetViews>
  <sheetFormatPr baseColWidth="10" defaultColWidth="10.6640625" defaultRowHeight="14.4" x14ac:dyDescent="0.3"/>
  <cols>
    <col min="2" max="2" width="79.88671875" style="1" customWidth="1"/>
    <col min="4" max="4" width="51.6640625" style="1" customWidth="1"/>
    <col min="7" max="7" width="7.109375" style="1" customWidth="1"/>
  </cols>
  <sheetData>
    <row r="1" spans="1:10" ht="18.60000000000000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10" ht="19.2" x14ac:dyDescent="0.3">
      <c r="A2" s="3" t="s">
        <v>4</v>
      </c>
      <c r="B2" s="4" t="s">
        <v>5</v>
      </c>
      <c r="C2" s="5" t="str">
        <f t="shared" ref="C2:C28" si="0">VLOOKUP(A2,G:G,1,FALSE())</f>
        <v>AAA</v>
      </c>
      <c r="D2" s="5" t="s">
        <v>6</v>
      </c>
      <c r="G2" s="6" t="s">
        <v>7</v>
      </c>
      <c r="I2" s="6" t="s">
        <v>1628</v>
      </c>
      <c r="J2" s="27" t="s">
        <v>1629</v>
      </c>
    </row>
    <row r="3" spans="1:10" ht="18.600000000000001" x14ac:dyDescent="0.3">
      <c r="A3" s="7" t="s">
        <v>8</v>
      </c>
      <c r="B3" s="8" t="s">
        <v>9</v>
      </c>
      <c r="C3" s="9" t="e">
        <f t="shared" si="0"/>
        <v>#N/A</v>
      </c>
      <c r="D3" s="5"/>
      <c r="G3" s="1" t="s">
        <v>4</v>
      </c>
      <c r="I3" s="1" t="s">
        <v>21</v>
      </c>
      <c r="J3" t="str">
        <f>VLOOKUP(I3,A:B,2,FALSE)</f>
        <v>Communication en Français</v>
      </c>
    </row>
    <row r="4" spans="1:10" ht="19.2" x14ac:dyDescent="0.3">
      <c r="A4" s="3" t="s">
        <v>10</v>
      </c>
      <c r="B4" s="4" t="s">
        <v>11</v>
      </c>
      <c r="C4" s="5" t="str">
        <f t="shared" si="0"/>
        <v>CAD</v>
      </c>
      <c r="D4" s="5"/>
      <c r="G4" s="1" t="s">
        <v>10</v>
      </c>
      <c r="I4" s="1" t="s">
        <v>53</v>
      </c>
      <c r="J4" t="str">
        <f t="shared" ref="J4:J16" si="1">VLOOKUP(I4,A:B,2,FALSE)</f>
        <v>Gestion du stress</v>
      </c>
    </row>
    <row r="5" spans="1:10" ht="19.2" x14ac:dyDescent="0.3">
      <c r="A5" s="3" t="s">
        <v>12</v>
      </c>
      <c r="B5" s="4" t="s">
        <v>13</v>
      </c>
      <c r="C5" s="5" t="str">
        <f t="shared" si="0"/>
        <v>CDA</v>
      </c>
      <c r="D5" s="5"/>
      <c r="G5" s="1" t="s">
        <v>12</v>
      </c>
      <c r="I5" s="1" t="s">
        <v>57</v>
      </c>
      <c r="J5" t="str">
        <f t="shared" si="1"/>
        <v>Intérêt pour la vie quotidienne</v>
      </c>
    </row>
    <row r="6" spans="1:10" ht="19.2" x14ac:dyDescent="0.3">
      <c r="A6" s="3" t="s">
        <v>14</v>
      </c>
      <c r="B6" s="4" t="s">
        <v>15</v>
      </c>
      <c r="C6" s="5" t="str">
        <f t="shared" si="0"/>
        <v>CDE</v>
      </c>
      <c r="D6" s="5"/>
      <c r="G6" s="1" t="s">
        <v>16</v>
      </c>
      <c r="I6" s="1" t="s">
        <v>12</v>
      </c>
      <c r="J6" t="str">
        <f t="shared" si="1"/>
        <v>Capacité d’argumentation</v>
      </c>
    </row>
    <row r="7" spans="1:10" ht="19.2" x14ac:dyDescent="0.3">
      <c r="A7" s="3" t="s">
        <v>16</v>
      </c>
      <c r="B7" s="4" t="s">
        <v>17</v>
      </c>
      <c r="C7" s="5" t="str">
        <f t="shared" si="0"/>
        <v>CDC</v>
      </c>
      <c r="D7" s="5"/>
      <c r="G7" s="1" t="s">
        <v>14</v>
      </c>
      <c r="I7" s="1" t="s">
        <v>18</v>
      </c>
      <c r="J7" t="str">
        <f t="shared" si="1"/>
        <v>Communication dans une langue étrangère</v>
      </c>
    </row>
    <row r="8" spans="1:10" ht="19.2" x14ac:dyDescent="0.3">
      <c r="A8" s="3" t="s">
        <v>18</v>
      </c>
      <c r="B8" s="4" t="s">
        <v>19</v>
      </c>
      <c r="C8" s="5" t="str">
        <f t="shared" si="0"/>
        <v>CLE</v>
      </c>
      <c r="D8" s="5" t="s">
        <v>20</v>
      </c>
      <c r="G8" s="1" t="s">
        <v>21</v>
      </c>
      <c r="I8" s="1" t="s">
        <v>59</v>
      </c>
      <c r="J8" t="str">
        <f t="shared" si="1"/>
        <v>Motivation à apprendre</v>
      </c>
    </row>
    <row r="9" spans="1:10" ht="19.2" x14ac:dyDescent="0.3">
      <c r="A9" s="3" t="s">
        <v>21</v>
      </c>
      <c r="B9" s="4" t="s">
        <v>22</v>
      </c>
      <c r="C9" s="5" t="str">
        <f t="shared" si="0"/>
        <v>CEF</v>
      </c>
      <c r="D9" s="5" t="s">
        <v>23</v>
      </c>
      <c r="G9" s="1" t="s">
        <v>24</v>
      </c>
      <c r="I9" s="1" t="s">
        <v>30</v>
      </c>
      <c r="J9" t="str">
        <f t="shared" si="1"/>
        <v>Culture mathématique</v>
      </c>
    </row>
    <row r="10" spans="1:10" ht="19.2" x14ac:dyDescent="0.3">
      <c r="A10" s="10" t="s">
        <v>25</v>
      </c>
      <c r="B10" s="11" t="s">
        <v>26</v>
      </c>
      <c r="C10" s="9" t="e">
        <f t="shared" si="0"/>
        <v>#N/A</v>
      </c>
      <c r="D10" s="5" t="s">
        <v>27</v>
      </c>
      <c r="G10" s="1" t="s">
        <v>18</v>
      </c>
      <c r="I10" s="1" t="s">
        <v>65</v>
      </c>
      <c r="J10" t="str">
        <f t="shared" si="1"/>
        <v>Sciences et technologie</v>
      </c>
    </row>
    <row r="11" spans="1:10" ht="19.2" x14ac:dyDescent="0.3">
      <c r="A11" s="3" t="s">
        <v>24</v>
      </c>
      <c r="B11" s="4" t="s">
        <v>28</v>
      </c>
      <c r="C11" s="5" t="str">
        <f t="shared" si="0"/>
        <v>CIS</v>
      </c>
      <c r="D11" s="5" t="s">
        <v>29</v>
      </c>
      <c r="G11" s="1" t="s">
        <v>30</v>
      </c>
      <c r="I11" s="1" t="s">
        <v>33</v>
      </c>
      <c r="J11" t="str">
        <f t="shared" si="1"/>
        <v>Culture numérique</v>
      </c>
    </row>
    <row r="12" spans="1:10" ht="19.2" x14ac:dyDescent="0.3">
      <c r="A12" s="3" t="s">
        <v>30</v>
      </c>
      <c r="B12" s="4" t="s">
        <v>31</v>
      </c>
      <c r="C12" s="5" t="str">
        <f t="shared" si="0"/>
        <v>CUM</v>
      </c>
      <c r="D12" s="5" t="s">
        <v>32</v>
      </c>
      <c r="G12" s="1" t="s">
        <v>33</v>
      </c>
      <c r="I12" s="1" t="s">
        <v>4</v>
      </c>
      <c r="J12" t="str">
        <f t="shared" si="1"/>
        <v>Apprendre à apprendre</v>
      </c>
    </row>
    <row r="13" spans="1:10" ht="19.2" x14ac:dyDescent="0.3">
      <c r="A13" s="3" t="s">
        <v>33</v>
      </c>
      <c r="B13" s="4" t="s">
        <v>34</v>
      </c>
      <c r="C13" s="5" t="str">
        <f t="shared" si="0"/>
        <v>CUN</v>
      </c>
      <c r="D13" s="5" t="s">
        <v>35</v>
      </c>
      <c r="G13" s="1" t="s">
        <v>36</v>
      </c>
      <c r="I13" s="1" t="s">
        <v>24</v>
      </c>
      <c r="J13" t="str">
        <f t="shared" si="1"/>
        <v>Compétences interpersonnelles, interculturelles et sociales</v>
      </c>
    </row>
    <row r="14" spans="1:10" ht="19.2" x14ac:dyDescent="0.3">
      <c r="A14" s="3" t="s">
        <v>36</v>
      </c>
      <c r="B14" s="4" t="s">
        <v>37</v>
      </c>
      <c r="C14" s="5" t="str">
        <f t="shared" si="0"/>
        <v>DDU</v>
      </c>
      <c r="D14" s="12" t="s">
        <v>38</v>
      </c>
      <c r="G14" s="1" t="s">
        <v>39</v>
      </c>
      <c r="I14" s="1" t="s">
        <v>16</v>
      </c>
      <c r="J14" t="str">
        <f t="shared" si="1"/>
        <v>Capacité de communication</v>
      </c>
    </row>
    <row r="15" spans="1:10" ht="19.2" x14ac:dyDescent="0.3">
      <c r="A15" s="10" t="s">
        <v>40</v>
      </c>
      <c r="B15" s="11" t="s">
        <v>41</v>
      </c>
      <c r="C15" s="9" t="e">
        <f t="shared" si="0"/>
        <v>#N/A</v>
      </c>
      <c r="D15" s="5" t="s">
        <v>42</v>
      </c>
      <c r="G15" s="1" t="s">
        <v>43</v>
      </c>
      <c r="I15" s="1" t="s">
        <v>46</v>
      </c>
      <c r="J15" t="str">
        <f t="shared" si="1"/>
        <v>Esprit d’entreprise</v>
      </c>
    </row>
    <row r="16" spans="1:10" ht="19.2" x14ac:dyDescent="0.3">
      <c r="A16" s="7" t="s">
        <v>44</v>
      </c>
      <c r="B16" s="13" t="s">
        <v>45</v>
      </c>
      <c r="C16" s="9" t="e">
        <f t="shared" si="0"/>
        <v>#N/A</v>
      </c>
      <c r="D16" s="5"/>
      <c r="G16" s="1" t="s">
        <v>46</v>
      </c>
      <c r="I16" s="1" t="s">
        <v>43</v>
      </c>
      <c r="J16" t="str">
        <f t="shared" si="1"/>
        <v>Expression culturelle</v>
      </c>
    </row>
    <row r="17" spans="1:7" ht="19.2" x14ac:dyDescent="0.3">
      <c r="A17" s="3" t="s">
        <v>39</v>
      </c>
      <c r="B17" s="4" t="s">
        <v>47</v>
      </c>
      <c r="C17" s="5" t="str">
        <f t="shared" si="0"/>
        <v>ECO</v>
      </c>
      <c r="D17" s="5"/>
      <c r="G17" s="1" t="s">
        <v>48</v>
      </c>
    </row>
    <row r="18" spans="1:7" ht="19.2" x14ac:dyDescent="0.3">
      <c r="A18" s="3" t="s">
        <v>46</v>
      </c>
      <c r="B18" s="4" t="s">
        <v>49</v>
      </c>
      <c r="C18" s="5" t="str">
        <f t="shared" si="0"/>
        <v>EDE</v>
      </c>
      <c r="D18" s="5" t="s">
        <v>50</v>
      </c>
      <c r="G18" s="1" t="s">
        <v>51</v>
      </c>
    </row>
    <row r="19" spans="1:7" ht="19.2" x14ac:dyDescent="0.3">
      <c r="A19" s="3" t="s">
        <v>51</v>
      </c>
      <c r="B19" s="4" t="s">
        <v>52</v>
      </c>
      <c r="C19" s="5" t="str">
        <f t="shared" si="0"/>
        <v>ESC</v>
      </c>
      <c r="D19" s="5"/>
      <c r="G19" s="1" t="s">
        <v>53</v>
      </c>
    </row>
    <row r="20" spans="1:7" ht="19.2" x14ac:dyDescent="0.3">
      <c r="A20" s="3" t="s">
        <v>48</v>
      </c>
      <c r="B20" s="4" t="s">
        <v>54</v>
      </c>
      <c r="C20" s="5" t="str">
        <f t="shared" si="0"/>
        <v>EDN</v>
      </c>
      <c r="D20" s="5"/>
      <c r="G20" s="14" t="s">
        <v>55</v>
      </c>
    </row>
    <row r="21" spans="1:7" ht="19.2" x14ac:dyDescent="0.3">
      <c r="A21" s="3" t="s">
        <v>43</v>
      </c>
      <c r="B21" s="4" t="s">
        <v>56</v>
      </c>
      <c r="C21" s="5" t="str">
        <f t="shared" si="0"/>
        <v>ECU</v>
      </c>
      <c r="D21" s="5"/>
      <c r="G21" s="1" t="s">
        <v>57</v>
      </c>
    </row>
    <row r="22" spans="1:7" ht="19.2" x14ac:dyDescent="0.3">
      <c r="A22" s="3" t="s">
        <v>53</v>
      </c>
      <c r="B22" s="4" t="s">
        <v>58</v>
      </c>
      <c r="C22" s="5" t="str">
        <f t="shared" si="0"/>
        <v>GDS</v>
      </c>
      <c r="D22" s="5"/>
      <c r="G22" s="1" t="s">
        <v>59</v>
      </c>
    </row>
    <row r="23" spans="1:7" ht="19.2" x14ac:dyDescent="0.3">
      <c r="A23" s="10" t="s">
        <v>60</v>
      </c>
      <c r="B23" s="11" t="s">
        <v>61</v>
      </c>
      <c r="C23" s="9" t="e">
        <f t="shared" si="0"/>
        <v>#N/A</v>
      </c>
      <c r="D23" s="5" t="s">
        <v>62</v>
      </c>
      <c r="G23" s="1" t="s">
        <v>63</v>
      </c>
    </row>
    <row r="24" spans="1:7" ht="19.2" x14ac:dyDescent="0.3">
      <c r="A24" s="3" t="s">
        <v>55</v>
      </c>
      <c r="B24" s="4" t="s">
        <v>64</v>
      </c>
      <c r="C24" s="5" t="str">
        <f t="shared" si="0"/>
        <v>IDD</v>
      </c>
      <c r="D24" s="5"/>
      <c r="G24" s="1" t="s">
        <v>65</v>
      </c>
    </row>
    <row r="25" spans="1:7" ht="19.2" x14ac:dyDescent="0.3">
      <c r="A25" s="3" t="s">
        <v>57</v>
      </c>
      <c r="B25" s="4" t="s">
        <v>66</v>
      </c>
      <c r="C25" s="5" t="str">
        <f t="shared" si="0"/>
        <v>IVQ</v>
      </c>
      <c r="D25" s="5"/>
    </row>
    <row r="26" spans="1:7" ht="19.2" x14ac:dyDescent="0.3">
      <c r="A26" s="3" t="s">
        <v>59</v>
      </c>
      <c r="B26" s="4" t="s">
        <v>67</v>
      </c>
      <c r="C26" s="5" t="str">
        <f t="shared" si="0"/>
        <v>MAA</v>
      </c>
      <c r="D26" s="5"/>
    </row>
    <row r="27" spans="1:7" ht="19.2" x14ac:dyDescent="0.3">
      <c r="A27" s="3" t="s">
        <v>63</v>
      </c>
      <c r="B27" s="4" t="s">
        <v>68</v>
      </c>
      <c r="C27" s="5" t="str">
        <f t="shared" si="0"/>
        <v>OSA</v>
      </c>
      <c r="D27" s="5"/>
    </row>
    <row r="28" spans="1:7" ht="19.2" x14ac:dyDescent="0.3">
      <c r="A28" s="3" t="s">
        <v>65</v>
      </c>
      <c r="B28" s="4" t="s">
        <v>69</v>
      </c>
      <c r="C28" s="5" t="str">
        <f t="shared" si="0"/>
        <v>SET</v>
      </c>
      <c r="D28" s="5"/>
    </row>
    <row r="29" spans="1:7" x14ac:dyDescent="0.3">
      <c r="B29" s="15"/>
    </row>
  </sheetData>
  <autoFilter ref="A1:D28"/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39"/>
  <sheetViews>
    <sheetView tabSelected="1" topLeftCell="F1" zoomScaleNormal="100" workbookViewId="0">
      <pane ySplit="1" topLeftCell="A2" activePane="bottomLeft" state="frozen"/>
      <selection pane="bottomLeft" activeCell="J2" sqref="J2"/>
    </sheetView>
  </sheetViews>
  <sheetFormatPr baseColWidth="10" defaultColWidth="10.6640625" defaultRowHeight="14.4" x14ac:dyDescent="0.3"/>
  <cols>
    <col min="1" max="1" width="36.77734375" style="1" customWidth="1"/>
    <col min="3" max="3" width="67.88671875" style="16" customWidth="1"/>
    <col min="4" max="4" width="4.5546875" style="16" hidden="1" customWidth="1"/>
    <col min="5" max="5" width="10.6640625" style="16" customWidth="1"/>
    <col min="6" max="6" width="19.44140625" style="16" customWidth="1"/>
    <col min="7" max="7" width="61.77734375" style="1" customWidth="1"/>
    <col min="8" max="8" width="95.109375" bestFit="1" customWidth="1"/>
    <col min="9" max="9" width="11.109375" bestFit="1" customWidth="1"/>
    <col min="19" max="19" width="64.6640625" style="1" customWidth="1"/>
  </cols>
  <sheetData>
    <row r="1" spans="1:19" ht="57.6" x14ac:dyDescent="0.3">
      <c r="A1" s="34" t="s">
        <v>70</v>
      </c>
      <c r="B1" s="32" t="s">
        <v>71</v>
      </c>
      <c r="C1" s="33" t="s">
        <v>72</v>
      </c>
      <c r="D1" s="33" t="s">
        <v>73</v>
      </c>
      <c r="E1" s="33" t="s">
        <v>1632</v>
      </c>
      <c r="F1" s="28" t="s">
        <v>1631</v>
      </c>
      <c r="G1" s="29" t="s">
        <v>74</v>
      </c>
      <c r="H1" s="31" t="s">
        <v>1630</v>
      </c>
      <c r="I1" s="31" t="s">
        <v>1638</v>
      </c>
      <c r="J1" s="6" t="s">
        <v>75</v>
      </c>
      <c r="K1" s="6" t="s">
        <v>76</v>
      </c>
      <c r="L1" s="6" t="s">
        <v>77</v>
      </c>
      <c r="M1" s="6" t="s">
        <v>78</v>
      </c>
      <c r="N1" s="6" t="s">
        <v>79</v>
      </c>
      <c r="O1" s="6" t="s">
        <v>80</v>
      </c>
      <c r="P1" s="6" t="s">
        <v>81</v>
      </c>
      <c r="Q1" s="6" t="s">
        <v>82</v>
      </c>
      <c r="R1" s="1"/>
      <c r="S1"/>
    </row>
    <row r="2" spans="1:19" x14ac:dyDescent="0.3">
      <c r="A2" s="1" t="s">
        <v>22</v>
      </c>
      <c r="B2" s="1">
        <v>320</v>
      </c>
      <c r="C2" s="15" t="s">
        <v>83</v>
      </c>
      <c r="D2" s="16">
        <v>320</v>
      </c>
      <c r="E2" s="16">
        <f>VLOOKUP(Tableau1[[#This Row],[Categorie]],categorie_questions!B:C,2,FALSE)</f>
        <v>1</v>
      </c>
      <c r="F2" s="16">
        <v>1</v>
      </c>
      <c r="G2" s="1" t="s">
        <v>84</v>
      </c>
      <c r="H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'point':25 }]</v>
      </c>
      <c r="I2">
        <f>Tableau1[[#This Row],[N° question2]]</f>
        <v>320</v>
      </c>
      <c r="J2" s="1" t="s">
        <v>21</v>
      </c>
      <c r="K2" s="1" t="s">
        <v>85</v>
      </c>
      <c r="R2" s="1"/>
      <c r="S2"/>
    </row>
    <row r="3" spans="1:19" x14ac:dyDescent="0.3">
      <c r="A3" s="1" t="s">
        <v>22</v>
      </c>
      <c r="B3" s="1">
        <v>320</v>
      </c>
      <c r="C3" s="15" t="s">
        <v>83</v>
      </c>
      <c r="D3" s="16">
        <v>320</v>
      </c>
      <c r="E3" s="16">
        <f>VLOOKUP(Tableau1[[#This Row],[Categorie]],categorie_questions!B:C,2,FALSE)</f>
        <v>1</v>
      </c>
      <c r="F3" s="16">
        <v>2</v>
      </c>
      <c r="G3" s="1" t="s">
        <v>86</v>
      </c>
      <c r="H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'point':50 }]</v>
      </c>
      <c r="I3">
        <f>Tableau1[[#This Row],[N° question2]]</f>
        <v>320</v>
      </c>
      <c r="J3" s="1" t="s">
        <v>21</v>
      </c>
      <c r="K3" s="1" t="s">
        <v>87</v>
      </c>
      <c r="R3" s="1"/>
      <c r="S3"/>
    </row>
    <row r="4" spans="1:19" x14ac:dyDescent="0.3">
      <c r="A4" s="1" t="s">
        <v>22</v>
      </c>
      <c r="B4" s="1">
        <v>320</v>
      </c>
      <c r="C4" s="15" t="s">
        <v>83</v>
      </c>
      <c r="D4" s="16">
        <v>320</v>
      </c>
      <c r="E4" s="16">
        <f>VLOOKUP(Tableau1[[#This Row],[Categorie]],categorie_questions!B:C,2,FALSE)</f>
        <v>1</v>
      </c>
      <c r="F4" s="16">
        <v>3</v>
      </c>
      <c r="G4" s="15" t="s">
        <v>88</v>
      </c>
      <c r="H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'point':75 }]</v>
      </c>
      <c r="I4">
        <f>Tableau1[[#This Row],[N° question2]]</f>
        <v>320</v>
      </c>
      <c r="J4" s="1" t="s">
        <v>21</v>
      </c>
      <c r="K4" s="1" t="s">
        <v>89</v>
      </c>
      <c r="R4" s="1"/>
      <c r="S4"/>
    </row>
    <row r="5" spans="1:19" x14ac:dyDescent="0.3">
      <c r="A5" s="1" t="s">
        <v>22</v>
      </c>
      <c r="B5" s="1">
        <v>320</v>
      </c>
      <c r="C5" s="15" t="s">
        <v>83</v>
      </c>
      <c r="D5" s="16">
        <v>320</v>
      </c>
      <c r="E5" s="16">
        <f>VLOOKUP(Tableau1[[#This Row],[Categorie]],categorie_questions!B:C,2,FALSE)</f>
        <v>1</v>
      </c>
      <c r="F5" s="16">
        <v>4</v>
      </c>
      <c r="G5" s="1" t="s">
        <v>90</v>
      </c>
      <c r="H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'point':100 }]</v>
      </c>
      <c r="I5">
        <f>Tableau1[[#This Row],[N° question2]]</f>
        <v>320</v>
      </c>
      <c r="J5" s="1" t="s">
        <v>21</v>
      </c>
      <c r="K5" s="1" t="s">
        <v>91</v>
      </c>
      <c r="R5" s="1"/>
      <c r="S5"/>
    </row>
    <row r="6" spans="1:19" x14ac:dyDescent="0.3">
      <c r="A6" s="1" t="s">
        <v>22</v>
      </c>
      <c r="B6" s="1">
        <v>321</v>
      </c>
      <c r="C6" s="15" t="s">
        <v>92</v>
      </c>
      <c r="D6" s="16">
        <v>321</v>
      </c>
      <c r="E6" s="16">
        <f>VLOOKUP(Tableau1[[#This Row],[Categorie]],categorie_questions!B:C,2,FALSE)</f>
        <v>1</v>
      </c>
      <c r="F6" s="16">
        <v>5</v>
      </c>
      <c r="G6" s="1" t="s">
        <v>93</v>
      </c>
      <c r="H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6">
        <f>Tableau1[[#This Row],[N° question2]]</f>
        <v>321</v>
      </c>
      <c r="J6" s="1" t="s">
        <v>21</v>
      </c>
      <c r="K6" s="1" t="s">
        <v>94</v>
      </c>
      <c r="R6" s="1"/>
      <c r="S6"/>
    </row>
    <row r="7" spans="1:19" x14ac:dyDescent="0.3">
      <c r="A7" s="1" t="s">
        <v>22</v>
      </c>
      <c r="B7" s="1">
        <v>321</v>
      </c>
      <c r="C7" s="15" t="s">
        <v>92</v>
      </c>
      <c r="D7" s="16">
        <v>321</v>
      </c>
      <c r="E7" s="16">
        <f>VLOOKUP(Tableau1[[#This Row],[Categorie]],categorie_questions!B:C,2,FALSE)</f>
        <v>1</v>
      </c>
      <c r="F7" s="16">
        <v>6</v>
      </c>
      <c r="G7" s="1" t="s">
        <v>95</v>
      </c>
      <c r="H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'point':100 }]</v>
      </c>
      <c r="I7">
        <f>Tableau1[[#This Row],[N° question2]]</f>
        <v>321</v>
      </c>
      <c r="J7" s="1" t="s">
        <v>21</v>
      </c>
      <c r="K7" s="1" t="s">
        <v>91</v>
      </c>
      <c r="R7" s="1"/>
      <c r="S7"/>
    </row>
    <row r="8" spans="1:19" x14ac:dyDescent="0.3">
      <c r="A8" s="1" t="s">
        <v>22</v>
      </c>
      <c r="B8" s="1">
        <v>321</v>
      </c>
      <c r="C8" s="15" t="s">
        <v>92</v>
      </c>
      <c r="D8" s="16">
        <v>321</v>
      </c>
      <c r="E8" s="16">
        <f>VLOOKUP(Tableau1[[#This Row],[Categorie]],categorie_questions!B:C,2,FALSE)</f>
        <v>1</v>
      </c>
      <c r="F8" s="16">
        <v>7</v>
      </c>
      <c r="G8" s="1" t="s">
        <v>96</v>
      </c>
      <c r="H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8">
        <f>Tableau1[[#This Row],[N° question2]]</f>
        <v>321</v>
      </c>
      <c r="J8" s="1" t="s">
        <v>21</v>
      </c>
      <c r="K8" s="1" t="s">
        <v>94</v>
      </c>
      <c r="R8" s="1"/>
      <c r="S8"/>
    </row>
    <row r="9" spans="1:19" x14ac:dyDescent="0.3">
      <c r="A9" s="1" t="s">
        <v>22</v>
      </c>
      <c r="B9" s="1">
        <v>321</v>
      </c>
      <c r="C9" s="15" t="s">
        <v>92</v>
      </c>
      <c r="D9" s="16">
        <v>321</v>
      </c>
      <c r="E9" s="16">
        <f>VLOOKUP(Tableau1[[#This Row],[Categorie]],categorie_questions!B:C,2,FALSE)</f>
        <v>1</v>
      </c>
      <c r="F9" s="16">
        <v>8</v>
      </c>
      <c r="G9" s="1" t="s">
        <v>97</v>
      </c>
      <c r="H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'point':25 }]</v>
      </c>
      <c r="I9">
        <f>Tableau1[[#This Row],[N° question2]]</f>
        <v>321</v>
      </c>
      <c r="J9" s="1" t="s">
        <v>21</v>
      </c>
      <c r="K9" s="1" t="s">
        <v>85</v>
      </c>
      <c r="R9" s="1"/>
      <c r="S9"/>
    </row>
    <row r="10" spans="1:19" x14ac:dyDescent="0.3">
      <c r="A10" s="1" t="s">
        <v>22</v>
      </c>
      <c r="B10" s="1">
        <v>322</v>
      </c>
      <c r="C10" s="15" t="s">
        <v>98</v>
      </c>
      <c r="D10" s="16">
        <v>322</v>
      </c>
      <c r="E10" s="16">
        <f>VLOOKUP(Tableau1[[#This Row],[Categorie]],categorie_questions!B:C,2,FALSE)</f>
        <v>1</v>
      </c>
      <c r="F10" s="16">
        <v>9</v>
      </c>
      <c r="G10" s="1" t="s">
        <v>99</v>
      </c>
      <c r="H1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10">
        <f>Tableau1[[#This Row],[N° question2]]</f>
        <v>322</v>
      </c>
      <c r="J10" s="1" t="s">
        <v>21</v>
      </c>
      <c r="K10" s="1" t="s">
        <v>94</v>
      </c>
      <c r="R10" s="1"/>
      <c r="S10"/>
    </row>
    <row r="11" spans="1:19" x14ac:dyDescent="0.3">
      <c r="A11" s="1" t="s">
        <v>22</v>
      </c>
      <c r="B11" s="1">
        <v>322</v>
      </c>
      <c r="C11" s="15" t="s">
        <v>98</v>
      </c>
      <c r="D11" s="16">
        <v>322</v>
      </c>
      <c r="E11" s="16">
        <f>VLOOKUP(Tableau1[[#This Row],[Categorie]],categorie_questions!B:C,2,FALSE)</f>
        <v>1</v>
      </c>
      <c r="F11" s="16">
        <v>10</v>
      </c>
      <c r="G11" s="1" t="s">
        <v>100</v>
      </c>
      <c r="H1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11">
        <f>Tableau1[[#This Row],[N° question2]]</f>
        <v>322</v>
      </c>
      <c r="J11" s="1" t="s">
        <v>21</v>
      </c>
      <c r="K11" s="1" t="s">
        <v>94</v>
      </c>
      <c r="R11" s="1"/>
      <c r="S11"/>
    </row>
    <row r="12" spans="1:19" x14ac:dyDescent="0.3">
      <c r="A12" s="1" t="s">
        <v>22</v>
      </c>
      <c r="B12" s="1">
        <v>322</v>
      </c>
      <c r="C12" s="15" t="s">
        <v>98</v>
      </c>
      <c r="D12" s="16">
        <v>322</v>
      </c>
      <c r="E12" s="16">
        <f>VLOOKUP(Tableau1[[#This Row],[Categorie]],categorie_questions!B:C,2,FALSE)</f>
        <v>1</v>
      </c>
      <c r="F12" s="16">
        <v>11</v>
      </c>
      <c r="G12" s="1" t="s">
        <v>101</v>
      </c>
      <c r="H1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'point':100 }]</v>
      </c>
      <c r="I12">
        <f>Tableau1[[#This Row],[N° question2]]</f>
        <v>322</v>
      </c>
      <c r="J12" s="1" t="s">
        <v>21</v>
      </c>
      <c r="K12" s="1" t="s">
        <v>91</v>
      </c>
      <c r="R12" s="1"/>
      <c r="S12"/>
    </row>
    <row r="13" spans="1:19" x14ac:dyDescent="0.3">
      <c r="A13" s="1" t="s">
        <v>22</v>
      </c>
      <c r="B13" s="1">
        <v>322</v>
      </c>
      <c r="C13" s="15" t="s">
        <v>98</v>
      </c>
      <c r="D13" s="16">
        <v>322</v>
      </c>
      <c r="E13" s="16">
        <f>VLOOKUP(Tableau1[[#This Row],[Categorie]],categorie_questions!B:C,2,FALSE)</f>
        <v>1</v>
      </c>
      <c r="F13" s="16">
        <v>12</v>
      </c>
      <c r="G13" s="1" t="s">
        <v>102</v>
      </c>
      <c r="H1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13">
        <f>Tableau1[[#This Row],[N° question2]]</f>
        <v>322</v>
      </c>
      <c r="J13" s="1" t="s">
        <v>21</v>
      </c>
      <c r="K13" s="1" t="s">
        <v>94</v>
      </c>
      <c r="R13" s="1"/>
      <c r="S13"/>
    </row>
    <row r="14" spans="1:19" x14ac:dyDescent="0.3">
      <c r="A14" s="1" t="s">
        <v>22</v>
      </c>
      <c r="B14" s="1">
        <v>323</v>
      </c>
      <c r="C14" s="15" t="s">
        <v>103</v>
      </c>
      <c r="D14" s="16">
        <v>323</v>
      </c>
      <c r="E14" s="16">
        <f>VLOOKUP(Tableau1[[#This Row],[Categorie]],categorie_questions!B:C,2,FALSE)</f>
        <v>1</v>
      </c>
      <c r="F14" s="16">
        <v>13</v>
      </c>
      <c r="G14" s="1">
        <v>1</v>
      </c>
      <c r="H1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14">
        <f>Tableau1[[#This Row],[N° question2]]</f>
        <v>323</v>
      </c>
      <c r="J14" s="1" t="s">
        <v>21</v>
      </c>
      <c r="K14" s="1" t="s">
        <v>94</v>
      </c>
      <c r="R14" s="1"/>
      <c r="S14"/>
    </row>
    <row r="15" spans="1:19" x14ac:dyDescent="0.3">
      <c r="A15" s="1" t="s">
        <v>22</v>
      </c>
      <c r="B15" s="1">
        <v>323</v>
      </c>
      <c r="C15" s="15" t="s">
        <v>103</v>
      </c>
      <c r="D15" s="16">
        <v>323</v>
      </c>
      <c r="E15" s="16">
        <f>VLOOKUP(Tableau1[[#This Row],[Categorie]],categorie_questions!B:C,2,FALSE)</f>
        <v>1</v>
      </c>
      <c r="F15" s="16">
        <v>14</v>
      </c>
      <c r="G15" s="1">
        <v>2</v>
      </c>
      <c r="H1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15">
        <f>Tableau1[[#This Row],[N° question2]]</f>
        <v>323</v>
      </c>
      <c r="J15" s="1" t="s">
        <v>21</v>
      </c>
      <c r="K15" s="1" t="s">
        <v>94</v>
      </c>
      <c r="R15" s="1"/>
      <c r="S15"/>
    </row>
    <row r="16" spans="1:19" x14ac:dyDescent="0.3">
      <c r="A16" s="1" t="s">
        <v>22</v>
      </c>
      <c r="B16" s="1">
        <v>323</v>
      </c>
      <c r="C16" s="15" t="s">
        <v>103</v>
      </c>
      <c r="D16" s="16">
        <v>323</v>
      </c>
      <c r="E16" s="16">
        <f>VLOOKUP(Tableau1[[#This Row],[Categorie]],categorie_questions!B:C,2,FALSE)</f>
        <v>1</v>
      </c>
      <c r="F16" s="16">
        <v>15</v>
      </c>
      <c r="G16" s="1">
        <v>3</v>
      </c>
      <c r="H1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'point':25 }]</v>
      </c>
      <c r="I16">
        <f>Tableau1[[#This Row],[N° question2]]</f>
        <v>323</v>
      </c>
      <c r="J16" s="1" t="s">
        <v>21</v>
      </c>
      <c r="K16" s="17" t="s">
        <v>85</v>
      </c>
      <c r="R16" s="1"/>
      <c r="S16"/>
    </row>
    <row r="17" spans="1:19" x14ac:dyDescent="0.3">
      <c r="A17" s="1" t="s">
        <v>22</v>
      </c>
      <c r="B17" s="1">
        <v>323</v>
      </c>
      <c r="C17" s="15" t="s">
        <v>103</v>
      </c>
      <c r="D17" s="16">
        <v>323</v>
      </c>
      <c r="E17" s="16">
        <f>VLOOKUP(Tableau1[[#This Row],[Categorie]],categorie_questions!B:C,2,FALSE)</f>
        <v>1</v>
      </c>
      <c r="F17" s="16">
        <v>16</v>
      </c>
      <c r="G17" s="1">
        <v>4</v>
      </c>
      <c r="H1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'point':100 }]</v>
      </c>
      <c r="I17">
        <f>Tableau1[[#This Row],[N° question2]]</f>
        <v>323</v>
      </c>
      <c r="J17" s="1" t="s">
        <v>21</v>
      </c>
      <c r="K17" s="1" t="s">
        <v>91</v>
      </c>
      <c r="R17" s="1"/>
      <c r="S17"/>
    </row>
    <row r="18" spans="1:19" x14ac:dyDescent="0.3">
      <c r="A18" s="1" t="s">
        <v>22</v>
      </c>
      <c r="B18" s="1">
        <v>324</v>
      </c>
      <c r="C18" s="15" t="s">
        <v>104</v>
      </c>
      <c r="D18" s="16">
        <v>324</v>
      </c>
      <c r="E18" s="16">
        <f>VLOOKUP(Tableau1[[#This Row],[Categorie]],categorie_questions!B:C,2,FALSE)</f>
        <v>1</v>
      </c>
      <c r="F18" s="16">
        <v>17</v>
      </c>
      <c r="G18" s="1" t="s">
        <v>105</v>
      </c>
      <c r="H1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18">
        <f>Tableau1[[#This Row],[N° question2]]</f>
        <v>324</v>
      </c>
      <c r="J18" s="1" t="s">
        <v>21</v>
      </c>
      <c r="K18" s="1" t="s">
        <v>94</v>
      </c>
      <c r="R18" s="1"/>
      <c r="S18"/>
    </row>
    <row r="19" spans="1:19" x14ac:dyDescent="0.3">
      <c r="A19" s="1" t="s">
        <v>22</v>
      </c>
      <c r="B19" s="1">
        <v>324</v>
      </c>
      <c r="C19" s="15" t="s">
        <v>104</v>
      </c>
      <c r="D19" s="16">
        <v>324</v>
      </c>
      <c r="E19" s="16">
        <f>VLOOKUP(Tableau1[[#This Row],[Categorie]],categorie_questions!B:C,2,FALSE)</f>
        <v>1</v>
      </c>
      <c r="F19" s="16">
        <v>18</v>
      </c>
      <c r="G19" s="1" t="s">
        <v>106</v>
      </c>
      <c r="H1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19">
        <f>Tableau1[[#This Row],[N° question2]]</f>
        <v>324</v>
      </c>
      <c r="J19" s="1" t="s">
        <v>21</v>
      </c>
      <c r="K19" s="1" t="s">
        <v>94</v>
      </c>
      <c r="R19" s="1"/>
      <c r="S19"/>
    </row>
    <row r="20" spans="1:19" x14ac:dyDescent="0.3">
      <c r="A20" s="1" t="s">
        <v>22</v>
      </c>
      <c r="B20" s="1">
        <v>324</v>
      </c>
      <c r="C20" s="15" t="s">
        <v>104</v>
      </c>
      <c r="D20" s="16">
        <v>324</v>
      </c>
      <c r="E20" s="16">
        <f>VLOOKUP(Tableau1[[#This Row],[Categorie]],categorie_questions!B:C,2,FALSE)</f>
        <v>1</v>
      </c>
      <c r="F20" s="16">
        <v>19</v>
      </c>
      <c r="G20" s="1" t="s">
        <v>107</v>
      </c>
      <c r="H2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'point':100 }]</v>
      </c>
      <c r="I20">
        <f>Tableau1[[#This Row],[N° question2]]</f>
        <v>324</v>
      </c>
      <c r="J20" s="1" t="s">
        <v>21</v>
      </c>
      <c r="K20" s="1" t="s">
        <v>91</v>
      </c>
      <c r="R20" s="1"/>
      <c r="S20"/>
    </row>
    <row r="21" spans="1:19" x14ac:dyDescent="0.3">
      <c r="A21" s="1" t="s">
        <v>22</v>
      </c>
      <c r="B21" s="1">
        <v>324</v>
      </c>
      <c r="C21" s="15" t="s">
        <v>104</v>
      </c>
      <c r="D21" s="16">
        <v>324</v>
      </c>
      <c r="E21" s="16">
        <f>VLOOKUP(Tableau1[[#This Row],[Categorie]],categorie_questions!B:C,2,FALSE)</f>
        <v>1</v>
      </c>
      <c r="F21" s="16">
        <v>20</v>
      </c>
      <c r="G21" s="1" t="s">
        <v>108</v>
      </c>
      <c r="H2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21">
        <f>Tableau1[[#This Row],[N° question2]]</f>
        <v>324</v>
      </c>
      <c r="J21" s="1" t="s">
        <v>21</v>
      </c>
      <c r="K21" s="1" t="s">
        <v>94</v>
      </c>
      <c r="R21" s="1"/>
      <c r="S21"/>
    </row>
    <row r="22" spans="1:19" x14ac:dyDescent="0.3">
      <c r="A22" s="1" t="s">
        <v>22</v>
      </c>
      <c r="B22" s="1">
        <v>325</v>
      </c>
      <c r="C22" s="15" t="s">
        <v>109</v>
      </c>
      <c r="D22" s="16">
        <v>325</v>
      </c>
      <c r="E22" s="16">
        <f>VLOOKUP(Tableau1[[#This Row],[Categorie]],categorie_questions!B:C,2,FALSE)</f>
        <v>1</v>
      </c>
      <c r="F22" s="16">
        <v>21</v>
      </c>
      <c r="G22" s="1" t="s">
        <v>110</v>
      </c>
      <c r="H2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22">
        <f>Tableau1[[#This Row],[N° question2]]</f>
        <v>325</v>
      </c>
      <c r="J22" s="1" t="s">
        <v>21</v>
      </c>
      <c r="K22" s="1" t="s">
        <v>94</v>
      </c>
      <c r="R22" s="1"/>
      <c r="S22"/>
    </row>
    <row r="23" spans="1:19" x14ac:dyDescent="0.3">
      <c r="A23" s="1" t="s">
        <v>22</v>
      </c>
      <c r="B23" s="1">
        <v>325</v>
      </c>
      <c r="C23" s="15" t="s">
        <v>109</v>
      </c>
      <c r="D23" s="16">
        <v>325</v>
      </c>
      <c r="E23" s="16">
        <f>VLOOKUP(Tableau1[[#This Row],[Categorie]],categorie_questions!B:C,2,FALSE)</f>
        <v>1</v>
      </c>
      <c r="F23" s="16">
        <v>22</v>
      </c>
      <c r="G23" s="1" t="s">
        <v>111</v>
      </c>
      <c r="H2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'point':75 }]</v>
      </c>
      <c r="I23">
        <f>Tableau1[[#This Row],[N° question2]]</f>
        <v>325</v>
      </c>
      <c r="J23" s="1" t="s">
        <v>21</v>
      </c>
      <c r="K23" s="1" t="s">
        <v>89</v>
      </c>
      <c r="R23" s="1"/>
      <c r="S23"/>
    </row>
    <row r="24" spans="1:19" x14ac:dyDescent="0.3">
      <c r="A24" s="1" t="s">
        <v>22</v>
      </c>
      <c r="B24" s="1">
        <v>325</v>
      </c>
      <c r="C24" s="15" t="s">
        <v>109</v>
      </c>
      <c r="D24" s="16">
        <v>325</v>
      </c>
      <c r="E24" s="16">
        <f>VLOOKUP(Tableau1[[#This Row],[Categorie]],categorie_questions!B:C,2,FALSE)</f>
        <v>1</v>
      </c>
      <c r="F24" s="16">
        <v>23</v>
      </c>
      <c r="G24" s="1" t="s">
        <v>112</v>
      </c>
      <c r="H2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'point':100 }]</v>
      </c>
      <c r="I24">
        <f>Tableau1[[#This Row],[N° question2]]</f>
        <v>325</v>
      </c>
      <c r="J24" s="1" t="s">
        <v>21</v>
      </c>
      <c r="K24" s="1" t="s">
        <v>91</v>
      </c>
      <c r="R24" s="1"/>
      <c r="S24"/>
    </row>
    <row r="25" spans="1:19" x14ac:dyDescent="0.3">
      <c r="A25" s="1" t="s">
        <v>22</v>
      </c>
      <c r="B25" s="1">
        <v>325</v>
      </c>
      <c r="C25" s="15" t="s">
        <v>109</v>
      </c>
      <c r="D25" s="16">
        <v>325</v>
      </c>
      <c r="E25" s="16">
        <f>VLOOKUP(Tableau1[[#This Row],[Categorie]],categorie_questions!B:C,2,FALSE)</f>
        <v>1</v>
      </c>
      <c r="F25" s="16">
        <v>24</v>
      </c>
      <c r="G25" s="1" t="s">
        <v>113</v>
      </c>
      <c r="H2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'point':50 }]</v>
      </c>
      <c r="I25">
        <f>Tableau1[[#This Row],[N° question2]]</f>
        <v>325</v>
      </c>
      <c r="J25" s="1" t="s">
        <v>21</v>
      </c>
      <c r="K25" s="1" t="s">
        <v>87</v>
      </c>
      <c r="R25" s="1"/>
      <c r="S25"/>
    </row>
    <row r="26" spans="1:19" x14ac:dyDescent="0.3">
      <c r="A26" s="1" t="s">
        <v>22</v>
      </c>
      <c r="B26" s="1">
        <v>326</v>
      </c>
      <c r="C26" s="15" t="s">
        <v>114</v>
      </c>
      <c r="D26" s="16">
        <v>326</v>
      </c>
      <c r="E26" s="16">
        <f>VLOOKUP(Tableau1[[#This Row],[Categorie]],categorie_questions!B:C,2,FALSE)</f>
        <v>1</v>
      </c>
      <c r="F26" s="16">
        <v>25</v>
      </c>
      <c r="G26" s="1" t="s">
        <v>115</v>
      </c>
      <c r="H2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'point':100 }]</v>
      </c>
      <c r="I26">
        <f>Tableau1[[#This Row],[N° question2]]</f>
        <v>326</v>
      </c>
      <c r="J26" s="1" t="s">
        <v>21</v>
      </c>
      <c r="K26" s="1" t="s">
        <v>91</v>
      </c>
      <c r="R26" s="1"/>
      <c r="S26"/>
    </row>
    <row r="27" spans="1:19" x14ac:dyDescent="0.3">
      <c r="A27" s="1" t="s">
        <v>22</v>
      </c>
      <c r="B27" s="1">
        <v>326</v>
      </c>
      <c r="C27" s="15" t="s">
        <v>114</v>
      </c>
      <c r="D27" s="16">
        <v>326</v>
      </c>
      <c r="E27" s="16">
        <f>VLOOKUP(Tableau1[[#This Row],[Categorie]],categorie_questions!B:C,2,FALSE)</f>
        <v>1</v>
      </c>
      <c r="F27" s="16">
        <v>26</v>
      </c>
      <c r="G27" s="1" t="s">
        <v>116</v>
      </c>
      <c r="H2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27">
        <f>Tableau1[[#This Row],[N° question2]]</f>
        <v>326</v>
      </c>
      <c r="J27" s="1" t="s">
        <v>21</v>
      </c>
      <c r="K27" s="1" t="s">
        <v>94</v>
      </c>
      <c r="R27" s="1"/>
      <c r="S27"/>
    </row>
    <row r="28" spans="1:19" x14ac:dyDescent="0.3">
      <c r="A28" s="1" t="s">
        <v>22</v>
      </c>
      <c r="B28" s="1">
        <v>326</v>
      </c>
      <c r="C28" s="15" t="s">
        <v>114</v>
      </c>
      <c r="D28" s="16">
        <v>326</v>
      </c>
      <c r="E28" s="16">
        <f>VLOOKUP(Tableau1[[#This Row],[Categorie]],categorie_questions!B:C,2,FALSE)</f>
        <v>1</v>
      </c>
      <c r="F28" s="16">
        <v>27</v>
      </c>
      <c r="G28" s="1" t="s">
        <v>117</v>
      </c>
      <c r="H2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'point':50 }]</v>
      </c>
      <c r="I28">
        <f>Tableau1[[#This Row],[N° question2]]</f>
        <v>326</v>
      </c>
      <c r="J28" s="1" t="s">
        <v>21</v>
      </c>
      <c r="K28" s="1" t="s">
        <v>87</v>
      </c>
      <c r="R28" s="1"/>
      <c r="S28"/>
    </row>
    <row r="29" spans="1:19" x14ac:dyDescent="0.3">
      <c r="A29" s="1" t="s">
        <v>22</v>
      </c>
      <c r="B29" s="1">
        <v>326</v>
      </c>
      <c r="C29" s="15" t="s">
        <v>114</v>
      </c>
      <c r="D29" s="16">
        <v>326</v>
      </c>
      <c r="E29" s="16">
        <f>VLOOKUP(Tableau1[[#This Row],[Categorie]],categorie_questions!B:C,2,FALSE)</f>
        <v>1</v>
      </c>
      <c r="F29" s="16">
        <v>28</v>
      </c>
      <c r="G29" s="1" t="s">
        <v>118</v>
      </c>
      <c r="H2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29">
        <f>Tableau1[[#This Row],[N° question2]]</f>
        <v>326</v>
      </c>
      <c r="J29" s="1" t="s">
        <v>21</v>
      </c>
      <c r="K29" s="1" t="s">
        <v>94</v>
      </c>
      <c r="R29" s="1"/>
      <c r="S29"/>
    </row>
    <row r="30" spans="1:19" x14ac:dyDescent="0.3">
      <c r="A30" s="1" t="s">
        <v>22</v>
      </c>
      <c r="B30" s="1">
        <v>327</v>
      </c>
      <c r="C30" s="15" t="s">
        <v>119</v>
      </c>
      <c r="D30" s="16">
        <v>327</v>
      </c>
      <c r="E30" s="16">
        <f>VLOOKUP(Tableau1[[#This Row],[Categorie]],categorie_questions!B:C,2,FALSE)</f>
        <v>1</v>
      </c>
      <c r="F30" s="16">
        <v>29</v>
      </c>
      <c r="G30" s="1" t="s">
        <v>120</v>
      </c>
      <c r="H3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'GDS', 'point':100 },{'name': 'CEF', 'point':100 }]</v>
      </c>
      <c r="I30">
        <f>Tableau1[[#This Row],[N° question2]]</f>
        <v>327</v>
      </c>
      <c r="J30" s="1" t="s">
        <v>53</v>
      </c>
      <c r="K30" s="1" t="s">
        <v>91</v>
      </c>
      <c r="L30" s="1" t="s">
        <v>21</v>
      </c>
      <c r="M30" s="1">
        <v>100</v>
      </c>
      <c r="R30" s="1"/>
      <c r="S30"/>
    </row>
    <row r="31" spans="1:19" x14ac:dyDescent="0.3">
      <c r="A31" s="1" t="s">
        <v>22</v>
      </c>
      <c r="B31" s="1">
        <v>327</v>
      </c>
      <c r="C31" s="15" t="s">
        <v>119</v>
      </c>
      <c r="D31" s="16">
        <v>327</v>
      </c>
      <c r="E31" s="16">
        <f>VLOOKUP(Tableau1[[#This Row],[Categorie]],categorie_questions!B:C,2,FALSE)</f>
        <v>1</v>
      </c>
      <c r="F31" s="16">
        <v>30</v>
      </c>
      <c r="G31" s="1" t="s">
        <v>121</v>
      </c>
      <c r="H3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'point':75 }]</v>
      </c>
      <c r="I31">
        <f>Tableau1[[#This Row],[N° question2]]</f>
        <v>327</v>
      </c>
      <c r="J31" s="1" t="s">
        <v>21</v>
      </c>
      <c r="K31" s="1" t="s">
        <v>89</v>
      </c>
      <c r="R31" s="1"/>
      <c r="S31"/>
    </row>
    <row r="32" spans="1:19" x14ac:dyDescent="0.3">
      <c r="A32" s="1" t="s">
        <v>22</v>
      </c>
      <c r="B32" s="1">
        <v>327</v>
      </c>
      <c r="C32" s="15" t="s">
        <v>119</v>
      </c>
      <c r="D32" s="16">
        <v>327</v>
      </c>
      <c r="E32" s="16">
        <f>VLOOKUP(Tableau1[[#This Row],[Categorie]],categorie_questions!B:C,2,FALSE)</f>
        <v>1</v>
      </c>
      <c r="F32" s="16">
        <v>31</v>
      </c>
      <c r="G32" s="1" t="s">
        <v>122</v>
      </c>
      <c r="H3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'point':25 }]</v>
      </c>
      <c r="I32">
        <f>Tableau1[[#This Row],[N° question2]]</f>
        <v>327</v>
      </c>
      <c r="J32" s="1" t="s">
        <v>21</v>
      </c>
      <c r="K32" s="1" t="s">
        <v>85</v>
      </c>
      <c r="R32" s="1"/>
      <c r="S32"/>
    </row>
    <row r="33" spans="1:19" x14ac:dyDescent="0.3">
      <c r="A33" s="1" t="s">
        <v>22</v>
      </c>
      <c r="B33" s="1">
        <v>327</v>
      </c>
      <c r="C33" s="15" t="s">
        <v>119</v>
      </c>
      <c r="D33" s="16">
        <v>327</v>
      </c>
      <c r="E33" s="16">
        <f>VLOOKUP(Tableau1[[#This Row],[Categorie]],categorie_questions!B:C,2,FALSE)</f>
        <v>1</v>
      </c>
      <c r="F33" s="16">
        <v>32</v>
      </c>
      <c r="G33" s="1" t="s">
        <v>123</v>
      </c>
      <c r="H3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33">
        <f>Tableau1[[#This Row],[N° question2]]</f>
        <v>327</v>
      </c>
      <c r="J33" s="1" t="s">
        <v>21</v>
      </c>
      <c r="K33" s="1" t="s">
        <v>94</v>
      </c>
      <c r="R33" s="1"/>
      <c r="S33"/>
    </row>
    <row r="34" spans="1:19" x14ac:dyDescent="0.3">
      <c r="A34" s="1" t="s">
        <v>22</v>
      </c>
      <c r="B34" s="1">
        <v>328</v>
      </c>
      <c r="C34" s="15" t="s">
        <v>124</v>
      </c>
      <c r="D34" s="16">
        <v>328</v>
      </c>
      <c r="E34" s="16">
        <f>VLOOKUP(Tableau1[[#This Row],[Categorie]],categorie_questions!B:C,2,FALSE)</f>
        <v>1</v>
      </c>
      <c r="F34" s="16">
        <v>33</v>
      </c>
      <c r="G34" s="1" t="s">
        <v>99</v>
      </c>
      <c r="H3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'point':100 }]</v>
      </c>
      <c r="I34">
        <f>Tableau1[[#This Row],[N° question2]]</f>
        <v>328</v>
      </c>
      <c r="J34" s="1" t="s">
        <v>21</v>
      </c>
      <c r="K34" s="1" t="s">
        <v>91</v>
      </c>
      <c r="R34" s="1"/>
      <c r="S34"/>
    </row>
    <row r="35" spans="1:19" x14ac:dyDescent="0.3">
      <c r="A35" s="1" t="s">
        <v>22</v>
      </c>
      <c r="B35" s="1">
        <v>328</v>
      </c>
      <c r="C35" s="15" t="s">
        <v>124</v>
      </c>
      <c r="D35" s="16">
        <v>328</v>
      </c>
      <c r="E35" s="16">
        <f>VLOOKUP(Tableau1[[#This Row],[Categorie]],categorie_questions!B:C,2,FALSE)</f>
        <v>1</v>
      </c>
      <c r="F35" s="16">
        <v>34</v>
      </c>
      <c r="G35" s="1" t="s">
        <v>100</v>
      </c>
      <c r="H3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35">
        <f>Tableau1[[#This Row],[N° question2]]</f>
        <v>328</v>
      </c>
      <c r="J35" s="1" t="s">
        <v>21</v>
      </c>
      <c r="K35" s="1" t="s">
        <v>94</v>
      </c>
      <c r="R35" s="1"/>
      <c r="S35"/>
    </row>
    <row r="36" spans="1:19" x14ac:dyDescent="0.3">
      <c r="A36" s="1" t="s">
        <v>22</v>
      </c>
      <c r="B36" s="1">
        <v>328</v>
      </c>
      <c r="C36" s="15" t="s">
        <v>124</v>
      </c>
      <c r="D36" s="16">
        <v>328</v>
      </c>
      <c r="E36" s="16">
        <f>VLOOKUP(Tableau1[[#This Row],[Categorie]],categorie_questions!B:C,2,FALSE)</f>
        <v>1</v>
      </c>
      <c r="F36" s="16">
        <v>35</v>
      </c>
      <c r="G36" s="1" t="s">
        <v>101</v>
      </c>
      <c r="H3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36">
        <f>Tableau1[[#This Row],[N° question2]]</f>
        <v>328</v>
      </c>
      <c r="J36" s="1" t="s">
        <v>21</v>
      </c>
      <c r="K36" s="1" t="s">
        <v>94</v>
      </c>
      <c r="R36" s="1"/>
      <c r="S36"/>
    </row>
    <row r="37" spans="1:19" x14ac:dyDescent="0.3">
      <c r="A37" s="1" t="s">
        <v>22</v>
      </c>
      <c r="B37" s="1">
        <v>328</v>
      </c>
      <c r="C37" s="15" t="s">
        <v>124</v>
      </c>
      <c r="D37" s="16">
        <v>328</v>
      </c>
      <c r="E37" s="16">
        <f>VLOOKUP(Tableau1[[#This Row],[Categorie]],categorie_questions!B:C,2,FALSE)</f>
        <v>1</v>
      </c>
      <c r="F37" s="16">
        <v>36</v>
      </c>
      <c r="G37" s="1" t="s">
        <v>102</v>
      </c>
      <c r="H3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37">
        <f>Tableau1[[#This Row],[N° question2]]</f>
        <v>328</v>
      </c>
      <c r="J37" s="1" t="s">
        <v>21</v>
      </c>
      <c r="K37" s="1" t="s">
        <v>94</v>
      </c>
      <c r="R37" s="1"/>
      <c r="S37"/>
    </row>
    <row r="38" spans="1:19" x14ac:dyDescent="0.3">
      <c r="A38" s="1" t="s">
        <v>22</v>
      </c>
      <c r="B38" s="1">
        <v>329</v>
      </c>
      <c r="C38" s="15" t="s">
        <v>125</v>
      </c>
      <c r="D38" s="16">
        <v>329</v>
      </c>
      <c r="E38" s="16">
        <f>VLOOKUP(Tableau1[[#This Row],[Categorie]],categorie_questions!B:C,2,FALSE)</f>
        <v>1</v>
      </c>
      <c r="F38" s="16">
        <v>37</v>
      </c>
      <c r="G38" s="1" t="s">
        <v>126</v>
      </c>
      <c r="H3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38">
        <f>Tableau1[[#This Row],[N° question2]]</f>
        <v>329</v>
      </c>
      <c r="J38" s="1" t="s">
        <v>21</v>
      </c>
      <c r="K38" s="1" t="s">
        <v>94</v>
      </c>
      <c r="R38" s="1"/>
      <c r="S38"/>
    </row>
    <row r="39" spans="1:19" x14ac:dyDescent="0.3">
      <c r="A39" s="1" t="s">
        <v>22</v>
      </c>
      <c r="B39" s="1">
        <v>329</v>
      </c>
      <c r="C39" s="15" t="s">
        <v>125</v>
      </c>
      <c r="D39" s="16">
        <v>329</v>
      </c>
      <c r="E39" s="16">
        <f>VLOOKUP(Tableau1[[#This Row],[Categorie]],categorie_questions!B:C,2,FALSE)</f>
        <v>1</v>
      </c>
      <c r="F39" s="16">
        <v>38</v>
      </c>
      <c r="G39" s="1" t="s">
        <v>127</v>
      </c>
      <c r="H3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'point':50 }]</v>
      </c>
      <c r="I39">
        <f>Tableau1[[#This Row],[N° question2]]</f>
        <v>329</v>
      </c>
      <c r="J39" s="1" t="s">
        <v>21</v>
      </c>
      <c r="K39" s="1" t="s">
        <v>87</v>
      </c>
      <c r="R39" s="1"/>
      <c r="S39"/>
    </row>
    <row r="40" spans="1:19" x14ac:dyDescent="0.3">
      <c r="A40" s="1" t="s">
        <v>22</v>
      </c>
      <c r="B40" s="1">
        <v>329</v>
      </c>
      <c r="C40" s="15" t="s">
        <v>125</v>
      </c>
      <c r="D40" s="16">
        <v>329</v>
      </c>
      <c r="E40" s="16">
        <f>VLOOKUP(Tableau1[[#This Row],[Categorie]],categorie_questions!B:C,2,FALSE)</f>
        <v>1</v>
      </c>
      <c r="F40" s="16">
        <v>39</v>
      </c>
      <c r="G40" s="1" t="s">
        <v>128</v>
      </c>
      <c r="H4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'point':100 }]</v>
      </c>
      <c r="I40">
        <f>Tableau1[[#This Row],[N° question2]]</f>
        <v>329</v>
      </c>
      <c r="J40" s="1" t="s">
        <v>21</v>
      </c>
      <c r="K40" s="1" t="s">
        <v>91</v>
      </c>
      <c r="R40" s="1"/>
      <c r="S40"/>
    </row>
    <row r="41" spans="1:19" x14ac:dyDescent="0.3">
      <c r="A41" s="1" t="s">
        <v>22</v>
      </c>
      <c r="B41" s="1">
        <v>330</v>
      </c>
      <c r="C41" s="15" t="s">
        <v>129</v>
      </c>
      <c r="D41" s="16">
        <v>330</v>
      </c>
      <c r="E41" s="16">
        <f>VLOOKUP(Tableau1[[#This Row],[Categorie]],categorie_questions!B:C,2,FALSE)</f>
        <v>1</v>
      </c>
      <c r="F41" s="16">
        <v>40</v>
      </c>
      <c r="G41" s="1" t="s">
        <v>130</v>
      </c>
      <c r="H4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'point':50 }]</v>
      </c>
      <c r="I41">
        <f>Tableau1[[#This Row],[N° question2]]</f>
        <v>330</v>
      </c>
      <c r="J41" s="1" t="s">
        <v>21</v>
      </c>
      <c r="K41" s="1" t="s">
        <v>87</v>
      </c>
      <c r="R41" s="1"/>
      <c r="S41"/>
    </row>
    <row r="42" spans="1:19" x14ac:dyDescent="0.3">
      <c r="A42" s="1" t="s">
        <v>22</v>
      </c>
      <c r="B42" s="1">
        <v>330</v>
      </c>
      <c r="C42" s="15" t="s">
        <v>129</v>
      </c>
      <c r="D42" s="16">
        <v>330</v>
      </c>
      <c r="E42" s="16">
        <f>VLOOKUP(Tableau1[[#This Row],[Categorie]],categorie_questions!B:C,2,FALSE)</f>
        <v>1</v>
      </c>
      <c r="F42" s="16">
        <v>41</v>
      </c>
      <c r="G42" s="1" t="s">
        <v>131</v>
      </c>
      <c r="H4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'point':50 }]</v>
      </c>
      <c r="I42">
        <f>Tableau1[[#This Row],[N° question2]]</f>
        <v>330</v>
      </c>
      <c r="J42" s="1" t="s">
        <v>21</v>
      </c>
      <c r="K42" s="1" t="s">
        <v>87</v>
      </c>
      <c r="R42" s="1"/>
      <c r="S42"/>
    </row>
    <row r="43" spans="1:19" x14ac:dyDescent="0.3">
      <c r="A43" s="1" t="s">
        <v>22</v>
      </c>
      <c r="B43" s="1">
        <v>330</v>
      </c>
      <c r="C43" s="15" t="s">
        <v>129</v>
      </c>
      <c r="D43" s="16">
        <v>330</v>
      </c>
      <c r="E43" s="16">
        <f>VLOOKUP(Tableau1[[#This Row],[Categorie]],categorie_questions!B:C,2,FALSE)</f>
        <v>1</v>
      </c>
      <c r="F43" s="16">
        <v>42</v>
      </c>
      <c r="G43" s="1" t="s">
        <v>132</v>
      </c>
      <c r="H4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'point':50 }]</v>
      </c>
      <c r="I43">
        <f>Tableau1[[#This Row],[N° question2]]</f>
        <v>330</v>
      </c>
      <c r="J43" s="1" t="s">
        <v>21</v>
      </c>
      <c r="K43" s="1" t="s">
        <v>87</v>
      </c>
      <c r="R43" s="1"/>
      <c r="S43"/>
    </row>
    <row r="44" spans="1:19" x14ac:dyDescent="0.3">
      <c r="A44" s="1" t="s">
        <v>22</v>
      </c>
      <c r="B44" s="1">
        <v>330</v>
      </c>
      <c r="C44" s="15" t="s">
        <v>129</v>
      </c>
      <c r="D44" s="16">
        <v>330</v>
      </c>
      <c r="E44" s="16">
        <f>VLOOKUP(Tableau1[[#This Row],[Categorie]],categorie_questions!B:C,2,FALSE)</f>
        <v>1</v>
      </c>
      <c r="F44" s="16">
        <v>43</v>
      </c>
      <c r="G44" s="1" t="s">
        <v>133</v>
      </c>
      <c r="H4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'point':75 }]</v>
      </c>
      <c r="I44">
        <f>Tableau1[[#This Row],[N° question2]]</f>
        <v>330</v>
      </c>
      <c r="J44" s="1" t="s">
        <v>21</v>
      </c>
      <c r="K44" s="1" t="s">
        <v>89</v>
      </c>
      <c r="R44" s="1"/>
      <c r="S44"/>
    </row>
    <row r="45" spans="1:19" x14ac:dyDescent="0.3">
      <c r="A45" s="1" t="s">
        <v>22</v>
      </c>
      <c r="B45" s="1">
        <v>330</v>
      </c>
      <c r="C45" s="15" t="s">
        <v>129</v>
      </c>
      <c r="D45" s="16">
        <v>330</v>
      </c>
      <c r="E45" s="16">
        <f>VLOOKUP(Tableau1[[#This Row],[Categorie]],categorie_questions!B:C,2,FALSE)</f>
        <v>1</v>
      </c>
      <c r="F45" s="16">
        <v>44</v>
      </c>
      <c r="G45" s="1" t="s">
        <v>134</v>
      </c>
      <c r="H4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'point':100 }]</v>
      </c>
      <c r="I45">
        <f>Tableau1[[#This Row],[N° question2]]</f>
        <v>330</v>
      </c>
      <c r="J45" s="1" t="s">
        <v>21</v>
      </c>
      <c r="K45" s="1" t="s">
        <v>91</v>
      </c>
      <c r="R45" s="1"/>
      <c r="S45"/>
    </row>
    <row r="46" spans="1:19" x14ac:dyDescent="0.3">
      <c r="A46" s="1" t="s">
        <v>22</v>
      </c>
      <c r="B46" s="1">
        <v>330</v>
      </c>
      <c r="C46" s="15" t="s">
        <v>129</v>
      </c>
      <c r="D46" s="16">
        <v>330</v>
      </c>
      <c r="E46" s="16">
        <f>VLOOKUP(Tableau1[[#This Row],[Categorie]],categorie_questions!B:C,2,FALSE)</f>
        <v>1</v>
      </c>
      <c r="F46" s="16">
        <v>45</v>
      </c>
      <c r="G46" s="1" t="s">
        <v>135</v>
      </c>
      <c r="H4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46">
        <f>Tableau1[[#This Row],[N° question2]]</f>
        <v>330</v>
      </c>
      <c r="J46" s="1" t="s">
        <v>21</v>
      </c>
      <c r="K46" s="1" t="s">
        <v>94</v>
      </c>
      <c r="R46" s="1"/>
      <c r="S46"/>
    </row>
    <row r="47" spans="1:19" x14ac:dyDescent="0.3">
      <c r="A47" s="1" t="s">
        <v>22</v>
      </c>
      <c r="B47" s="1">
        <v>331</v>
      </c>
      <c r="C47" s="15" t="s">
        <v>136</v>
      </c>
      <c r="D47" s="16">
        <v>331</v>
      </c>
      <c r="E47" s="16">
        <f>VLOOKUP(Tableau1[[#This Row],[Categorie]],categorie_questions!B:C,2,FALSE)</f>
        <v>1</v>
      </c>
      <c r="F47" s="16">
        <v>46</v>
      </c>
      <c r="G47" s="1" t="s">
        <v>137</v>
      </c>
      <c r="H4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47">
        <f>Tableau1[[#This Row],[N° question2]]</f>
        <v>331</v>
      </c>
      <c r="J47" s="1" t="s">
        <v>21</v>
      </c>
      <c r="K47" s="1" t="s">
        <v>94</v>
      </c>
      <c r="R47" s="1"/>
      <c r="S47"/>
    </row>
    <row r="48" spans="1:19" x14ac:dyDescent="0.3">
      <c r="A48" s="1" t="s">
        <v>22</v>
      </c>
      <c r="B48" s="1">
        <v>331</v>
      </c>
      <c r="C48" s="15" t="s">
        <v>136</v>
      </c>
      <c r="D48" s="16">
        <v>331</v>
      </c>
      <c r="E48" s="16">
        <f>VLOOKUP(Tableau1[[#This Row],[Categorie]],categorie_questions!B:C,2,FALSE)</f>
        <v>1</v>
      </c>
      <c r="F48" s="16">
        <v>47</v>
      </c>
      <c r="G48" s="1" t="s">
        <v>138</v>
      </c>
      <c r="H4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48">
        <f>Tableau1[[#This Row],[N° question2]]</f>
        <v>331</v>
      </c>
      <c r="J48" s="1" t="s">
        <v>21</v>
      </c>
      <c r="K48" s="1" t="s">
        <v>94</v>
      </c>
      <c r="R48" s="1"/>
      <c r="S48"/>
    </row>
    <row r="49" spans="1:19" x14ac:dyDescent="0.3">
      <c r="A49" s="1" t="s">
        <v>22</v>
      </c>
      <c r="B49" s="1">
        <v>331</v>
      </c>
      <c r="C49" s="15" t="s">
        <v>136</v>
      </c>
      <c r="D49" s="16">
        <v>331</v>
      </c>
      <c r="E49" s="16">
        <f>VLOOKUP(Tableau1[[#This Row],[Categorie]],categorie_questions!B:C,2,FALSE)</f>
        <v>1</v>
      </c>
      <c r="F49" s="16">
        <v>48</v>
      </c>
      <c r="G49" s="1" t="s">
        <v>139</v>
      </c>
      <c r="H4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'point':100 }]</v>
      </c>
      <c r="I49">
        <f>Tableau1[[#This Row],[N° question2]]</f>
        <v>331</v>
      </c>
      <c r="J49" s="1" t="s">
        <v>21</v>
      </c>
      <c r="K49" s="1" t="s">
        <v>91</v>
      </c>
      <c r="R49" s="1"/>
      <c r="S49"/>
    </row>
    <row r="50" spans="1:19" x14ac:dyDescent="0.3">
      <c r="A50" s="1" t="s">
        <v>22</v>
      </c>
      <c r="B50" s="1">
        <v>331</v>
      </c>
      <c r="C50" s="15" t="s">
        <v>136</v>
      </c>
      <c r="D50" s="16">
        <v>331</v>
      </c>
      <c r="E50" s="16">
        <f>VLOOKUP(Tableau1[[#This Row],[Categorie]],categorie_questions!B:C,2,FALSE)</f>
        <v>1</v>
      </c>
      <c r="F50" s="16">
        <v>49</v>
      </c>
      <c r="G50" s="1" t="s">
        <v>140</v>
      </c>
      <c r="H5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50">
        <f>Tableau1[[#This Row],[N° question2]]</f>
        <v>331</v>
      </c>
      <c r="J50" s="1" t="s">
        <v>21</v>
      </c>
      <c r="K50" s="1" t="s">
        <v>94</v>
      </c>
      <c r="R50" s="1"/>
      <c r="S50"/>
    </row>
    <row r="51" spans="1:19" s="15" customFormat="1" x14ac:dyDescent="0.3">
      <c r="A51" s="15" t="s">
        <v>22</v>
      </c>
      <c r="B51" s="15">
        <v>332</v>
      </c>
      <c r="C51" s="18" t="s">
        <v>141</v>
      </c>
      <c r="D51" s="18">
        <v>332</v>
      </c>
      <c r="E51" s="18">
        <f>VLOOKUP(Tableau1[[#This Row],[Categorie]],categorie_questions!B:C,2,FALSE)</f>
        <v>1</v>
      </c>
      <c r="F51" s="16">
        <v>50</v>
      </c>
      <c r="G51" s="15" t="s">
        <v>142</v>
      </c>
      <c r="H5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51">
        <f>Tableau1[[#This Row],[N° question2]]</f>
        <v>332</v>
      </c>
      <c r="J51" s="15" t="s">
        <v>21</v>
      </c>
      <c r="K51" s="19">
        <v>0</v>
      </c>
    </row>
    <row r="52" spans="1:19" x14ac:dyDescent="0.3">
      <c r="A52" s="1" t="s">
        <v>22</v>
      </c>
      <c r="B52" s="1">
        <v>332</v>
      </c>
      <c r="C52" s="18" t="s">
        <v>141</v>
      </c>
      <c r="D52" s="16">
        <v>332</v>
      </c>
      <c r="E52" s="16">
        <f>VLOOKUP(Tableau1[[#This Row],[Categorie]],categorie_questions!B:C,2,FALSE)</f>
        <v>1</v>
      </c>
      <c r="F52" s="16">
        <v>51</v>
      </c>
      <c r="G52" s="1" t="s">
        <v>143</v>
      </c>
      <c r="H5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52">
        <f>Tableau1[[#This Row],[N° question2]]</f>
        <v>332</v>
      </c>
      <c r="J52" s="1" t="s">
        <v>21</v>
      </c>
      <c r="K52" s="1" t="s">
        <v>94</v>
      </c>
      <c r="R52" s="1"/>
      <c r="S52"/>
    </row>
    <row r="53" spans="1:19" x14ac:dyDescent="0.3">
      <c r="A53" s="1" t="s">
        <v>22</v>
      </c>
      <c r="B53" s="1">
        <v>332</v>
      </c>
      <c r="C53" s="18" t="s">
        <v>141</v>
      </c>
      <c r="D53" s="16">
        <v>332</v>
      </c>
      <c r="E53" s="16">
        <f>VLOOKUP(Tableau1[[#This Row],[Categorie]],categorie_questions!B:C,2,FALSE)</f>
        <v>1</v>
      </c>
      <c r="F53" s="16">
        <v>52</v>
      </c>
      <c r="G53" s="1" t="s">
        <v>144</v>
      </c>
      <c r="H5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'point':100 }]</v>
      </c>
      <c r="I53">
        <f>Tableau1[[#This Row],[N° question2]]</f>
        <v>332</v>
      </c>
      <c r="J53" s="1" t="s">
        <v>21</v>
      </c>
      <c r="K53" s="1" t="s">
        <v>91</v>
      </c>
      <c r="R53" s="1"/>
      <c r="S53"/>
    </row>
    <row r="54" spans="1:19" x14ac:dyDescent="0.3">
      <c r="A54" s="1" t="s">
        <v>22</v>
      </c>
      <c r="B54" s="1">
        <v>332</v>
      </c>
      <c r="C54" s="18" t="s">
        <v>141</v>
      </c>
      <c r="D54" s="16">
        <v>332</v>
      </c>
      <c r="E54" s="16">
        <f>VLOOKUP(Tableau1[[#This Row],[Categorie]],categorie_questions!B:C,2,FALSE)</f>
        <v>1</v>
      </c>
      <c r="F54" s="16">
        <v>53</v>
      </c>
      <c r="G54" s="1" t="s">
        <v>145</v>
      </c>
      <c r="H5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54">
        <f>Tableau1[[#This Row],[N° question2]]</f>
        <v>332</v>
      </c>
      <c r="J54" s="1" t="s">
        <v>21</v>
      </c>
      <c r="K54" s="1" t="s">
        <v>94</v>
      </c>
      <c r="R54" s="1"/>
      <c r="S54"/>
    </row>
    <row r="55" spans="1:19" x14ac:dyDescent="0.3">
      <c r="A55" s="1" t="s">
        <v>22</v>
      </c>
      <c r="B55" s="1">
        <v>333</v>
      </c>
      <c r="C55" s="15" t="s">
        <v>146</v>
      </c>
      <c r="D55" s="16">
        <v>333</v>
      </c>
      <c r="E55" s="16">
        <f>VLOOKUP(Tableau1[[#This Row],[Categorie]],categorie_questions!B:C,2,FALSE)</f>
        <v>1</v>
      </c>
      <c r="F55" s="16">
        <v>54</v>
      </c>
      <c r="G55" s="1" t="s">
        <v>147</v>
      </c>
      <c r="H5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'point':100 }]</v>
      </c>
      <c r="I55">
        <f>Tableau1[[#This Row],[N° question2]]</f>
        <v>333</v>
      </c>
      <c r="J55" s="1" t="s">
        <v>21</v>
      </c>
      <c r="K55" s="1" t="s">
        <v>91</v>
      </c>
      <c r="R55" s="1"/>
      <c r="S55"/>
    </row>
    <row r="56" spans="1:19" x14ac:dyDescent="0.3">
      <c r="A56" s="1" t="s">
        <v>22</v>
      </c>
      <c r="B56" s="1">
        <v>333</v>
      </c>
      <c r="C56" s="15" t="s">
        <v>146</v>
      </c>
      <c r="D56" s="16">
        <v>333</v>
      </c>
      <c r="E56" s="16">
        <f>VLOOKUP(Tableau1[[#This Row],[Categorie]],categorie_questions!B:C,2,FALSE)</f>
        <v>1</v>
      </c>
      <c r="F56" s="16">
        <v>55</v>
      </c>
      <c r="G56" s="1" t="s">
        <v>148</v>
      </c>
      <c r="H5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'point':75 }]</v>
      </c>
      <c r="I56">
        <f>Tableau1[[#This Row],[N° question2]]</f>
        <v>333</v>
      </c>
      <c r="J56" s="1" t="s">
        <v>21</v>
      </c>
      <c r="K56" s="1" t="s">
        <v>89</v>
      </c>
      <c r="R56" s="1"/>
      <c r="S56"/>
    </row>
    <row r="57" spans="1:19" x14ac:dyDescent="0.3">
      <c r="A57" s="1" t="s">
        <v>22</v>
      </c>
      <c r="B57" s="1">
        <v>333</v>
      </c>
      <c r="C57" s="15" t="s">
        <v>146</v>
      </c>
      <c r="D57" s="16">
        <v>333</v>
      </c>
      <c r="E57" s="16">
        <f>VLOOKUP(Tableau1[[#This Row],[Categorie]],categorie_questions!B:C,2,FALSE)</f>
        <v>1</v>
      </c>
      <c r="F57" s="16">
        <v>56</v>
      </c>
      <c r="G57" s="1" t="s">
        <v>149</v>
      </c>
      <c r="H5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'point':25 }]</v>
      </c>
      <c r="I57">
        <f>Tableau1[[#This Row],[N° question2]]</f>
        <v>333</v>
      </c>
      <c r="J57" s="1" t="s">
        <v>21</v>
      </c>
      <c r="K57" s="1" t="s">
        <v>85</v>
      </c>
      <c r="R57" s="1"/>
      <c r="S57"/>
    </row>
    <row r="58" spans="1:19" x14ac:dyDescent="0.3">
      <c r="A58" s="1" t="s">
        <v>22</v>
      </c>
      <c r="B58" s="1">
        <v>333</v>
      </c>
      <c r="C58" s="15" t="s">
        <v>146</v>
      </c>
      <c r="D58" s="16">
        <v>333</v>
      </c>
      <c r="E58" s="16">
        <f>VLOOKUP(Tableau1[[#This Row],[Categorie]],categorie_questions!B:C,2,FALSE)</f>
        <v>1</v>
      </c>
      <c r="F58" s="16">
        <v>57</v>
      </c>
      <c r="G58" s="1" t="s">
        <v>150</v>
      </c>
      <c r="H5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58">
        <f>Tableau1[[#This Row],[N° question2]]</f>
        <v>333</v>
      </c>
      <c r="J58" s="1" t="s">
        <v>21</v>
      </c>
      <c r="K58" s="1" t="s">
        <v>94</v>
      </c>
      <c r="R58" s="1"/>
      <c r="S58"/>
    </row>
    <row r="59" spans="1:19" x14ac:dyDescent="0.3">
      <c r="A59" s="1" t="s">
        <v>22</v>
      </c>
      <c r="B59" s="1">
        <v>334</v>
      </c>
      <c r="C59" s="15" t="s">
        <v>151</v>
      </c>
      <c r="D59" s="16">
        <v>334</v>
      </c>
      <c r="E59" s="16">
        <f>VLOOKUP(Tableau1[[#This Row],[Categorie]],categorie_questions!B:C,2,FALSE)</f>
        <v>1</v>
      </c>
      <c r="F59" s="16">
        <v>58</v>
      </c>
      <c r="G59" s="1" t="s">
        <v>152</v>
      </c>
      <c r="H5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'IVQ', 'point':100 },{'name': 'CEF', 'point':100 }]</v>
      </c>
      <c r="I59">
        <f>Tableau1[[#This Row],[N° question2]]</f>
        <v>334</v>
      </c>
      <c r="J59" s="1" t="s">
        <v>57</v>
      </c>
      <c r="K59" s="1" t="s">
        <v>91</v>
      </c>
      <c r="L59" s="1" t="s">
        <v>21</v>
      </c>
      <c r="M59" s="1" t="s">
        <v>91</v>
      </c>
      <c r="R59" s="1"/>
      <c r="S59"/>
    </row>
    <row r="60" spans="1:19" x14ac:dyDescent="0.3">
      <c r="A60" s="1" t="s">
        <v>22</v>
      </c>
      <c r="B60" s="1">
        <v>334</v>
      </c>
      <c r="C60" s="15" t="s">
        <v>151</v>
      </c>
      <c r="D60" s="16">
        <v>334</v>
      </c>
      <c r="E60" s="16">
        <f>VLOOKUP(Tableau1[[#This Row],[Categorie]],categorie_questions!B:C,2,FALSE)</f>
        <v>1</v>
      </c>
      <c r="F60" s="16">
        <v>59</v>
      </c>
      <c r="G60" s="1" t="s">
        <v>153</v>
      </c>
      <c r="H6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'point':75 }]</v>
      </c>
      <c r="I60">
        <f>Tableau1[[#This Row],[N° question2]]</f>
        <v>334</v>
      </c>
      <c r="J60" s="1" t="s">
        <v>21</v>
      </c>
      <c r="K60" s="1" t="s">
        <v>89</v>
      </c>
      <c r="R60" s="1"/>
      <c r="S60"/>
    </row>
    <row r="61" spans="1:19" x14ac:dyDescent="0.3">
      <c r="A61" s="1" t="s">
        <v>22</v>
      </c>
      <c r="B61" s="1">
        <v>334</v>
      </c>
      <c r="C61" s="15" t="s">
        <v>151</v>
      </c>
      <c r="D61" s="16">
        <v>334</v>
      </c>
      <c r="E61" s="16">
        <f>VLOOKUP(Tableau1[[#This Row],[Categorie]],categorie_questions!B:C,2,FALSE)</f>
        <v>1</v>
      </c>
      <c r="F61" s="16">
        <v>60</v>
      </c>
      <c r="G61" s="1" t="s">
        <v>154</v>
      </c>
      <c r="H6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'point':25 }]</v>
      </c>
      <c r="I61">
        <f>Tableau1[[#This Row],[N° question2]]</f>
        <v>334</v>
      </c>
      <c r="J61" s="1" t="s">
        <v>21</v>
      </c>
      <c r="K61" s="1" t="s">
        <v>85</v>
      </c>
      <c r="R61" s="1"/>
      <c r="S61"/>
    </row>
    <row r="62" spans="1:19" x14ac:dyDescent="0.3">
      <c r="A62" s="1" t="s">
        <v>22</v>
      </c>
      <c r="B62" s="1">
        <v>334</v>
      </c>
      <c r="C62" s="15" t="s">
        <v>151</v>
      </c>
      <c r="D62" s="16">
        <v>334</v>
      </c>
      <c r="E62" s="16">
        <f>VLOOKUP(Tableau1[[#This Row],[Categorie]],categorie_questions!B:C,2,FALSE)</f>
        <v>1</v>
      </c>
      <c r="F62" s="16">
        <v>61</v>
      </c>
      <c r="G62" s="1" t="s">
        <v>155</v>
      </c>
      <c r="H6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'point':25 }]</v>
      </c>
      <c r="I62">
        <f>Tableau1[[#This Row],[N° question2]]</f>
        <v>334</v>
      </c>
      <c r="J62" s="1" t="s">
        <v>21</v>
      </c>
      <c r="K62" s="1" t="s">
        <v>85</v>
      </c>
      <c r="R62" s="1"/>
      <c r="S62"/>
    </row>
    <row r="63" spans="1:19" x14ac:dyDescent="0.3">
      <c r="A63" s="1" t="s">
        <v>22</v>
      </c>
      <c r="B63" s="1">
        <v>334</v>
      </c>
      <c r="C63" s="15" t="s">
        <v>151</v>
      </c>
      <c r="D63" s="16">
        <v>334</v>
      </c>
      <c r="E63" s="16">
        <f>VLOOKUP(Tableau1[[#This Row],[Categorie]],categorie_questions!B:C,2,FALSE)</f>
        <v>1</v>
      </c>
      <c r="F63" s="16">
        <v>62</v>
      </c>
      <c r="G63" s="1" t="s">
        <v>156</v>
      </c>
      <c r="H6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'point':100 }]</v>
      </c>
      <c r="I63">
        <f>Tableau1[[#This Row],[N° question2]]</f>
        <v>334</v>
      </c>
      <c r="J63" s="1" t="s">
        <v>21</v>
      </c>
      <c r="K63" s="1" t="s">
        <v>91</v>
      </c>
      <c r="R63" s="1"/>
      <c r="S63"/>
    </row>
    <row r="64" spans="1:19" x14ac:dyDescent="0.3">
      <c r="A64" s="1" t="s">
        <v>22</v>
      </c>
      <c r="B64" s="1">
        <v>334</v>
      </c>
      <c r="C64" s="15" t="s">
        <v>151</v>
      </c>
      <c r="D64" s="16">
        <v>334</v>
      </c>
      <c r="E64" s="16">
        <f>VLOOKUP(Tableau1[[#This Row],[Categorie]],categorie_questions!B:C,2,FALSE)</f>
        <v>1</v>
      </c>
      <c r="F64" s="16">
        <v>63</v>
      </c>
      <c r="G64" s="1" t="s">
        <v>157</v>
      </c>
      <c r="H6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64">
        <f>Tableau1[[#This Row],[N° question2]]</f>
        <v>334</v>
      </c>
      <c r="J64" s="1" t="s">
        <v>21</v>
      </c>
      <c r="K64" s="1" t="s">
        <v>94</v>
      </c>
      <c r="R64" s="1"/>
      <c r="S64"/>
    </row>
    <row r="65" spans="1:19" x14ac:dyDescent="0.3">
      <c r="A65" s="1" t="s">
        <v>22</v>
      </c>
      <c r="B65" s="1">
        <v>335</v>
      </c>
      <c r="C65" s="15" t="s">
        <v>158</v>
      </c>
      <c r="D65" s="16">
        <v>335</v>
      </c>
      <c r="E65" s="16">
        <f>VLOOKUP(Tableau1[[#This Row],[Categorie]],categorie_questions!B:C,2,FALSE)</f>
        <v>1</v>
      </c>
      <c r="F65" s="16">
        <v>64</v>
      </c>
      <c r="G65" s="1" t="s">
        <v>159</v>
      </c>
      <c r="H6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65">
        <f>Tableau1[[#This Row],[N° question2]]</f>
        <v>335</v>
      </c>
      <c r="J65" s="1" t="s">
        <v>21</v>
      </c>
      <c r="K65" s="1" t="s">
        <v>94</v>
      </c>
      <c r="R65" s="1"/>
      <c r="S65"/>
    </row>
    <row r="66" spans="1:19" x14ac:dyDescent="0.3">
      <c r="A66" s="1" t="s">
        <v>22</v>
      </c>
      <c r="B66" s="1">
        <v>335</v>
      </c>
      <c r="C66" s="15" t="s">
        <v>158</v>
      </c>
      <c r="D66" s="16">
        <v>335</v>
      </c>
      <c r="E66" s="16">
        <f>VLOOKUP(Tableau1[[#This Row],[Categorie]],categorie_questions!B:C,2,FALSE)</f>
        <v>1</v>
      </c>
      <c r="F66" s="16">
        <v>65</v>
      </c>
      <c r="G66" s="1" t="s">
        <v>160</v>
      </c>
      <c r="H6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'point':100 },{'name': 'ESC', 'point':100 }]</v>
      </c>
      <c r="I66">
        <f>Tableau1[[#This Row],[N° question2]]</f>
        <v>335</v>
      </c>
      <c r="J66" s="1" t="s">
        <v>21</v>
      </c>
      <c r="K66" s="1" t="s">
        <v>91</v>
      </c>
      <c r="L66" s="1" t="s">
        <v>51</v>
      </c>
      <c r="M66" s="1" t="s">
        <v>91</v>
      </c>
      <c r="R66" s="1"/>
      <c r="S66"/>
    </row>
    <row r="67" spans="1:19" x14ac:dyDescent="0.3">
      <c r="A67" s="1" t="s">
        <v>22</v>
      </c>
      <c r="B67" s="1">
        <v>335</v>
      </c>
      <c r="C67" s="15" t="s">
        <v>158</v>
      </c>
      <c r="D67" s="16">
        <v>335</v>
      </c>
      <c r="E67" s="16">
        <f>VLOOKUP(Tableau1[[#This Row],[Categorie]],categorie_questions!B:C,2,FALSE)</f>
        <v>1</v>
      </c>
      <c r="F67" s="16">
        <v>66</v>
      </c>
      <c r="G67" s="1" t="s">
        <v>161</v>
      </c>
      <c r="H6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'point':75 }]</v>
      </c>
      <c r="I67">
        <f>Tableau1[[#This Row],[N° question2]]</f>
        <v>335</v>
      </c>
      <c r="J67" s="1" t="s">
        <v>21</v>
      </c>
      <c r="K67" s="1" t="s">
        <v>89</v>
      </c>
      <c r="R67" s="1"/>
      <c r="S67"/>
    </row>
    <row r="68" spans="1:19" x14ac:dyDescent="0.3">
      <c r="A68" s="1" t="s">
        <v>22</v>
      </c>
      <c r="B68" s="1">
        <v>335</v>
      </c>
      <c r="C68" s="15" t="s">
        <v>158</v>
      </c>
      <c r="D68" s="16">
        <v>335</v>
      </c>
      <c r="E68" s="16">
        <f>VLOOKUP(Tableau1[[#This Row],[Categorie]],categorie_questions!B:C,2,FALSE)</f>
        <v>1</v>
      </c>
      <c r="F68" s="16">
        <v>67</v>
      </c>
      <c r="G68" s="1" t="s">
        <v>162</v>
      </c>
      <c r="H6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'point':50 }]</v>
      </c>
      <c r="I68">
        <f>Tableau1[[#This Row],[N° question2]]</f>
        <v>335</v>
      </c>
      <c r="J68" s="1" t="s">
        <v>21</v>
      </c>
      <c r="K68" s="1" t="s">
        <v>87</v>
      </c>
      <c r="R68" s="1"/>
      <c r="S68"/>
    </row>
    <row r="69" spans="1:19" x14ac:dyDescent="0.3">
      <c r="A69" s="1" t="s">
        <v>22</v>
      </c>
      <c r="B69" s="1">
        <v>336</v>
      </c>
      <c r="C69" s="20" t="s">
        <v>163</v>
      </c>
      <c r="D69" s="16">
        <v>336</v>
      </c>
      <c r="E69" s="16">
        <f>VLOOKUP(Tableau1[[#This Row],[Categorie]],categorie_questions!B:C,2,FALSE)</f>
        <v>1</v>
      </c>
      <c r="F69" s="16">
        <v>68</v>
      </c>
      <c r="G69" s="1" t="s">
        <v>164</v>
      </c>
      <c r="H6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69">
        <f>Tableau1[[#This Row],[N° question2]]</f>
        <v>336</v>
      </c>
      <c r="J69" s="1" t="s">
        <v>21</v>
      </c>
      <c r="K69" s="1" t="s">
        <v>94</v>
      </c>
      <c r="R69" s="1"/>
      <c r="S69"/>
    </row>
    <row r="70" spans="1:19" x14ac:dyDescent="0.3">
      <c r="A70" s="1" t="s">
        <v>22</v>
      </c>
      <c r="B70" s="1">
        <v>336</v>
      </c>
      <c r="C70" s="20" t="s">
        <v>163</v>
      </c>
      <c r="D70" s="16">
        <v>336</v>
      </c>
      <c r="E70" s="16">
        <f>VLOOKUP(Tableau1[[#This Row],[Categorie]],categorie_questions!B:C,2,FALSE)</f>
        <v>1</v>
      </c>
      <c r="F70" s="16">
        <v>69</v>
      </c>
      <c r="G70" s="1" t="s">
        <v>165</v>
      </c>
      <c r="H7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'GDS', 'point':100 },{'name': 'CEF', 'point':75 },{'name': 'IDD', 'point':100 }]</v>
      </c>
      <c r="I70">
        <f>Tableau1[[#This Row],[N° question2]]</f>
        <v>336</v>
      </c>
      <c r="J70" s="1" t="s">
        <v>53</v>
      </c>
      <c r="K70" s="1" t="s">
        <v>91</v>
      </c>
      <c r="L70" s="1" t="s">
        <v>21</v>
      </c>
      <c r="M70" s="1" t="s">
        <v>89</v>
      </c>
      <c r="N70" s="1" t="s">
        <v>55</v>
      </c>
      <c r="O70" s="1" t="s">
        <v>91</v>
      </c>
      <c r="R70" s="1"/>
      <c r="S70"/>
    </row>
    <row r="71" spans="1:19" x14ac:dyDescent="0.3">
      <c r="A71" s="1" t="s">
        <v>22</v>
      </c>
      <c r="B71" s="1">
        <v>336</v>
      </c>
      <c r="C71" s="20" t="s">
        <v>163</v>
      </c>
      <c r="D71" s="16">
        <v>336</v>
      </c>
      <c r="E71" s="16">
        <f>VLOOKUP(Tableau1[[#This Row],[Categorie]],categorie_questions!B:C,2,FALSE)</f>
        <v>1</v>
      </c>
      <c r="F71" s="16">
        <v>70</v>
      </c>
      <c r="G71" s="1" t="s">
        <v>166</v>
      </c>
      <c r="H7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'point':50 }]</v>
      </c>
      <c r="I71">
        <f>Tableau1[[#This Row],[N° question2]]</f>
        <v>336</v>
      </c>
      <c r="J71" s="1" t="s">
        <v>21</v>
      </c>
      <c r="K71" s="1" t="s">
        <v>87</v>
      </c>
      <c r="R71" s="1"/>
      <c r="S71"/>
    </row>
    <row r="72" spans="1:19" x14ac:dyDescent="0.3">
      <c r="A72" s="1" t="s">
        <v>22</v>
      </c>
      <c r="B72" s="1">
        <v>336</v>
      </c>
      <c r="C72" s="15" t="s">
        <v>163</v>
      </c>
      <c r="D72" s="16">
        <v>336</v>
      </c>
      <c r="E72" s="16">
        <f>VLOOKUP(Tableau1[[#This Row],[Categorie]],categorie_questions!B:C,2,FALSE)</f>
        <v>1</v>
      </c>
      <c r="F72" s="16">
        <v>71</v>
      </c>
      <c r="G72" s="1" t="s">
        <v>167</v>
      </c>
      <c r="H7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'GDS', 'point':75 },{'name': 'CEF', 'point':100 },{'name': 'IDD', 'point':100 }]</v>
      </c>
      <c r="I72">
        <f>Tableau1[[#This Row],[N° question2]]</f>
        <v>336</v>
      </c>
      <c r="J72" s="1" t="s">
        <v>53</v>
      </c>
      <c r="K72" s="1" t="s">
        <v>89</v>
      </c>
      <c r="L72" s="1" t="s">
        <v>21</v>
      </c>
      <c r="M72" s="1" t="s">
        <v>91</v>
      </c>
      <c r="N72" s="1" t="s">
        <v>55</v>
      </c>
      <c r="O72" s="1" t="s">
        <v>91</v>
      </c>
      <c r="R72" s="1"/>
      <c r="S72"/>
    </row>
    <row r="73" spans="1:19" x14ac:dyDescent="0.3">
      <c r="A73" s="1" t="s">
        <v>22</v>
      </c>
      <c r="B73" s="1">
        <v>337</v>
      </c>
      <c r="C73" s="15" t="s">
        <v>168</v>
      </c>
      <c r="D73" s="16">
        <v>337</v>
      </c>
      <c r="E73" s="16">
        <f>VLOOKUP(Tableau1[[#This Row],[Categorie]],categorie_questions!B:C,2,FALSE)</f>
        <v>1</v>
      </c>
      <c r="F73" s="16">
        <v>72</v>
      </c>
      <c r="G73" s="1" t="s">
        <v>169</v>
      </c>
      <c r="H7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'CDA', 'point':50 },{'name': 'CDC', 'point':100 },{'name': 'IVQ', 'point':100 },{'name': 'CEF', 'point':100 }]</v>
      </c>
      <c r="I73">
        <f>Tableau1[[#This Row],[N° question2]]</f>
        <v>337</v>
      </c>
      <c r="J73" s="1" t="s">
        <v>12</v>
      </c>
      <c r="K73" s="1" t="s">
        <v>87</v>
      </c>
      <c r="L73" s="1" t="s">
        <v>16</v>
      </c>
      <c r="M73" s="1" t="s">
        <v>91</v>
      </c>
      <c r="N73" s="1" t="s">
        <v>57</v>
      </c>
      <c r="O73" s="1" t="s">
        <v>91</v>
      </c>
      <c r="P73" s="1" t="s">
        <v>21</v>
      </c>
      <c r="Q73" s="1" t="s">
        <v>91</v>
      </c>
      <c r="R73" s="1"/>
      <c r="S73"/>
    </row>
    <row r="74" spans="1:19" x14ac:dyDescent="0.3">
      <c r="A74" s="1" t="s">
        <v>22</v>
      </c>
      <c r="B74" s="1">
        <v>337</v>
      </c>
      <c r="C74" s="15" t="s">
        <v>168</v>
      </c>
      <c r="D74" s="16">
        <v>337</v>
      </c>
      <c r="E74" s="16">
        <f>VLOOKUP(Tableau1[[#This Row],[Categorie]],categorie_questions!B:C,2,FALSE)</f>
        <v>1</v>
      </c>
      <c r="F74" s="16">
        <v>73</v>
      </c>
      <c r="G74" s="1" t="s">
        <v>170</v>
      </c>
      <c r="H7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'CDA', 'point':100 },{'name': 'CDC', 'point':100 },{'name': 'CEF', 'point':75 }]</v>
      </c>
      <c r="I74">
        <f>Tableau1[[#This Row],[N° question2]]</f>
        <v>337</v>
      </c>
      <c r="J74" s="1" t="s">
        <v>12</v>
      </c>
      <c r="K74" s="1" t="s">
        <v>91</v>
      </c>
      <c r="L74" s="1" t="s">
        <v>16</v>
      </c>
      <c r="M74" s="1" t="s">
        <v>91</v>
      </c>
      <c r="N74" s="1" t="s">
        <v>21</v>
      </c>
      <c r="O74" s="1" t="s">
        <v>89</v>
      </c>
      <c r="R74" s="1"/>
      <c r="S74"/>
    </row>
    <row r="75" spans="1:19" x14ac:dyDescent="0.3">
      <c r="A75" s="1" t="s">
        <v>22</v>
      </c>
      <c r="B75" s="1">
        <v>337</v>
      </c>
      <c r="C75" s="15" t="s">
        <v>168</v>
      </c>
      <c r="D75" s="16">
        <v>337</v>
      </c>
      <c r="E75" s="16">
        <f>VLOOKUP(Tableau1[[#This Row],[Categorie]],categorie_questions!B:C,2,FALSE)</f>
        <v>1</v>
      </c>
      <c r="F75" s="16">
        <v>74</v>
      </c>
      <c r="G75" s="1" t="s">
        <v>171</v>
      </c>
      <c r="H7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75">
        <f>Tableau1[[#This Row],[N° question2]]</f>
        <v>337</v>
      </c>
      <c r="J75" s="1" t="s">
        <v>21</v>
      </c>
      <c r="K75" s="1" t="s">
        <v>94</v>
      </c>
      <c r="R75" s="1"/>
      <c r="S75"/>
    </row>
    <row r="76" spans="1:19" x14ac:dyDescent="0.3">
      <c r="A76" s="1" t="s">
        <v>22</v>
      </c>
      <c r="B76" s="1">
        <v>337</v>
      </c>
      <c r="C76" s="15" t="s">
        <v>168</v>
      </c>
      <c r="D76" s="16">
        <v>337</v>
      </c>
      <c r="E76" s="16">
        <f>VLOOKUP(Tableau1[[#This Row],[Categorie]],categorie_questions!B:C,2,FALSE)</f>
        <v>1</v>
      </c>
      <c r="F76" s="16">
        <v>75</v>
      </c>
      <c r="G76" s="1" t="s">
        <v>172</v>
      </c>
      <c r="H7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76">
        <f>Tableau1[[#This Row],[N° question2]]</f>
        <v>337</v>
      </c>
      <c r="J76" s="1" t="s">
        <v>21</v>
      </c>
      <c r="K76" s="1" t="s">
        <v>94</v>
      </c>
      <c r="R76" s="1"/>
      <c r="S76"/>
    </row>
    <row r="77" spans="1:19" x14ac:dyDescent="0.3">
      <c r="A77" s="1" t="s">
        <v>19</v>
      </c>
      <c r="B77" s="1">
        <v>338</v>
      </c>
      <c r="C77" s="15" t="s">
        <v>173</v>
      </c>
      <c r="D77" s="16">
        <v>338</v>
      </c>
      <c r="E77" s="16">
        <f>VLOOKUP(Tableau1[[#This Row],[Categorie]],categorie_questions!B:C,2,FALSE)</f>
        <v>2</v>
      </c>
      <c r="F77" s="16">
        <v>76</v>
      </c>
      <c r="G77" s="1" t="s">
        <v>174</v>
      </c>
      <c r="H7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'point':100 }]</v>
      </c>
      <c r="I77">
        <f>Tableau1[[#This Row],[N° question2]]</f>
        <v>338</v>
      </c>
      <c r="J77" s="1" t="s">
        <v>18</v>
      </c>
      <c r="K77" s="1" t="s">
        <v>91</v>
      </c>
      <c r="R77" s="1"/>
      <c r="S77"/>
    </row>
    <row r="78" spans="1:19" x14ac:dyDescent="0.3">
      <c r="A78" s="1" t="s">
        <v>19</v>
      </c>
      <c r="B78" s="1">
        <v>338</v>
      </c>
      <c r="C78" s="15" t="s">
        <v>173</v>
      </c>
      <c r="D78" s="16">
        <v>338</v>
      </c>
      <c r="E78" s="16">
        <f>VLOOKUP(Tableau1[[#This Row],[Categorie]],categorie_questions!B:C,2,FALSE)</f>
        <v>2</v>
      </c>
      <c r="F78" s="16">
        <v>77</v>
      </c>
      <c r="G78" s="1" t="s">
        <v>175</v>
      </c>
      <c r="H7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'point':50 }]</v>
      </c>
      <c r="I78">
        <f>Tableau1[[#This Row],[N° question2]]</f>
        <v>338</v>
      </c>
      <c r="J78" s="1" t="s">
        <v>18</v>
      </c>
      <c r="K78" s="1" t="s">
        <v>87</v>
      </c>
      <c r="R78" s="1"/>
      <c r="S78"/>
    </row>
    <row r="79" spans="1:19" x14ac:dyDescent="0.3">
      <c r="A79" s="1" t="s">
        <v>19</v>
      </c>
      <c r="B79" s="1">
        <v>338</v>
      </c>
      <c r="C79" s="15" t="s">
        <v>173</v>
      </c>
      <c r="D79" s="16">
        <v>338</v>
      </c>
      <c r="E79" s="16">
        <f>VLOOKUP(Tableau1[[#This Row],[Categorie]],categorie_questions!B:C,2,FALSE)</f>
        <v>2</v>
      </c>
      <c r="F79" s="16">
        <v>78</v>
      </c>
      <c r="G79" s="1" t="s">
        <v>176</v>
      </c>
      <c r="H7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'point':0 }]</v>
      </c>
      <c r="I79">
        <f>Tableau1[[#This Row],[N° question2]]</f>
        <v>338</v>
      </c>
      <c r="J79" s="1" t="s">
        <v>18</v>
      </c>
      <c r="K79" s="1" t="s">
        <v>94</v>
      </c>
      <c r="R79" s="1"/>
      <c r="S79"/>
    </row>
    <row r="80" spans="1:19" x14ac:dyDescent="0.3">
      <c r="A80" s="1" t="s">
        <v>19</v>
      </c>
      <c r="B80" s="1">
        <v>339</v>
      </c>
      <c r="C80" s="15" t="s">
        <v>177</v>
      </c>
      <c r="D80" s="16">
        <v>339</v>
      </c>
      <c r="E80" s="16">
        <f>VLOOKUP(Tableau1[[#This Row],[Categorie]],categorie_questions!B:C,2,FALSE)</f>
        <v>2</v>
      </c>
      <c r="F80" s="16">
        <v>79</v>
      </c>
      <c r="G80" s="1" t="s">
        <v>178</v>
      </c>
      <c r="H8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'MAA', 'point':100 },{'name': 'CLE', 'point':75 },{'name': 'ESC', 'point':75 }]</v>
      </c>
      <c r="I80">
        <f>Tableau1[[#This Row],[N° question2]]</f>
        <v>339</v>
      </c>
      <c r="J80" s="1" t="s">
        <v>59</v>
      </c>
      <c r="K80" s="1" t="s">
        <v>91</v>
      </c>
      <c r="L80" s="1" t="s">
        <v>18</v>
      </c>
      <c r="M80" s="1" t="s">
        <v>89</v>
      </c>
      <c r="N80" s="1" t="s">
        <v>51</v>
      </c>
      <c r="O80" s="1" t="s">
        <v>89</v>
      </c>
      <c r="R80" s="1"/>
      <c r="S80"/>
    </row>
    <row r="81" spans="1:19" x14ac:dyDescent="0.3">
      <c r="A81" s="1" t="s">
        <v>19</v>
      </c>
      <c r="B81" s="1">
        <v>339</v>
      </c>
      <c r="C81" s="15" t="s">
        <v>177</v>
      </c>
      <c r="D81" s="16">
        <v>339</v>
      </c>
      <c r="E81" s="16">
        <f>VLOOKUP(Tableau1[[#This Row],[Categorie]],categorie_questions!B:C,2,FALSE)</f>
        <v>2</v>
      </c>
      <c r="F81" s="16">
        <v>80</v>
      </c>
      <c r="G81" s="1" t="s">
        <v>179</v>
      </c>
      <c r="H8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'point':0 }]</v>
      </c>
      <c r="I81">
        <f>Tableau1[[#This Row],[N° question2]]</f>
        <v>339</v>
      </c>
      <c r="J81" s="1" t="s">
        <v>18</v>
      </c>
      <c r="K81" s="1" t="s">
        <v>94</v>
      </c>
      <c r="R81" s="1"/>
      <c r="S81"/>
    </row>
    <row r="82" spans="1:19" x14ac:dyDescent="0.3">
      <c r="A82" s="1" t="s">
        <v>19</v>
      </c>
      <c r="B82" s="1">
        <v>339</v>
      </c>
      <c r="C82" s="15" t="s">
        <v>177</v>
      </c>
      <c r="D82" s="16">
        <v>339</v>
      </c>
      <c r="E82" s="16">
        <f>VLOOKUP(Tableau1[[#This Row],[Categorie]],categorie_questions!B:C,2,FALSE)</f>
        <v>2</v>
      </c>
      <c r="F82" s="16">
        <v>81</v>
      </c>
      <c r="G82" s="1" t="s">
        <v>180</v>
      </c>
      <c r="H8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'point':0 }]</v>
      </c>
      <c r="I82">
        <f>Tableau1[[#This Row],[N° question2]]</f>
        <v>339</v>
      </c>
      <c r="J82" s="1" t="s">
        <v>18</v>
      </c>
      <c r="K82" s="1" t="s">
        <v>94</v>
      </c>
      <c r="R82" s="1"/>
      <c r="S82"/>
    </row>
    <row r="83" spans="1:19" x14ac:dyDescent="0.3">
      <c r="A83" s="1" t="s">
        <v>19</v>
      </c>
      <c r="B83" s="1">
        <v>339</v>
      </c>
      <c r="C83" s="15" t="s">
        <v>177</v>
      </c>
      <c r="D83" s="16">
        <v>339</v>
      </c>
      <c r="E83" s="16">
        <f>VLOOKUP(Tableau1[[#This Row],[Categorie]],categorie_questions!B:C,2,FALSE)</f>
        <v>2</v>
      </c>
      <c r="F83" s="16">
        <v>82</v>
      </c>
      <c r="G83" s="1" t="s">
        <v>181</v>
      </c>
      <c r="H8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'point':100 },{'name': 'ESC', 'point':100 }]</v>
      </c>
      <c r="I83">
        <f>Tableau1[[#This Row],[N° question2]]</f>
        <v>339</v>
      </c>
      <c r="J83" s="1" t="s">
        <v>18</v>
      </c>
      <c r="K83" s="1" t="s">
        <v>91</v>
      </c>
      <c r="L83" s="1" t="s">
        <v>51</v>
      </c>
      <c r="M83" s="1" t="s">
        <v>91</v>
      </c>
      <c r="R83" s="1"/>
      <c r="S83"/>
    </row>
    <row r="84" spans="1:19" x14ac:dyDescent="0.3">
      <c r="A84" s="1" t="s">
        <v>19</v>
      </c>
      <c r="B84" s="1">
        <v>340</v>
      </c>
      <c r="C84" s="15" t="s">
        <v>182</v>
      </c>
      <c r="D84" s="16">
        <v>340</v>
      </c>
      <c r="E84" s="16">
        <f>VLOOKUP(Tableau1[[#This Row],[Categorie]],categorie_questions!B:C,2,FALSE)</f>
        <v>2</v>
      </c>
      <c r="F84" s="16">
        <v>83</v>
      </c>
      <c r="G84" s="1" t="s">
        <v>126</v>
      </c>
      <c r="H8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'point':0 }]</v>
      </c>
      <c r="I84">
        <f>Tableau1[[#This Row],[N° question2]]</f>
        <v>340</v>
      </c>
      <c r="J84" s="1" t="s">
        <v>18</v>
      </c>
      <c r="K84" s="1" t="s">
        <v>94</v>
      </c>
      <c r="R84" s="1"/>
      <c r="S84"/>
    </row>
    <row r="85" spans="1:19" x14ac:dyDescent="0.3">
      <c r="A85" s="1" t="s">
        <v>19</v>
      </c>
      <c r="B85" s="1">
        <v>340</v>
      </c>
      <c r="C85" s="15" t="s">
        <v>182</v>
      </c>
      <c r="D85" s="16">
        <v>340</v>
      </c>
      <c r="E85" s="16">
        <f>VLOOKUP(Tableau1[[#This Row],[Categorie]],categorie_questions!B:C,2,FALSE)</f>
        <v>2</v>
      </c>
      <c r="F85" s="16">
        <v>84</v>
      </c>
      <c r="G85" s="1" t="s">
        <v>183</v>
      </c>
      <c r="H8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'point':100 }]</v>
      </c>
      <c r="I85">
        <f>Tableau1[[#This Row],[N° question2]]</f>
        <v>340</v>
      </c>
      <c r="J85" s="1" t="s">
        <v>18</v>
      </c>
      <c r="K85" s="1" t="s">
        <v>91</v>
      </c>
      <c r="R85" s="1"/>
      <c r="S85"/>
    </row>
    <row r="86" spans="1:19" x14ac:dyDescent="0.3">
      <c r="A86" s="1" t="s">
        <v>19</v>
      </c>
      <c r="B86" s="1">
        <v>340</v>
      </c>
      <c r="C86" s="15" t="s">
        <v>182</v>
      </c>
      <c r="D86" s="16">
        <v>340</v>
      </c>
      <c r="E86" s="16">
        <f>VLOOKUP(Tableau1[[#This Row],[Categorie]],categorie_questions!B:C,2,FALSE)</f>
        <v>2</v>
      </c>
      <c r="F86" s="16">
        <v>85</v>
      </c>
      <c r="G86" s="15" t="s">
        <v>184</v>
      </c>
      <c r="H8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'point':75 }]</v>
      </c>
      <c r="I86">
        <f>Tableau1[[#This Row],[N° question2]]</f>
        <v>340</v>
      </c>
      <c r="J86" s="1" t="s">
        <v>18</v>
      </c>
      <c r="K86" s="1" t="s">
        <v>89</v>
      </c>
      <c r="R86" s="1"/>
      <c r="S86"/>
    </row>
    <row r="87" spans="1:19" x14ac:dyDescent="0.3">
      <c r="A87" s="1" t="s">
        <v>19</v>
      </c>
      <c r="B87" s="1">
        <v>341</v>
      </c>
      <c r="C87" s="15" t="s">
        <v>185</v>
      </c>
      <c r="D87" s="16">
        <v>341</v>
      </c>
      <c r="E87" s="16">
        <f>VLOOKUP(Tableau1[[#This Row],[Categorie]],categorie_questions!B:C,2,FALSE)</f>
        <v>2</v>
      </c>
      <c r="F87" s="16">
        <v>86</v>
      </c>
      <c r="G87" s="1" t="s">
        <v>186</v>
      </c>
      <c r="H8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'point':0 }]</v>
      </c>
      <c r="I87">
        <f>Tableau1[[#This Row],[N° question2]]</f>
        <v>341</v>
      </c>
      <c r="J87" s="1" t="s">
        <v>18</v>
      </c>
      <c r="K87" s="1" t="s">
        <v>94</v>
      </c>
      <c r="R87" s="1"/>
      <c r="S87"/>
    </row>
    <row r="88" spans="1:19" x14ac:dyDescent="0.3">
      <c r="A88" s="1" t="s">
        <v>19</v>
      </c>
      <c r="B88" s="1">
        <v>341</v>
      </c>
      <c r="C88" s="15" t="s">
        <v>185</v>
      </c>
      <c r="D88" s="16">
        <v>341</v>
      </c>
      <c r="E88" s="16">
        <f>VLOOKUP(Tableau1[[#This Row],[Categorie]],categorie_questions!B:C,2,FALSE)</f>
        <v>2</v>
      </c>
      <c r="F88" s="16">
        <v>87</v>
      </c>
      <c r="G88" s="1" t="s">
        <v>187</v>
      </c>
      <c r="H8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'MAA', 'point':100 },{'name': 'CLE', 'point':50 }]</v>
      </c>
      <c r="I88">
        <f>Tableau1[[#This Row],[N° question2]]</f>
        <v>341</v>
      </c>
      <c r="J88" s="1" t="s">
        <v>59</v>
      </c>
      <c r="K88" s="1" t="s">
        <v>91</v>
      </c>
      <c r="L88" s="1" t="s">
        <v>18</v>
      </c>
      <c r="M88" s="1" t="s">
        <v>87</v>
      </c>
      <c r="R88" s="1"/>
      <c r="S88"/>
    </row>
    <row r="89" spans="1:19" x14ac:dyDescent="0.3">
      <c r="A89" s="1" t="s">
        <v>19</v>
      </c>
      <c r="B89" s="1">
        <v>341</v>
      </c>
      <c r="C89" s="15" t="s">
        <v>185</v>
      </c>
      <c r="D89" s="16">
        <v>341</v>
      </c>
      <c r="E89" s="16">
        <f>VLOOKUP(Tableau1[[#This Row],[Categorie]],categorie_questions!B:C,2,FALSE)</f>
        <v>2</v>
      </c>
      <c r="F89" s="16">
        <v>88</v>
      </c>
      <c r="G89" s="1" t="s">
        <v>188</v>
      </c>
      <c r="H8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'point':100 }]</v>
      </c>
      <c r="I89">
        <f>Tableau1[[#This Row],[N° question2]]</f>
        <v>341</v>
      </c>
      <c r="J89" s="1" t="s">
        <v>18</v>
      </c>
      <c r="K89" s="1" t="s">
        <v>91</v>
      </c>
      <c r="R89" s="1"/>
      <c r="S89"/>
    </row>
    <row r="90" spans="1:19" x14ac:dyDescent="0.3">
      <c r="A90" s="1" t="s">
        <v>19</v>
      </c>
      <c r="B90" s="1">
        <v>342</v>
      </c>
      <c r="C90" s="15" t="s">
        <v>189</v>
      </c>
      <c r="D90" s="16">
        <v>342</v>
      </c>
      <c r="E90" s="16">
        <f>VLOOKUP(Tableau1[[#This Row],[Categorie]],categorie_questions!B:C,2,FALSE)</f>
        <v>2</v>
      </c>
      <c r="F90" s="16">
        <v>89</v>
      </c>
      <c r="G90" s="1" t="s">
        <v>190</v>
      </c>
      <c r="H9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'IVQ', 'point':100 },{'name': 'CLE', 'point':100 }]</v>
      </c>
      <c r="I90">
        <f>Tableau1[[#This Row],[N° question2]]</f>
        <v>342</v>
      </c>
      <c r="J90" s="1" t="s">
        <v>57</v>
      </c>
      <c r="K90" s="1" t="s">
        <v>91</v>
      </c>
      <c r="L90" s="1" t="s">
        <v>18</v>
      </c>
      <c r="M90" s="1" t="s">
        <v>91</v>
      </c>
      <c r="R90" s="1"/>
      <c r="S90"/>
    </row>
    <row r="91" spans="1:19" x14ac:dyDescent="0.3">
      <c r="A91" s="1" t="s">
        <v>19</v>
      </c>
      <c r="B91" s="1">
        <v>342</v>
      </c>
      <c r="C91" s="15" t="s">
        <v>189</v>
      </c>
      <c r="D91" s="16">
        <v>342</v>
      </c>
      <c r="E91" s="16">
        <f>VLOOKUP(Tableau1[[#This Row],[Categorie]],categorie_questions!B:C,2,FALSE)</f>
        <v>2</v>
      </c>
      <c r="F91" s="16">
        <v>90</v>
      </c>
      <c r="G91" s="1" t="s">
        <v>191</v>
      </c>
      <c r="H9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'point':75 }]</v>
      </c>
      <c r="I91">
        <f>Tableau1[[#This Row],[N° question2]]</f>
        <v>342</v>
      </c>
      <c r="J91" s="1" t="s">
        <v>18</v>
      </c>
      <c r="K91" s="1" t="s">
        <v>89</v>
      </c>
      <c r="R91" s="1"/>
      <c r="S91"/>
    </row>
    <row r="92" spans="1:19" x14ac:dyDescent="0.3">
      <c r="A92" s="1" t="s">
        <v>19</v>
      </c>
      <c r="B92" s="1">
        <v>342</v>
      </c>
      <c r="C92" s="15" t="s">
        <v>189</v>
      </c>
      <c r="D92" s="16">
        <v>342</v>
      </c>
      <c r="E92" s="16">
        <f>VLOOKUP(Tableau1[[#This Row],[Categorie]],categorie_questions!B:C,2,FALSE)</f>
        <v>2</v>
      </c>
      <c r="F92" s="16">
        <v>91</v>
      </c>
      <c r="G92" s="1" t="s">
        <v>192</v>
      </c>
      <c r="H9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'point':25 }]</v>
      </c>
      <c r="I92">
        <f>Tableau1[[#This Row],[N° question2]]</f>
        <v>342</v>
      </c>
      <c r="J92" s="1" t="s">
        <v>18</v>
      </c>
      <c r="K92" s="1" t="s">
        <v>85</v>
      </c>
      <c r="R92" s="1"/>
      <c r="S92"/>
    </row>
    <row r="93" spans="1:19" x14ac:dyDescent="0.3">
      <c r="A93" s="1" t="s">
        <v>19</v>
      </c>
      <c r="B93" s="1">
        <v>342</v>
      </c>
      <c r="C93" s="15" t="s">
        <v>189</v>
      </c>
      <c r="D93" s="16">
        <v>342</v>
      </c>
      <c r="E93" s="16">
        <f>VLOOKUP(Tableau1[[#This Row],[Categorie]],categorie_questions!B:C,2,FALSE)</f>
        <v>2</v>
      </c>
      <c r="F93" s="16">
        <v>92</v>
      </c>
      <c r="G93" s="1" t="s">
        <v>126</v>
      </c>
      <c r="H9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'point':0 }]</v>
      </c>
      <c r="I93">
        <f>Tableau1[[#This Row],[N° question2]]</f>
        <v>342</v>
      </c>
      <c r="J93" s="1" t="s">
        <v>18</v>
      </c>
      <c r="K93" s="1" t="s">
        <v>94</v>
      </c>
      <c r="R93" s="1"/>
      <c r="S93"/>
    </row>
    <row r="94" spans="1:19" x14ac:dyDescent="0.3">
      <c r="A94" s="1" t="s">
        <v>19</v>
      </c>
      <c r="B94" s="1">
        <v>343</v>
      </c>
      <c r="C94" s="15" t="s">
        <v>193</v>
      </c>
      <c r="D94" s="16">
        <v>343</v>
      </c>
      <c r="E94" s="16">
        <f>VLOOKUP(Tableau1[[#This Row],[Categorie]],categorie_questions!B:C,2,FALSE)</f>
        <v>2</v>
      </c>
      <c r="F94" s="16">
        <v>93</v>
      </c>
      <c r="G94" s="1" t="s">
        <v>194</v>
      </c>
      <c r="H9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'point':100 }]</v>
      </c>
      <c r="I94">
        <f>Tableau1[[#This Row],[N° question2]]</f>
        <v>343</v>
      </c>
      <c r="J94" s="1" t="s">
        <v>18</v>
      </c>
      <c r="K94" s="1" t="s">
        <v>91</v>
      </c>
      <c r="R94" s="1"/>
      <c r="S94"/>
    </row>
    <row r="95" spans="1:19" x14ac:dyDescent="0.3">
      <c r="A95" s="1" t="s">
        <v>19</v>
      </c>
      <c r="B95" s="1">
        <v>343</v>
      </c>
      <c r="C95" s="15" t="s">
        <v>195</v>
      </c>
      <c r="D95" s="16">
        <v>343</v>
      </c>
      <c r="E95" s="16">
        <f>VLOOKUP(Tableau1[[#This Row],[Categorie]],categorie_questions!B:C,2,FALSE)</f>
        <v>2</v>
      </c>
      <c r="F95" s="16">
        <v>94</v>
      </c>
      <c r="G95" s="1" t="s">
        <v>176</v>
      </c>
      <c r="H9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'point':0 }]</v>
      </c>
      <c r="I95">
        <f>Tableau1[[#This Row],[N° question2]]</f>
        <v>343</v>
      </c>
      <c r="J95" s="1" t="s">
        <v>18</v>
      </c>
      <c r="K95" s="1" t="s">
        <v>94</v>
      </c>
      <c r="R95" s="1"/>
      <c r="S95"/>
    </row>
    <row r="96" spans="1:19" x14ac:dyDescent="0.3">
      <c r="A96" s="1" t="s">
        <v>19</v>
      </c>
      <c r="B96" s="1">
        <v>344</v>
      </c>
      <c r="C96" s="15" t="s">
        <v>196</v>
      </c>
      <c r="D96" s="16">
        <v>344</v>
      </c>
      <c r="E96" s="16">
        <f>VLOOKUP(Tableau1[[#This Row],[Categorie]],categorie_questions!B:C,2,FALSE)</f>
        <v>2</v>
      </c>
      <c r="F96" s="16">
        <v>95</v>
      </c>
      <c r="G96" s="1" t="s">
        <v>197</v>
      </c>
      <c r="H9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'point':100 }]</v>
      </c>
      <c r="I96">
        <f>Tableau1[[#This Row],[N° question2]]</f>
        <v>344</v>
      </c>
      <c r="J96" s="1" t="s">
        <v>18</v>
      </c>
      <c r="K96" s="1" t="s">
        <v>91</v>
      </c>
      <c r="R96" s="1"/>
      <c r="S96"/>
    </row>
    <row r="97" spans="1:19" x14ac:dyDescent="0.3">
      <c r="A97" s="1" t="s">
        <v>19</v>
      </c>
      <c r="B97" s="1">
        <v>344</v>
      </c>
      <c r="C97" s="15" t="s">
        <v>196</v>
      </c>
      <c r="D97" s="16">
        <v>344</v>
      </c>
      <c r="E97" s="16">
        <f>VLOOKUP(Tableau1[[#This Row],[Categorie]],categorie_questions!B:C,2,FALSE)</f>
        <v>2</v>
      </c>
      <c r="F97" s="16">
        <v>96</v>
      </c>
      <c r="G97" s="1" t="s">
        <v>198</v>
      </c>
      <c r="H9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'point':70 }]</v>
      </c>
      <c r="I97">
        <f>Tableau1[[#This Row],[N° question2]]</f>
        <v>344</v>
      </c>
      <c r="J97" s="1" t="s">
        <v>18</v>
      </c>
      <c r="K97" s="1" t="s">
        <v>199</v>
      </c>
      <c r="R97" s="1"/>
      <c r="S97"/>
    </row>
    <row r="98" spans="1:19" x14ac:dyDescent="0.3">
      <c r="A98" s="1" t="s">
        <v>19</v>
      </c>
      <c r="B98" s="1">
        <v>344</v>
      </c>
      <c r="C98" s="15" t="s">
        <v>196</v>
      </c>
      <c r="D98" s="16">
        <v>344</v>
      </c>
      <c r="E98" s="16">
        <f>VLOOKUP(Tableau1[[#This Row],[Categorie]],categorie_questions!B:C,2,FALSE)</f>
        <v>2</v>
      </c>
      <c r="F98" s="16">
        <v>97</v>
      </c>
      <c r="G98" s="1" t="s">
        <v>200</v>
      </c>
      <c r="H9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'point':100 }]</v>
      </c>
      <c r="I98">
        <f>Tableau1[[#This Row],[N° question2]]</f>
        <v>344</v>
      </c>
      <c r="J98" s="1" t="s">
        <v>18</v>
      </c>
      <c r="K98" s="1" t="s">
        <v>91</v>
      </c>
      <c r="R98" s="1"/>
      <c r="S98"/>
    </row>
    <row r="99" spans="1:19" x14ac:dyDescent="0.3">
      <c r="A99" s="1" t="s">
        <v>19</v>
      </c>
      <c r="B99" s="1">
        <v>344</v>
      </c>
      <c r="C99" s="15" t="s">
        <v>196</v>
      </c>
      <c r="D99" s="16">
        <v>344</v>
      </c>
      <c r="E99" s="16">
        <f>VLOOKUP(Tableau1[[#This Row],[Categorie]],categorie_questions!B:C,2,FALSE)</f>
        <v>2</v>
      </c>
      <c r="F99" s="16">
        <v>98</v>
      </c>
      <c r="G99" s="1" t="s">
        <v>201</v>
      </c>
      <c r="H9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'point':40 }]</v>
      </c>
      <c r="I99">
        <f>Tableau1[[#This Row],[N° question2]]</f>
        <v>344</v>
      </c>
      <c r="J99" s="1" t="s">
        <v>18</v>
      </c>
      <c r="K99" s="1" t="s">
        <v>202</v>
      </c>
      <c r="R99" s="1"/>
      <c r="S99"/>
    </row>
    <row r="100" spans="1:19" x14ac:dyDescent="0.3">
      <c r="A100" s="1" t="s">
        <v>19</v>
      </c>
      <c r="B100" s="1">
        <v>344</v>
      </c>
      <c r="C100" s="15" t="s">
        <v>196</v>
      </c>
      <c r="D100" s="16">
        <v>344</v>
      </c>
      <c r="E100" s="16">
        <f>VLOOKUP(Tableau1[[#This Row],[Categorie]],categorie_questions!B:C,2,FALSE)</f>
        <v>2</v>
      </c>
      <c r="F100" s="16">
        <v>99</v>
      </c>
      <c r="G100" s="1" t="s">
        <v>203</v>
      </c>
      <c r="H10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'point':0 }]</v>
      </c>
      <c r="I100">
        <f>Tableau1[[#This Row],[N° question2]]</f>
        <v>344</v>
      </c>
      <c r="J100" s="1" t="s">
        <v>18</v>
      </c>
      <c r="K100" s="1" t="s">
        <v>94</v>
      </c>
      <c r="R100" s="1"/>
      <c r="S100"/>
    </row>
    <row r="101" spans="1:19" x14ac:dyDescent="0.3">
      <c r="A101" s="1" t="s">
        <v>19</v>
      </c>
      <c r="B101" s="1">
        <v>345</v>
      </c>
      <c r="C101" s="15" t="s">
        <v>204</v>
      </c>
      <c r="D101" s="16">
        <v>345</v>
      </c>
      <c r="E101" s="16">
        <f>VLOOKUP(Tableau1[[#This Row],[Categorie]],categorie_questions!B:C,2,FALSE)</f>
        <v>2</v>
      </c>
      <c r="F101" s="16">
        <v>100</v>
      </c>
      <c r="G101" s="1" t="s">
        <v>205</v>
      </c>
      <c r="H10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'point':100 }]</v>
      </c>
      <c r="I101">
        <f>Tableau1[[#This Row],[N° question2]]</f>
        <v>345</v>
      </c>
      <c r="J101" s="1" t="s">
        <v>18</v>
      </c>
      <c r="K101" s="1" t="s">
        <v>91</v>
      </c>
      <c r="R101" s="1"/>
      <c r="S101"/>
    </row>
    <row r="102" spans="1:19" x14ac:dyDescent="0.3">
      <c r="A102" s="1" t="s">
        <v>19</v>
      </c>
      <c r="B102" s="1">
        <v>345</v>
      </c>
      <c r="C102" s="15" t="s">
        <v>204</v>
      </c>
      <c r="D102" s="16">
        <v>345</v>
      </c>
      <c r="E102" s="16">
        <f>VLOOKUP(Tableau1[[#This Row],[Categorie]],categorie_questions!B:C,2,FALSE)</f>
        <v>2</v>
      </c>
      <c r="F102" s="16">
        <v>101</v>
      </c>
      <c r="G102" s="1" t="s">
        <v>206</v>
      </c>
      <c r="H10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'point':75 }]</v>
      </c>
      <c r="I102">
        <f>Tableau1[[#This Row],[N° question2]]</f>
        <v>345</v>
      </c>
      <c r="J102" s="1" t="s">
        <v>18</v>
      </c>
      <c r="K102" s="1" t="s">
        <v>89</v>
      </c>
      <c r="R102" s="1"/>
      <c r="S102"/>
    </row>
    <row r="103" spans="1:19" x14ac:dyDescent="0.3">
      <c r="A103" s="1" t="s">
        <v>19</v>
      </c>
      <c r="B103" s="1">
        <v>345</v>
      </c>
      <c r="C103" s="15" t="s">
        <v>204</v>
      </c>
      <c r="D103" s="16">
        <v>345</v>
      </c>
      <c r="E103" s="16">
        <f>VLOOKUP(Tableau1[[#This Row],[Categorie]],categorie_questions!B:C,2,FALSE)</f>
        <v>2</v>
      </c>
      <c r="F103" s="16">
        <v>102</v>
      </c>
      <c r="G103" s="1" t="s">
        <v>207</v>
      </c>
      <c r="H10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'point':50 }]</v>
      </c>
      <c r="I103">
        <f>Tableau1[[#This Row],[N° question2]]</f>
        <v>345</v>
      </c>
      <c r="J103" s="1" t="s">
        <v>18</v>
      </c>
      <c r="K103" s="1" t="s">
        <v>87</v>
      </c>
      <c r="R103" s="1"/>
      <c r="S103"/>
    </row>
    <row r="104" spans="1:19" x14ac:dyDescent="0.3">
      <c r="A104" s="1" t="s">
        <v>19</v>
      </c>
      <c r="B104" s="1">
        <v>345</v>
      </c>
      <c r="C104" s="15" t="s">
        <v>204</v>
      </c>
      <c r="D104" s="16">
        <v>345</v>
      </c>
      <c r="E104" s="16">
        <f>VLOOKUP(Tableau1[[#This Row],[Categorie]],categorie_questions!B:C,2,FALSE)</f>
        <v>2</v>
      </c>
      <c r="F104" s="16">
        <v>103</v>
      </c>
      <c r="G104" s="1" t="s">
        <v>208</v>
      </c>
      <c r="H10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'point':0 }]</v>
      </c>
      <c r="I104">
        <f>Tableau1[[#This Row],[N° question2]]</f>
        <v>345</v>
      </c>
      <c r="J104" s="1" t="s">
        <v>18</v>
      </c>
      <c r="K104" s="1" t="s">
        <v>94</v>
      </c>
      <c r="R104" s="1"/>
      <c r="S104"/>
    </row>
    <row r="105" spans="1:19" x14ac:dyDescent="0.3">
      <c r="A105" s="1" t="s">
        <v>19</v>
      </c>
      <c r="B105" s="1">
        <v>346</v>
      </c>
      <c r="C105" s="15" t="s">
        <v>209</v>
      </c>
      <c r="D105" s="16">
        <v>346</v>
      </c>
      <c r="E105" s="16">
        <f>VLOOKUP(Tableau1[[#This Row],[Categorie]],categorie_questions!B:C,2,FALSE)</f>
        <v>2</v>
      </c>
      <c r="F105" s="16">
        <v>104</v>
      </c>
      <c r="G105" s="1" t="s">
        <v>210</v>
      </c>
      <c r="H10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'point':50 }]</v>
      </c>
      <c r="I105">
        <f>Tableau1[[#This Row],[N° question2]]</f>
        <v>346</v>
      </c>
      <c r="J105" s="1" t="s">
        <v>18</v>
      </c>
      <c r="K105" s="1" t="s">
        <v>87</v>
      </c>
      <c r="R105" s="1"/>
      <c r="S105"/>
    </row>
    <row r="106" spans="1:19" x14ac:dyDescent="0.3">
      <c r="A106" s="1" t="s">
        <v>19</v>
      </c>
      <c r="B106" s="1">
        <v>346</v>
      </c>
      <c r="C106" s="15" t="s">
        <v>209</v>
      </c>
      <c r="D106" s="16">
        <v>346</v>
      </c>
      <c r="E106" s="16">
        <f>VLOOKUP(Tableau1[[#This Row],[Categorie]],categorie_questions!B:C,2,FALSE)</f>
        <v>2</v>
      </c>
      <c r="F106" s="16">
        <v>105</v>
      </c>
      <c r="G106" s="1" t="s">
        <v>211</v>
      </c>
      <c r="H10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'point':100 }]</v>
      </c>
      <c r="I106">
        <f>Tableau1[[#This Row],[N° question2]]</f>
        <v>346</v>
      </c>
      <c r="J106" s="1" t="s">
        <v>18</v>
      </c>
      <c r="K106" s="1" t="s">
        <v>91</v>
      </c>
      <c r="R106" s="1"/>
      <c r="S106"/>
    </row>
    <row r="107" spans="1:19" x14ac:dyDescent="0.3">
      <c r="A107" s="1" t="s">
        <v>19</v>
      </c>
      <c r="B107" s="1">
        <v>346</v>
      </c>
      <c r="C107" s="15" t="s">
        <v>209</v>
      </c>
      <c r="D107" s="16">
        <v>346</v>
      </c>
      <c r="E107" s="16">
        <f>VLOOKUP(Tableau1[[#This Row],[Categorie]],categorie_questions!B:C,2,FALSE)</f>
        <v>2</v>
      </c>
      <c r="F107" s="16">
        <v>106</v>
      </c>
      <c r="G107" s="1" t="s">
        <v>212</v>
      </c>
      <c r="H10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'point':75 }]</v>
      </c>
      <c r="I107">
        <f>Tableau1[[#This Row],[N° question2]]</f>
        <v>346</v>
      </c>
      <c r="J107" s="1" t="s">
        <v>18</v>
      </c>
      <c r="K107" s="1" t="s">
        <v>89</v>
      </c>
      <c r="R107" s="1"/>
      <c r="S107"/>
    </row>
    <row r="108" spans="1:19" x14ac:dyDescent="0.3">
      <c r="A108" s="1" t="s">
        <v>19</v>
      </c>
      <c r="B108" s="1">
        <v>346</v>
      </c>
      <c r="C108" s="15" t="s">
        <v>209</v>
      </c>
      <c r="D108" s="16">
        <v>346</v>
      </c>
      <c r="E108" s="16">
        <f>VLOOKUP(Tableau1[[#This Row],[Categorie]],categorie_questions!B:C,2,FALSE)</f>
        <v>2</v>
      </c>
      <c r="F108" s="16">
        <v>107</v>
      </c>
      <c r="G108" s="1" t="s">
        <v>213</v>
      </c>
      <c r="H10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'point':0 }]</v>
      </c>
      <c r="I108">
        <f>Tableau1[[#This Row],[N° question2]]</f>
        <v>346</v>
      </c>
      <c r="J108" s="1" t="s">
        <v>18</v>
      </c>
      <c r="K108" s="1" t="s">
        <v>94</v>
      </c>
      <c r="R108" s="1"/>
      <c r="S108"/>
    </row>
    <row r="109" spans="1:19" x14ac:dyDescent="0.3">
      <c r="A109" s="1" t="s">
        <v>19</v>
      </c>
      <c r="B109" s="1">
        <v>347</v>
      </c>
      <c r="C109" s="15" t="s">
        <v>214</v>
      </c>
      <c r="D109" s="16">
        <v>347</v>
      </c>
      <c r="E109" s="16">
        <f>VLOOKUP(Tableau1[[#This Row],[Categorie]],categorie_questions!B:C,2,FALSE)</f>
        <v>2</v>
      </c>
      <c r="F109" s="16">
        <v>108</v>
      </c>
      <c r="G109" s="1" t="s">
        <v>215</v>
      </c>
      <c r="H10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'MAA', 'point':100 },{'name': 'CLE', 'point':100 },{'name': 'OSA', 'point':100 }]</v>
      </c>
      <c r="I109">
        <f>Tableau1[[#This Row],[N° question2]]</f>
        <v>347</v>
      </c>
      <c r="J109" s="1" t="s">
        <v>59</v>
      </c>
      <c r="K109" s="1" t="s">
        <v>91</v>
      </c>
      <c r="L109" s="1" t="s">
        <v>18</v>
      </c>
      <c r="M109" s="1" t="s">
        <v>91</v>
      </c>
      <c r="N109" s="1" t="s">
        <v>63</v>
      </c>
      <c r="O109" s="1" t="s">
        <v>91</v>
      </c>
      <c r="R109" s="1"/>
      <c r="S109"/>
    </row>
    <row r="110" spans="1:19" x14ac:dyDescent="0.3">
      <c r="A110" s="1" t="s">
        <v>19</v>
      </c>
      <c r="B110" s="1">
        <v>347</v>
      </c>
      <c r="C110" s="15" t="s">
        <v>214</v>
      </c>
      <c r="D110" s="16">
        <v>347</v>
      </c>
      <c r="E110" s="16">
        <f>VLOOKUP(Tableau1[[#This Row],[Categorie]],categorie_questions!B:C,2,FALSE)</f>
        <v>2</v>
      </c>
      <c r="F110" s="16">
        <v>109</v>
      </c>
      <c r="G110" s="1" t="s">
        <v>216</v>
      </c>
      <c r="H11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'point':0 }]</v>
      </c>
      <c r="I110">
        <f>Tableau1[[#This Row],[N° question2]]</f>
        <v>347</v>
      </c>
      <c r="J110" s="1" t="s">
        <v>18</v>
      </c>
      <c r="K110" s="1" t="s">
        <v>94</v>
      </c>
      <c r="R110" s="1"/>
      <c r="S110"/>
    </row>
    <row r="111" spans="1:19" x14ac:dyDescent="0.3">
      <c r="A111" s="1" t="s">
        <v>19</v>
      </c>
      <c r="B111" s="1">
        <v>347</v>
      </c>
      <c r="C111" s="15" t="s">
        <v>214</v>
      </c>
      <c r="D111" s="16">
        <v>347</v>
      </c>
      <c r="E111" s="16">
        <f>VLOOKUP(Tableau1[[#This Row],[Categorie]],categorie_questions!B:C,2,FALSE)</f>
        <v>2</v>
      </c>
      <c r="F111" s="16">
        <v>110</v>
      </c>
      <c r="G111" s="1" t="s">
        <v>217</v>
      </c>
      <c r="H11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'point':50 }]</v>
      </c>
      <c r="I111">
        <f>Tableau1[[#This Row],[N° question2]]</f>
        <v>347</v>
      </c>
      <c r="J111" s="1" t="s">
        <v>18</v>
      </c>
      <c r="K111" s="1" t="s">
        <v>87</v>
      </c>
      <c r="R111" s="1"/>
      <c r="S111"/>
    </row>
    <row r="112" spans="1:19" x14ac:dyDescent="0.3">
      <c r="A112" s="1" t="s">
        <v>19</v>
      </c>
      <c r="B112" s="1">
        <v>347</v>
      </c>
      <c r="C112" s="15" t="s">
        <v>214</v>
      </c>
      <c r="D112" s="16">
        <v>347</v>
      </c>
      <c r="E112" s="16">
        <f>VLOOKUP(Tableau1[[#This Row],[Categorie]],categorie_questions!B:C,2,FALSE)</f>
        <v>2</v>
      </c>
      <c r="F112" s="16">
        <v>111</v>
      </c>
      <c r="G112" s="1" t="s">
        <v>218</v>
      </c>
      <c r="H11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'point':25 }]</v>
      </c>
      <c r="I112">
        <f>Tableau1[[#This Row],[N° question2]]</f>
        <v>347</v>
      </c>
      <c r="J112" s="1" t="s">
        <v>18</v>
      </c>
      <c r="K112" s="1" t="s">
        <v>85</v>
      </c>
      <c r="R112" s="1"/>
      <c r="S112"/>
    </row>
    <row r="113" spans="1:19" x14ac:dyDescent="0.3">
      <c r="A113" s="1" t="s">
        <v>31</v>
      </c>
      <c r="B113" s="1">
        <v>348</v>
      </c>
      <c r="C113" s="15" t="s">
        <v>219</v>
      </c>
      <c r="D113" s="16">
        <v>348</v>
      </c>
      <c r="E113" s="16">
        <f>VLOOKUP(Tableau1[[#This Row],[Categorie]],categorie_questions!B:C,2,FALSE)</f>
        <v>3</v>
      </c>
      <c r="F113" s="16">
        <v>112</v>
      </c>
      <c r="G113" s="1" t="s">
        <v>220</v>
      </c>
      <c r="H11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13">
        <f>Tableau1[[#This Row],[N° question2]]</f>
        <v>348</v>
      </c>
      <c r="J113" s="1" t="s">
        <v>30</v>
      </c>
      <c r="K113" s="1" t="s">
        <v>94</v>
      </c>
      <c r="R113" s="1"/>
      <c r="S113"/>
    </row>
    <row r="114" spans="1:19" ht="16.2" x14ac:dyDescent="0.3">
      <c r="A114" s="1" t="s">
        <v>31</v>
      </c>
      <c r="B114" s="1">
        <v>348</v>
      </c>
      <c r="C114" s="15" t="s">
        <v>219</v>
      </c>
      <c r="D114" s="16">
        <v>348</v>
      </c>
      <c r="E114" s="16">
        <f>VLOOKUP(Tableau1[[#This Row],[Categorie]],categorie_questions!B:C,2,FALSE)</f>
        <v>3</v>
      </c>
      <c r="F114" s="16">
        <v>113</v>
      </c>
      <c r="G114" s="15" t="s">
        <v>221</v>
      </c>
      <c r="H11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'point':25 }]</v>
      </c>
      <c r="I114">
        <f>Tableau1[[#This Row],[N° question2]]</f>
        <v>348</v>
      </c>
      <c r="J114" s="1" t="s">
        <v>30</v>
      </c>
      <c r="K114" s="1" t="s">
        <v>85</v>
      </c>
      <c r="R114" s="1"/>
      <c r="S114"/>
    </row>
    <row r="115" spans="1:19" ht="16.2" x14ac:dyDescent="0.3">
      <c r="A115" s="1" t="s">
        <v>31</v>
      </c>
      <c r="B115" s="1">
        <v>348</v>
      </c>
      <c r="C115" s="15" t="s">
        <v>219</v>
      </c>
      <c r="D115" s="16">
        <v>348</v>
      </c>
      <c r="E115" s="16">
        <f>VLOOKUP(Tableau1[[#This Row],[Categorie]],categorie_questions!B:C,2,FALSE)</f>
        <v>3</v>
      </c>
      <c r="F115" s="16">
        <v>114</v>
      </c>
      <c r="G115" s="1" t="s">
        <v>222</v>
      </c>
      <c r="H11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'point':50 }]</v>
      </c>
      <c r="I115">
        <f>Tableau1[[#This Row],[N° question2]]</f>
        <v>348</v>
      </c>
      <c r="J115" s="1" t="s">
        <v>30</v>
      </c>
      <c r="K115" s="1" t="s">
        <v>87</v>
      </c>
      <c r="R115" s="1"/>
      <c r="S115"/>
    </row>
    <row r="116" spans="1:19" x14ac:dyDescent="0.3">
      <c r="A116" s="1" t="s">
        <v>31</v>
      </c>
      <c r="B116" s="1">
        <v>348</v>
      </c>
      <c r="C116" s="15" t="s">
        <v>219</v>
      </c>
      <c r="D116" s="16">
        <v>348</v>
      </c>
      <c r="E116" s="16">
        <f>VLOOKUP(Tableau1[[#This Row],[Categorie]],categorie_questions!B:C,2,FALSE)</f>
        <v>3</v>
      </c>
      <c r="F116" s="16">
        <v>115</v>
      </c>
      <c r="G116" s="1" t="s">
        <v>223</v>
      </c>
      <c r="H11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'point':75 }]</v>
      </c>
      <c r="I116">
        <f>Tableau1[[#This Row],[N° question2]]</f>
        <v>348</v>
      </c>
      <c r="J116" s="1" t="s">
        <v>30</v>
      </c>
      <c r="K116" s="1" t="s">
        <v>89</v>
      </c>
      <c r="R116" s="1"/>
      <c r="S116"/>
    </row>
    <row r="117" spans="1:19" x14ac:dyDescent="0.3">
      <c r="A117" s="1" t="s">
        <v>31</v>
      </c>
      <c r="B117" s="1">
        <v>348</v>
      </c>
      <c r="C117" s="15" t="s">
        <v>219</v>
      </c>
      <c r="D117" s="16">
        <v>348</v>
      </c>
      <c r="E117" s="16">
        <f>VLOOKUP(Tableau1[[#This Row],[Categorie]],categorie_questions!B:C,2,FALSE)</f>
        <v>3</v>
      </c>
      <c r="F117" s="16">
        <v>116</v>
      </c>
      <c r="G117" s="1" t="s">
        <v>224</v>
      </c>
      <c r="H11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'point':100 }]</v>
      </c>
      <c r="I117">
        <f>Tableau1[[#This Row],[N° question2]]</f>
        <v>348</v>
      </c>
      <c r="J117" s="1" t="s">
        <v>30</v>
      </c>
      <c r="K117" s="1" t="s">
        <v>91</v>
      </c>
      <c r="R117" s="1"/>
      <c r="S117"/>
    </row>
    <row r="118" spans="1:19" x14ac:dyDescent="0.3">
      <c r="A118" s="1" t="s">
        <v>31</v>
      </c>
      <c r="B118" s="1">
        <v>349</v>
      </c>
      <c r="C118" s="15" t="s">
        <v>225</v>
      </c>
      <c r="D118" s="16">
        <v>349</v>
      </c>
      <c r="E118" s="16">
        <f>VLOOKUP(Tableau1[[#This Row],[Categorie]],categorie_questions!B:C,2,FALSE)</f>
        <v>3</v>
      </c>
      <c r="F118" s="16">
        <v>117</v>
      </c>
      <c r="G118" s="1" t="s">
        <v>226</v>
      </c>
      <c r="H11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18">
        <f>Tableau1[[#This Row],[N° question2]]</f>
        <v>349</v>
      </c>
      <c r="J118" s="1" t="s">
        <v>30</v>
      </c>
      <c r="K118" s="1" t="s">
        <v>94</v>
      </c>
      <c r="R118" s="1"/>
      <c r="S118"/>
    </row>
    <row r="119" spans="1:19" x14ac:dyDescent="0.3">
      <c r="A119" s="1" t="s">
        <v>31</v>
      </c>
      <c r="B119" s="1">
        <v>349</v>
      </c>
      <c r="C119" s="15" t="s">
        <v>225</v>
      </c>
      <c r="D119" s="16">
        <v>349</v>
      </c>
      <c r="E119" s="16">
        <f>VLOOKUP(Tableau1[[#This Row],[Categorie]],categorie_questions!B:C,2,FALSE)</f>
        <v>3</v>
      </c>
      <c r="F119" s="16">
        <v>118</v>
      </c>
      <c r="G119" s="1" t="s">
        <v>227</v>
      </c>
      <c r="H11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'point':100 }]</v>
      </c>
      <c r="I119">
        <f>Tableau1[[#This Row],[N° question2]]</f>
        <v>349</v>
      </c>
      <c r="J119" s="1" t="s">
        <v>30</v>
      </c>
      <c r="K119" s="1" t="s">
        <v>91</v>
      </c>
      <c r="R119" s="1"/>
      <c r="S119"/>
    </row>
    <row r="120" spans="1:19" x14ac:dyDescent="0.3">
      <c r="A120" s="1" t="s">
        <v>31</v>
      </c>
      <c r="B120" s="1">
        <v>349</v>
      </c>
      <c r="C120" s="15" t="s">
        <v>225</v>
      </c>
      <c r="D120" s="16">
        <v>349</v>
      </c>
      <c r="E120" s="16">
        <f>VLOOKUP(Tableau1[[#This Row],[Categorie]],categorie_questions!B:C,2,FALSE)</f>
        <v>3</v>
      </c>
      <c r="F120" s="16">
        <v>119</v>
      </c>
      <c r="G120" s="1" t="s">
        <v>228</v>
      </c>
      <c r="H12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20">
        <f>Tableau1[[#This Row],[N° question2]]</f>
        <v>349</v>
      </c>
      <c r="J120" s="1" t="s">
        <v>30</v>
      </c>
      <c r="K120" s="1" t="s">
        <v>94</v>
      </c>
      <c r="R120" s="1"/>
      <c r="S120"/>
    </row>
    <row r="121" spans="1:19" x14ac:dyDescent="0.3">
      <c r="A121" s="1" t="s">
        <v>31</v>
      </c>
      <c r="B121" s="1">
        <v>350</v>
      </c>
      <c r="C121" s="15" t="s">
        <v>229</v>
      </c>
      <c r="D121" s="16">
        <v>350</v>
      </c>
      <c r="E121" s="16">
        <f>VLOOKUP(Tableau1[[#This Row],[Categorie]],categorie_questions!B:C,2,FALSE)</f>
        <v>3</v>
      </c>
      <c r="F121" s="16">
        <v>120</v>
      </c>
      <c r="G121" s="1" t="s">
        <v>230</v>
      </c>
      <c r="H12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'point':100 }]</v>
      </c>
      <c r="I121">
        <f>Tableau1[[#This Row],[N° question2]]</f>
        <v>350</v>
      </c>
      <c r="J121" s="1" t="s">
        <v>30</v>
      </c>
      <c r="K121" s="1" t="s">
        <v>91</v>
      </c>
      <c r="R121" s="1"/>
      <c r="S121"/>
    </row>
    <row r="122" spans="1:19" x14ac:dyDescent="0.3">
      <c r="A122" s="1" t="s">
        <v>31</v>
      </c>
      <c r="B122" s="1">
        <v>350</v>
      </c>
      <c r="C122" s="15" t="s">
        <v>229</v>
      </c>
      <c r="D122" s="16">
        <v>350</v>
      </c>
      <c r="E122" s="16">
        <f>VLOOKUP(Tableau1[[#This Row],[Categorie]],categorie_questions!B:C,2,FALSE)</f>
        <v>3</v>
      </c>
      <c r="F122" s="16">
        <v>121</v>
      </c>
      <c r="G122" s="1" t="s">
        <v>231</v>
      </c>
      <c r="H12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22">
        <f>Tableau1[[#This Row],[N° question2]]</f>
        <v>350</v>
      </c>
      <c r="J122" s="1" t="s">
        <v>30</v>
      </c>
      <c r="K122" s="1" t="s">
        <v>94</v>
      </c>
      <c r="R122" s="1"/>
      <c r="S122"/>
    </row>
    <row r="123" spans="1:19" x14ac:dyDescent="0.3">
      <c r="A123" s="1" t="s">
        <v>31</v>
      </c>
      <c r="B123" s="1">
        <v>350</v>
      </c>
      <c r="C123" s="15" t="s">
        <v>229</v>
      </c>
      <c r="D123" s="16">
        <v>350</v>
      </c>
      <c r="E123" s="16">
        <f>VLOOKUP(Tableau1[[#This Row],[Categorie]],categorie_questions!B:C,2,FALSE)</f>
        <v>3</v>
      </c>
      <c r="F123" s="16">
        <v>122</v>
      </c>
      <c r="G123" s="1" t="s">
        <v>232</v>
      </c>
      <c r="H12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'point':50 }]</v>
      </c>
      <c r="I123">
        <f>Tableau1[[#This Row],[N° question2]]</f>
        <v>350</v>
      </c>
      <c r="J123" s="1" t="s">
        <v>30</v>
      </c>
      <c r="K123" s="1" t="s">
        <v>87</v>
      </c>
      <c r="R123" s="1"/>
      <c r="S123"/>
    </row>
    <row r="124" spans="1:19" x14ac:dyDescent="0.3">
      <c r="A124" s="1" t="s">
        <v>31</v>
      </c>
      <c r="B124" s="1">
        <v>350</v>
      </c>
      <c r="C124" s="15" t="s">
        <v>229</v>
      </c>
      <c r="D124" s="16">
        <v>350</v>
      </c>
      <c r="E124" s="16">
        <f>VLOOKUP(Tableau1[[#This Row],[Categorie]],categorie_questions!B:C,2,FALSE)</f>
        <v>3</v>
      </c>
      <c r="F124" s="16">
        <v>123</v>
      </c>
      <c r="G124" s="1" t="s">
        <v>233</v>
      </c>
      <c r="H12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'point':100 }]</v>
      </c>
      <c r="I124">
        <f>Tableau1[[#This Row],[N° question2]]</f>
        <v>350</v>
      </c>
      <c r="J124" s="1" t="s">
        <v>30</v>
      </c>
      <c r="K124" s="1" t="s">
        <v>91</v>
      </c>
      <c r="R124" s="1"/>
      <c r="S124"/>
    </row>
    <row r="125" spans="1:19" x14ac:dyDescent="0.3">
      <c r="A125" s="1" t="s">
        <v>31</v>
      </c>
      <c r="B125" s="1">
        <v>351</v>
      </c>
      <c r="C125" s="15" t="s">
        <v>234</v>
      </c>
      <c r="D125" s="16">
        <v>351</v>
      </c>
      <c r="E125" s="16">
        <f>VLOOKUP(Tableau1[[#This Row],[Categorie]],categorie_questions!B:C,2,FALSE)</f>
        <v>3</v>
      </c>
      <c r="F125" s="16">
        <v>124</v>
      </c>
      <c r="G125" s="21" t="s">
        <v>235</v>
      </c>
      <c r="H12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'point':100 }]</v>
      </c>
      <c r="I125">
        <f>Tableau1[[#This Row],[N° question2]]</f>
        <v>351</v>
      </c>
      <c r="J125" s="1" t="s">
        <v>30</v>
      </c>
      <c r="K125" s="1" t="s">
        <v>91</v>
      </c>
      <c r="R125" s="1"/>
      <c r="S125"/>
    </row>
    <row r="126" spans="1:19" x14ac:dyDescent="0.3">
      <c r="A126" s="1" t="s">
        <v>31</v>
      </c>
      <c r="B126" s="1">
        <v>351</v>
      </c>
      <c r="C126" s="15" t="s">
        <v>234</v>
      </c>
      <c r="D126" s="16">
        <v>351</v>
      </c>
      <c r="E126" s="16">
        <f>VLOOKUP(Tableau1[[#This Row],[Categorie]],categorie_questions!B:C,2,FALSE)</f>
        <v>3</v>
      </c>
      <c r="F126" s="16">
        <v>125</v>
      </c>
      <c r="G126" s="21" t="s">
        <v>236</v>
      </c>
      <c r="H12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26">
        <f>Tableau1[[#This Row],[N° question2]]</f>
        <v>351</v>
      </c>
      <c r="J126" s="1" t="s">
        <v>30</v>
      </c>
      <c r="K126" s="1" t="s">
        <v>94</v>
      </c>
      <c r="R126" s="1"/>
      <c r="S126"/>
    </row>
    <row r="127" spans="1:19" x14ac:dyDescent="0.3">
      <c r="A127" s="1" t="s">
        <v>31</v>
      </c>
      <c r="B127" s="1">
        <v>351</v>
      </c>
      <c r="C127" s="15" t="s">
        <v>234</v>
      </c>
      <c r="D127" s="16">
        <v>351</v>
      </c>
      <c r="E127" s="16">
        <f>VLOOKUP(Tableau1[[#This Row],[Categorie]],categorie_questions!B:C,2,FALSE)</f>
        <v>3</v>
      </c>
      <c r="F127" s="16">
        <v>126</v>
      </c>
      <c r="G127" s="21" t="s">
        <v>237</v>
      </c>
      <c r="H12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27">
        <f>Tableau1[[#This Row],[N° question2]]</f>
        <v>351</v>
      </c>
      <c r="J127" s="1" t="s">
        <v>30</v>
      </c>
      <c r="K127" s="1" t="s">
        <v>94</v>
      </c>
      <c r="R127" s="1"/>
      <c r="S127"/>
    </row>
    <row r="128" spans="1:19" x14ac:dyDescent="0.3">
      <c r="A128" s="1" t="s">
        <v>31</v>
      </c>
      <c r="B128" s="1">
        <v>351</v>
      </c>
      <c r="C128" s="15" t="s">
        <v>234</v>
      </c>
      <c r="D128" s="16">
        <v>351</v>
      </c>
      <c r="E128" s="16">
        <f>VLOOKUP(Tableau1[[#This Row],[Categorie]],categorie_questions!B:C,2,FALSE)</f>
        <v>3</v>
      </c>
      <c r="F128" s="16">
        <v>127</v>
      </c>
      <c r="G128" s="21" t="s">
        <v>238</v>
      </c>
      <c r="H12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28">
        <f>Tableau1[[#This Row],[N° question2]]</f>
        <v>351</v>
      </c>
      <c r="J128" s="1" t="s">
        <v>30</v>
      </c>
      <c r="K128" s="1" t="s">
        <v>94</v>
      </c>
      <c r="R128" s="1"/>
      <c r="S128"/>
    </row>
    <row r="129" spans="1:19" x14ac:dyDescent="0.3">
      <c r="A129" s="1" t="s">
        <v>31</v>
      </c>
      <c r="B129" s="1">
        <v>352</v>
      </c>
      <c r="C129" s="15" t="s">
        <v>239</v>
      </c>
      <c r="D129" s="16">
        <v>352</v>
      </c>
      <c r="E129" s="16">
        <f>VLOOKUP(Tableau1[[#This Row],[Categorie]],categorie_questions!B:C,2,FALSE)</f>
        <v>3</v>
      </c>
      <c r="F129" s="16">
        <v>128</v>
      </c>
      <c r="G129" s="21" t="s">
        <v>240</v>
      </c>
      <c r="H12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29">
        <f>Tableau1[[#This Row],[N° question2]]</f>
        <v>352</v>
      </c>
      <c r="J129" s="1" t="s">
        <v>30</v>
      </c>
      <c r="K129" s="1" t="s">
        <v>94</v>
      </c>
      <c r="R129" s="1"/>
      <c r="S129"/>
    </row>
    <row r="130" spans="1:19" x14ac:dyDescent="0.3">
      <c r="A130" s="1" t="s">
        <v>31</v>
      </c>
      <c r="B130" s="1">
        <v>352</v>
      </c>
      <c r="C130" s="15" t="s">
        <v>239</v>
      </c>
      <c r="D130" s="16">
        <v>352</v>
      </c>
      <c r="E130" s="16">
        <f>VLOOKUP(Tableau1[[#This Row],[Categorie]],categorie_questions!B:C,2,FALSE)</f>
        <v>3</v>
      </c>
      <c r="F130" s="16">
        <v>129</v>
      </c>
      <c r="G130" s="22" t="s">
        <v>241</v>
      </c>
      <c r="H13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30">
        <f>Tableau1[[#This Row],[N° question2]]</f>
        <v>352</v>
      </c>
      <c r="J130" s="1" t="s">
        <v>30</v>
      </c>
      <c r="K130" s="1" t="s">
        <v>94</v>
      </c>
      <c r="R130" s="1"/>
      <c r="S130"/>
    </row>
    <row r="131" spans="1:19" x14ac:dyDescent="0.3">
      <c r="A131" s="1" t="s">
        <v>31</v>
      </c>
      <c r="B131" s="1">
        <v>352</v>
      </c>
      <c r="C131" s="15" t="s">
        <v>239</v>
      </c>
      <c r="D131" s="16">
        <v>352</v>
      </c>
      <c r="E131" s="16">
        <f>VLOOKUP(Tableau1[[#This Row],[Categorie]],categorie_questions!B:C,2,FALSE)</f>
        <v>3</v>
      </c>
      <c r="F131" s="16">
        <v>130</v>
      </c>
      <c r="G131" s="21" t="s">
        <v>242</v>
      </c>
      <c r="H13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31">
        <f>Tableau1[[#This Row],[N° question2]]</f>
        <v>352</v>
      </c>
      <c r="J131" s="1" t="s">
        <v>30</v>
      </c>
      <c r="K131" s="1" t="s">
        <v>94</v>
      </c>
      <c r="R131" s="1"/>
      <c r="S131"/>
    </row>
    <row r="132" spans="1:19" x14ac:dyDescent="0.3">
      <c r="A132" s="1" t="s">
        <v>31</v>
      </c>
      <c r="B132" s="1">
        <v>352</v>
      </c>
      <c r="C132" s="15" t="s">
        <v>239</v>
      </c>
      <c r="D132" s="16">
        <v>352</v>
      </c>
      <c r="E132" s="16">
        <f>VLOOKUP(Tableau1[[#This Row],[Categorie]],categorie_questions!B:C,2,FALSE)</f>
        <v>3</v>
      </c>
      <c r="F132" s="16">
        <v>131</v>
      </c>
      <c r="G132" s="21" t="s">
        <v>243</v>
      </c>
      <c r="H13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'point':100 }]</v>
      </c>
      <c r="I132">
        <f>Tableau1[[#This Row],[N° question2]]</f>
        <v>352</v>
      </c>
      <c r="J132" s="1" t="s">
        <v>30</v>
      </c>
      <c r="K132" s="1" t="s">
        <v>91</v>
      </c>
      <c r="R132" s="1"/>
      <c r="S132"/>
    </row>
    <row r="133" spans="1:19" x14ac:dyDescent="0.3">
      <c r="A133" s="1" t="s">
        <v>31</v>
      </c>
      <c r="B133" s="1">
        <v>353</v>
      </c>
      <c r="C133" s="15" t="s">
        <v>244</v>
      </c>
      <c r="D133" s="16">
        <v>353</v>
      </c>
      <c r="E133" s="16">
        <f>VLOOKUP(Tableau1[[#This Row],[Categorie]],categorie_questions!B:C,2,FALSE)</f>
        <v>3</v>
      </c>
      <c r="F133" s="16">
        <v>132</v>
      </c>
      <c r="G133" s="1" t="s">
        <v>245</v>
      </c>
      <c r="H13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'point':100 },{'name': 'IDD', 'point':100 }]</v>
      </c>
      <c r="I133">
        <f>Tableau1[[#This Row],[N° question2]]</f>
        <v>353</v>
      </c>
      <c r="J133" s="1" t="s">
        <v>30</v>
      </c>
      <c r="K133" s="1" t="s">
        <v>91</v>
      </c>
      <c r="L133" s="1" t="s">
        <v>55</v>
      </c>
      <c r="M133" s="1" t="s">
        <v>91</v>
      </c>
      <c r="R133" s="1"/>
      <c r="S133"/>
    </row>
    <row r="134" spans="1:19" x14ac:dyDescent="0.3">
      <c r="A134" s="1" t="s">
        <v>31</v>
      </c>
      <c r="B134" s="1">
        <v>353</v>
      </c>
      <c r="C134" s="15" t="s">
        <v>244</v>
      </c>
      <c r="D134" s="16">
        <v>353</v>
      </c>
      <c r="E134" s="16">
        <f>VLOOKUP(Tableau1[[#This Row],[Categorie]],categorie_questions!B:C,2,FALSE)</f>
        <v>3</v>
      </c>
      <c r="F134" s="16">
        <v>133</v>
      </c>
      <c r="G134" s="1" t="s">
        <v>246</v>
      </c>
      <c r="H13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'point':25 }]</v>
      </c>
      <c r="I134">
        <f>Tableau1[[#This Row],[N° question2]]</f>
        <v>353</v>
      </c>
      <c r="J134" s="1" t="s">
        <v>30</v>
      </c>
      <c r="K134" s="1" t="s">
        <v>85</v>
      </c>
      <c r="R134" s="1"/>
      <c r="S134"/>
    </row>
    <row r="135" spans="1:19" x14ac:dyDescent="0.3">
      <c r="A135" s="1" t="s">
        <v>31</v>
      </c>
      <c r="B135" s="1">
        <v>353</v>
      </c>
      <c r="C135" s="15" t="s">
        <v>244</v>
      </c>
      <c r="D135" s="16">
        <v>353</v>
      </c>
      <c r="E135" s="16">
        <f>VLOOKUP(Tableau1[[#This Row],[Categorie]],categorie_questions!B:C,2,FALSE)</f>
        <v>3</v>
      </c>
      <c r="F135" s="16">
        <v>134</v>
      </c>
      <c r="G135" s="1" t="s">
        <v>247</v>
      </c>
      <c r="H13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'point':50 }]</v>
      </c>
      <c r="I135">
        <f>Tableau1[[#This Row],[N° question2]]</f>
        <v>353</v>
      </c>
      <c r="J135" s="1" t="s">
        <v>30</v>
      </c>
      <c r="K135" s="1" t="s">
        <v>87</v>
      </c>
      <c r="R135" s="1"/>
      <c r="S135"/>
    </row>
    <row r="136" spans="1:19" x14ac:dyDescent="0.3">
      <c r="A136" s="1" t="s">
        <v>31</v>
      </c>
      <c r="B136" s="1">
        <v>353</v>
      </c>
      <c r="C136" s="15" t="s">
        <v>244</v>
      </c>
      <c r="D136" s="16">
        <v>353</v>
      </c>
      <c r="E136" s="16">
        <f>VLOOKUP(Tableau1[[#This Row],[Categorie]],categorie_questions!B:C,2,FALSE)</f>
        <v>3</v>
      </c>
      <c r="F136" s="16">
        <v>135</v>
      </c>
      <c r="G136" s="1" t="s">
        <v>248</v>
      </c>
      <c r="H13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36">
        <f>Tableau1[[#This Row],[N° question2]]</f>
        <v>353</v>
      </c>
      <c r="J136" s="1" t="s">
        <v>30</v>
      </c>
      <c r="K136" s="1" t="s">
        <v>94</v>
      </c>
      <c r="R136" s="1"/>
      <c r="S136"/>
    </row>
    <row r="137" spans="1:19" x14ac:dyDescent="0.3">
      <c r="A137" s="1" t="s">
        <v>31</v>
      </c>
      <c r="B137" s="1">
        <v>354</v>
      </c>
      <c r="C137" s="15" t="s">
        <v>249</v>
      </c>
      <c r="D137" s="16">
        <v>354</v>
      </c>
      <c r="E137" s="16">
        <f>VLOOKUP(Tableau1[[#This Row],[Categorie]],categorie_questions!B:C,2,FALSE)</f>
        <v>3</v>
      </c>
      <c r="F137" s="16">
        <v>136</v>
      </c>
      <c r="G137" s="1" t="s">
        <v>250</v>
      </c>
      <c r="H13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37">
        <f>Tableau1[[#This Row],[N° question2]]</f>
        <v>354</v>
      </c>
      <c r="J137" s="1" t="s">
        <v>30</v>
      </c>
      <c r="K137" s="1" t="s">
        <v>94</v>
      </c>
      <c r="R137" s="1"/>
      <c r="S137"/>
    </row>
    <row r="138" spans="1:19" x14ac:dyDescent="0.3">
      <c r="A138" s="1" t="s">
        <v>31</v>
      </c>
      <c r="B138" s="1">
        <v>354</v>
      </c>
      <c r="C138" s="15" t="s">
        <v>249</v>
      </c>
      <c r="D138" s="16">
        <v>354</v>
      </c>
      <c r="E138" s="16">
        <f>VLOOKUP(Tableau1[[#This Row],[Categorie]],categorie_questions!B:C,2,FALSE)</f>
        <v>3</v>
      </c>
      <c r="F138" s="16">
        <v>137</v>
      </c>
      <c r="G138" s="1" t="s">
        <v>251</v>
      </c>
      <c r="H13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'point':100 }]</v>
      </c>
      <c r="I138">
        <f>Tableau1[[#This Row],[N° question2]]</f>
        <v>354</v>
      </c>
      <c r="J138" s="1" t="s">
        <v>30</v>
      </c>
      <c r="K138" s="1" t="s">
        <v>91</v>
      </c>
      <c r="R138" s="1"/>
      <c r="S138"/>
    </row>
    <row r="139" spans="1:19" x14ac:dyDescent="0.3">
      <c r="A139" s="1" t="s">
        <v>31</v>
      </c>
      <c r="B139" s="1">
        <v>354</v>
      </c>
      <c r="C139" s="15" t="s">
        <v>249</v>
      </c>
      <c r="D139" s="16">
        <v>354</v>
      </c>
      <c r="E139" s="16">
        <f>VLOOKUP(Tableau1[[#This Row],[Categorie]],categorie_questions!B:C,2,FALSE)</f>
        <v>3</v>
      </c>
      <c r="F139" s="16">
        <v>138</v>
      </c>
      <c r="G139" s="1" t="s">
        <v>252</v>
      </c>
      <c r="H13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39">
        <f>Tableau1[[#This Row],[N° question2]]</f>
        <v>354</v>
      </c>
      <c r="J139" s="1" t="s">
        <v>30</v>
      </c>
      <c r="K139" s="1" t="s">
        <v>94</v>
      </c>
      <c r="R139" s="1"/>
      <c r="S139"/>
    </row>
    <row r="140" spans="1:19" x14ac:dyDescent="0.3">
      <c r="A140" s="1" t="s">
        <v>31</v>
      </c>
      <c r="B140" s="1">
        <v>354</v>
      </c>
      <c r="C140" s="15" t="s">
        <v>249</v>
      </c>
      <c r="D140" s="16">
        <v>354</v>
      </c>
      <c r="E140" s="16">
        <f>VLOOKUP(Tableau1[[#This Row],[Categorie]],categorie_questions!B:C,2,FALSE)</f>
        <v>3</v>
      </c>
      <c r="F140" s="16">
        <v>139</v>
      </c>
      <c r="G140" s="1" t="s">
        <v>253</v>
      </c>
      <c r="H14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40">
        <f>Tableau1[[#This Row],[N° question2]]</f>
        <v>354</v>
      </c>
      <c r="J140" s="1" t="s">
        <v>30</v>
      </c>
      <c r="K140" s="1" t="s">
        <v>94</v>
      </c>
      <c r="R140" s="1"/>
      <c r="S140"/>
    </row>
    <row r="141" spans="1:19" x14ac:dyDescent="0.3">
      <c r="A141" s="1" t="s">
        <v>31</v>
      </c>
      <c r="B141" s="1">
        <v>355</v>
      </c>
      <c r="C141" s="15" t="s">
        <v>254</v>
      </c>
      <c r="D141" s="16">
        <v>355</v>
      </c>
      <c r="E141" s="16">
        <f>VLOOKUP(Tableau1[[#This Row],[Categorie]],categorie_questions!B:C,2,FALSE)</f>
        <v>3</v>
      </c>
      <c r="F141" s="16">
        <v>140</v>
      </c>
      <c r="G141" s="23" t="s">
        <v>255</v>
      </c>
      <c r="H14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41">
        <f>Tableau1[[#This Row],[N° question2]]</f>
        <v>355</v>
      </c>
      <c r="J141" s="1" t="s">
        <v>30</v>
      </c>
      <c r="K141" s="1" t="s">
        <v>94</v>
      </c>
      <c r="R141" s="1"/>
      <c r="S141"/>
    </row>
    <row r="142" spans="1:19" x14ac:dyDescent="0.3">
      <c r="A142" s="1" t="s">
        <v>31</v>
      </c>
      <c r="B142" s="1">
        <v>355</v>
      </c>
      <c r="C142" s="15" t="s">
        <v>254</v>
      </c>
      <c r="D142" s="16">
        <v>355</v>
      </c>
      <c r="E142" s="16">
        <f>VLOOKUP(Tableau1[[#This Row],[Categorie]],categorie_questions!B:C,2,FALSE)</f>
        <v>3</v>
      </c>
      <c r="F142" s="16">
        <v>141</v>
      </c>
      <c r="G142" s="23" t="s">
        <v>243</v>
      </c>
      <c r="H14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42">
        <f>Tableau1[[#This Row],[N° question2]]</f>
        <v>355</v>
      </c>
      <c r="J142" s="1" t="s">
        <v>30</v>
      </c>
      <c r="K142" s="1" t="s">
        <v>94</v>
      </c>
      <c r="R142" s="1"/>
      <c r="S142"/>
    </row>
    <row r="143" spans="1:19" x14ac:dyDescent="0.3">
      <c r="A143" s="1" t="s">
        <v>31</v>
      </c>
      <c r="B143" s="1">
        <v>355</v>
      </c>
      <c r="C143" s="15" t="s">
        <v>254</v>
      </c>
      <c r="D143" s="16">
        <v>355</v>
      </c>
      <c r="E143" s="16">
        <f>VLOOKUP(Tableau1[[#This Row],[Categorie]],categorie_questions!B:C,2,FALSE)</f>
        <v>3</v>
      </c>
      <c r="F143" s="16">
        <v>142</v>
      </c>
      <c r="G143" s="23" t="s">
        <v>256</v>
      </c>
      <c r="H14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'point':100 }]</v>
      </c>
      <c r="I143">
        <f>Tableau1[[#This Row],[N° question2]]</f>
        <v>355</v>
      </c>
      <c r="J143" s="1" t="s">
        <v>30</v>
      </c>
      <c r="K143" s="1" t="s">
        <v>91</v>
      </c>
      <c r="R143" s="1"/>
      <c r="S143"/>
    </row>
    <row r="144" spans="1:19" x14ac:dyDescent="0.3">
      <c r="A144" s="1" t="s">
        <v>31</v>
      </c>
      <c r="B144" s="1">
        <v>355</v>
      </c>
      <c r="C144" s="15" t="s">
        <v>254</v>
      </c>
      <c r="D144" s="16">
        <v>355</v>
      </c>
      <c r="E144" s="16">
        <f>VLOOKUP(Tableau1[[#This Row],[Categorie]],categorie_questions!B:C,2,FALSE)</f>
        <v>3</v>
      </c>
      <c r="F144" s="16">
        <v>143</v>
      </c>
      <c r="G144" s="23" t="s">
        <v>257</v>
      </c>
      <c r="H14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44">
        <f>Tableau1[[#This Row],[N° question2]]</f>
        <v>355</v>
      </c>
      <c r="J144" s="1" t="s">
        <v>30</v>
      </c>
      <c r="K144" s="1" t="s">
        <v>94</v>
      </c>
      <c r="R144" s="1"/>
      <c r="S144"/>
    </row>
    <row r="145" spans="1:19" x14ac:dyDescent="0.3">
      <c r="A145" s="1" t="s">
        <v>31</v>
      </c>
      <c r="B145" s="1">
        <v>356</v>
      </c>
      <c r="C145" s="15" t="s">
        <v>258</v>
      </c>
      <c r="D145" s="16">
        <v>356</v>
      </c>
      <c r="E145" s="16">
        <f>VLOOKUP(Tableau1[[#This Row],[Categorie]],categorie_questions!B:C,2,FALSE)</f>
        <v>3</v>
      </c>
      <c r="F145" s="16">
        <v>144</v>
      </c>
      <c r="G145" s="1" t="s">
        <v>259</v>
      </c>
      <c r="H14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45">
        <f>Tableau1[[#This Row],[N° question2]]</f>
        <v>356</v>
      </c>
      <c r="J145" s="1" t="s">
        <v>30</v>
      </c>
      <c r="K145" s="1" t="s">
        <v>94</v>
      </c>
      <c r="R145" s="1"/>
      <c r="S145"/>
    </row>
    <row r="146" spans="1:19" x14ac:dyDescent="0.3">
      <c r="A146" s="1" t="s">
        <v>31</v>
      </c>
      <c r="B146" s="1">
        <v>356</v>
      </c>
      <c r="C146" s="15" t="s">
        <v>258</v>
      </c>
      <c r="D146" s="16">
        <v>356</v>
      </c>
      <c r="E146" s="16">
        <f>VLOOKUP(Tableau1[[#This Row],[Categorie]],categorie_questions!B:C,2,FALSE)</f>
        <v>3</v>
      </c>
      <c r="F146" s="16">
        <v>145</v>
      </c>
      <c r="G146" s="1" t="s">
        <v>260</v>
      </c>
      <c r="H14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'point':100 }]</v>
      </c>
      <c r="I146">
        <f>Tableau1[[#This Row],[N° question2]]</f>
        <v>356</v>
      </c>
      <c r="J146" s="1" t="s">
        <v>30</v>
      </c>
      <c r="K146" s="1" t="s">
        <v>91</v>
      </c>
      <c r="R146" s="1"/>
      <c r="S146"/>
    </row>
    <row r="147" spans="1:19" x14ac:dyDescent="0.3">
      <c r="A147" s="1" t="s">
        <v>31</v>
      </c>
      <c r="B147" s="1">
        <v>356</v>
      </c>
      <c r="C147" s="15" t="s">
        <v>258</v>
      </c>
      <c r="D147" s="16">
        <v>356</v>
      </c>
      <c r="E147" s="16">
        <f>VLOOKUP(Tableau1[[#This Row],[Categorie]],categorie_questions!B:C,2,FALSE)</f>
        <v>3</v>
      </c>
      <c r="F147" s="16">
        <v>146</v>
      </c>
      <c r="G147" s="1" t="s">
        <v>261</v>
      </c>
      <c r="H14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47">
        <f>Tableau1[[#This Row],[N° question2]]</f>
        <v>356</v>
      </c>
      <c r="J147" s="1" t="s">
        <v>30</v>
      </c>
      <c r="K147" s="1" t="s">
        <v>94</v>
      </c>
      <c r="R147" s="1"/>
      <c r="S147"/>
    </row>
    <row r="148" spans="1:19" x14ac:dyDescent="0.3">
      <c r="A148" s="1" t="s">
        <v>31</v>
      </c>
      <c r="B148" s="1">
        <v>356</v>
      </c>
      <c r="C148" s="15" t="s">
        <v>258</v>
      </c>
      <c r="D148" s="16">
        <v>356</v>
      </c>
      <c r="E148" s="16">
        <f>VLOOKUP(Tableau1[[#This Row],[Categorie]],categorie_questions!B:C,2,FALSE)</f>
        <v>3</v>
      </c>
      <c r="F148" s="16">
        <v>147</v>
      </c>
      <c r="G148" s="1" t="s">
        <v>262</v>
      </c>
      <c r="H14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48">
        <f>Tableau1[[#This Row],[N° question2]]</f>
        <v>356</v>
      </c>
      <c r="J148" s="1" t="s">
        <v>30</v>
      </c>
      <c r="K148" s="1" t="s">
        <v>94</v>
      </c>
      <c r="R148" s="1"/>
      <c r="S148"/>
    </row>
    <row r="149" spans="1:19" x14ac:dyDescent="0.3">
      <c r="A149" s="1" t="s">
        <v>31</v>
      </c>
      <c r="B149" s="1">
        <v>357</v>
      </c>
      <c r="C149" s="15" t="s">
        <v>263</v>
      </c>
      <c r="D149" s="16">
        <v>357</v>
      </c>
      <c r="E149" s="16">
        <f>VLOOKUP(Tableau1[[#This Row],[Categorie]],categorie_questions!B:C,2,FALSE)</f>
        <v>3</v>
      </c>
      <c r="F149" s="16">
        <v>148</v>
      </c>
      <c r="G149" s="1" t="s">
        <v>264</v>
      </c>
      <c r="H14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'point':100 }]</v>
      </c>
      <c r="I149">
        <f>Tableau1[[#This Row],[N° question2]]</f>
        <v>357</v>
      </c>
      <c r="J149" s="1" t="s">
        <v>30</v>
      </c>
      <c r="K149" s="1" t="s">
        <v>91</v>
      </c>
      <c r="R149" s="1"/>
      <c r="S149"/>
    </row>
    <row r="150" spans="1:19" x14ac:dyDescent="0.3">
      <c r="A150" s="1" t="s">
        <v>31</v>
      </c>
      <c r="B150" s="1">
        <v>357</v>
      </c>
      <c r="C150" s="15" t="s">
        <v>263</v>
      </c>
      <c r="D150" s="16">
        <v>357</v>
      </c>
      <c r="E150" s="16">
        <f>VLOOKUP(Tableau1[[#This Row],[Categorie]],categorie_questions!B:C,2,FALSE)</f>
        <v>3</v>
      </c>
      <c r="F150" s="16">
        <v>149</v>
      </c>
      <c r="G150" s="1" t="s">
        <v>265</v>
      </c>
      <c r="H15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'point':75 }]</v>
      </c>
      <c r="I150">
        <f>Tableau1[[#This Row],[N° question2]]</f>
        <v>357</v>
      </c>
      <c r="J150" s="1" t="s">
        <v>30</v>
      </c>
      <c r="K150" s="1" t="s">
        <v>89</v>
      </c>
      <c r="R150" s="1"/>
      <c r="S150"/>
    </row>
    <row r="151" spans="1:19" x14ac:dyDescent="0.3">
      <c r="A151" s="1" t="s">
        <v>31</v>
      </c>
      <c r="B151" s="1">
        <v>357</v>
      </c>
      <c r="C151" s="15" t="s">
        <v>263</v>
      </c>
      <c r="D151" s="16">
        <v>357</v>
      </c>
      <c r="E151" s="16">
        <f>VLOOKUP(Tableau1[[#This Row],[Categorie]],categorie_questions!B:C,2,FALSE)</f>
        <v>3</v>
      </c>
      <c r="F151" s="16">
        <v>150</v>
      </c>
      <c r="G151" s="1" t="s">
        <v>266</v>
      </c>
      <c r="H15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'point':25 }]</v>
      </c>
      <c r="I151">
        <f>Tableau1[[#This Row],[N° question2]]</f>
        <v>357</v>
      </c>
      <c r="J151" s="1" t="s">
        <v>30</v>
      </c>
      <c r="K151" s="1" t="s">
        <v>85</v>
      </c>
      <c r="R151" s="1"/>
      <c r="S151"/>
    </row>
    <row r="152" spans="1:19" x14ac:dyDescent="0.3">
      <c r="A152" s="1" t="s">
        <v>31</v>
      </c>
      <c r="B152" s="1">
        <v>357</v>
      </c>
      <c r="C152" s="15" t="s">
        <v>263</v>
      </c>
      <c r="D152" s="16">
        <v>357</v>
      </c>
      <c r="E152" s="16">
        <f>VLOOKUP(Tableau1[[#This Row],[Categorie]],categorie_questions!B:C,2,FALSE)</f>
        <v>3</v>
      </c>
      <c r="F152" s="16">
        <v>151</v>
      </c>
      <c r="G152" s="1" t="s">
        <v>267</v>
      </c>
      <c r="H15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52">
        <f>Tableau1[[#This Row],[N° question2]]</f>
        <v>357</v>
      </c>
      <c r="J152" s="1" t="s">
        <v>30</v>
      </c>
      <c r="K152" s="1" t="s">
        <v>94</v>
      </c>
      <c r="R152" s="1"/>
      <c r="S152"/>
    </row>
    <row r="153" spans="1:19" x14ac:dyDescent="0.3">
      <c r="A153" s="1" t="s">
        <v>31</v>
      </c>
      <c r="B153" s="1">
        <v>358</v>
      </c>
      <c r="C153" s="15" t="s">
        <v>268</v>
      </c>
      <c r="D153" s="16">
        <v>358</v>
      </c>
      <c r="E153" s="16">
        <f>VLOOKUP(Tableau1[[#This Row],[Categorie]],categorie_questions!B:C,2,FALSE)</f>
        <v>3</v>
      </c>
      <c r="F153" s="16">
        <v>152</v>
      </c>
      <c r="G153" s="1" t="s">
        <v>269</v>
      </c>
      <c r="H15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'point':25 }]</v>
      </c>
      <c r="I153">
        <f>Tableau1[[#This Row],[N° question2]]</f>
        <v>358</v>
      </c>
      <c r="J153" s="1" t="s">
        <v>30</v>
      </c>
      <c r="K153" s="1" t="s">
        <v>85</v>
      </c>
      <c r="R153" s="1"/>
      <c r="S153"/>
    </row>
    <row r="154" spans="1:19" x14ac:dyDescent="0.3">
      <c r="A154" s="1" t="s">
        <v>31</v>
      </c>
      <c r="B154" s="1">
        <v>358</v>
      </c>
      <c r="C154" s="15" t="s">
        <v>268</v>
      </c>
      <c r="D154" s="16">
        <v>358</v>
      </c>
      <c r="E154" s="16">
        <f>VLOOKUP(Tableau1[[#This Row],[Categorie]],categorie_questions!B:C,2,FALSE)</f>
        <v>3</v>
      </c>
      <c r="F154" s="16">
        <v>153</v>
      </c>
      <c r="G154" s="1" t="s">
        <v>270</v>
      </c>
      <c r="H15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'point':100 }]</v>
      </c>
      <c r="I154">
        <f>Tableau1[[#This Row],[N° question2]]</f>
        <v>358</v>
      </c>
      <c r="J154" s="1" t="s">
        <v>30</v>
      </c>
      <c r="K154" s="1" t="s">
        <v>91</v>
      </c>
      <c r="R154" s="1"/>
      <c r="S154"/>
    </row>
    <row r="155" spans="1:19" x14ac:dyDescent="0.3">
      <c r="A155" s="1" t="s">
        <v>31</v>
      </c>
      <c r="B155" s="1">
        <v>358</v>
      </c>
      <c r="C155" s="15" t="s">
        <v>268</v>
      </c>
      <c r="D155" s="16">
        <v>358</v>
      </c>
      <c r="E155" s="16">
        <f>VLOOKUP(Tableau1[[#This Row],[Categorie]],categorie_questions!B:C,2,FALSE)</f>
        <v>3</v>
      </c>
      <c r="F155" s="16">
        <v>154</v>
      </c>
      <c r="G155" s="1" t="s">
        <v>271</v>
      </c>
      <c r="H15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55">
        <f>Tableau1[[#This Row],[N° question2]]</f>
        <v>358</v>
      </c>
      <c r="J155" s="1" t="s">
        <v>30</v>
      </c>
      <c r="K155" s="1" t="s">
        <v>94</v>
      </c>
      <c r="R155" s="1"/>
      <c r="S155"/>
    </row>
    <row r="156" spans="1:19" x14ac:dyDescent="0.3">
      <c r="A156" s="1" t="s">
        <v>31</v>
      </c>
      <c r="B156" s="1">
        <v>358</v>
      </c>
      <c r="C156" s="15" t="s">
        <v>268</v>
      </c>
      <c r="D156" s="16">
        <v>358</v>
      </c>
      <c r="E156" s="16">
        <f>VLOOKUP(Tableau1[[#This Row],[Categorie]],categorie_questions!B:C,2,FALSE)</f>
        <v>3</v>
      </c>
      <c r="F156" s="16">
        <v>155</v>
      </c>
      <c r="G156" s="1" t="s">
        <v>272</v>
      </c>
      <c r="H15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56">
        <f>Tableau1[[#This Row],[N° question2]]</f>
        <v>358</v>
      </c>
      <c r="J156" s="1" t="s">
        <v>30</v>
      </c>
      <c r="K156" s="1" t="s">
        <v>94</v>
      </c>
      <c r="R156" s="1"/>
      <c r="S156"/>
    </row>
    <row r="157" spans="1:19" x14ac:dyDescent="0.3">
      <c r="A157" s="1" t="s">
        <v>31</v>
      </c>
      <c r="B157" s="1">
        <v>359</v>
      </c>
      <c r="C157" s="15" t="s">
        <v>273</v>
      </c>
      <c r="D157" s="16">
        <v>359</v>
      </c>
      <c r="E157" s="16">
        <f>VLOOKUP(Tableau1[[#This Row],[Categorie]],categorie_questions!B:C,2,FALSE)</f>
        <v>3</v>
      </c>
      <c r="F157" s="16">
        <v>156</v>
      </c>
      <c r="G157" s="1" t="s">
        <v>274</v>
      </c>
      <c r="H15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57">
        <f>Tableau1[[#This Row],[N° question2]]</f>
        <v>359</v>
      </c>
      <c r="J157" s="1" t="s">
        <v>30</v>
      </c>
      <c r="K157" s="1" t="s">
        <v>94</v>
      </c>
      <c r="R157" s="1"/>
      <c r="S157"/>
    </row>
    <row r="158" spans="1:19" x14ac:dyDescent="0.3">
      <c r="A158" s="1" t="s">
        <v>31</v>
      </c>
      <c r="B158" s="1">
        <v>359</v>
      </c>
      <c r="C158" s="15" t="s">
        <v>273</v>
      </c>
      <c r="D158" s="16">
        <v>359</v>
      </c>
      <c r="E158" s="16">
        <f>VLOOKUP(Tableau1[[#This Row],[Categorie]],categorie_questions!B:C,2,FALSE)</f>
        <v>3</v>
      </c>
      <c r="F158" s="16">
        <v>157</v>
      </c>
      <c r="G158" s="1" t="s">
        <v>275</v>
      </c>
      <c r="H15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58">
        <f>Tableau1[[#This Row],[N° question2]]</f>
        <v>359</v>
      </c>
      <c r="J158" s="1" t="s">
        <v>30</v>
      </c>
      <c r="K158" s="1" t="s">
        <v>94</v>
      </c>
      <c r="R158" s="1"/>
      <c r="S158"/>
    </row>
    <row r="159" spans="1:19" x14ac:dyDescent="0.3">
      <c r="A159" s="1" t="s">
        <v>31</v>
      </c>
      <c r="B159" s="1">
        <v>359</v>
      </c>
      <c r="C159" s="15" t="s">
        <v>273</v>
      </c>
      <c r="D159" s="16">
        <v>359</v>
      </c>
      <c r="E159" s="16">
        <f>VLOOKUP(Tableau1[[#This Row],[Categorie]],categorie_questions!B:C,2,FALSE)</f>
        <v>3</v>
      </c>
      <c r="F159" s="16">
        <v>158</v>
      </c>
      <c r="G159" s="1" t="s">
        <v>276</v>
      </c>
      <c r="H15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'point':100 }]</v>
      </c>
      <c r="I159">
        <f>Tableau1[[#This Row],[N° question2]]</f>
        <v>359</v>
      </c>
      <c r="J159" s="1" t="s">
        <v>30</v>
      </c>
      <c r="K159" s="1" t="s">
        <v>91</v>
      </c>
      <c r="R159" s="1"/>
      <c r="S159"/>
    </row>
    <row r="160" spans="1:19" x14ac:dyDescent="0.3">
      <c r="A160" s="1" t="s">
        <v>31</v>
      </c>
      <c r="B160" s="1">
        <v>359</v>
      </c>
      <c r="C160" s="15" t="s">
        <v>273</v>
      </c>
      <c r="D160" s="16">
        <v>359</v>
      </c>
      <c r="E160" s="16">
        <f>VLOOKUP(Tableau1[[#This Row],[Categorie]],categorie_questions!B:C,2,FALSE)</f>
        <v>3</v>
      </c>
      <c r="F160" s="16">
        <v>159</v>
      </c>
      <c r="G160" s="1" t="s">
        <v>277</v>
      </c>
      <c r="H16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60">
        <f>Tableau1[[#This Row],[N° question2]]</f>
        <v>359</v>
      </c>
      <c r="J160" s="1" t="s">
        <v>30</v>
      </c>
      <c r="K160" s="1" t="s">
        <v>94</v>
      </c>
      <c r="R160" s="1"/>
      <c r="S160"/>
    </row>
    <row r="161" spans="1:19" x14ac:dyDescent="0.3">
      <c r="A161" s="1" t="s">
        <v>31</v>
      </c>
      <c r="B161" s="1">
        <v>360</v>
      </c>
      <c r="C161" s="15" t="s">
        <v>278</v>
      </c>
      <c r="D161" s="16">
        <v>360</v>
      </c>
      <c r="E161" s="16">
        <f>VLOOKUP(Tableau1[[#This Row],[Categorie]],categorie_questions!B:C,2,FALSE)</f>
        <v>3</v>
      </c>
      <c r="F161" s="16">
        <v>160</v>
      </c>
      <c r="G161" s="1" t="s">
        <v>279</v>
      </c>
      <c r="H16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61">
        <f>Tableau1[[#This Row],[N° question2]]</f>
        <v>360</v>
      </c>
      <c r="J161" s="1" t="s">
        <v>30</v>
      </c>
      <c r="K161" s="1" t="s">
        <v>94</v>
      </c>
      <c r="R161" s="1"/>
      <c r="S161"/>
    </row>
    <row r="162" spans="1:19" x14ac:dyDescent="0.3">
      <c r="A162" s="1" t="s">
        <v>31</v>
      </c>
      <c r="B162" s="1">
        <v>360</v>
      </c>
      <c r="C162" s="15" t="s">
        <v>278</v>
      </c>
      <c r="D162" s="16">
        <v>360</v>
      </c>
      <c r="E162" s="16">
        <f>VLOOKUP(Tableau1[[#This Row],[Categorie]],categorie_questions!B:C,2,FALSE)</f>
        <v>3</v>
      </c>
      <c r="F162" s="16">
        <v>161</v>
      </c>
      <c r="G162" s="1" t="s">
        <v>280</v>
      </c>
      <c r="H16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'point':100 }]</v>
      </c>
      <c r="I162">
        <f>Tableau1[[#This Row],[N° question2]]</f>
        <v>360</v>
      </c>
      <c r="J162" s="1" t="s">
        <v>30</v>
      </c>
      <c r="K162" s="1" t="s">
        <v>91</v>
      </c>
      <c r="R162" s="1"/>
      <c r="S162"/>
    </row>
    <row r="163" spans="1:19" x14ac:dyDescent="0.3">
      <c r="A163" s="1" t="s">
        <v>31</v>
      </c>
      <c r="B163" s="1">
        <v>360</v>
      </c>
      <c r="C163" s="15" t="s">
        <v>278</v>
      </c>
      <c r="D163" s="16">
        <v>360</v>
      </c>
      <c r="E163" s="16">
        <f>VLOOKUP(Tableau1[[#This Row],[Categorie]],categorie_questions!B:C,2,FALSE)</f>
        <v>3</v>
      </c>
      <c r="F163" s="16">
        <v>162</v>
      </c>
      <c r="G163" s="1" t="s">
        <v>281</v>
      </c>
      <c r="H16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63">
        <f>Tableau1[[#This Row],[N° question2]]</f>
        <v>360</v>
      </c>
      <c r="J163" s="1" t="s">
        <v>30</v>
      </c>
      <c r="K163" s="1" t="s">
        <v>94</v>
      </c>
      <c r="R163" s="1"/>
      <c r="S163"/>
    </row>
    <row r="164" spans="1:19" x14ac:dyDescent="0.3">
      <c r="A164" s="1" t="s">
        <v>31</v>
      </c>
      <c r="B164" s="1">
        <v>360</v>
      </c>
      <c r="C164" s="15" t="s">
        <v>278</v>
      </c>
      <c r="D164" s="16">
        <v>360</v>
      </c>
      <c r="E164" s="16">
        <f>VLOOKUP(Tableau1[[#This Row],[Categorie]],categorie_questions!B:C,2,FALSE)</f>
        <v>3</v>
      </c>
      <c r="F164" s="16">
        <v>163</v>
      </c>
      <c r="G164" s="1" t="s">
        <v>282</v>
      </c>
      <c r="H16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64">
        <f>Tableau1[[#This Row],[N° question2]]</f>
        <v>360</v>
      </c>
      <c r="J164" s="1" t="s">
        <v>30</v>
      </c>
      <c r="K164" s="1" t="s">
        <v>94</v>
      </c>
      <c r="R164" s="1"/>
      <c r="S164"/>
    </row>
    <row r="165" spans="1:19" x14ac:dyDescent="0.3">
      <c r="A165" s="1" t="s">
        <v>31</v>
      </c>
      <c r="B165" s="1">
        <v>361</v>
      </c>
      <c r="C165" s="15" t="s">
        <v>283</v>
      </c>
      <c r="D165" s="16">
        <v>361</v>
      </c>
      <c r="E165" s="16">
        <f>VLOOKUP(Tableau1[[#This Row],[Categorie]],categorie_questions!B:C,2,FALSE)</f>
        <v>3</v>
      </c>
      <c r="F165" s="16">
        <v>164</v>
      </c>
      <c r="G165" s="1" t="s">
        <v>284</v>
      </c>
      <c r="H16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65">
        <f>Tableau1[[#This Row],[N° question2]]</f>
        <v>361</v>
      </c>
      <c r="J165" s="1" t="s">
        <v>30</v>
      </c>
      <c r="K165" s="1" t="s">
        <v>94</v>
      </c>
      <c r="R165" s="1"/>
      <c r="S165"/>
    </row>
    <row r="166" spans="1:19" x14ac:dyDescent="0.3">
      <c r="A166" s="1" t="s">
        <v>31</v>
      </c>
      <c r="B166" s="1">
        <v>361</v>
      </c>
      <c r="C166" s="15" t="s">
        <v>283</v>
      </c>
      <c r="D166" s="16">
        <v>361</v>
      </c>
      <c r="E166" s="16">
        <f>VLOOKUP(Tableau1[[#This Row],[Categorie]],categorie_questions!B:C,2,FALSE)</f>
        <v>3</v>
      </c>
      <c r="F166" s="16">
        <v>165</v>
      </c>
      <c r="G166" s="1" t="s">
        <v>285</v>
      </c>
      <c r="H16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'point':100 }]</v>
      </c>
      <c r="I166">
        <f>Tableau1[[#This Row],[N° question2]]</f>
        <v>361</v>
      </c>
      <c r="J166" s="1" t="s">
        <v>30</v>
      </c>
      <c r="K166" s="1" t="s">
        <v>91</v>
      </c>
      <c r="R166" s="1"/>
      <c r="S166"/>
    </row>
    <row r="167" spans="1:19" x14ac:dyDescent="0.3">
      <c r="A167" s="1" t="s">
        <v>31</v>
      </c>
      <c r="B167" s="1">
        <v>361</v>
      </c>
      <c r="C167" s="15" t="s">
        <v>283</v>
      </c>
      <c r="D167" s="16">
        <v>361</v>
      </c>
      <c r="E167" s="16">
        <f>VLOOKUP(Tableau1[[#This Row],[Categorie]],categorie_questions!B:C,2,FALSE)</f>
        <v>3</v>
      </c>
      <c r="F167" s="16">
        <v>166</v>
      </c>
      <c r="G167" s="1" t="s">
        <v>286</v>
      </c>
      <c r="H16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67">
        <f>Tableau1[[#This Row],[N° question2]]</f>
        <v>361</v>
      </c>
      <c r="J167" s="1" t="s">
        <v>30</v>
      </c>
      <c r="K167" s="1" t="s">
        <v>94</v>
      </c>
      <c r="R167" s="1"/>
      <c r="S167"/>
    </row>
    <row r="168" spans="1:19" x14ac:dyDescent="0.3">
      <c r="A168" s="1" t="s">
        <v>31</v>
      </c>
      <c r="B168" s="1">
        <v>361</v>
      </c>
      <c r="C168" s="15" t="s">
        <v>283</v>
      </c>
      <c r="D168" s="16">
        <v>361</v>
      </c>
      <c r="E168" s="16">
        <f>VLOOKUP(Tableau1[[#This Row],[Categorie]],categorie_questions!B:C,2,FALSE)</f>
        <v>3</v>
      </c>
      <c r="F168" s="16">
        <v>167</v>
      </c>
      <c r="G168" s="1" t="s">
        <v>287</v>
      </c>
      <c r="H16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68">
        <f>Tableau1[[#This Row],[N° question2]]</f>
        <v>361</v>
      </c>
      <c r="J168" s="1" t="s">
        <v>30</v>
      </c>
      <c r="K168" s="1" t="s">
        <v>94</v>
      </c>
      <c r="R168" s="1"/>
      <c r="S168"/>
    </row>
    <row r="169" spans="1:19" x14ac:dyDescent="0.3">
      <c r="A169" s="1" t="s">
        <v>31</v>
      </c>
      <c r="B169" s="1">
        <v>362</v>
      </c>
      <c r="C169" s="15" t="s">
        <v>288</v>
      </c>
      <c r="D169" s="16">
        <v>362</v>
      </c>
      <c r="E169" s="16">
        <f>VLOOKUP(Tableau1[[#This Row],[Categorie]],categorie_questions!B:C,2,FALSE)</f>
        <v>3</v>
      </c>
      <c r="F169" s="16">
        <v>168</v>
      </c>
      <c r="G169" s="1" t="s">
        <v>289</v>
      </c>
      <c r="H16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69">
        <f>Tableau1[[#This Row],[N° question2]]</f>
        <v>362</v>
      </c>
      <c r="J169" s="1" t="s">
        <v>65</v>
      </c>
      <c r="K169" s="1" t="s">
        <v>94</v>
      </c>
      <c r="R169" s="1"/>
      <c r="S169"/>
    </row>
    <row r="170" spans="1:19" x14ac:dyDescent="0.3">
      <c r="A170" s="1" t="s">
        <v>31</v>
      </c>
      <c r="B170" s="1">
        <v>362</v>
      </c>
      <c r="C170" s="15" t="s">
        <v>288</v>
      </c>
      <c r="D170" s="16">
        <v>362</v>
      </c>
      <c r="E170" s="16">
        <f>VLOOKUP(Tableau1[[#This Row],[Categorie]],categorie_questions!B:C,2,FALSE)</f>
        <v>3</v>
      </c>
      <c r="F170" s="16">
        <v>169</v>
      </c>
      <c r="G170" s="1" t="s">
        <v>290</v>
      </c>
      <c r="H17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70">
        <f>Tableau1[[#This Row],[N° question2]]</f>
        <v>362</v>
      </c>
      <c r="J170" s="1" t="s">
        <v>65</v>
      </c>
      <c r="K170" s="1" t="s">
        <v>94</v>
      </c>
      <c r="R170" s="1"/>
      <c r="S170"/>
    </row>
    <row r="171" spans="1:19" x14ac:dyDescent="0.3">
      <c r="A171" s="1" t="s">
        <v>31</v>
      </c>
      <c r="B171" s="1">
        <v>362</v>
      </c>
      <c r="C171" s="15" t="s">
        <v>288</v>
      </c>
      <c r="D171" s="16">
        <v>362</v>
      </c>
      <c r="E171" s="16">
        <f>VLOOKUP(Tableau1[[#This Row],[Categorie]],categorie_questions!B:C,2,FALSE)</f>
        <v>3</v>
      </c>
      <c r="F171" s="16">
        <v>170</v>
      </c>
      <c r="G171" s="1" t="s">
        <v>291</v>
      </c>
      <c r="H17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}]</v>
      </c>
      <c r="I171">
        <f>Tableau1[[#This Row],[N° question2]]</f>
        <v>362</v>
      </c>
      <c r="J171" s="1" t="s">
        <v>65</v>
      </c>
      <c r="K171" s="1" t="s">
        <v>91</v>
      </c>
      <c r="R171" s="1"/>
      <c r="S171"/>
    </row>
    <row r="172" spans="1:19" x14ac:dyDescent="0.3">
      <c r="A172" s="1" t="s">
        <v>31</v>
      </c>
      <c r="B172" s="1">
        <v>362</v>
      </c>
      <c r="C172" s="15" t="s">
        <v>288</v>
      </c>
      <c r="D172" s="16">
        <v>362</v>
      </c>
      <c r="E172" s="16">
        <f>VLOOKUP(Tableau1[[#This Row],[Categorie]],categorie_questions!B:C,2,FALSE)</f>
        <v>3</v>
      </c>
      <c r="F172" s="16">
        <v>171</v>
      </c>
      <c r="G172" s="1" t="s">
        <v>292</v>
      </c>
      <c r="H17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72">
        <f>Tableau1[[#This Row],[N° question2]]</f>
        <v>362</v>
      </c>
      <c r="J172" s="1" t="s">
        <v>65</v>
      </c>
      <c r="K172" s="1" t="s">
        <v>94</v>
      </c>
      <c r="R172" s="1"/>
      <c r="S172"/>
    </row>
    <row r="173" spans="1:19" x14ac:dyDescent="0.3">
      <c r="A173" s="1" t="s">
        <v>31</v>
      </c>
      <c r="B173" s="1">
        <v>363</v>
      </c>
      <c r="C173" s="15" t="s">
        <v>293</v>
      </c>
      <c r="D173" s="16">
        <v>363</v>
      </c>
      <c r="E173" s="16">
        <f>VLOOKUP(Tableau1[[#This Row],[Categorie]],categorie_questions!B:C,2,FALSE)</f>
        <v>3</v>
      </c>
      <c r="F173" s="16">
        <v>172</v>
      </c>
      <c r="G173" s="1" t="s">
        <v>294</v>
      </c>
      <c r="H17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}]</v>
      </c>
      <c r="I173">
        <f>Tableau1[[#This Row],[N° question2]]</f>
        <v>363</v>
      </c>
      <c r="J173" s="1" t="s">
        <v>65</v>
      </c>
      <c r="K173" s="1" t="s">
        <v>91</v>
      </c>
      <c r="R173" s="1"/>
      <c r="S173"/>
    </row>
    <row r="174" spans="1:19" x14ac:dyDescent="0.3">
      <c r="A174" s="1" t="s">
        <v>31</v>
      </c>
      <c r="B174" s="1">
        <v>363</v>
      </c>
      <c r="C174" s="15" t="s">
        <v>293</v>
      </c>
      <c r="D174" s="16">
        <v>363</v>
      </c>
      <c r="E174" s="16">
        <f>VLOOKUP(Tableau1[[#This Row],[Categorie]],categorie_questions!B:C,2,FALSE)</f>
        <v>3</v>
      </c>
      <c r="F174" s="16">
        <v>173</v>
      </c>
      <c r="G174" s="1" t="s">
        <v>295</v>
      </c>
      <c r="H17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74">
        <f>Tableau1[[#This Row],[N° question2]]</f>
        <v>363</v>
      </c>
      <c r="J174" s="1" t="s">
        <v>65</v>
      </c>
      <c r="K174" s="1" t="s">
        <v>94</v>
      </c>
      <c r="R174" s="1"/>
      <c r="S174"/>
    </row>
    <row r="175" spans="1:19" x14ac:dyDescent="0.3">
      <c r="A175" s="1" t="s">
        <v>31</v>
      </c>
      <c r="B175" s="1">
        <v>363</v>
      </c>
      <c r="C175" s="15" t="s">
        <v>293</v>
      </c>
      <c r="D175" s="16">
        <v>363</v>
      </c>
      <c r="E175" s="16">
        <f>VLOOKUP(Tableau1[[#This Row],[Categorie]],categorie_questions!B:C,2,FALSE)</f>
        <v>3</v>
      </c>
      <c r="F175" s="16">
        <v>174</v>
      </c>
      <c r="G175" s="1" t="s">
        <v>296</v>
      </c>
      <c r="H17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75">
        <f>Tableau1[[#This Row],[N° question2]]</f>
        <v>363</v>
      </c>
      <c r="J175" s="1" t="s">
        <v>65</v>
      </c>
      <c r="K175" s="1" t="s">
        <v>94</v>
      </c>
      <c r="R175" s="1"/>
      <c r="S175"/>
    </row>
    <row r="176" spans="1:19" x14ac:dyDescent="0.3">
      <c r="A176" s="1" t="s">
        <v>31</v>
      </c>
      <c r="B176" s="1">
        <v>363</v>
      </c>
      <c r="C176" s="15" t="s">
        <v>293</v>
      </c>
      <c r="D176" s="16">
        <v>363</v>
      </c>
      <c r="E176" s="16">
        <f>VLOOKUP(Tableau1[[#This Row],[Categorie]],categorie_questions!B:C,2,FALSE)</f>
        <v>3</v>
      </c>
      <c r="F176" s="16">
        <v>175</v>
      </c>
      <c r="G176" s="1" t="s">
        <v>297</v>
      </c>
      <c r="H17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76">
        <f>Tableau1[[#This Row],[N° question2]]</f>
        <v>363</v>
      </c>
      <c r="J176" s="1" t="s">
        <v>65</v>
      </c>
      <c r="K176" s="1" t="s">
        <v>94</v>
      </c>
      <c r="R176" s="1"/>
      <c r="S176"/>
    </row>
    <row r="177" spans="1:19" x14ac:dyDescent="0.3">
      <c r="A177" s="1" t="s">
        <v>31</v>
      </c>
      <c r="B177" s="1">
        <v>364</v>
      </c>
      <c r="C177" s="15" t="s">
        <v>298</v>
      </c>
      <c r="D177" s="16">
        <v>364</v>
      </c>
      <c r="E177" s="16">
        <f>VLOOKUP(Tableau1[[#This Row],[Categorie]],categorie_questions!B:C,2,FALSE)</f>
        <v>3</v>
      </c>
      <c r="F177" s="16">
        <v>176</v>
      </c>
      <c r="G177" s="1" t="s">
        <v>299</v>
      </c>
      <c r="H17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77">
        <f>Tableau1[[#This Row],[N° question2]]</f>
        <v>364</v>
      </c>
      <c r="J177" s="1" t="s">
        <v>65</v>
      </c>
      <c r="K177" s="1" t="s">
        <v>94</v>
      </c>
      <c r="R177" s="1"/>
      <c r="S177"/>
    </row>
    <row r="178" spans="1:19" x14ac:dyDescent="0.3">
      <c r="A178" s="1" t="s">
        <v>31</v>
      </c>
      <c r="B178" s="1">
        <v>364</v>
      </c>
      <c r="C178" s="15" t="s">
        <v>298</v>
      </c>
      <c r="D178" s="16">
        <v>364</v>
      </c>
      <c r="E178" s="16">
        <f>VLOOKUP(Tableau1[[#This Row],[Categorie]],categorie_questions!B:C,2,FALSE)</f>
        <v>3</v>
      </c>
      <c r="F178" s="16">
        <v>177</v>
      </c>
      <c r="G178" s="1" t="s">
        <v>300</v>
      </c>
      <c r="H17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78">
        <f>Tableau1[[#This Row],[N° question2]]</f>
        <v>364</v>
      </c>
      <c r="J178" s="1" t="s">
        <v>65</v>
      </c>
      <c r="K178" s="1" t="s">
        <v>94</v>
      </c>
      <c r="R178" s="1"/>
      <c r="S178"/>
    </row>
    <row r="179" spans="1:19" x14ac:dyDescent="0.3">
      <c r="A179" s="1" t="s">
        <v>31</v>
      </c>
      <c r="B179" s="1">
        <v>364</v>
      </c>
      <c r="C179" s="15" t="s">
        <v>298</v>
      </c>
      <c r="D179" s="16">
        <v>364</v>
      </c>
      <c r="E179" s="16">
        <f>VLOOKUP(Tableau1[[#This Row],[Categorie]],categorie_questions!B:C,2,FALSE)</f>
        <v>3</v>
      </c>
      <c r="F179" s="16">
        <v>178</v>
      </c>
      <c r="G179" s="1" t="s">
        <v>301</v>
      </c>
      <c r="H17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}]</v>
      </c>
      <c r="I179">
        <f>Tableau1[[#This Row],[N° question2]]</f>
        <v>364</v>
      </c>
      <c r="J179" s="1" t="s">
        <v>65</v>
      </c>
      <c r="K179" s="1" t="s">
        <v>91</v>
      </c>
      <c r="R179" s="1"/>
      <c r="S179"/>
    </row>
    <row r="180" spans="1:19" x14ac:dyDescent="0.3">
      <c r="A180" s="1" t="s">
        <v>31</v>
      </c>
      <c r="B180" s="1">
        <v>364</v>
      </c>
      <c r="C180" s="15" t="s">
        <v>298</v>
      </c>
      <c r="D180" s="16">
        <v>364</v>
      </c>
      <c r="E180" s="16">
        <f>VLOOKUP(Tableau1[[#This Row],[Categorie]],categorie_questions!B:C,2,FALSE)</f>
        <v>3</v>
      </c>
      <c r="F180" s="16">
        <v>179</v>
      </c>
      <c r="G180" s="1" t="s">
        <v>302</v>
      </c>
      <c r="H18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80">
        <f>Tableau1[[#This Row],[N° question2]]</f>
        <v>364</v>
      </c>
      <c r="J180" s="1" t="s">
        <v>65</v>
      </c>
      <c r="K180" s="1" t="s">
        <v>94</v>
      </c>
      <c r="R180" s="1"/>
      <c r="S180"/>
    </row>
    <row r="181" spans="1:19" x14ac:dyDescent="0.3">
      <c r="A181" s="1" t="s">
        <v>31</v>
      </c>
      <c r="B181" s="1">
        <v>365</v>
      </c>
      <c r="C181" s="15" t="s">
        <v>303</v>
      </c>
      <c r="D181" s="16">
        <v>365</v>
      </c>
      <c r="E181" s="16">
        <f>VLOOKUP(Tableau1[[#This Row],[Categorie]],categorie_questions!B:C,2,FALSE)</f>
        <v>3</v>
      </c>
      <c r="F181" s="16">
        <v>180</v>
      </c>
      <c r="G181" s="14" t="s">
        <v>304</v>
      </c>
      <c r="H18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}]</v>
      </c>
      <c r="I181">
        <f>Tableau1[[#This Row],[N° question2]]</f>
        <v>365</v>
      </c>
      <c r="J181" s="1" t="s">
        <v>65</v>
      </c>
      <c r="K181" s="1" t="s">
        <v>91</v>
      </c>
      <c r="R181" s="1"/>
      <c r="S181"/>
    </row>
    <row r="182" spans="1:19" x14ac:dyDescent="0.3">
      <c r="A182" s="1" t="s">
        <v>31</v>
      </c>
      <c r="B182" s="1">
        <v>365</v>
      </c>
      <c r="C182" s="15" t="s">
        <v>303</v>
      </c>
      <c r="D182" s="16">
        <v>365</v>
      </c>
      <c r="E182" s="16">
        <f>VLOOKUP(Tableau1[[#This Row],[Categorie]],categorie_questions!B:C,2,FALSE)</f>
        <v>3</v>
      </c>
      <c r="F182" s="16">
        <v>181</v>
      </c>
      <c r="G182" s="1" t="s">
        <v>305</v>
      </c>
      <c r="H18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82">
        <f>Tableau1[[#This Row],[N° question2]]</f>
        <v>365</v>
      </c>
      <c r="J182" s="1" t="s">
        <v>65</v>
      </c>
      <c r="K182" s="1" t="s">
        <v>94</v>
      </c>
      <c r="R182" s="1"/>
      <c r="S182"/>
    </row>
    <row r="183" spans="1:19" x14ac:dyDescent="0.3">
      <c r="A183" s="1" t="s">
        <v>31</v>
      </c>
      <c r="B183" s="1">
        <v>365</v>
      </c>
      <c r="C183" s="15" t="s">
        <v>303</v>
      </c>
      <c r="D183" s="16">
        <v>365</v>
      </c>
      <c r="E183" s="16">
        <f>VLOOKUP(Tableau1[[#This Row],[Categorie]],categorie_questions!B:C,2,FALSE)</f>
        <v>3</v>
      </c>
      <c r="F183" s="16">
        <v>182</v>
      </c>
      <c r="G183" s="1" t="s">
        <v>306</v>
      </c>
      <c r="H18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83">
        <f>Tableau1[[#This Row],[N° question2]]</f>
        <v>365</v>
      </c>
      <c r="J183" s="1" t="s">
        <v>65</v>
      </c>
      <c r="K183" s="1" t="s">
        <v>94</v>
      </c>
      <c r="R183" s="1"/>
      <c r="S183"/>
    </row>
    <row r="184" spans="1:19" x14ac:dyDescent="0.3">
      <c r="A184" s="1" t="s">
        <v>31</v>
      </c>
      <c r="B184" s="1">
        <v>365</v>
      </c>
      <c r="C184" s="15" t="s">
        <v>303</v>
      </c>
      <c r="D184" s="16">
        <v>365</v>
      </c>
      <c r="E184" s="16">
        <f>VLOOKUP(Tableau1[[#This Row],[Categorie]],categorie_questions!B:C,2,FALSE)</f>
        <v>3</v>
      </c>
      <c r="F184" s="16">
        <v>183</v>
      </c>
      <c r="G184" s="1" t="s">
        <v>307</v>
      </c>
      <c r="H18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84">
        <f>Tableau1[[#This Row],[N° question2]]</f>
        <v>365</v>
      </c>
      <c r="J184" s="1" t="s">
        <v>65</v>
      </c>
      <c r="K184" s="1" t="s">
        <v>94</v>
      </c>
      <c r="R184" s="1"/>
      <c r="S184"/>
    </row>
    <row r="185" spans="1:19" x14ac:dyDescent="0.3">
      <c r="A185" s="1" t="s">
        <v>31</v>
      </c>
      <c r="B185" s="1">
        <v>366</v>
      </c>
      <c r="C185" s="15" t="s">
        <v>308</v>
      </c>
      <c r="D185" s="16">
        <v>366</v>
      </c>
      <c r="E185" s="16">
        <f>VLOOKUP(Tableau1[[#This Row],[Categorie]],categorie_questions!B:C,2,FALSE)</f>
        <v>3</v>
      </c>
      <c r="F185" s="16">
        <v>184</v>
      </c>
      <c r="G185" s="1" t="s">
        <v>309</v>
      </c>
      <c r="H18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85">
        <f>Tableau1[[#This Row],[N° question2]]</f>
        <v>366</v>
      </c>
      <c r="J185" s="1" t="s">
        <v>65</v>
      </c>
      <c r="K185" s="1" t="s">
        <v>94</v>
      </c>
      <c r="R185" s="1"/>
      <c r="S185"/>
    </row>
    <row r="186" spans="1:19" x14ac:dyDescent="0.3">
      <c r="A186" s="1" t="s">
        <v>31</v>
      </c>
      <c r="B186" s="1">
        <v>366</v>
      </c>
      <c r="C186" s="15" t="s">
        <v>308</v>
      </c>
      <c r="D186" s="16">
        <v>366</v>
      </c>
      <c r="E186" s="16">
        <f>VLOOKUP(Tableau1[[#This Row],[Categorie]],categorie_questions!B:C,2,FALSE)</f>
        <v>3</v>
      </c>
      <c r="F186" s="16">
        <v>185</v>
      </c>
      <c r="G186" s="1" t="s">
        <v>310</v>
      </c>
      <c r="H18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86">
        <f>Tableau1[[#This Row],[N° question2]]</f>
        <v>366</v>
      </c>
      <c r="J186" s="1" t="s">
        <v>65</v>
      </c>
      <c r="K186" s="1" t="s">
        <v>94</v>
      </c>
      <c r="R186" s="1"/>
      <c r="S186"/>
    </row>
    <row r="187" spans="1:19" x14ac:dyDescent="0.3">
      <c r="A187" s="1" t="s">
        <v>31</v>
      </c>
      <c r="B187" s="1">
        <v>366</v>
      </c>
      <c r="C187" s="15" t="s">
        <v>308</v>
      </c>
      <c r="D187" s="16">
        <v>366</v>
      </c>
      <c r="E187" s="16">
        <f>VLOOKUP(Tableau1[[#This Row],[Categorie]],categorie_questions!B:C,2,FALSE)</f>
        <v>3</v>
      </c>
      <c r="F187" s="16">
        <v>186</v>
      </c>
      <c r="G187" s="1" t="s">
        <v>311</v>
      </c>
      <c r="H18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87">
        <f>Tableau1[[#This Row],[N° question2]]</f>
        <v>366</v>
      </c>
      <c r="J187" s="1" t="s">
        <v>65</v>
      </c>
      <c r="K187" s="1" t="s">
        <v>94</v>
      </c>
      <c r="R187" s="1"/>
      <c r="S187"/>
    </row>
    <row r="188" spans="1:19" x14ac:dyDescent="0.3">
      <c r="A188" s="1" t="s">
        <v>31</v>
      </c>
      <c r="B188" s="1">
        <v>366</v>
      </c>
      <c r="C188" s="15" t="s">
        <v>308</v>
      </c>
      <c r="D188" s="16">
        <v>366</v>
      </c>
      <c r="E188" s="16">
        <f>VLOOKUP(Tableau1[[#This Row],[Categorie]],categorie_questions!B:C,2,FALSE)</f>
        <v>3</v>
      </c>
      <c r="F188" s="16">
        <v>187</v>
      </c>
      <c r="G188" s="1" t="s">
        <v>312</v>
      </c>
      <c r="H18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}]</v>
      </c>
      <c r="I188">
        <f>Tableau1[[#This Row],[N° question2]]</f>
        <v>366</v>
      </c>
      <c r="J188" s="1" t="s">
        <v>65</v>
      </c>
      <c r="K188" s="1" t="s">
        <v>91</v>
      </c>
      <c r="R188" s="1"/>
      <c r="S188"/>
    </row>
    <row r="189" spans="1:19" x14ac:dyDescent="0.3">
      <c r="A189" s="1" t="s">
        <v>31</v>
      </c>
      <c r="B189" s="1">
        <v>367</v>
      </c>
      <c r="C189" s="15" t="s">
        <v>313</v>
      </c>
      <c r="D189" s="16">
        <v>367</v>
      </c>
      <c r="E189" s="16">
        <f>VLOOKUP(Tableau1[[#This Row],[Categorie]],categorie_questions!B:C,2,FALSE)</f>
        <v>3</v>
      </c>
      <c r="F189" s="16">
        <v>188</v>
      </c>
      <c r="G189" s="1" t="s">
        <v>314</v>
      </c>
      <c r="H18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89">
        <f>Tableau1[[#This Row],[N° question2]]</f>
        <v>367</v>
      </c>
      <c r="J189" s="1" t="s">
        <v>65</v>
      </c>
      <c r="K189" s="1" t="s">
        <v>94</v>
      </c>
      <c r="R189" s="1"/>
      <c r="S189"/>
    </row>
    <row r="190" spans="1:19" x14ac:dyDescent="0.3">
      <c r="A190" s="1" t="s">
        <v>31</v>
      </c>
      <c r="B190" s="1">
        <v>367</v>
      </c>
      <c r="C190" s="15" t="s">
        <v>313</v>
      </c>
      <c r="D190" s="16">
        <v>367</v>
      </c>
      <c r="E190" s="16">
        <f>VLOOKUP(Tableau1[[#This Row],[Categorie]],categorie_questions!B:C,2,FALSE)</f>
        <v>3</v>
      </c>
      <c r="F190" s="16">
        <v>189</v>
      </c>
      <c r="G190" s="1" t="s">
        <v>315</v>
      </c>
      <c r="H19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90">
        <f>Tableau1[[#This Row],[N° question2]]</f>
        <v>367</v>
      </c>
      <c r="J190" s="1" t="s">
        <v>65</v>
      </c>
      <c r="K190" s="1" t="s">
        <v>94</v>
      </c>
      <c r="R190" s="1"/>
      <c r="S190"/>
    </row>
    <row r="191" spans="1:19" x14ac:dyDescent="0.3">
      <c r="A191" s="1" t="s">
        <v>31</v>
      </c>
      <c r="B191" s="1">
        <v>367</v>
      </c>
      <c r="C191" s="15" t="s">
        <v>313</v>
      </c>
      <c r="D191" s="16">
        <v>367</v>
      </c>
      <c r="E191" s="16">
        <f>VLOOKUP(Tableau1[[#This Row],[Categorie]],categorie_questions!B:C,2,FALSE)</f>
        <v>3</v>
      </c>
      <c r="F191" s="16">
        <v>190</v>
      </c>
      <c r="G191" s="1" t="s">
        <v>316</v>
      </c>
      <c r="H19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}]</v>
      </c>
      <c r="I191">
        <f>Tableau1[[#This Row],[N° question2]]</f>
        <v>367</v>
      </c>
      <c r="J191" s="1" t="s">
        <v>65</v>
      </c>
      <c r="K191" s="1" t="s">
        <v>91</v>
      </c>
      <c r="R191" s="1"/>
      <c r="S191"/>
    </row>
    <row r="192" spans="1:19" x14ac:dyDescent="0.3">
      <c r="A192" s="1" t="s">
        <v>31</v>
      </c>
      <c r="B192" s="1">
        <v>367</v>
      </c>
      <c r="C192" s="15" t="s">
        <v>313</v>
      </c>
      <c r="D192" s="16">
        <v>367</v>
      </c>
      <c r="E192" s="16">
        <f>VLOOKUP(Tableau1[[#This Row],[Categorie]],categorie_questions!B:C,2,FALSE)</f>
        <v>3</v>
      </c>
      <c r="F192" s="16">
        <v>191</v>
      </c>
      <c r="G192" s="1" t="s">
        <v>317</v>
      </c>
      <c r="H19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92">
        <f>Tableau1[[#This Row],[N° question2]]</f>
        <v>367</v>
      </c>
      <c r="J192" s="1" t="s">
        <v>65</v>
      </c>
      <c r="K192" s="1" t="s">
        <v>94</v>
      </c>
      <c r="R192" s="1"/>
      <c r="S192"/>
    </row>
    <row r="193" spans="1:19" x14ac:dyDescent="0.3">
      <c r="A193" s="1" t="s">
        <v>31</v>
      </c>
      <c r="B193" s="1">
        <v>368</v>
      </c>
      <c r="C193" s="15" t="s">
        <v>318</v>
      </c>
      <c r="D193" s="16">
        <v>368</v>
      </c>
      <c r="E193" s="16">
        <f>VLOOKUP(Tableau1[[#This Row],[Categorie]],categorie_questions!B:C,2,FALSE)</f>
        <v>3</v>
      </c>
      <c r="F193" s="16">
        <v>192</v>
      </c>
      <c r="G193" s="1" t="s">
        <v>319</v>
      </c>
      <c r="H19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93">
        <f>Tableau1[[#This Row],[N° question2]]</f>
        <v>368</v>
      </c>
      <c r="J193" s="1" t="s">
        <v>65</v>
      </c>
      <c r="K193" s="1" t="s">
        <v>94</v>
      </c>
      <c r="R193" s="1"/>
      <c r="S193"/>
    </row>
    <row r="194" spans="1:19" x14ac:dyDescent="0.3">
      <c r="A194" s="1" t="s">
        <v>31</v>
      </c>
      <c r="B194" s="1">
        <v>368</v>
      </c>
      <c r="C194" s="15" t="s">
        <v>318</v>
      </c>
      <c r="D194" s="16">
        <v>368</v>
      </c>
      <c r="E194" s="16">
        <f>VLOOKUP(Tableau1[[#This Row],[Categorie]],categorie_questions!B:C,2,FALSE)</f>
        <v>3</v>
      </c>
      <c r="F194" s="16">
        <v>193</v>
      </c>
      <c r="G194" s="1" t="s">
        <v>320</v>
      </c>
      <c r="H19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}]</v>
      </c>
      <c r="I194">
        <f>Tableau1[[#This Row],[N° question2]]</f>
        <v>368</v>
      </c>
      <c r="J194" s="1" t="s">
        <v>65</v>
      </c>
      <c r="K194" s="1" t="s">
        <v>91</v>
      </c>
      <c r="R194" s="1"/>
      <c r="S194"/>
    </row>
    <row r="195" spans="1:19" x14ac:dyDescent="0.3">
      <c r="A195" s="1" t="s">
        <v>31</v>
      </c>
      <c r="B195" s="1">
        <v>368</v>
      </c>
      <c r="C195" s="15" t="s">
        <v>318</v>
      </c>
      <c r="D195" s="16">
        <v>368</v>
      </c>
      <c r="E195" s="16">
        <f>VLOOKUP(Tableau1[[#This Row],[Categorie]],categorie_questions!B:C,2,FALSE)</f>
        <v>3</v>
      </c>
      <c r="F195" s="16">
        <v>194</v>
      </c>
      <c r="G195" s="1" t="s">
        <v>321</v>
      </c>
      <c r="H19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95">
        <f>Tableau1[[#This Row],[N° question2]]</f>
        <v>368</v>
      </c>
      <c r="J195" s="1" t="s">
        <v>65</v>
      </c>
      <c r="K195" s="1" t="s">
        <v>94</v>
      </c>
      <c r="R195" s="1"/>
      <c r="S195"/>
    </row>
    <row r="196" spans="1:19" x14ac:dyDescent="0.3">
      <c r="A196" s="1" t="s">
        <v>31</v>
      </c>
      <c r="B196" s="1">
        <v>368</v>
      </c>
      <c r="C196" s="15" t="s">
        <v>318</v>
      </c>
      <c r="D196" s="16">
        <v>368</v>
      </c>
      <c r="E196" s="16">
        <f>VLOOKUP(Tableau1[[#This Row],[Categorie]],categorie_questions!B:C,2,FALSE)</f>
        <v>3</v>
      </c>
      <c r="F196" s="16">
        <v>195</v>
      </c>
      <c r="G196" s="1" t="s">
        <v>322</v>
      </c>
      <c r="H19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96">
        <f>Tableau1[[#This Row],[N° question2]]</f>
        <v>368</v>
      </c>
      <c r="J196" s="1" t="s">
        <v>65</v>
      </c>
      <c r="K196" s="1" t="s">
        <v>94</v>
      </c>
      <c r="R196" s="1"/>
      <c r="S196"/>
    </row>
    <row r="197" spans="1:19" x14ac:dyDescent="0.3">
      <c r="A197" s="1" t="s">
        <v>31</v>
      </c>
      <c r="B197" s="1">
        <v>368</v>
      </c>
      <c r="C197" s="15" t="s">
        <v>323</v>
      </c>
      <c r="D197" s="16">
        <v>368</v>
      </c>
      <c r="E197" s="16">
        <f>VLOOKUP(Tableau1[[#This Row],[Categorie]],categorie_questions!B:C,2,FALSE)</f>
        <v>3</v>
      </c>
      <c r="F197" s="16">
        <v>196</v>
      </c>
      <c r="G197" s="1" t="s">
        <v>324</v>
      </c>
      <c r="H19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'point':25 }]</v>
      </c>
      <c r="I197">
        <f>Tableau1[[#This Row],[N° question2]]</f>
        <v>368</v>
      </c>
      <c r="J197" s="1" t="s">
        <v>65</v>
      </c>
      <c r="K197" s="24" t="s">
        <v>85</v>
      </c>
      <c r="R197" s="1"/>
      <c r="S197"/>
    </row>
    <row r="198" spans="1:19" x14ac:dyDescent="0.3">
      <c r="A198" s="1" t="s">
        <v>31</v>
      </c>
      <c r="B198" s="1">
        <v>369</v>
      </c>
      <c r="C198" s="15" t="s">
        <v>325</v>
      </c>
      <c r="D198" s="16">
        <v>369</v>
      </c>
      <c r="E198" s="16">
        <f>VLOOKUP(Tableau1[[#This Row],[Categorie]],categorie_questions!B:C,2,FALSE)</f>
        <v>3</v>
      </c>
      <c r="F198" s="16">
        <v>197</v>
      </c>
      <c r="G198" s="1" t="s">
        <v>326</v>
      </c>
      <c r="H19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}]</v>
      </c>
      <c r="I198">
        <f>Tableau1[[#This Row],[N° question2]]</f>
        <v>369</v>
      </c>
      <c r="J198" s="1" t="s">
        <v>65</v>
      </c>
      <c r="K198" s="1" t="s">
        <v>91</v>
      </c>
      <c r="R198" s="1"/>
      <c r="S198"/>
    </row>
    <row r="199" spans="1:19" x14ac:dyDescent="0.3">
      <c r="A199" s="1" t="s">
        <v>31</v>
      </c>
      <c r="B199" s="1">
        <v>369</v>
      </c>
      <c r="C199" s="15" t="s">
        <v>325</v>
      </c>
      <c r="D199" s="16">
        <v>369</v>
      </c>
      <c r="E199" s="16">
        <f>VLOOKUP(Tableau1[[#This Row],[Categorie]],categorie_questions!B:C,2,FALSE)</f>
        <v>3</v>
      </c>
      <c r="F199" s="16">
        <v>198</v>
      </c>
      <c r="G199" s="1" t="s">
        <v>327</v>
      </c>
      <c r="H19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99">
        <f>Tableau1[[#This Row],[N° question2]]</f>
        <v>369</v>
      </c>
      <c r="J199" s="1" t="s">
        <v>65</v>
      </c>
      <c r="K199" s="1" t="s">
        <v>94</v>
      </c>
      <c r="R199" s="1"/>
      <c r="S199"/>
    </row>
    <row r="200" spans="1:19" x14ac:dyDescent="0.3">
      <c r="A200" s="1" t="s">
        <v>31</v>
      </c>
      <c r="B200" s="1">
        <v>369</v>
      </c>
      <c r="C200" s="15" t="s">
        <v>325</v>
      </c>
      <c r="D200" s="16">
        <v>369</v>
      </c>
      <c r="E200" s="16">
        <f>VLOOKUP(Tableau1[[#This Row],[Categorie]],categorie_questions!B:C,2,FALSE)</f>
        <v>3</v>
      </c>
      <c r="F200" s="16">
        <v>199</v>
      </c>
      <c r="G200" s="1" t="s">
        <v>328</v>
      </c>
      <c r="H20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00">
        <f>Tableau1[[#This Row],[N° question2]]</f>
        <v>369</v>
      </c>
      <c r="J200" s="1" t="s">
        <v>65</v>
      </c>
      <c r="K200" s="1" t="s">
        <v>94</v>
      </c>
      <c r="R200" s="1"/>
      <c r="S200"/>
    </row>
    <row r="201" spans="1:19" x14ac:dyDescent="0.3">
      <c r="A201" s="1" t="s">
        <v>31</v>
      </c>
      <c r="B201" s="1">
        <v>369</v>
      </c>
      <c r="C201" s="15" t="s">
        <v>325</v>
      </c>
      <c r="D201" s="16">
        <v>369</v>
      </c>
      <c r="E201" s="16">
        <f>VLOOKUP(Tableau1[[#This Row],[Categorie]],categorie_questions!B:C,2,FALSE)</f>
        <v>3</v>
      </c>
      <c r="F201" s="16">
        <v>200</v>
      </c>
      <c r="G201" s="1" t="s">
        <v>329</v>
      </c>
      <c r="H20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01">
        <f>Tableau1[[#This Row],[N° question2]]</f>
        <v>369</v>
      </c>
      <c r="J201" s="1" t="s">
        <v>65</v>
      </c>
      <c r="K201" s="1" t="s">
        <v>94</v>
      </c>
      <c r="R201" s="1"/>
      <c r="S201"/>
    </row>
    <row r="202" spans="1:19" x14ac:dyDescent="0.3">
      <c r="A202" s="1" t="s">
        <v>31</v>
      </c>
      <c r="B202" s="1">
        <v>370</v>
      </c>
      <c r="C202" s="15" t="s">
        <v>330</v>
      </c>
      <c r="D202" s="16">
        <v>370</v>
      </c>
      <c r="E202" s="16">
        <f>VLOOKUP(Tableau1[[#This Row],[Categorie]],categorie_questions!B:C,2,FALSE)</f>
        <v>3</v>
      </c>
      <c r="F202" s="16">
        <v>201</v>
      </c>
      <c r="G202" s="1" t="s">
        <v>331</v>
      </c>
      <c r="H20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02">
        <f>Tableau1[[#This Row],[N° question2]]</f>
        <v>370</v>
      </c>
      <c r="J202" s="1" t="s">
        <v>65</v>
      </c>
      <c r="K202" s="1" t="s">
        <v>94</v>
      </c>
      <c r="R202" s="1"/>
      <c r="S202"/>
    </row>
    <row r="203" spans="1:19" x14ac:dyDescent="0.3">
      <c r="A203" s="1" t="s">
        <v>31</v>
      </c>
      <c r="B203" s="1">
        <v>370</v>
      </c>
      <c r="C203" s="15" t="s">
        <v>330</v>
      </c>
      <c r="D203" s="16">
        <v>370</v>
      </c>
      <c r="E203" s="16">
        <f>VLOOKUP(Tableau1[[#This Row],[Categorie]],categorie_questions!B:C,2,FALSE)</f>
        <v>3</v>
      </c>
      <c r="F203" s="16">
        <v>202</v>
      </c>
      <c r="G203" s="1" t="s">
        <v>332</v>
      </c>
      <c r="H20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03">
        <f>Tableau1[[#This Row],[N° question2]]</f>
        <v>370</v>
      </c>
      <c r="J203" s="1" t="s">
        <v>65</v>
      </c>
      <c r="K203" s="1" t="s">
        <v>94</v>
      </c>
      <c r="R203" s="1"/>
      <c r="S203"/>
    </row>
    <row r="204" spans="1:19" x14ac:dyDescent="0.3">
      <c r="A204" s="1" t="s">
        <v>31</v>
      </c>
      <c r="B204" s="1">
        <v>370</v>
      </c>
      <c r="C204" s="15" t="s">
        <v>330</v>
      </c>
      <c r="D204" s="16">
        <v>370</v>
      </c>
      <c r="E204" s="16">
        <f>VLOOKUP(Tableau1[[#This Row],[Categorie]],categorie_questions!B:C,2,FALSE)</f>
        <v>3</v>
      </c>
      <c r="F204" s="16">
        <v>203</v>
      </c>
      <c r="G204" s="1" t="s">
        <v>333</v>
      </c>
      <c r="H20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04">
        <f>Tableau1[[#This Row],[N° question2]]</f>
        <v>370</v>
      </c>
      <c r="J204" s="1" t="s">
        <v>65</v>
      </c>
      <c r="K204" s="1" t="s">
        <v>94</v>
      </c>
      <c r="R204" s="1"/>
      <c r="S204"/>
    </row>
    <row r="205" spans="1:19" x14ac:dyDescent="0.3">
      <c r="A205" s="1" t="s">
        <v>31</v>
      </c>
      <c r="B205" s="1">
        <v>370</v>
      </c>
      <c r="C205" s="15" t="s">
        <v>330</v>
      </c>
      <c r="D205" s="16">
        <v>370</v>
      </c>
      <c r="E205" s="16">
        <f>VLOOKUP(Tableau1[[#This Row],[Categorie]],categorie_questions!B:C,2,FALSE)</f>
        <v>3</v>
      </c>
      <c r="F205" s="16">
        <v>204</v>
      </c>
      <c r="G205" s="1" t="s">
        <v>334</v>
      </c>
      <c r="H20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},{'name': 'DDU', 'point':100 }]</v>
      </c>
      <c r="I205">
        <f>Tableau1[[#This Row],[N° question2]]</f>
        <v>370</v>
      </c>
      <c r="J205" s="1" t="s">
        <v>65</v>
      </c>
      <c r="K205" s="1" t="s">
        <v>91</v>
      </c>
      <c r="L205" s="1" t="s">
        <v>36</v>
      </c>
      <c r="M205" s="1" t="s">
        <v>91</v>
      </c>
      <c r="R205" s="1"/>
      <c r="S205"/>
    </row>
    <row r="206" spans="1:19" x14ac:dyDescent="0.3">
      <c r="A206" s="1" t="s">
        <v>31</v>
      </c>
      <c r="B206" s="1">
        <v>371</v>
      </c>
      <c r="C206" s="15" t="s">
        <v>335</v>
      </c>
      <c r="D206" s="16">
        <v>371</v>
      </c>
      <c r="E206" s="16">
        <f>VLOOKUP(Tableau1[[#This Row],[Categorie]],categorie_questions!B:C,2,FALSE)</f>
        <v>3</v>
      </c>
      <c r="F206" s="16">
        <v>205</v>
      </c>
      <c r="G206" s="1" t="s">
        <v>336</v>
      </c>
      <c r="H20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06">
        <f>Tableau1[[#This Row],[N° question2]]</f>
        <v>371</v>
      </c>
      <c r="J206" s="1" t="s">
        <v>65</v>
      </c>
      <c r="K206" s="1" t="s">
        <v>94</v>
      </c>
      <c r="R206" s="1"/>
      <c r="S206"/>
    </row>
    <row r="207" spans="1:19" x14ac:dyDescent="0.3">
      <c r="A207" s="1" t="s">
        <v>31</v>
      </c>
      <c r="B207" s="1">
        <v>371</v>
      </c>
      <c r="C207" s="15" t="s">
        <v>335</v>
      </c>
      <c r="D207" s="16">
        <v>371</v>
      </c>
      <c r="E207" s="16">
        <f>VLOOKUP(Tableau1[[#This Row],[Categorie]],categorie_questions!B:C,2,FALSE)</f>
        <v>3</v>
      </c>
      <c r="F207" s="16">
        <v>206</v>
      </c>
      <c r="G207" s="1" t="s">
        <v>337</v>
      </c>
      <c r="H20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}]</v>
      </c>
      <c r="I207">
        <f>Tableau1[[#This Row],[N° question2]]</f>
        <v>371</v>
      </c>
      <c r="J207" s="1" t="s">
        <v>65</v>
      </c>
      <c r="K207" s="1" t="s">
        <v>91</v>
      </c>
      <c r="R207" s="1"/>
      <c r="S207"/>
    </row>
    <row r="208" spans="1:19" x14ac:dyDescent="0.3">
      <c r="A208" s="1" t="s">
        <v>31</v>
      </c>
      <c r="B208" s="1">
        <v>371</v>
      </c>
      <c r="C208" s="15" t="s">
        <v>335</v>
      </c>
      <c r="D208" s="16">
        <v>371</v>
      </c>
      <c r="E208" s="16">
        <f>VLOOKUP(Tableau1[[#This Row],[Categorie]],categorie_questions!B:C,2,FALSE)</f>
        <v>3</v>
      </c>
      <c r="F208" s="16">
        <v>207</v>
      </c>
      <c r="G208" s="1" t="s">
        <v>338</v>
      </c>
      <c r="H20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08">
        <f>Tableau1[[#This Row],[N° question2]]</f>
        <v>371</v>
      </c>
      <c r="J208" s="1" t="s">
        <v>65</v>
      </c>
      <c r="K208" s="1" t="s">
        <v>94</v>
      </c>
      <c r="R208" s="1"/>
      <c r="S208"/>
    </row>
    <row r="209" spans="1:19" x14ac:dyDescent="0.3">
      <c r="A209" s="1" t="s">
        <v>31</v>
      </c>
      <c r="B209" s="1">
        <v>371</v>
      </c>
      <c r="C209" s="15" t="s">
        <v>335</v>
      </c>
      <c r="D209" s="16">
        <v>371</v>
      </c>
      <c r="E209" s="16">
        <f>VLOOKUP(Tableau1[[#This Row],[Categorie]],categorie_questions!B:C,2,FALSE)</f>
        <v>3</v>
      </c>
      <c r="F209" s="16">
        <v>208</v>
      </c>
      <c r="G209" s="1" t="s">
        <v>339</v>
      </c>
      <c r="H20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09">
        <f>Tableau1[[#This Row],[N° question2]]</f>
        <v>371</v>
      </c>
      <c r="J209" s="1" t="s">
        <v>65</v>
      </c>
      <c r="K209" s="1" t="s">
        <v>94</v>
      </c>
      <c r="R209" s="1"/>
      <c r="S209"/>
    </row>
    <row r="210" spans="1:19" x14ac:dyDescent="0.3">
      <c r="A210" s="1" t="s">
        <v>31</v>
      </c>
      <c r="B210" s="1">
        <v>372</v>
      </c>
      <c r="C210" s="15" t="s">
        <v>340</v>
      </c>
      <c r="D210" s="16">
        <v>372</v>
      </c>
      <c r="E210" s="16">
        <f>VLOOKUP(Tableau1[[#This Row],[Categorie]],categorie_questions!B:C,2,FALSE)</f>
        <v>3</v>
      </c>
      <c r="F210" s="16">
        <v>209</v>
      </c>
      <c r="G210" s="1" t="s">
        <v>341</v>
      </c>
      <c r="H21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}]</v>
      </c>
      <c r="I210">
        <f>Tableau1[[#This Row],[N° question2]]</f>
        <v>372</v>
      </c>
      <c r="J210" s="1" t="s">
        <v>65</v>
      </c>
      <c r="K210" s="1" t="s">
        <v>91</v>
      </c>
      <c r="R210" s="1"/>
      <c r="S210"/>
    </row>
    <row r="211" spans="1:19" x14ac:dyDescent="0.3">
      <c r="A211" s="1" t="s">
        <v>31</v>
      </c>
      <c r="B211" s="1">
        <v>372</v>
      </c>
      <c r="C211" s="15" t="s">
        <v>340</v>
      </c>
      <c r="D211" s="16">
        <v>372</v>
      </c>
      <c r="E211" s="16">
        <f>VLOOKUP(Tableau1[[#This Row],[Categorie]],categorie_questions!B:C,2,FALSE)</f>
        <v>3</v>
      </c>
      <c r="F211" s="16">
        <v>210</v>
      </c>
      <c r="G211" s="1" t="s">
        <v>342</v>
      </c>
      <c r="H21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11">
        <f>Tableau1[[#This Row],[N° question2]]</f>
        <v>372</v>
      </c>
      <c r="J211" s="1" t="s">
        <v>65</v>
      </c>
      <c r="K211" s="1" t="s">
        <v>94</v>
      </c>
      <c r="R211" s="1"/>
      <c r="S211"/>
    </row>
    <row r="212" spans="1:19" x14ac:dyDescent="0.3">
      <c r="A212" s="1" t="s">
        <v>31</v>
      </c>
      <c r="B212" s="1">
        <v>372</v>
      </c>
      <c r="C212" s="15" t="s">
        <v>340</v>
      </c>
      <c r="D212" s="16">
        <v>372</v>
      </c>
      <c r="E212" s="16">
        <f>VLOOKUP(Tableau1[[#This Row],[Categorie]],categorie_questions!B:C,2,FALSE)</f>
        <v>3</v>
      </c>
      <c r="F212" s="16">
        <v>211</v>
      </c>
      <c r="G212" s="1" t="s">
        <v>343</v>
      </c>
      <c r="H21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12">
        <f>Tableau1[[#This Row],[N° question2]]</f>
        <v>372</v>
      </c>
      <c r="J212" s="1" t="s">
        <v>65</v>
      </c>
      <c r="K212" s="1" t="s">
        <v>94</v>
      </c>
      <c r="R212" s="1"/>
      <c r="S212"/>
    </row>
    <row r="213" spans="1:19" x14ac:dyDescent="0.3">
      <c r="A213" s="1" t="s">
        <v>31</v>
      </c>
      <c r="B213" s="1">
        <v>372</v>
      </c>
      <c r="C213" s="15" t="s">
        <v>340</v>
      </c>
      <c r="D213" s="16">
        <v>372</v>
      </c>
      <c r="E213" s="16">
        <f>VLOOKUP(Tableau1[[#This Row],[Categorie]],categorie_questions!B:C,2,FALSE)</f>
        <v>3</v>
      </c>
      <c r="F213" s="16">
        <v>212</v>
      </c>
      <c r="G213" s="1" t="s">
        <v>344</v>
      </c>
      <c r="H21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13">
        <f>Tableau1[[#This Row],[N° question2]]</f>
        <v>372</v>
      </c>
      <c r="J213" s="1" t="s">
        <v>65</v>
      </c>
      <c r="K213" s="1" t="s">
        <v>94</v>
      </c>
      <c r="R213" s="1"/>
      <c r="S213"/>
    </row>
    <row r="214" spans="1:19" x14ac:dyDescent="0.3">
      <c r="A214" s="1" t="s">
        <v>31</v>
      </c>
      <c r="B214" s="1">
        <v>373</v>
      </c>
      <c r="C214" s="15" t="s">
        <v>345</v>
      </c>
      <c r="D214" s="16">
        <v>373</v>
      </c>
      <c r="E214" s="16">
        <f>VLOOKUP(Tableau1[[#This Row],[Categorie]],categorie_questions!B:C,2,FALSE)</f>
        <v>3</v>
      </c>
      <c r="F214" s="16">
        <v>213</v>
      </c>
      <c r="G214" s="1" t="s">
        <v>346</v>
      </c>
      <c r="H21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}]</v>
      </c>
      <c r="I214">
        <f>Tableau1[[#This Row],[N° question2]]</f>
        <v>373</v>
      </c>
      <c r="J214" s="1" t="s">
        <v>65</v>
      </c>
      <c r="K214" s="1" t="s">
        <v>91</v>
      </c>
      <c r="R214" s="1"/>
      <c r="S214"/>
    </row>
    <row r="215" spans="1:19" x14ac:dyDescent="0.3">
      <c r="A215" s="1" t="s">
        <v>31</v>
      </c>
      <c r="B215" s="1">
        <v>373</v>
      </c>
      <c r="C215" s="15" t="s">
        <v>345</v>
      </c>
      <c r="D215" s="16">
        <v>373</v>
      </c>
      <c r="E215" s="16">
        <f>VLOOKUP(Tableau1[[#This Row],[Categorie]],categorie_questions!B:C,2,FALSE)</f>
        <v>3</v>
      </c>
      <c r="F215" s="16">
        <v>214</v>
      </c>
      <c r="G215" s="1" t="s">
        <v>347</v>
      </c>
      <c r="H21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15">
        <f>Tableau1[[#This Row],[N° question2]]</f>
        <v>373</v>
      </c>
      <c r="J215" s="1" t="s">
        <v>65</v>
      </c>
      <c r="K215" s="1" t="s">
        <v>94</v>
      </c>
      <c r="R215" s="1"/>
      <c r="S215"/>
    </row>
    <row r="216" spans="1:19" x14ac:dyDescent="0.3">
      <c r="A216" s="1" t="s">
        <v>31</v>
      </c>
      <c r="B216" s="1">
        <v>373</v>
      </c>
      <c r="C216" s="15" t="s">
        <v>345</v>
      </c>
      <c r="D216" s="16">
        <v>373</v>
      </c>
      <c r="E216" s="16">
        <f>VLOOKUP(Tableau1[[#This Row],[Categorie]],categorie_questions!B:C,2,FALSE)</f>
        <v>3</v>
      </c>
      <c r="F216" s="16">
        <v>215</v>
      </c>
      <c r="G216" s="1" t="s">
        <v>348</v>
      </c>
      <c r="H21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16">
        <f>Tableau1[[#This Row],[N° question2]]</f>
        <v>373</v>
      </c>
      <c r="J216" s="1" t="s">
        <v>65</v>
      </c>
      <c r="K216" s="1" t="s">
        <v>94</v>
      </c>
      <c r="R216" s="1"/>
      <c r="S216"/>
    </row>
    <row r="217" spans="1:19" x14ac:dyDescent="0.3">
      <c r="A217" s="1" t="s">
        <v>31</v>
      </c>
      <c r="B217" s="1">
        <v>373</v>
      </c>
      <c r="C217" s="15" t="s">
        <v>345</v>
      </c>
      <c r="D217" s="16">
        <v>373</v>
      </c>
      <c r="E217" s="16">
        <f>VLOOKUP(Tableau1[[#This Row],[Categorie]],categorie_questions!B:C,2,FALSE)</f>
        <v>3</v>
      </c>
      <c r="F217" s="16">
        <v>216</v>
      </c>
      <c r="G217" s="1" t="s">
        <v>349</v>
      </c>
      <c r="H21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17">
        <f>Tableau1[[#This Row],[N° question2]]</f>
        <v>373</v>
      </c>
      <c r="J217" s="1" t="s">
        <v>65</v>
      </c>
      <c r="K217" s="1" t="s">
        <v>94</v>
      </c>
      <c r="R217" s="1"/>
      <c r="S217"/>
    </row>
    <row r="218" spans="1:19" x14ac:dyDescent="0.3">
      <c r="A218" s="1" t="s">
        <v>31</v>
      </c>
      <c r="B218" s="1">
        <v>374</v>
      </c>
      <c r="C218" s="15" t="s">
        <v>350</v>
      </c>
      <c r="D218" s="16">
        <v>374</v>
      </c>
      <c r="E218" s="16">
        <f>VLOOKUP(Tableau1[[#This Row],[Categorie]],categorie_questions!B:C,2,FALSE)</f>
        <v>3</v>
      </c>
      <c r="F218" s="16">
        <v>217</v>
      </c>
      <c r="G218" s="1" t="s">
        <v>351</v>
      </c>
      <c r="H21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18">
        <f>Tableau1[[#This Row],[N° question2]]</f>
        <v>374</v>
      </c>
      <c r="J218" s="1" t="s">
        <v>65</v>
      </c>
      <c r="K218" s="1" t="s">
        <v>94</v>
      </c>
      <c r="R218" s="1"/>
      <c r="S218"/>
    </row>
    <row r="219" spans="1:19" x14ac:dyDescent="0.3">
      <c r="A219" s="1" t="s">
        <v>31</v>
      </c>
      <c r="B219" s="1">
        <v>374</v>
      </c>
      <c r="C219" s="15" t="s">
        <v>350</v>
      </c>
      <c r="D219" s="16">
        <v>374</v>
      </c>
      <c r="E219" s="16">
        <f>VLOOKUP(Tableau1[[#This Row],[Categorie]],categorie_questions!B:C,2,FALSE)</f>
        <v>3</v>
      </c>
      <c r="F219" s="16">
        <v>218</v>
      </c>
      <c r="G219" s="1" t="s">
        <v>352</v>
      </c>
      <c r="H21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19">
        <f>Tableau1[[#This Row],[N° question2]]</f>
        <v>374</v>
      </c>
      <c r="J219" s="1" t="s">
        <v>65</v>
      </c>
      <c r="K219" s="1" t="s">
        <v>94</v>
      </c>
      <c r="R219" s="1"/>
      <c r="S219"/>
    </row>
    <row r="220" spans="1:19" x14ac:dyDescent="0.3">
      <c r="A220" s="1" t="s">
        <v>31</v>
      </c>
      <c r="B220" s="1">
        <v>374</v>
      </c>
      <c r="C220" s="15" t="s">
        <v>350</v>
      </c>
      <c r="D220" s="16">
        <v>374</v>
      </c>
      <c r="E220" s="16">
        <f>VLOOKUP(Tableau1[[#This Row],[Categorie]],categorie_questions!B:C,2,FALSE)</f>
        <v>3</v>
      </c>
      <c r="F220" s="16">
        <v>219</v>
      </c>
      <c r="G220" s="1" t="s">
        <v>353</v>
      </c>
      <c r="H22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}]</v>
      </c>
      <c r="I220">
        <f>Tableau1[[#This Row],[N° question2]]</f>
        <v>374</v>
      </c>
      <c r="J220" s="1" t="s">
        <v>65</v>
      </c>
      <c r="K220" s="1" t="s">
        <v>91</v>
      </c>
      <c r="R220" s="1"/>
      <c r="S220"/>
    </row>
    <row r="221" spans="1:19" x14ac:dyDescent="0.3">
      <c r="A221" s="1" t="s">
        <v>31</v>
      </c>
      <c r="B221" s="1">
        <v>374</v>
      </c>
      <c r="C221" s="15" t="s">
        <v>350</v>
      </c>
      <c r="D221" s="16">
        <v>374</v>
      </c>
      <c r="E221" s="16">
        <f>VLOOKUP(Tableau1[[#This Row],[Categorie]],categorie_questions!B:C,2,FALSE)</f>
        <v>3</v>
      </c>
      <c r="F221" s="16">
        <v>220</v>
      </c>
      <c r="G221" s="1" t="s">
        <v>354</v>
      </c>
      <c r="H22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21">
        <f>Tableau1[[#This Row],[N° question2]]</f>
        <v>374</v>
      </c>
      <c r="J221" s="1" t="s">
        <v>65</v>
      </c>
      <c r="K221" s="1" t="s">
        <v>94</v>
      </c>
      <c r="R221" s="1"/>
      <c r="S221"/>
    </row>
    <row r="222" spans="1:19" x14ac:dyDescent="0.3">
      <c r="A222" s="1" t="s">
        <v>31</v>
      </c>
      <c r="B222" s="1">
        <v>375</v>
      </c>
      <c r="C222" s="15" t="s">
        <v>355</v>
      </c>
      <c r="D222" s="16">
        <v>375</v>
      </c>
      <c r="E222" s="16">
        <f>VLOOKUP(Tableau1[[#This Row],[Categorie]],categorie_questions!B:C,2,FALSE)</f>
        <v>3</v>
      </c>
      <c r="F222" s="16">
        <v>221</v>
      </c>
      <c r="G222" s="1" t="s">
        <v>356</v>
      </c>
      <c r="H22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22">
        <f>Tableau1[[#This Row],[N° question2]]</f>
        <v>375</v>
      </c>
      <c r="J222" s="1" t="s">
        <v>65</v>
      </c>
      <c r="K222" s="1" t="s">
        <v>94</v>
      </c>
      <c r="R222" s="1"/>
      <c r="S222"/>
    </row>
    <row r="223" spans="1:19" x14ac:dyDescent="0.3">
      <c r="A223" s="1" t="s">
        <v>31</v>
      </c>
      <c r="B223" s="1">
        <v>375</v>
      </c>
      <c r="C223" s="15" t="s">
        <v>355</v>
      </c>
      <c r="D223" s="16">
        <v>375</v>
      </c>
      <c r="E223" s="16">
        <f>VLOOKUP(Tableau1[[#This Row],[Categorie]],categorie_questions!B:C,2,FALSE)</f>
        <v>3</v>
      </c>
      <c r="F223" s="16">
        <v>222</v>
      </c>
      <c r="G223" s="1" t="s">
        <v>357</v>
      </c>
      <c r="H22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}]</v>
      </c>
      <c r="I223">
        <f>Tableau1[[#This Row],[N° question2]]</f>
        <v>375</v>
      </c>
      <c r="J223" s="1" t="s">
        <v>65</v>
      </c>
      <c r="K223" s="1" t="s">
        <v>91</v>
      </c>
      <c r="R223" s="1"/>
      <c r="S223"/>
    </row>
    <row r="224" spans="1:19" x14ac:dyDescent="0.3">
      <c r="A224" s="1" t="s">
        <v>31</v>
      </c>
      <c r="B224" s="1">
        <v>375</v>
      </c>
      <c r="C224" s="15" t="s">
        <v>355</v>
      </c>
      <c r="D224" s="16">
        <v>375</v>
      </c>
      <c r="E224" s="16">
        <f>VLOOKUP(Tableau1[[#This Row],[Categorie]],categorie_questions!B:C,2,FALSE)</f>
        <v>3</v>
      </c>
      <c r="F224" s="16">
        <v>223</v>
      </c>
      <c r="G224" s="1" t="s">
        <v>358</v>
      </c>
      <c r="H22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24">
        <f>Tableau1[[#This Row],[N° question2]]</f>
        <v>375</v>
      </c>
      <c r="J224" s="1" t="s">
        <v>65</v>
      </c>
      <c r="K224" s="1" t="s">
        <v>94</v>
      </c>
      <c r="R224" s="1"/>
      <c r="S224"/>
    </row>
    <row r="225" spans="1:19" x14ac:dyDescent="0.3">
      <c r="A225" s="1" t="s">
        <v>31</v>
      </c>
      <c r="B225" s="1">
        <v>375</v>
      </c>
      <c r="C225" s="15" t="s">
        <v>355</v>
      </c>
      <c r="D225" s="16">
        <v>375</v>
      </c>
      <c r="E225" s="16">
        <f>VLOOKUP(Tableau1[[#This Row],[Categorie]],categorie_questions!B:C,2,FALSE)</f>
        <v>3</v>
      </c>
      <c r="F225" s="16">
        <v>224</v>
      </c>
      <c r="G225" s="1" t="s">
        <v>359</v>
      </c>
      <c r="H22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25">
        <f>Tableau1[[#This Row],[N° question2]]</f>
        <v>375</v>
      </c>
      <c r="J225" s="1" t="s">
        <v>65</v>
      </c>
      <c r="K225" s="1" t="s">
        <v>94</v>
      </c>
      <c r="R225" s="1"/>
      <c r="S225"/>
    </row>
    <row r="226" spans="1:19" x14ac:dyDescent="0.3">
      <c r="A226" s="1" t="s">
        <v>31</v>
      </c>
      <c r="B226" s="1">
        <v>376</v>
      </c>
      <c r="C226" s="15" t="s">
        <v>360</v>
      </c>
      <c r="D226" s="16">
        <v>376</v>
      </c>
      <c r="E226" s="16">
        <f>VLOOKUP(Tableau1[[#This Row],[Categorie]],categorie_questions!B:C,2,FALSE)</f>
        <v>3</v>
      </c>
      <c r="F226" s="16">
        <v>225</v>
      </c>
      <c r="G226" s="1" t="s">
        <v>361</v>
      </c>
      <c r="H22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}]</v>
      </c>
      <c r="I226">
        <f>Tableau1[[#This Row],[N° question2]]</f>
        <v>376</v>
      </c>
      <c r="J226" s="1" t="s">
        <v>65</v>
      </c>
      <c r="K226" s="1" t="s">
        <v>91</v>
      </c>
      <c r="R226" s="1"/>
      <c r="S226"/>
    </row>
    <row r="227" spans="1:19" x14ac:dyDescent="0.3">
      <c r="A227" s="1" t="s">
        <v>31</v>
      </c>
      <c r="B227" s="1">
        <v>376</v>
      </c>
      <c r="C227" s="15" t="s">
        <v>360</v>
      </c>
      <c r="D227" s="16">
        <v>376</v>
      </c>
      <c r="E227" s="16">
        <f>VLOOKUP(Tableau1[[#This Row],[Categorie]],categorie_questions!B:C,2,FALSE)</f>
        <v>3</v>
      </c>
      <c r="F227" s="16">
        <v>226</v>
      </c>
      <c r="G227" s="1" t="s">
        <v>362</v>
      </c>
      <c r="H22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27">
        <f>Tableau1[[#This Row],[N° question2]]</f>
        <v>376</v>
      </c>
      <c r="J227" s="1" t="s">
        <v>65</v>
      </c>
      <c r="K227" s="1" t="s">
        <v>94</v>
      </c>
      <c r="R227" s="1"/>
      <c r="S227"/>
    </row>
    <row r="228" spans="1:19" x14ac:dyDescent="0.3">
      <c r="A228" s="1" t="s">
        <v>31</v>
      </c>
      <c r="B228" s="1">
        <v>376</v>
      </c>
      <c r="C228" s="15" t="s">
        <v>360</v>
      </c>
      <c r="D228" s="16">
        <v>376</v>
      </c>
      <c r="E228" s="16">
        <f>VLOOKUP(Tableau1[[#This Row],[Categorie]],categorie_questions!B:C,2,FALSE)</f>
        <v>3</v>
      </c>
      <c r="F228" s="16">
        <v>227</v>
      </c>
      <c r="G228" s="1" t="s">
        <v>363</v>
      </c>
      <c r="H22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28">
        <f>Tableau1[[#This Row],[N° question2]]</f>
        <v>376</v>
      </c>
      <c r="J228" s="1" t="s">
        <v>65</v>
      </c>
      <c r="K228" s="1" t="s">
        <v>94</v>
      </c>
      <c r="R228" s="1"/>
      <c r="S228"/>
    </row>
    <row r="229" spans="1:19" x14ac:dyDescent="0.3">
      <c r="A229" s="1" t="s">
        <v>31</v>
      </c>
      <c r="B229" s="1">
        <v>376</v>
      </c>
      <c r="C229" s="15" t="s">
        <v>360</v>
      </c>
      <c r="D229" s="16">
        <v>376</v>
      </c>
      <c r="E229" s="16">
        <f>VLOOKUP(Tableau1[[#This Row],[Categorie]],categorie_questions!B:C,2,FALSE)</f>
        <v>3</v>
      </c>
      <c r="F229" s="16">
        <v>228</v>
      </c>
      <c r="G229" s="1" t="s">
        <v>364</v>
      </c>
      <c r="H22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29">
        <f>Tableau1[[#This Row],[N° question2]]</f>
        <v>376</v>
      </c>
      <c r="J229" s="1" t="s">
        <v>65</v>
      </c>
      <c r="K229" s="1" t="s">
        <v>94</v>
      </c>
      <c r="R229" s="1"/>
      <c r="S229"/>
    </row>
    <row r="230" spans="1:19" x14ac:dyDescent="0.3">
      <c r="A230" s="1" t="s">
        <v>31</v>
      </c>
      <c r="B230" s="1">
        <v>377</v>
      </c>
      <c r="C230" s="15" t="s">
        <v>365</v>
      </c>
      <c r="D230" s="16">
        <v>377</v>
      </c>
      <c r="E230" s="16">
        <f>VLOOKUP(Tableau1[[#This Row],[Categorie]],categorie_questions!B:C,2,FALSE)</f>
        <v>3</v>
      </c>
      <c r="F230" s="16">
        <v>229</v>
      </c>
      <c r="G230" s="1" t="s">
        <v>366</v>
      </c>
      <c r="H23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30">
        <f>Tableau1[[#This Row],[N° question2]]</f>
        <v>377</v>
      </c>
      <c r="J230" s="1" t="s">
        <v>65</v>
      </c>
      <c r="K230" s="1" t="s">
        <v>94</v>
      </c>
      <c r="R230" s="1"/>
      <c r="S230"/>
    </row>
    <row r="231" spans="1:19" x14ac:dyDescent="0.3">
      <c r="A231" s="1" t="s">
        <v>31</v>
      </c>
      <c r="B231" s="1">
        <v>377</v>
      </c>
      <c r="C231" s="15" t="s">
        <v>365</v>
      </c>
      <c r="D231" s="16">
        <v>377</v>
      </c>
      <c r="E231" s="16">
        <f>VLOOKUP(Tableau1[[#This Row],[Categorie]],categorie_questions!B:C,2,FALSE)</f>
        <v>3</v>
      </c>
      <c r="F231" s="16">
        <v>230</v>
      </c>
      <c r="G231" s="1" t="s">
        <v>367</v>
      </c>
      <c r="H23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31">
        <f>Tableau1[[#This Row],[N° question2]]</f>
        <v>377</v>
      </c>
      <c r="J231" s="1" t="s">
        <v>65</v>
      </c>
      <c r="K231" s="1" t="s">
        <v>94</v>
      </c>
      <c r="R231" s="1"/>
      <c r="S231"/>
    </row>
    <row r="232" spans="1:19" x14ac:dyDescent="0.3">
      <c r="A232" s="1" t="s">
        <v>31</v>
      </c>
      <c r="B232" s="1">
        <v>377</v>
      </c>
      <c r="C232" s="15" t="s">
        <v>365</v>
      </c>
      <c r="D232" s="16">
        <v>377</v>
      </c>
      <c r="E232" s="16">
        <f>VLOOKUP(Tableau1[[#This Row],[Categorie]],categorie_questions!B:C,2,FALSE)</f>
        <v>3</v>
      </c>
      <c r="F232" s="16">
        <v>231</v>
      </c>
      <c r="G232" s="1" t="s">
        <v>368</v>
      </c>
      <c r="H23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32">
        <f>Tableau1[[#This Row],[N° question2]]</f>
        <v>377</v>
      </c>
      <c r="J232" s="1" t="s">
        <v>65</v>
      </c>
      <c r="K232" s="1" t="s">
        <v>94</v>
      </c>
      <c r="R232" s="1"/>
      <c r="S232"/>
    </row>
    <row r="233" spans="1:19" x14ac:dyDescent="0.3">
      <c r="A233" s="1" t="s">
        <v>31</v>
      </c>
      <c r="B233" s="1">
        <v>377</v>
      </c>
      <c r="C233" s="15" t="s">
        <v>365</v>
      </c>
      <c r="D233" s="16">
        <v>377</v>
      </c>
      <c r="E233" s="16">
        <f>VLOOKUP(Tableau1[[#This Row],[Categorie]],categorie_questions!B:C,2,FALSE)</f>
        <v>3</v>
      </c>
      <c r="F233" s="16">
        <v>232</v>
      </c>
      <c r="G233" s="1" t="s">
        <v>369</v>
      </c>
      <c r="H23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}]</v>
      </c>
      <c r="I233">
        <f>Tableau1[[#This Row],[N° question2]]</f>
        <v>377</v>
      </c>
      <c r="J233" s="1" t="s">
        <v>65</v>
      </c>
      <c r="K233" s="1" t="s">
        <v>91</v>
      </c>
      <c r="R233" s="1"/>
      <c r="S233"/>
    </row>
    <row r="234" spans="1:19" x14ac:dyDescent="0.3">
      <c r="A234" s="1" t="s">
        <v>31</v>
      </c>
      <c r="B234" s="1">
        <v>378</v>
      </c>
      <c r="C234" s="15" t="s">
        <v>370</v>
      </c>
      <c r="D234" s="16">
        <v>378</v>
      </c>
      <c r="E234" s="16">
        <f>VLOOKUP(Tableau1[[#This Row],[Categorie]],categorie_questions!B:C,2,FALSE)</f>
        <v>3</v>
      </c>
      <c r="F234" s="16">
        <v>233</v>
      </c>
      <c r="G234" s="1" t="s">
        <v>371</v>
      </c>
      <c r="H23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34">
        <f>Tableau1[[#This Row],[N° question2]]</f>
        <v>378</v>
      </c>
      <c r="J234" s="1" t="s">
        <v>65</v>
      </c>
      <c r="K234" s="1" t="s">
        <v>94</v>
      </c>
      <c r="R234" s="1"/>
      <c r="S234"/>
    </row>
    <row r="235" spans="1:19" x14ac:dyDescent="0.3">
      <c r="A235" s="1" t="s">
        <v>31</v>
      </c>
      <c r="B235" s="1">
        <v>378</v>
      </c>
      <c r="C235" s="15" t="s">
        <v>370</v>
      </c>
      <c r="D235" s="16">
        <v>378</v>
      </c>
      <c r="E235" s="16">
        <f>VLOOKUP(Tableau1[[#This Row],[Categorie]],categorie_questions!B:C,2,FALSE)</f>
        <v>3</v>
      </c>
      <c r="F235" s="16">
        <v>234</v>
      </c>
      <c r="G235" s="1" t="s">
        <v>372</v>
      </c>
      <c r="H23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}]</v>
      </c>
      <c r="I235">
        <f>Tableau1[[#This Row],[N° question2]]</f>
        <v>378</v>
      </c>
      <c r="J235" s="1" t="s">
        <v>65</v>
      </c>
      <c r="K235" s="1" t="s">
        <v>91</v>
      </c>
      <c r="R235" s="1"/>
      <c r="S235"/>
    </row>
    <row r="236" spans="1:19" x14ac:dyDescent="0.3">
      <c r="A236" s="1" t="s">
        <v>31</v>
      </c>
      <c r="B236" s="1">
        <v>378</v>
      </c>
      <c r="C236" s="15" t="s">
        <v>370</v>
      </c>
      <c r="D236" s="16">
        <v>378</v>
      </c>
      <c r="E236" s="16">
        <f>VLOOKUP(Tableau1[[#This Row],[Categorie]],categorie_questions!B:C,2,FALSE)</f>
        <v>3</v>
      </c>
      <c r="F236" s="16">
        <v>235</v>
      </c>
      <c r="G236" s="1" t="s">
        <v>373</v>
      </c>
      <c r="H23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36">
        <f>Tableau1[[#This Row],[N° question2]]</f>
        <v>378</v>
      </c>
      <c r="J236" s="1" t="s">
        <v>65</v>
      </c>
      <c r="K236" s="1" t="s">
        <v>94</v>
      </c>
      <c r="R236" s="1"/>
      <c r="S236"/>
    </row>
    <row r="237" spans="1:19" x14ac:dyDescent="0.3">
      <c r="A237" s="1" t="s">
        <v>31</v>
      </c>
      <c r="B237" s="1">
        <v>378</v>
      </c>
      <c r="C237" s="15" t="s">
        <v>370</v>
      </c>
      <c r="D237" s="16">
        <v>378</v>
      </c>
      <c r="E237" s="16">
        <f>VLOOKUP(Tableau1[[#This Row],[Categorie]],categorie_questions!B:C,2,FALSE)</f>
        <v>3</v>
      </c>
      <c r="F237" s="16">
        <v>236</v>
      </c>
      <c r="G237" s="1" t="s">
        <v>374</v>
      </c>
      <c r="H23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37">
        <f>Tableau1[[#This Row],[N° question2]]</f>
        <v>378</v>
      </c>
      <c r="J237" s="1" t="s">
        <v>65</v>
      </c>
      <c r="K237" s="1" t="s">
        <v>94</v>
      </c>
      <c r="R237" s="1"/>
      <c r="S237"/>
    </row>
    <row r="238" spans="1:19" x14ac:dyDescent="0.3">
      <c r="A238" s="1" t="s">
        <v>34</v>
      </c>
      <c r="B238" s="25">
        <v>379</v>
      </c>
      <c r="C238" s="15" t="s">
        <v>375</v>
      </c>
      <c r="D238" s="16">
        <v>379</v>
      </c>
      <c r="E238" s="16">
        <f>VLOOKUP(Tableau1[[#This Row],[Categorie]],categorie_questions!B:C,2,FALSE)</f>
        <v>4</v>
      </c>
      <c r="F238" s="16">
        <v>237</v>
      </c>
      <c r="G238" s="1" t="s">
        <v>376</v>
      </c>
      <c r="H23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238">
        <f>Tableau1[[#This Row],[N° question2]]</f>
        <v>379</v>
      </c>
      <c r="J238" s="1" t="s">
        <v>33</v>
      </c>
      <c r="K238" s="1" t="s">
        <v>91</v>
      </c>
      <c r="R238" s="1"/>
      <c r="S238"/>
    </row>
    <row r="239" spans="1:19" x14ac:dyDescent="0.3">
      <c r="A239" s="1" t="s">
        <v>34</v>
      </c>
      <c r="B239" s="25">
        <v>379</v>
      </c>
      <c r="C239" s="15" t="s">
        <v>375</v>
      </c>
      <c r="D239" s="16">
        <v>379</v>
      </c>
      <c r="E239" s="16">
        <f>VLOOKUP(Tableau1[[#This Row],[Categorie]],categorie_questions!B:C,2,FALSE)</f>
        <v>4</v>
      </c>
      <c r="F239" s="16">
        <v>238</v>
      </c>
      <c r="G239" s="1" t="s">
        <v>377</v>
      </c>
      <c r="H23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'point':75 }]</v>
      </c>
      <c r="I239">
        <f>Tableau1[[#This Row],[N° question2]]</f>
        <v>379</v>
      </c>
      <c r="J239" s="1" t="s">
        <v>33</v>
      </c>
      <c r="K239" s="1" t="s">
        <v>89</v>
      </c>
      <c r="R239" s="1"/>
      <c r="S239"/>
    </row>
    <row r="240" spans="1:19" x14ac:dyDescent="0.3">
      <c r="A240" s="1" t="s">
        <v>34</v>
      </c>
      <c r="B240" s="25">
        <v>379</v>
      </c>
      <c r="C240" s="15" t="s">
        <v>375</v>
      </c>
      <c r="D240" s="16">
        <v>379</v>
      </c>
      <c r="E240" s="16">
        <f>VLOOKUP(Tableau1[[#This Row],[Categorie]],categorie_questions!B:C,2,FALSE)</f>
        <v>4</v>
      </c>
      <c r="F240" s="16">
        <v>239</v>
      </c>
      <c r="G240" s="15" t="s">
        <v>378</v>
      </c>
      <c r="H24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'point':25 }]</v>
      </c>
      <c r="I240">
        <f>Tableau1[[#This Row],[N° question2]]</f>
        <v>379</v>
      </c>
      <c r="J240" s="1" t="s">
        <v>33</v>
      </c>
      <c r="K240" s="1" t="s">
        <v>85</v>
      </c>
      <c r="R240" s="1"/>
      <c r="S240"/>
    </row>
    <row r="241" spans="1:19" x14ac:dyDescent="0.3">
      <c r="A241" s="1" t="s">
        <v>34</v>
      </c>
      <c r="B241" s="25">
        <v>379</v>
      </c>
      <c r="C241" s="15" t="s">
        <v>375</v>
      </c>
      <c r="D241" s="16">
        <v>379</v>
      </c>
      <c r="E241" s="16">
        <f>VLOOKUP(Tableau1[[#This Row],[Categorie]],categorie_questions!B:C,2,FALSE)</f>
        <v>4</v>
      </c>
      <c r="F241" s="16">
        <v>240</v>
      </c>
      <c r="G241" s="1" t="s">
        <v>379</v>
      </c>
      <c r="H24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41">
        <f>Tableau1[[#This Row],[N° question2]]</f>
        <v>379</v>
      </c>
      <c r="J241" s="1" t="s">
        <v>33</v>
      </c>
      <c r="K241" s="1" t="s">
        <v>94</v>
      </c>
      <c r="R241" s="1"/>
      <c r="S241"/>
    </row>
    <row r="242" spans="1:19" x14ac:dyDescent="0.3">
      <c r="A242" s="1" t="s">
        <v>34</v>
      </c>
      <c r="B242" s="25">
        <v>379</v>
      </c>
      <c r="C242" s="15" t="s">
        <v>375</v>
      </c>
      <c r="D242" s="16">
        <v>379</v>
      </c>
      <c r="E242" s="16">
        <f>VLOOKUP(Tableau1[[#This Row],[Categorie]],categorie_questions!B:C,2,FALSE)</f>
        <v>4</v>
      </c>
      <c r="F242" s="16">
        <v>241</v>
      </c>
      <c r="G242" s="1" t="s">
        <v>380</v>
      </c>
      <c r="H24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'point':50 }]</v>
      </c>
      <c r="I242">
        <f>Tableau1[[#This Row],[N° question2]]</f>
        <v>379</v>
      </c>
      <c r="J242" s="1" t="s">
        <v>33</v>
      </c>
      <c r="K242" s="1" t="s">
        <v>87</v>
      </c>
      <c r="R242" s="1"/>
      <c r="S242"/>
    </row>
    <row r="243" spans="1:19" x14ac:dyDescent="0.3">
      <c r="A243" s="1" t="s">
        <v>34</v>
      </c>
      <c r="B243" s="25">
        <v>380</v>
      </c>
      <c r="C243" s="15" t="s">
        <v>381</v>
      </c>
      <c r="D243" s="18">
        <v>380</v>
      </c>
      <c r="E243" s="18">
        <f>VLOOKUP(Tableau1[[#This Row],[Categorie]],categorie_questions!B:C,2,FALSE)</f>
        <v>4</v>
      </c>
      <c r="F243" s="16">
        <v>242</v>
      </c>
      <c r="G243" s="15" t="s">
        <v>382</v>
      </c>
      <c r="H24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243">
        <f>Tableau1[[#This Row],[N° question2]]</f>
        <v>380</v>
      </c>
      <c r="J243" s="1" t="s">
        <v>33</v>
      </c>
      <c r="K243" s="1" t="s">
        <v>91</v>
      </c>
      <c r="R243" s="1"/>
      <c r="S243"/>
    </row>
    <row r="244" spans="1:19" x14ac:dyDescent="0.3">
      <c r="A244" s="1" t="s">
        <v>34</v>
      </c>
      <c r="B244" s="25">
        <v>380</v>
      </c>
      <c r="C244" s="15" t="s">
        <v>381</v>
      </c>
      <c r="D244" s="18">
        <v>380</v>
      </c>
      <c r="E244" s="18">
        <f>VLOOKUP(Tableau1[[#This Row],[Categorie]],categorie_questions!B:C,2,FALSE)</f>
        <v>4</v>
      </c>
      <c r="F244" s="16">
        <v>243</v>
      </c>
      <c r="G244" s="15" t="s">
        <v>383</v>
      </c>
      <c r="H24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'point':25 }]</v>
      </c>
      <c r="I244">
        <f>Tableau1[[#This Row],[N° question2]]</f>
        <v>380</v>
      </c>
      <c r="J244" s="1" t="s">
        <v>33</v>
      </c>
      <c r="K244" s="1" t="s">
        <v>85</v>
      </c>
      <c r="R244" s="1"/>
      <c r="S244"/>
    </row>
    <row r="245" spans="1:19" x14ac:dyDescent="0.3">
      <c r="A245" s="1" t="s">
        <v>34</v>
      </c>
      <c r="B245" s="25">
        <v>380</v>
      </c>
      <c r="C245" s="15" t="s">
        <v>381</v>
      </c>
      <c r="D245" s="18">
        <v>380</v>
      </c>
      <c r="E245" s="18">
        <f>VLOOKUP(Tableau1[[#This Row],[Categorie]],categorie_questions!B:C,2,FALSE)</f>
        <v>4</v>
      </c>
      <c r="F245" s="16">
        <v>244</v>
      </c>
      <c r="G245" s="15" t="s">
        <v>384</v>
      </c>
      <c r="H24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45">
        <f>Tableau1[[#This Row],[N° question2]]</f>
        <v>380</v>
      </c>
      <c r="J245" s="1" t="s">
        <v>33</v>
      </c>
      <c r="K245" s="1" t="s">
        <v>94</v>
      </c>
      <c r="R245" s="1"/>
      <c r="S245"/>
    </row>
    <row r="246" spans="1:19" x14ac:dyDescent="0.3">
      <c r="A246" s="1" t="s">
        <v>34</v>
      </c>
      <c r="B246" s="25">
        <v>381</v>
      </c>
      <c r="C246" s="15" t="s">
        <v>385</v>
      </c>
      <c r="D246" s="16">
        <v>381</v>
      </c>
      <c r="E246" s="16">
        <f>VLOOKUP(Tableau1[[#This Row],[Categorie]],categorie_questions!B:C,2,FALSE)</f>
        <v>4</v>
      </c>
      <c r="F246" s="16">
        <v>245</v>
      </c>
      <c r="G246" s="1" t="s">
        <v>386</v>
      </c>
      <c r="H24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'point':25 }]</v>
      </c>
      <c r="I246">
        <f>Tableau1[[#This Row],[N° question2]]</f>
        <v>381</v>
      </c>
      <c r="J246" s="1" t="s">
        <v>33</v>
      </c>
      <c r="K246" s="1" t="s">
        <v>85</v>
      </c>
      <c r="R246" s="1"/>
      <c r="S246"/>
    </row>
    <row r="247" spans="1:19" x14ac:dyDescent="0.3">
      <c r="A247" s="1" t="s">
        <v>34</v>
      </c>
      <c r="B247" s="25">
        <v>381</v>
      </c>
      <c r="C247" s="15" t="s">
        <v>385</v>
      </c>
      <c r="D247" s="16">
        <v>381</v>
      </c>
      <c r="E247" s="16">
        <f>VLOOKUP(Tableau1[[#This Row],[Categorie]],categorie_questions!B:C,2,FALSE)</f>
        <v>4</v>
      </c>
      <c r="F247" s="16">
        <v>246</v>
      </c>
      <c r="G247" s="1" t="s">
        <v>387</v>
      </c>
      <c r="H24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247">
        <f>Tableau1[[#This Row],[N° question2]]</f>
        <v>381</v>
      </c>
      <c r="J247" s="1" t="s">
        <v>33</v>
      </c>
      <c r="K247" s="1" t="s">
        <v>91</v>
      </c>
      <c r="R247" s="1"/>
      <c r="S247"/>
    </row>
    <row r="248" spans="1:19" x14ac:dyDescent="0.3">
      <c r="A248" s="1" t="s">
        <v>34</v>
      </c>
      <c r="B248" s="25">
        <v>381</v>
      </c>
      <c r="C248" s="15" t="s">
        <v>385</v>
      </c>
      <c r="D248" s="16">
        <v>381</v>
      </c>
      <c r="E248" s="16">
        <f>VLOOKUP(Tableau1[[#This Row],[Categorie]],categorie_questions!B:C,2,FALSE)</f>
        <v>4</v>
      </c>
      <c r="F248" s="16">
        <v>247</v>
      </c>
      <c r="G248" s="1" t="s">
        <v>388</v>
      </c>
      <c r="H24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'point':50 }]</v>
      </c>
      <c r="I248">
        <f>Tableau1[[#This Row],[N° question2]]</f>
        <v>381</v>
      </c>
      <c r="J248" s="1" t="s">
        <v>33</v>
      </c>
      <c r="K248" s="1" t="s">
        <v>87</v>
      </c>
      <c r="R248" s="1"/>
      <c r="S248"/>
    </row>
    <row r="249" spans="1:19" x14ac:dyDescent="0.3">
      <c r="A249" s="1" t="s">
        <v>34</v>
      </c>
      <c r="B249" s="25">
        <v>381</v>
      </c>
      <c r="C249" s="15" t="s">
        <v>385</v>
      </c>
      <c r="D249" s="16">
        <v>381</v>
      </c>
      <c r="E249" s="16">
        <f>VLOOKUP(Tableau1[[#This Row],[Categorie]],categorie_questions!B:C,2,FALSE)</f>
        <v>4</v>
      </c>
      <c r="F249" s="16">
        <v>248</v>
      </c>
      <c r="G249" s="1" t="s">
        <v>389</v>
      </c>
      <c r="H24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'point':75 }]</v>
      </c>
      <c r="I249">
        <f>Tableau1[[#This Row],[N° question2]]</f>
        <v>381</v>
      </c>
      <c r="J249" s="1" t="s">
        <v>33</v>
      </c>
      <c r="K249" s="1" t="s">
        <v>89</v>
      </c>
      <c r="R249" s="1"/>
      <c r="S249"/>
    </row>
    <row r="250" spans="1:19" x14ac:dyDescent="0.3">
      <c r="A250" s="1" t="s">
        <v>34</v>
      </c>
      <c r="B250" s="25">
        <v>381</v>
      </c>
      <c r="C250" s="15" t="s">
        <v>385</v>
      </c>
      <c r="D250" s="16">
        <v>381</v>
      </c>
      <c r="E250" s="16">
        <f>VLOOKUP(Tableau1[[#This Row],[Categorie]],categorie_questions!B:C,2,FALSE)</f>
        <v>4</v>
      </c>
      <c r="F250" s="16">
        <v>249</v>
      </c>
      <c r="G250" s="1" t="s">
        <v>390</v>
      </c>
      <c r="H25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'point':25 }]</v>
      </c>
      <c r="I250">
        <f>Tableau1[[#This Row],[N° question2]]</f>
        <v>381</v>
      </c>
      <c r="J250" s="1" t="s">
        <v>33</v>
      </c>
      <c r="K250" s="1" t="s">
        <v>85</v>
      </c>
      <c r="R250" s="1"/>
      <c r="S250"/>
    </row>
    <row r="251" spans="1:19" x14ac:dyDescent="0.3">
      <c r="A251" s="1" t="s">
        <v>34</v>
      </c>
      <c r="B251" s="25">
        <v>382</v>
      </c>
      <c r="C251" s="15" t="s">
        <v>391</v>
      </c>
      <c r="D251" s="16">
        <v>382</v>
      </c>
      <c r="E251" s="16">
        <f>VLOOKUP(Tableau1[[#This Row],[Categorie]],categorie_questions!B:C,2,FALSE)</f>
        <v>4</v>
      </c>
      <c r="F251" s="16">
        <v>250</v>
      </c>
      <c r="G251" s="1" t="s">
        <v>392</v>
      </c>
      <c r="H25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251">
        <f>Tableau1[[#This Row],[N° question2]]</f>
        <v>382</v>
      </c>
      <c r="J251" s="1" t="s">
        <v>33</v>
      </c>
      <c r="K251" s="1" t="s">
        <v>91</v>
      </c>
      <c r="R251" s="1"/>
      <c r="S251"/>
    </row>
    <row r="252" spans="1:19" x14ac:dyDescent="0.3">
      <c r="A252" s="1" t="s">
        <v>34</v>
      </c>
      <c r="B252" s="25">
        <v>382</v>
      </c>
      <c r="C252" s="15" t="s">
        <v>391</v>
      </c>
      <c r="D252" s="16">
        <v>382</v>
      </c>
      <c r="E252" s="16">
        <f>VLOOKUP(Tableau1[[#This Row],[Categorie]],categorie_questions!B:C,2,FALSE)</f>
        <v>4</v>
      </c>
      <c r="F252" s="16">
        <v>251</v>
      </c>
      <c r="G252" s="1" t="s">
        <v>393</v>
      </c>
      <c r="H25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'point':50 }]</v>
      </c>
      <c r="I252">
        <f>Tableau1[[#This Row],[N° question2]]</f>
        <v>382</v>
      </c>
      <c r="J252" s="1" t="s">
        <v>33</v>
      </c>
      <c r="K252" s="1" t="s">
        <v>87</v>
      </c>
      <c r="R252" s="1"/>
      <c r="S252"/>
    </row>
    <row r="253" spans="1:19" x14ac:dyDescent="0.3">
      <c r="A253" s="1" t="s">
        <v>34</v>
      </c>
      <c r="B253" s="25">
        <v>382</v>
      </c>
      <c r="C253" s="15" t="s">
        <v>391</v>
      </c>
      <c r="D253" s="16">
        <v>382</v>
      </c>
      <c r="E253" s="16">
        <f>VLOOKUP(Tableau1[[#This Row],[Categorie]],categorie_questions!B:C,2,FALSE)</f>
        <v>4</v>
      </c>
      <c r="F253" s="16">
        <v>252</v>
      </c>
      <c r="G253" s="1" t="s">
        <v>394</v>
      </c>
      <c r="H25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'point':25 }]</v>
      </c>
      <c r="I253">
        <f>Tableau1[[#This Row],[N° question2]]</f>
        <v>382</v>
      </c>
      <c r="J253" s="1" t="s">
        <v>33</v>
      </c>
      <c r="K253" s="1" t="s">
        <v>85</v>
      </c>
      <c r="R253" s="1"/>
      <c r="S253"/>
    </row>
    <row r="254" spans="1:19" x14ac:dyDescent="0.3">
      <c r="A254" s="1" t="s">
        <v>34</v>
      </c>
      <c r="B254" s="25">
        <v>382</v>
      </c>
      <c r="C254" s="15" t="s">
        <v>391</v>
      </c>
      <c r="D254" s="16">
        <v>382</v>
      </c>
      <c r="E254" s="16">
        <f>VLOOKUP(Tableau1[[#This Row],[Categorie]],categorie_questions!B:C,2,FALSE)</f>
        <v>4</v>
      </c>
      <c r="F254" s="16">
        <v>253</v>
      </c>
      <c r="G254" s="1" t="s">
        <v>395</v>
      </c>
      <c r="H25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54">
        <f>Tableau1[[#This Row],[N° question2]]</f>
        <v>382</v>
      </c>
      <c r="J254" s="1" t="s">
        <v>33</v>
      </c>
      <c r="K254" s="1" t="s">
        <v>94</v>
      </c>
      <c r="R254" s="1"/>
      <c r="S254"/>
    </row>
    <row r="255" spans="1:19" x14ac:dyDescent="0.3">
      <c r="A255" s="1" t="s">
        <v>34</v>
      </c>
      <c r="B255" s="25">
        <v>383</v>
      </c>
      <c r="C255" s="15" t="s">
        <v>396</v>
      </c>
      <c r="D255" s="16">
        <v>383</v>
      </c>
      <c r="E255" s="16">
        <f>VLOOKUP(Tableau1[[#This Row],[Categorie]],categorie_questions!B:C,2,FALSE)</f>
        <v>4</v>
      </c>
      <c r="F255" s="16">
        <v>254</v>
      </c>
      <c r="G255" s="1" t="s">
        <v>397</v>
      </c>
      <c r="H25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55">
        <f>Tableau1[[#This Row],[N° question2]]</f>
        <v>383</v>
      </c>
      <c r="J255" s="1" t="s">
        <v>33</v>
      </c>
      <c r="K255" s="1" t="s">
        <v>94</v>
      </c>
      <c r="R255" s="1"/>
      <c r="S255"/>
    </row>
    <row r="256" spans="1:19" x14ac:dyDescent="0.3">
      <c r="A256" s="1" t="s">
        <v>34</v>
      </c>
      <c r="B256" s="25">
        <v>383</v>
      </c>
      <c r="C256" s="15" t="s">
        <v>396</v>
      </c>
      <c r="D256" s="16">
        <v>383</v>
      </c>
      <c r="E256" s="16">
        <f>VLOOKUP(Tableau1[[#This Row],[Categorie]],categorie_questions!B:C,2,FALSE)</f>
        <v>4</v>
      </c>
      <c r="F256" s="16">
        <v>255</v>
      </c>
      <c r="G256" s="1" t="s">
        <v>398</v>
      </c>
      <c r="H25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256">
        <f>Tableau1[[#This Row],[N° question2]]</f>
        <v>383</v>
      </c>
      <c r="J256" s="1" t="s">
        <v>33</v>
      </c>
      <c r="K256" s="1" t="s">
        <v>91</v>
      </c>
      <c r="R256" s="1"/>
      <c r="S256"/>
    </row>
    <row r="257" spans="1:19" x14ac:dyDescent="0.3">
      <c r="A257" s="1" t="s">
        <v>34</v>
      </c>
      <c r="B257" s="25">
        <v>383</v>
      </c>
      <c r="C257" s="15" t="s">
        <v>396</v>
      </c>
      <c r="D257" s="16">
        <v>383</v>
      </c>
      <c r="E257" s="16">
        <f>VLOOKUP(Tableau1[[#This Row],[Categorie]],categorie_questions!B:C,2,FALSE)</f>
        <v>4</v>
      </c>
      <c r="F257" s="16">
        <v>256</v>
      </c>
      <c r="G257" s="1" t="s">
        <v>399</v>
      </c>
      <c r="H25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57">
        <f>Tableau1[[#This Row],[N° question2]]</f>
        <v>383</v>
      </c>
      <c r="J257" s="1" t="s">
        <v>33</v>
      </c>
      <c r="K257" s="1" t="s">
        <v>94</v>
      </c>
      <c r="R257" s="1"/>
      <c r="S257"/>
    </row>
    <row r="258" spans="1:19" x14ac:dyDescent="0.3">
      <c r="A258" s="1" t="s">
        <v>34</v>
      </c>
      <c r="B258" s="25">
        <v>384</v>
      </c>
      <c r="C258" s="15" t="s">
        <v>400</v>
      </c>
      <c r="D258" s="16">
        <v>384</v>
      </c>
      <c r="E258" s="16">
        <f>VLOOKUP(Tableau1[[#This Row],[Categorie]],categorie_questions!B:C,2,FALSE)</f>
        <v>4</v>
      </c>
      <c r="F258" s="16">
        <v>257</v>
      </c>
      <c r="G258" s="15" t="s">
        <v>401</v>
      </c>
      <c r="H25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'point':30 }]</v>
      </c>
      <c r="I258">
        <f>Tableau1[[#This Row],[N° question2]]</f>
        <v>384</v>
      </c>
      <c r="J258" s="1" t="s">
        <v>33</v>
      </c>
      <c r="K258" s="1" t="s">
        <v>402</v>
      </c>
      <c r="R258" s="1"/>
      <c r="S258"/>
    </row>
    <row r="259" spans="1:19" x14ac:dyDescent="0.3">
      <c r="A259" s="1" t="s">
        <v>34</v>
      </c>
      <c r="B259" s="25">
        <v>384</v>
      </c>
      <c r="C259" s="15" t="s">
        <v>400</v>
      </c>
      <c r="D259" s="16">
        <v>384</v>
      </c>
      <c r="E259" s="16">
        <f>VLOOKUP(Tableau1[[#This Row],[Categorie]],categorie_questions!B:C,2,FALSE)</f>
        <v>4</v>
      </c>
      <c r="F259" s="16">
        <v>258</v>
      </c>
      <c r="G259" s="15" t="s">
        <v>403</v>
      </c>
      <c r="H25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59">
        <f>Tableau1[[#This Row],[N° question2]]</f>
        <v>384</v>
      </c>
      <c r="J259" s="1" t="s">
        <v>33</v>
      </c>
      <c r="K259" s="1" t="s">
        <v>94</v>
      </c>
      <c r="R259" s="1"/>
      <c r="S259"/>
    </row>
    <row r="260" spans="1:19" x14ac:dyDescent="0.3">
      <c r="A260" s="1" t="s">
        <v>34</v>
      </c>
      <c r="B260" s="25">
        <v>384</v>
      </c>
      <c r="C260" s="15" t="s">
        <v>400</v>
      </c>
      <c r="D260" s="16">
        <v>384</v>
      </c>
      <c r="E260" s="16">
        <f>VLOOKUP(Tableau1[[#This Row],[Categorie]],categorie_questions!B:C,2,FALSE)</f>
        <v>4</v>
      </c>
      <c r="F260" s="16">
        <v>259</v>
      </c>
      <c r="G260" s="1" t="s">
        <v>404</v>
      </c>
      <c r="H26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260">
        <f>Tableau1[[#This Row],[N° question2]]</f>
        <v>384</v>
      </c>
      <c r="J260" s="1" t="s">
        <v>33</v>
      </c>
      <c r="K260" s="1" t="s">
        <v>91</v>
      </c>
      <c r="R260" s="1"/>
      <c r="S260"/>
    </row>
    <row r="261" spans="1:19" x14ac:dyDescent="0.3">
      <c r="A261" s="1" t="s">
        <v>34</v>
      </c>
      <c r="B261" s="25">
        <v>384</v>
      </c>
      <c r="C261" s="15" t="s">
        <v>400</v>
      </c>
      <c r="D261" s="16">
        <v>384</v>
      </c>
      <c r="E261" s="16">
        <f>VLOOKUP(Tableau1[[#This Row],[Categorie]],categorie_questions!B:C,2,FALSE)</f>
        <v>4</v>
      </c>
      <c r="F261" s="16">
        <v>260</v>
      </c>
      <c r="G261" s="15" t="s">
        <v>405</v>
      </c>
      <c r="H26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61">
        <f>Tableau1[[#This Row],[N° question2]]</f>
        <v>384</v>
      </c>
      <c r="J261" s="1" t="s">
        <v>33</v>
      </c>
      <c r="K261" s="1" t="s">
        <v>94</v>
      </c>
      <c r="R261" s="1"/>
      <c r="S261"/>
    </row>
    <row r="262" spans="1:19" x14ac:dyDescent="0.3">
      <c r="A262" s="1" t="s">
        <v>34</v>
      </c>
      <c r="B262" s="25">
        <v>385</v>
      </c>
      <c r="C262" s="15" t="s">
        <v>406</v>
      </c>
      <c r="D262" s="16">
        <v>385</v>
      </c>
      <c r="E262" s="16">
        <f>VLOOKUP(Tableau1[[#This Row],[Categorie]],categorie_questions!B:C,2,FALSE)</f>
        <v>4</v>
      </c>
      <c r="F262" s="16">
        <v>261</v>
      </c>
      <c r="G262" s="1" t="s">
        <v>407</v>
      </c>
      <c r="H26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62">
        <f>Tableau1[[#This Row],[N° question2]]</f>
        <v>385</v>
      </c>
      <c r="J262" s="1" t="s">
        <v>33</v>
      </c>
      <c r="K262" s="1" t="s">
        <v>94</v>
      </c>
      <c r="R262" s="1"/>
      <c r="S262"/>
    </row>
    <row r="263" spans="1:19" x14ac:dyDescent="0.3">
      <c r="A263" s="1" t="s">
        <v>34</v>
      </c>
      <c r="B263" s="25">
        <v>385</v>
      </c>
      <c r="C263" s="15" t="s">
        <v>406</v>
      </c>
      <c r="D263" s="16">
        <v>385</v>
      </c>
      <c r="E263" s="16">
        <f>VLOOKUP(Tableau1[[#This Row],[Categorie]],categorie_questions!B:C,2,FALSE)</f>
        <v>4</v>
      </c>
      <c r="F263" s="16">
        <v>262</v>
      </c>
      <c r="G263" s="1" t="s">
        <v>408</v>
      </c>
      <c r="H26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63">
        <f>Tableau1[[#This Row],[N° question2]]</f>
        <v>385</v>
      </c>
      <c r="J263" s="1" t="s">
        <v>33</v>
      </c>
      <c r="K263" s="1" t="s">
        <v>94</v>
      </c>
      <c r="R263" s="1"/>
      <c r="S263"/>
    </row>
    <row r="264" spans="1:19" x14ac:dyDescent="0.3">
      <c r="A264" s="1" t="s">
        <v>34</v>
      </c>
      <c r="B264" s="25">
        <v>385</v>
      </c>
      <c r="C264" s="15" t="s">
        <v>406</v>
      </c>
      <c r="D264" s="16">
        <v>385</v>
      </c>
      <c r="E264" s="16">
        <f>VLOOKUP(Tableau1[[#This Row],[Categorie]],categorie_questions!B:C,2,FALSE)</f>
        <v>4</v>
      </c>
      <c r="F264" s="16">
        <v>263</v>
      </c>
      <c r="G264" s="15" t="s">
        <v>409</v>
      </c>
      <c r="H26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264">
        <f>Tableau1[[#This Row],[N° question2]]</f>
        <v>385</v>
      </c>
      <c r="J264" s="1" t="s">
        <v>33</v>
      </c>
      <c r="K264" s="1" t="s">
        <v>91</v>
      </c>
      <c r="R264" s="1"/>
      <c r="S264"/>
    </row>
    <row r="265" spans="1:19" x14ac:dyDescent="0.3">
      <c r="A265" s="1" t="s">
        <v>34</v>
      </c>
      <c r="B265" s="25">
        <v>385</v>
      </c>
      <c r="C265" s="15" t="s">
        <v>406</v>
      </c>
      <c r="D265" s="16">
        <v>385</v>
      </c>
      <c r="E265" s="16">
        <f>VLOOKUP(Tableau1[[#This Row],[Categorie]],categorie_questions!B:C,2,FALSE)</f>
        <v>4</v>
      </c>
      <c r="F265" s="16">
        <v>264</v>
      </c>
      <c r="G265" s="1" t="s">
        <v>410</v>
      </c>
      <c r="H26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'point':25 }]</v>
      </c>
      <c r="I265">
        <f>Tableau1[[#This Row],[N° question2]]</f>
        <v>385</v>
      </c>
      <c r="J265" s="1" t="s">
        <v>33</v>
      </c>
      <c r="K265" s="17" t="s">
        <v>85</v>
      </c>
      <c r="R265" s="1"/>
      <c r="S265"/>
    </row>
    <row r="266" spans="1:19" x14ac:dyDescent="0.3">
      <c r="A266" s="1" t="s">
        <v>34</v>
      </c>
      <c r="B266" s="25">
        <v>386</v>
      </c>
      <c r="C266" s="15" t="s">
        <v>411</v>
      </c>
      <c r="D266" s="16">
        <v>386</v>
      </c>
      <c r="E266" s="16">
        <f>VLOOKUP(Tableau1[[#This Row],[Categorie]],categorie_questions!B:C,2,FALSE)</f>
        <v>4</v>
      </c>
      <c r="F266" s="16">
        <v>265</v>
      </c>
      <c r="G266" s="1" t="s">
        <v>412</v>
      </c>
      <c r="H26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266">
        <f>Tableau1[[#This Row],[N° question2]]</f>
        <v>386</v>
      </c>
      <c r="J266" s="1" t="s">
        <v>33</v>
      </c>
      <c r="K266" s="1" t="s">
        <v>91</v>
      </c>
      <c r="R266" s="1"/>
      <c r="S266"/>
    </row>
    <row r="267" spans="1:19" x14ac:dyDescent="0.3">
      <c r="A267" s="1" t="s">
        <v>34</v>
      </c>
      <c r="B267" s="25">
        <v>386</v>
      </c>
      <c r="C267" s="15" t="s">
        <v>411</v>
      </c>
      <c r="D267" s="16">
        <v>386</v>
      </c>
      <c r="E267" s="16">
        <f>VLOOKUP(Tableau1[[#This Row],[Categorie]],categorie_questions!B:C,2,FALSE)</f>
        <v>4</v>
      </c>
      <c r="F267" s="16">
        <v>266</v>
      </c>
      <c r="G267" s="1" t="s">
        <v>413</v>
      </c>
      <c r="H26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67">
        <f>Tableau1[[#This Row],[N° question2]]</f>
        <v>386</v>
      </c>
      <c r="J267" s="1" t="s">
        <v>33</v>
      </c>
      <c r="K267" s="1" t="s">
        <v>94</v>
      </c>
      <c r="R267" s="1"/>
      <c r="S267"/>
    </row>
    <row r="268" spans="1:19" x14ac:dyDescent="0.3">
      <c r="A268" s="1" t="s">
        <v>34</v>
      </c>
      <c r="B268" s="25">
        <v>386</v>
      </c>
      <c r="C268" s="15" t="s">
        <v>411</v>
      </c>
      <c r="D268" s="16">
        <v>386</v>
      </c>
      <c r="E268" s="16">
        <f>VLOOKUP(Tableau1[[#This Row],[Categorie]],categorie_questions!B:C,2,FALSE)</f>
        <v>4</v>
      </c>
      <c r="F268" s="16">
        <v>267</v>
      </c>
      <c r="G268" s="1" t="s">
        <v>414</v>
      </c>
      <c r="H26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68">
        <f>Tableau1[[#This Row],[N° question2]]</f>
        <v>386</v>
      </c>
      <c r="J268" s="1" t="s">
        <v>33</v>
      </c>
      <c r="K268" s="1" t="s">
        <v>94</v>
      </c>
      <c r="R268" s="1"/>
      <c r="S268"/>
    </row>
    <row r="269" spans="1:19" x14ac:dyDescent="0.3">
      <c r="A269" s="1" t="s">
        <v>34</v>
      </c>
      <c r="B269" s="25">
        <v>386</v>
      </c>
      <c r="C269" s="15" t="s">
        <v>411</v>
      </c>
      <c r="D269" s="16">
        <v>386</v>
      </c>
      <c r="E269" s="16">
        <f>VLOOKUP(Tableau1[[#This Row],[Categorie]],categorie_questions!B:C,2,FALSE)</f>
        <v>4</v>
      </c>
      <c r="F269" s="16">
        <v>268</v>
      </c>
      <c r="G269" s="1" t="s">
        <v>415</v>
      </c>
      <c r="H26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69">
        <f>Tableau1[[#This Row],[N° question2]]</f>
        <v>386</v>
      </c>
      <c r="J269" s="1" t="s">
        <v>33</v>
      </c>
      <c r="K269" s="1" t="s">
        <v>94</v>
      </c>
      <c r="R269" s="1"/>
      <c r="S269"/>
    </row>
    <row r="270" spans="1:19" x14ac:dyDescent="0.3">
      <c r="A270" s="1" t="s">
        <v>34</v>
      </c>
      <c r="B270" s="25">
        <v>387</v>
      </c>
      <c r="C270" s="15" t="s">
        <v>416</v>
      </c>
      <c r="D270" s="16">
        <v>387</v>
      </c>
      <c r="E270" s="16">
        <f>VLOOKUP(Tableau1[[#This Row],[Categorie]],categorie_questions!B:C,2,FALSE)</f>
        <v>4</v>
      </c>
      <c r="F270" s="16">
        <v>269</v>
      </c>
      <c r="G270" s="1" t="s">
        <v>417</v>
      </c>
      <c r="H27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70">
        <f>Tableau1[[#This Row],[N° question2]]</f>
        <v>387</v>
      </c>
      <c r="J270" s="1" t="s">
        <v>33</v>
      </c>
      <c r="K270" s="1" t="s">
        <v>94</v>
      </c>
      <c r="R270" s="1"/>
      <c r="S270"/>
    </row>
    <row r="271" spans="1:19" x14ac:dyDescent="0.3">
      <c r="A271" s="1" t="s">
        <v>34</v>
      </c>
      <c r="B271" s="25">
        <v>387</v>
      </c>
      <c r="C271" s="15" t="s">
        <v>416</v>
      </c>
      <c r="D271" s="16">
        <v>387</v>
      </c>
      <c r="E271" s="16">
        <f>VLOOKUP(Tableau1[[#This Row],[Categorie]],categorie_questions!B:C,2,FALSE)</f>
        <v>4</v>
      </c>
      <c r="F271" s="16">
        <v>270</v>
      </c>
      <c r="G271" s="1" t="s">
        <v>418</v>
      </c>
      <c r="H27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271">
        <f>Tableau1[[#This Row],[N° question2]]</f>
        <v>387</v>
      </c>
      <c r="J271" s="1" t="s">
        <v>33</v>
      </c>
      <c r="K271" s="1" t="s">
        <v>91</v>
      </c>
      <c r="R271" s="1"/>
      <c r="S271"/>
    </row>
    <row r="272" spans="1:19" x14ac:dyDescent="0.3">
      <c r="A272" s="1" t="s">
        <v>34</v>
      </c>
      <c r="B272" s="25">
        <v>387</v>
      </c>
      <c r="C272" s="15" t="s">
        <v>416</v>
      </c>
      <c r="D272" s="16">
        <v>387</v>
      </c>
      <c r="E272" s="16">
        <f>VLOOKUP(Tableau1[[#This Row],[Categorie]],categorie_questions!B:C,2,FALSE)</f>
        <v>4</v>
      </c>
      <c r="F272" s="16">
        <v>271</v>
      </c>
      <c r="G272" s="1" t="s">
        <v>419</v>
      </c>
      <c r="H27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72">
        <f>Tableau1[[#This Row],[N° question2]]</f>
        <v>387</v>
      </c>
      <c r="J272" s="1" t="s">
        <v>33</v>
      </c>
      <c r="K272" s="1" t="s">
        <v>94</v>
      </c>
      <c r="R272" s="1"/>
      <c r="S272"/>
    </row>
    <row r="273" spans="1:19" x14ac:dyDescent="0.3">
      <c r="A273" s="1" t="s">
        <v>34</v>
      </c>
      <c r="B273" s="25">
        <v>387</v>
      </c>
      <c r="C273" s="15" t="s">
        <v>416</v>
      </c>
      <c r="D273" s="16">
        <v>387</v>
      </c>
      <c r="E273" s="16">
        <f>VLOOKUP(Tableau1[[#This Row],[Categorie]],categorie_questions!B:C,2,FALSE)</f>
        <v>4</v>
      </c>
      <c r="F273" s="16">
        <v>272</v>
      </c>
      <c r="G273" s="1" t="s">
        <v>420</v>
      </c>
      <c r="H27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73">
        <f>Tableau1[[#This Row],[N° question2]]</f>
        <v>387</v>
      </c>
      <c r="J273" s="1" t="s">
        <v>33</v>
      </c>
      <c r="K273" s="1" t="s">
        <v>94</v>
      </c>
      <c r="R273" s="1"/>
      <c r="S273"/>
    </row>
    <row r="274" spans="1:19" x14ac:dyDescent="0.3">
      <c r="A274" s="1" t="s">
        <v>34</v>
      </c>
      <c r="B274" s="25">
        <v>388</v>
      </c>
      <c r="C274" s="15" t="s">
        <v>421</v>
      </c>
      <c r="D274" s="16">
        <v>388</v>
      </c>
      <c r="E274" s="16">
        <f>VLOOKUP(Tableau1[[#This Row],[Categorie]],categorie_questions!B:C,2,FALSE)</f>
        <v>4</v>
      </c>
      <c r="F274" s="16">
        <v>273</v>
      </c>
      <c r="G274" s="1" t="s">
        <v>422</v>
      </c>
      <c r="H27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274">
        <f>Tableau1[[#This Row],[N° question2]]</f>
        <v>388</v>
      </c>
      <c r="J274" s="1" t="s">
        <v>33</v>
      </c>
      <c r="K274" s="1" t="s">
        <v>91</v>
      </c>
      <c r="R274" s="1"/>
      <c r="S274"/>
    </row>
    <row r="275" spans="1:19" x14ac:dyDescent="0.3">
      <c r="A275" s="1" t="s">
        <v>34</v>
      </c>
      <c r="B275" s="25">
        <v>388</v>
      </c>
      <c r="C275" s="15" t="s">
        <v>421</v>
      </c>
      <c r="D275" s="16">
        <v>388</v>
      </c>
      <c r="E275" s="16">
        <f>VLOOKUP(Tableau1[[#This Row],[Categorie]],categorie_questions!B:C,2,FALSE)</f>
        <v>4</v>
      </c>
      <c r="F275" s="16">
        <v>274</v>
      </c>
      <c r="G275" s="1" t="s">
        <v>423</v>
      </c>
      <c r="H27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75">
        <f>Tableau1[[#This Row],[N° question2]]</f>
        <v>388</v>
      </c>
      <c r="J275" s="1" t="s">
        <v>33</v>
      </c>
      <c r="K275" s="1" t="s">
        <v>94</v>
      </c>
      <c r="R275" s="1"/>
      <c r="S275"/>
    </row>
    <row r="276" spans="1:19" x14ac:dyDescent="0.3">
      <c r="A276" s="1" t="s">
        <v>34</v>
      </c>
      <c r="B276" s="25">
        <v>388</v>
      </c>
      <c r="C276" s="15" t="s">
        <v>421</v>
      </c>
      <c r="D276" s="16">
        <v>388</v>
      </c>
      <c r="E276" s="16">
        <f>VLOOKUP(Tableau1[[#This Row],[Categorie]],categorie_questions!B:C,2,FALSE)</f>
        <v>4</v>
      </c>
      <c r="F276" s="16">
        <v>275</v>
      </c>
      <c r="G276" s="1" t="s">
        <v>424</v>
      </c>
      <c r="H27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76">
        <f>Tableau1[[#This Row],[N° question2]]</f>
        <v>388</v>
      </c>
      <c r="J276" s="1" t="s">
        <v>33</v>
      </c>
      <c r="K276" s="1" t="s">
        <v>94</v>
      </c>
      <c r="R276" s="1"/>
      <c r="S276"/>
    </row>
    <row r="277" spans="1:19" x14ac:dyDescent="0.3">
      <c r="A277" s="1" t="s">
        <v>34</v>
      </c>
      <c r="B277" s="25">
        <v>388</v>
      </c>
      <c r="C277" s="15" t="s">
        <v>421</v>
      </c>
      <c r="D277" s="16">
        <v>388</v>
      </c>
      <c r="E277" s="16">
        <f>VLOOKUP(Tableau1[[#This Row],[Categorie]],categorie_questions!B:C,2,FALSE)</f>
        <v>4</v>
      </c>
      <c r="F277" s="16">
        <v>276</v>
      </c>
      <c r="G277" s="1" t="s">
        <v>425</v>
      </c>
      <c r="H27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77">
        <f>Tableau1[[#This Row],[N° question2]]</f>
        <v>388</v>
      </c>
      <c r="J277" s="1" t="s">
        <v>33</v>
      </c>
      <c r="K277" s="1" t="s">
        <v>94</v>
      </c>
      <c r="R277" s="1"/>
      <c r="S277"/>
    </row>
    <row r="278" spans="1:19" x14ac:dyDescent="0.3">
      <c r="A278" s="1" t="s">
        <v>34</v>
      </c>
      <c r="B278" s="25">
        <v>389</v>
      </c>
      <c r="C278" s="15" t="s">
        <v>426</v>
      </c>
      <c r="D278" s="16">
        <v>389</v>
      </c>
      <c r="E278" s="16">
        <f>VLOOKUP(Tableau1[[#This Row],[Categorie]],categorie_questions!B:C,2,FALSE)</f>
        <v>4</v>
      </c>
      <c r="F278" s="16">
        <v>277</v>
      </c>
      <c r="G278" s="1" t="s">
        <v>427</v>
      </c>
      <c r="H27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78">
        <f>Tableau1[[#This Row],[N° question2]]</f>
        <v>389</v>
      </c>
      <c r="J278" s="1" t="s">
        <v>33</v>
      </c>
      <c r="K278" s="1" t="s">
        <v>94</v>
      </c>
      <c r="R278" s="1"/>
      <c r="S278"/>
    </row>
    <row r="279" spans="1:19" x14ac:dyDescent="0.3">
      <c r="A279" s="1" t="s">
        <v>34</v>
      </c>
      <c r="B279" s="25">
        <v>389</v>
      </c>
      <c r="C279" s="15" t="s">
        <v>426</v>
      </c>
      <c r="D279" s="16">
        <v>389</v>
      </c>
      <c r="E279" s="16">
        <f>VLOOKUP(Tableau1[[#This Row],[Categorie]],categorie_questions!B:C,2,FALSE)</f>
        <v>4</v>
      </c>
      <c r="F279" s="16">
        <v>278</v>
      </c>
      <c r="G279" s="1" t="s">
        <v>428</v>
      </c>
      <c r="H27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279">
        <f>Tableau1[[#This Row],[N° question2]]</f>
        <v>389</v>
      </c>
      <c r="J279" s="1" t="s">
        <v>33</v>
      </c>
      <c r="K279" s="1" t="s">
        <v>91</v>
      </c>
      <c r="R279" s="1"/>
      <c r="S279"/>
    </row>
    <row r="280" spans="1:19" x14ac:dyDescent="0.3">
      <c r="A280" s="1" t="s">
        <v>34</v>
      </c>
      <c r="B280" s="25">
        <v>389</v>
      </c>
      <c r="C280" s="15" t="s">
        <v>426</v>
      </c>
      <c r="D280" s="16">
        <v>389</v>
      </c>
      <c r="E280" s="16">
        <f>VLOOKUP(Tableau1[[#This Row],[Categorie]],categorie_questions!B:C,2,FALSE)</f>
        <v>4</v>
      </c>
      <c r="F280" s="16">
        <v>279</v>
      </c>
      <c r="G280" s="1" t="s">
        <v>429</v>
      </c>
      <c r="H28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'point':75 }]</v>
      </c>
      <c r="I280">
        <f>Tableau1[[#This Row],[N° question2]]</f>
        <v>389</v>
      </c>
      <c r="J280" s="1" t="s">
        <v>33</v>
      </c>
      <c r="K280" s="1" t="s">
        <v>89</v>
      </c>
      <c r="R280" s="1"/>
      <c r="S280"/>
    </row>
    <row r="281" spans="1:19" x14ac:dyDescent="0.3">
      <c r="A281" s="1" t="s">
        <v>34</v>
      </c>
      <c r="B281" s="25">
        <v>389</v>
      </c>
      <c r="C281" s="15" t="s">
        <v>426</v>
      </c>
      <c r="D281" s="16">
        <v>389</v>
      </c>
      <c r="E281" s="16">
        <f>VLOOKUP(Tableau1[[#This Row],[Categorie]],categorie_questions!B:C,2,FALSE)</f>
        <v>4</v>
      </c>
      <c r="F281" s="16">
        <v>280</v>
      </c>
      <c r="G281" s="1" t="s">
        <v>430</v>
      </c>
      <c r="H28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81">
        <f>Tableau1[[#This Row],[N° question2]]</f>
        <v>389</v>
      </c>
      <c r="J281" s="1" t="s">
        <v>33</v>
      </c>
      <c r="K281" s="1" t="s">
        <v>94</v>
      </c>
      <c r="R281" s="1"/>
      <c r="S281"/>
    </row>
    <row r="282" spans="1:19" x14ac:dyDescent="0.3">
      <c r="A282" s="1" t="s">
        <v>34</v>
      </c>
      <c r="B282" s="25">
        <v>390</v>
      </c>
      <c r="C282" s="15" t="s">
        <v>431</v>
      </c>
      <c r="D282" s="16">
        <v>390</v>
      </c>
      <c r="E282" s="16">
        <f>VLOOKUP(Tableau1[[#This Row],[Categorie]],categorie_questions!B:C,2,FALSE)</f>
        <v>4</v>
      </c>
      <c r="F282" s="16">
        <v>281</v>
      </c>
      <c r="G282" s="1" t="s">
        <v>432</v>
      </c>
      <c r="H28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282">
        <f>Tableau1[[#This Row],[N° question2]]</f>
        <v>390</v>
      </c>
      <c r="J282" s="1" t="s">
        <v>33</v>
      </c>
      <c r="K282" s="1" t="s">
        <v>91</v>
      </c>
      <c r="R282" s="1"/>
      <c r="S282"/>
    </row>
    <row r="283" spans="1:19" x14ac:dyDescent="0.3">
      <c r="A283" s="1" t="s">
        <v>34</v>
      </c>
      <c r="B283" s="25">
        <v>390</v>
      </c>
      <c r="C283" s="15" t="s">
        <v>431</v>
      </c>
      <c r="D283" s="16">
        <v>390</v>
      </c>
      <c r="E283" s="16">
        <f>VLOOKUP(Tableau1[[#This Row],[Categorie]],categorie_questions!B:C,2,FALSE)</f>
        <v>4</v>
      </c>
      <c r="F283" s="16">
        <v>282</v>
      </c>
      <c r="G283" s="1" t="s">
        <v>433</v>
      </c>
      <c r="H28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83">
        <f>Tableau1[[#This Row],[N° question2]]</f>
        <v>390</v>
      </c>
      <c r="J283" s="1" t="s">
        <v>33</v>
      </c>
      <c r="K283" s="1" t="s">
        <v>94</v>
      </c>
      <c r="R283" s="1"/>
      <c r="S283"/>
    </row>
    <row r="284" spans="1:19" x14ac:dyDescent="0.3">
      <c r="A284" s="1" t="s">
        <v>34</v>
      </c>
      <c r="B284" s="25">
        <v>390</v>
      </c>
      <c r="C284" s="15" t="s">
        <v>431</v>
      </c>
      <c r="D284" s="16">
        <v>390</v>
      </c>
      <c r="E284" s="16">
        <f>VLOOKUP(Tableau1[[#This Row],[Categorie]],categorie_questions!B:C,2,FALSE)</f>
        <v>4</v>
      </c>
      <c r="F284" s="16">
        <v>283</v>
      </c>
      <c r="G284" s="1" t="s">
        <v>434</v>
      </c>
      <c r="H28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84">
        <f>Tableau1[[#This Row],[N° question2]]</f>
        <v>390</v>
      </c>
      <c r="J284" s="1" t="s">
        <v>33</v>
      </c>
      <c r="K284" s="1" t="s">
        <v>94</v>
      </c>
      <c r="R284" s="1"/>
      <c r="S284"/>
    </row>
    <row r="285" spans="1:19" x14ac:dyDescent="0.3">
      <c r="A285" s="1" t="s">
        <v>34</v>
      </c>
      <c r="B285" s="25">
        <v>391</v>
      </c>
      <c r="C285" s="15" t="s">
        <v>435</v>
      </c>
      <c r="D285" s="16">
        <v>391</v>
      </c>
      <c r="E285" s="16">
        <f>VLOOKUP(Tableau1[[#This Row],[Categorie]],categorie_questions!B:C,2,FALSE)</f>
        <v>4</v>
      </c>
      <c r="F285" s="16">
        <v>284</v>
      </c>
      <c r="G285" s="1" t="s">
        <v>436</v>
      </c>
      <c r="H28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285">
        <f>Tableau1[[#This Row],[N° question2]]</f>
        <v>391</v>
      </c>
      <c r="J285" s="1" t="s">
        <v>33</v>
      </c>
      <c r="K285" s="1" t="s">
        <v>91</v>
      </c>
      <c r="R285" s="1"/>
      <c r="S285"/>
    </row>
    <row r="286" spans="1:19" x14ac:dyDescent="0.3">
      <c r="A286" s="1" t="s">
        <v>34</v>
      </c>
      <c r="B286" s="25">
        <v>391</v>
      </c>
      <c r="C286" s="15" t="s">
        <v>435</v>
      </c>
      <c r="D286" s="16">
        <v>391</v>
      </c>
      <c r="E286" s="16">
        <f>VLOOKUP(Tableau1[[#This Row],[Categorie]],categorie_questions!B:C,2,FALSE)</f>
        <v>4</v>
      </c>
      <c r="F286" s="16">
        <v>285</v>
      </c>
      <c r="G286" s="1" t="s">
        <v>437</v>
      </c>
      <c r="H28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86">
        <f>Tableau1[[#This Row],[N° question2]]</f>
        <v>391</v>
      </c>
      <c r="J286" s="1" t="s">
        <v>33</v>
      </c>
      <c r="K286" s="1" t="s">
        <v>94</v>
      </c>
      <c r="R286" s="1"/>
      <c r="S286"/>
    </row>
    <row r="287" spans="1:19" x14ac:dyDescent="0.3">
      <c r="A287" s="1" t="s">
        <v>34</v>
      </c>
      <c r="B287" s="25">
        <v>391</v>
      </c>
      <c r="C287" s="15" t="s">
        <v>435</v>
      </c>
      <c r="D287" s="16">
        <v>391</v>
      </c>
      <c r="E287" s="16">
        <f>VLOOKUP(Tableau1[[#This Row],[Categorie]],categorie_questions!B:C,2,FALSE)</f>
        <v>4</v>
      </c>
      <c r="F287" s="16">
        <v>286</v>
      </c>
      <c r="G287" s="1" t="s">
        <v>438</v>
      </c>
      <c r="H28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87">
        <f>Tableau1[[#This Row],[N° question2]]</f>
        <v>391</v>
      </c>
      <c r="J287" s="1" t="s">
        <v>33</v>
      </c>
      <c r="K287" s="1" t="s">
        <v>94</v>
      </c>
      <c r="R287" s="1"/>
      <c r="S287"/>
    </row>
    <row r="288" spans="1:19" x14ac:dyDescent="0.3">
      <c r="A288" s="1" t="s">
        <v>34</v>
      </c>
      <c r="B288" s="25">
        <v>392</v>
      </c>
      <c r="C288" s="15" t="s">
        <v>439</v>
      </c>
      <c r="D288" s="16">
        <v>392</v>
      </c>
      <c r="E288" s="16">
        <f>VLOOKUP(Tableau1[[#This Row],[Categorie]],categorie_questions!B:C,2,FALSE)</f>
        <v>4</v>
      </c>
      <c r="F288" s="16">
        <v>287</v>
      </c>
      <c r="G288" s="1" t="s">
        <v>440</v>
      </c>
      <c r="H28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88">
        <f>Tableau1[[#This Row],[N° question2]]</f>
        <v>392</v>
      </c>
      <c r="J288" s="1" t="s">
        <v>33</v>
      </c>
      <c r="K288" s="1" t="s">
        <v>94</v>
      </c>
      <c r="R288" s="1"/>
      <c r="S288"/>
    </row>
    <row r="289" spans="1:19" x14ac:dyDescent="0.3">
      <c r="A289" s="1" t="s">
        <v>34</v>
      </c>
      <c r="B289" s="25">
        <v>392</v>
      </c>
      <c r="C289" s="15" t="s">
        <v>439</v>
      </c>
      <c r="D289" s="16">
        <v>392</v>
      </c>
      <c r="E289" s="16">
        <f>VLOOKUP(Tableau1[[#This Row],[Categorie]],categorie_questions!B:C,2,FALSE)</f>
        <v>4</v>
      </c>
      <c r="F289" s="16">
        <v>288</v>
      </c>
      <c r="G289" s="15" t="s">
        <v>441</v>
      </c>
      <c r="H28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89">
        <f>Tableau1[[#This Row],[N° question2]]</f>
        <v>392</v>
      </c>
      <c r="J289" s="1" t="s">
        <v>33</v>
      </c>
      <c r="K289" s="1" t="s">
        <v>94</v>
      </c>
      <c r="R289" s="1"/>
      <c r="S289"/>
    </row>
    <row r="290" spans="1:19" x14ac:dyDescent="0.3">
      <c r="A290" s="1" t="s">
        <v>34</v>
      </c>
      <c r="B290" s="25">
        <v>392</v>
      </c>
      <c r="C290" s="15" t="s">
        <v>439</v>
      </c>
      <c r="D290" s="16">
        <v>392</v>
      </c>
      <c r="E290" s="16">
        <f>VLOOKUP(Tableau1[[#This Row],[Categorie]],categorie_questions!B:C,2,FALSE)</f>
        <v>4</v>
      </c>
      <c r="F290" s="16">
        <v>289</v>
      </c>
      <c r="G290" s="15" t="s">
        <v>442</v>
      </c>
      <c r="H29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90">
        <f>Tableau1[[#This Row],[N° question2]]</f>
        <v>392</v>
      </c>
      <c r="J290" s="1" t="s">
        <v>33</v>
      </c>
      <c r="K290" s="1" t="s">
        <v>94</v>
      </c>
      <c r="R290" s="1"/>
      <c r="S290"/>
    </row>
    <row r="291" spans="1:19" x14ac:dyDescent="0.3">
      <c r="A291" s="1" t="s">
        <v>34</v>
      </c>
      <c r="B291" s="25">
        <v>392</v>
      </c>
      <c r="C291" s="15" t="s">
        <v>439</v>
      </c>
      <c r="D291" s="16">
        <v>392</v>
      </c>
      <c r="E291" s="16">
        <f>VLOOKUP(Tableau1[[#This Row],[Categorie]],categorie_questions!B:C,2,FALSE)</f>
        <v>4</v>
      </c>
      <c r="F291" s="16">
        <v>290</v>
      </c>
      <c r="G291" s="15" t="s">
        <v>443</v>
      </c>
      <c r="H29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291">
        <f>Tableau1[[#This Row],[N° question2]]</f>
        <v>392</v>
      </c>
      <c r="J291" s="1" t="s">
        <v>33</v>
      </c>
      <c r="K291" s="1" t="s">
        <v>91</v>
      </c>
      <c r="R291" s="1"/>
      <c r="S291"/>
    </row>
    <row r="292" spans="1:19" x14ac:dyDescent="0.3">
      <c r="A292" s="1" t="s">
        <v>34</v>
      </c>
      <c r="B292" s="25">
        <v>393</v>
      </c>
      <c r="C292" s="15" t="s">
        <v>444</v>
      </c>
      <c r="D292" s="16">
        <v>393</v>
      </c>
      <c r="E292" s="16">
        <f>VLOOKUP(Tableau1[[#This Row],[Categorie]],categorie_questions!B:C,2,FALSE)</f>
        <v>4</v>
      </c>
      <c r="F292" s="16">
        <v>291</v>
      </c>
      <c r="G292" s="1" t="s">
        <v>445</v>
      </c>
      <c r="H29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92">
        <f>Tableau1[[#This Row],[N° question2]]</f>
        <v>393</v>
      </c>
      <c r="J292" s="1" t="s">
        <v>33</v>
      </c>
      <c r="K292" s="1" t="s">
        <v>94</v>
      </c>
      <c r="R292" s="1"/>
      <c r="S292"/>
    </row>
    <row r="293" spans="1:19" x14ac:dyDescent="0.3">
      <c r="A293" s="1" t="s">
        <v>34</v>
      </c>
      <c r="B293" s="25">
        <v>393</v>
      </c>
      <c r="C293" s="15" t="s">
        <v>444</v>
      </c>
      <c r="D293" s="16">
        <v>393</v>
      </c>
      <c r="E293" s="16">
        <f>VLOOKUP(Tableau1[[#This Row],[Categorie]],categorie_questions!B:C,2,FALSE)</f>
        <v>4</v>
      </c>
      <c r="F293" s="16">
        <v>292</v>
      </c>
      <c r="G293" s="1" t="s">
        <v>446</v>
      </c>
      <c r="H29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293">
        <f>Tableau1[[#This Row],[N° question2]]</f>
        <v>393</v>
      </c>
      <c r="J293" s="1" t="s">
        <v>33</v>
      </c>
      <c r="K293" s="1" t="s">
        <v>91</v>
      </c>
      <c r="R293" s="1"/>
      <c r="S293"/>
    </row>
    <row r="294" spans="1:19" x14ac:dyDescent="0.3">
      <c r="A294" s="1" t="s">
        <v>34</v>
      </c>
      <c r="B294" s="25">
        <v>393</v>
      </c>
      <c r="C294" s="15" t="s">
        <v>444</v>
      </c>
      <c r="D294" s="16">
        <v>393</v>
      </c>
      <c r="E294" s="16">
        <f>VLOOKUP(Tableau1[[#This Row],[Categorie]],categorie_questions!B:C,2,FALSE)</f>
        <v>4</v>
      </c>
      <c r="F294" s="16">
        <v>293</v>
      </c>
      <c r="G294" s="1" t="s">
        <v>447</v>
      </c>
      <c r="H29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94">
        <f>Tableau1[[#This Row],[N° question2]]</f>
        <v>393</v>
      </c>
      <c r="J294" s="1" t="s">
        <v>33</v>
      </c>
      <c r="K294" s="1" t="s">
        <v>94</v>
      </c>
      <c r="R294" s="1"/>
      <c r="S294"/>
    </row>
    <row r="295" spans="1:19" x14ac:dyDescent="0.3">
      <c r="A295" s="1" t="s">
        <v>34</v>
      </c>
      <c r="B295" s="25">
        <v>393</v>
      </c>
      <c r="C295" s="15" t="s">
        <v>444</v>
      </c>
      <c r="D295" s="16">
        <v>393</v>
      </c>
      <c r="E295" s="16">
        <f>VLOOKUP(Tableau1[[#This Row],[Categorie]],categorie_questions!B:C,2,FALSE)</f>
        <v>4</v>
      </c>
      <c r="F295" s="16">
        <v>294</v>
      </c>
      <c r="G295" s="1" t="s">
        <v>448</v>
      </c>
      <c r="H29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95">
        <f>Tableau1[[#This Row],[N° question2]]</f>
        <v>393</v>
      </c>
      <c r="J295" s="1" t="s">
        <v>33</v>
      </c>
      <c r="K295" s="1" t="s">
        <v>94</v>
      </c>
      <c r="R295" s="1"/>
      <c r="S295"/>
    </row>
    <row r="296" spans="1:19" x14ac:dyDescent="0.3">
      <c r="A296" s="1" t="s">
        <v>34</v>
      </c>
      <c r="B296" s="25">
        <v>394</v>
      </c>
      <c r="C296" s="15" t="s">
        <v>449</v>
      </c>
      <c r="D296" s="16">
        <v>394</v>
      </c>
      <c r="E296" s="16">
        <f>VLOOKUP(Tableau1[[#This Row],[Categorie]],categorie_questions!B:C,2,FALSE)</f>
        <v>4</v>
      </c>
      <c r="F296" s="16">
        <v>295</v>
      </c>
      <c r="G296" s="1" t="s">
        <v>450</v>
      </c>
      <c r="H29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96">
        <f>Tableau1[[#This Row],[N° question2]]</f>
        <v>394</v>
      </c>
      <c r="J296" s="1" t="s">
        <v>33</v>
      </c>
      <c r="K296" s="1" t="s">
        <v>94</v>
      </c>
      <c r="R296" s="1"/>
      <c r="S296"/>
    </row>
    <row r="297" spans="1:19" x14ac:dyDescent="0.3">
      <c r="A297" s="1" t="s">
        <v>34</v>
      </c>
      <c r="B297" s="25">
        <v>394</v>
      </c>
      <c r="C297" s="15" t="s">
        <v>449</v>
      </c>
      <c r="D297" s="16">
        <v>394</v>
      </c>
      <c r="E297" s="16">
        <f>VLOOKUP(Tableau1[[#This Row],[Categorie]],categorie_questions!B:C,2,FALSE)</f>
        <v>4</v>
      </c>
      <c r="F297" s="16">
        <v>296</v>
      </c>
      <c r="G297" s="1" t="s">
        <v>451</v>
      </c>
      <c r="H29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297">
        <f>Tableau1[[#This Row],[N° question2]]</f>
        <v>394</v>
      </c>
      <c r="J297" s="1" t="s">
        <v>33</v>
      </c>
      <c r="K297" s="1" t="s">
        <v>91</v>
      </c>
      <c r="R297" s="1"/>
      <c r="S297"/>
    </row>
    <row r="298" spans="1:19" x14ac:dyDescent="0.3">
      <c r="A298" s="1" t="s">
        <v>34</v>
      </c>
      <c r="B298" s="25">
        <v>394</v>
      </c>
      <c r="C298" s="15" t="s">
        <v>449</v>
      </c>
      <c r="D298" s="16">
        <v>394</v>
      </c>
      <c r="E298" s="16">
        <f>VLOOKUP(Tableau1[[#This Row],[Categorie]],categorie_questions!B:C,2,FALSE)</f>
        <v>4</v>
      </c>
      <c r="F298" s="16">
        <v>297</v>
      </c>
      <c r="G298" s="1" t="s">
        <v>452</v>
      </c>
      <c r="H29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98">
        <f>Tableau1[[#This Row],[N° question2]]</f>
        <v>394</v>
      </c>
      <c r="J298" s="1" t="s">
        <v>33</v>
      </c>
      <c r="K298" s="1" t="s">
        <v>94</v>
      </c>
      <c r="R298" s="1"/>
      <c r="S298"/>
    </row>
    <row r="299" spans="1:19" x14ac:dyDescent="0.3">
      <c r="A299" s="1" t="s">
        <v>34</v>
      </c>
      <c r="B299" s="25">
        <v>394</v>
      </c>
      <c r="C299" s="15" t="s">
        <v>449</v>
      </c>
      <c r="D299" s="16">
        <v>394</v>
      </c>
      <c r="E299" s="16">
        <f>VLOOKUP(Tableau1[[#This Row],[Categorie]],categorie_questions!B:C,2,FALSE)</f>
        <v>4</v>
      </c>
      <c r="F299" s="16">
        <v>298</v>
      </c>
      <c r="G299" s="1" t="s">
        <v>453</v>
      </c>
      <c r="H29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99">
        <f>Tableau1[[#This Row],[N° question2]]</f>
        <v>394</v>
      </c>
      <c r="J299" s="1" t="s">
        <v>33</v>
      </c>
      <c r="K299" s="1" t="s">
        <v>94</v>
      </c>
      <c r="R299" s="1"/>
      <c r="S299"/>
    </row>
    <row r="300" spans="1:19" x14ac:dyDescent="0.3">
      <c r="A300" s="1" t="s">
        <v>34</v>
      </c>
      <c r="B300" s="25">
        <v>395</v>
      </c>
      <c r="C300" s="15" t="s">
        <v>454</v>
      </c>
      <c r="D300" s="16">
        <v>395</v>
      </c>
      <c r="E300" s="16">
        <f>VLOOKUP(Tableau1[[#This Row],[Categorie]],categorie_questions!B:C,2,FALSE)</f>
        <v>4</v>
      </c>
      <c r="F300" s="16">
        <v>299</v>
      </c>
      <c r="G300" s="1" t="s">
        <v>455</v>
      </c>
      <c r="H30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300">
        <f>Tableau1[[#This Row],[N° question2]]</f>
        <v>395</v>
      </c>
      <c r="J300" s="1" t="s">
        <v>33</v>
      </c>
      <c r="K300" s="1" t="s">
        <v>94</v>
      </c>
      <c r="R300" s="1"/>
      <c r="S300"/>
    </row>
    <row r="301" spans="1:19" x14ac:dyDescent="0.3">
      <c r="A301" s="1" t="s">
        <v>34</v>
      </c>
      <c r="B301" s="25">
        <v>395</v>
      </c>
      <c r="C301" s="15" t="s">
        <v>454</v>
      </c>
      <c r="D301" s="16">
        <v>395</v>
      </c>
      <c r="E301" s="16">
        <f>VLOOKUP(Tableau1[[#This Row],[Categorie]],categorie_questions!B:C,2,FALSE)</f>
        <v>4</v>
      </c>
      <c r="F301" s="16">
        <v>300</v>
      </c>
      <c r="G301" s="1" t="s">
        <v>456</v>
      </c>
      <c r="H30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301">
        <f>Tableau1[[#This Row],[N° question2]]</f>
        <v>395</v>
      </c>
      <c r="J301" s="1" t="s">
        <v>33</v>
      </c>
      <c r="K301" s="1" t="s">
        <v>91</v>
      </c>
      <c r="R301" s="1"/>
      <c r="S301"/>
    </row>
    <row r="302" spans="1:19" x14ac:dyDescent="0.3">
      <c r="A302" s="1" t="s">
        <v>34</v>
      </c>
      <c r="B302" s="25">
        <v>395</v>
      </c>
      <c r="C302" s="15" t="s">
        <v>454</v>
      </c>
      <c r="D302" s="16">
        <v>395</v>
      </c>
      <c r="E302" s="16">
        <f>VLOOKUP(Tableau1[[#This Row],[Categorie]],categorie_questions!B:C,2,FALSE)</f>
        <v>4</v>
      </c>
      <c r="F302" s="16">
        <v>301</v>
      </c>
      <c r="G302" s="1" t="s">
        <v>457</v>
      </c>
      <c r="H30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302">
        <f>Tableau1[[#This Row],[N° question2]]</f>
        <v>395</v>
      </c>
      <c r="J302" s="1" t="s">
        <v>33</v>
      </c>
      <c r="K302" s="1" t="s">
        <v>94</v>
      </c>
      <c r="R302" s="1"/>
      <c r="S302"/>
    </row>
    <row r="303" spans="1:19" x14ac:dyDescent="0.3">
      <c r="A303" s="1" t="s">
        <v>34</v>
      </c>
      <c r="B303" s="25">
        <v>395</v>
      </c>
      <c r="C303" s="15" t="s">
        <v>454</v>
      </c>
      <c r="D303" s="16">
        <v>395</v>
      </c>
      <c r="E303" s="16">
        <f>VLOOKUP(Tableau1[[#This Row],[Categorie]],categorie_questions!B:C,2,FALSE)</f>
        <v>4</v>
      </c>
      <c r="F303" s="16">
        <v>302</v>
      </c>
      <c r="G303" s="1" t="s">
        <v>458</v>
      </c>
      <c r="H30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'point':30 }]</v>
      </c>
      <c r="I303">
        <f>Tableau1[[#This Row],[N° question2]]</f>
        <v>395</v>
      </c>
      <c r="J303" s="1" t="s">
        <v>33</v>
      </c>
      <c r="K303" s="1" t="s">
        <v>402</v>
      </c>
      <c r="R303" s="1"/>
      <c r="S303"/>
    </row>
    <row r="304" spans="1:19" x14ac:dyDescent="0.3">
      <c r="A304" s="1" t="s">
        <v>34</v>
      </c>
      <c r="B304" s="25">
        <v>396</v>
      </c>
      <c r="C304" s="15" t="s">
        <v>459</v>
      </c>
      <c r="D304" s="16">
        <v>396</v>
      </c>
      <c r="E304" s="16">
        <f>VLOOKUP(Tableau1[[#This Row],[Categorie]],categorie_questions!B:C,2,FALSE)</f>
        <v>4</v>
      </c>
      <c r="F304" s="16">
        <v>303</v>
      </c>
      <c r="G304" s="1" t="s">
        <v>460</v>
      </c>
      <c r="H30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304">
        <f>Tableau1[[#This Row],[N° question2]]</f>
        <v>396</v>
      </c>
      <c r="J304" s="1" t="s">
        <v>33</v>
      </c>
      <c r="K304" s="1" t="s">
        <v>94</v>
      </c>
      <c r="R304" s="1"/>
      <c r="S304"/>
    </row>
    <row r="305" spans="1:19" x14ac:dyDescent="0.3">
      <c r="A305" s="1" t="s">
        <v>34</v>
      </c>
      <c r="B305" s="25">
        <v>396</v>
      </c>
      <c r="C305" s="15" t="s">
        <v>459</v>
      </c>
      <c r="D305" s="16">
        <v>396</v>
      </c>
      <c r="E305" s="16">
        <f>VLOOKUP(Tableau1[[#This Row],[Categorie]],categorie_questions!B:C,2,FALSE)</f>
        <v>4</v>
      </c>
      <c r="F305" s="16">
        <v>304</v>
      </c>
      <c r="G305" s="1" t="s">
        <v>461</v>
      </c>
      <c r="H30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305">
        <f>Tableau1[[#This Row],[N° question2]]</f>
        <v>396</v>
      </c>
      <c r="J305" s="1" t="s">
        <v>33</v>
      </c>
      <c r="K305" s="1" t="s">
        <v>91</v>
      </c>
      <c r="R305" s="1"/>
      <c r="S305"/>
    </row>
    <row r="306" spans="1:19" x14ac:dyDescent="0.3">
      <c r="A306" s="1" t="s">
        <v>34</v>
      </c>
      <c r="B306" s="25">
        <v>396</v>
      </c>
      <c r="C306" s="15" t="s">
        <v>459</v>
      </c>
      <c r="D306" s="16">
        <v>396</v>
      </c>
      <c r="E306" s="16">
        <f>VLOOKUP(Tableau1[[#This Row],[Categorie]],categorie_questions!B:C,2,FALSE)</f>
        <v>4</v>
      </c>
      <c r="F306" s="16">
        <v>305</v>
      </c>
      <c r="G306" s="1" t="s">
        <v>462</v>
      </c>
      <c r="H30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'point':50 }]</v>
      </c>
      <c r="I306">
        <f>Tableau1[[#This Row],[N° question2]]</f>
        <v>396</v>
      </c>
      <c r="J306" s="1" t="s">
        <v>33</v>
      </c>
      <c r="K306" s="1" t="s">
        <v>87</v>
      </c>
      <c r="R306" s="1"/>
      <c r="S306"/>
    </row>
    <row r="307" spans="1:19" x14ac:dyDescent="0.3">
      <c r="A307" s="1" t="s">
        <v>34</v>
      </c>
      <c r="B307" s="25">
        <v>396</v>
      </c>
      <c r="C307" s="15" t="s">
        <v>459</v>
      </c>
      <c r="D307" s="16">
        <v>396</v>
      </c>
      <c r="E307" s="16">
        <f>VLOOKUP(Tableau1[[#This Row],[Categorie]],categorie_questions!B:C,2,FALSE)</f>
        <v>4</v>
      </c>
      <c r="F307" s="16">
        <v>306</v>
      </c>
      <c r="G307" s="1" t="s">
        <v>463</v>
      </c>
      <c r="H30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307">
        <f>Tableau1[[#This Row],[N° question2]]</f>
        <v>396</v>
      </c>
      <c r="J307" s="1" t="s">
        <v>33</v>
      </c>
      <c r="K307" s="1" t="s">
        <v>94</v>
      </c>
      <c r="R307" s="1"/>
      <c r="S307"/>
    </row>
    <row r="308" spans="1:19" x14ac:dyDescent="0.3">
      <c r="A308" s="1" t="s">
        <v>34</v>
      </c>
      <c r="B308" s="25">
        <v>397</v>
      </c>
      <c r="C308" s="15" t="s">
        <v>464</v>
      </c>
      <c r="D308" s="16">
        <v>397</v>
      </c>
      <c r="E308" s="16">
        <f>VLOOKUP(Tableau1[[#This Row],[Categorie]],categorie_questions!B:C,2,FALSE)</f>
        <v>4</v>
      </c>
      <c r="F308" s="16">
        <v>307</v>
      </c>
      <c r="G308" s="1" t="s">
        <v>465</v>
      </c>
      <c r="H30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308">
        <f>Tableau1[[#This Row],[N° question2]]</f>
        <v>397</v>
      </c>
      <c r="J308" s="1" t="s">
        <v>33</v>
      </c>
      <c r="K308" s="1" t="s">
        <v>94</v>
      </c>
      <c r="R308" s="1"/>
      <c r="S308"/>
    </row>
    <row r="309" spans="1:19" x14ac:dyDescent="0.3">
      <c r="A309" s="1" t="s">
        <v>34</v>
      </c>
      <c r="B309" s="25">
        <v>397</v>
      </c>
      <c r="C309" s="15" t="s">
        <v>464</v>
      </c>
      <c r="D309" s="16">
        <v>397</v>
      </c>
      <c r="E309" s="16">
        <f>VLOOKUP(Tableau1[[#This Row],[Categorie]],categorie_questions!B:C,2,FALSE)</f>
        <v>4</v>
      </c>
      <c r="F309" s="16">
        <v>308</v>
      </c>
      <c r="G309" s="1" t="s">
        <v>466</v>
      </c>
      <c r="H30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309">
        <f>Tableau1[[#This Row],[N° question2]]</f>
        <v>397</v>
      </c>
      <c r="J309" s="1" t="s">
        <v>33</v>
      </c>
      <c r="K309" s="1" t="s">
        <v>94</v>
      </c>
      <c r="R309" s="1"/>
      <c r="S309"/>
    </row>
    <row r="310" spans="1:19" x14ac:dyDescent="0.3">
      <c r="A310" s="1" t="s">
        <v>34</v>
      </c>
      <c r="B310" s="25">
        <v>397</v>
      </c>
      <c r="C310" s="15" t="s">
        <v>464</v>
      </c>
      <c r="D310" s="16">
        <v>397</v>
      </c>
      <c r="E310" s="16">
        <f>VLOOKUP(Tableau1[[#This Row],[Categorie]],categorie_questions!B:C,2,FALSE)</f>
        <v>4</v>
      </c>
      <c r="F310" s="16">
        <v>309</v>
      </c>
      <c r="G310" s="1" t="s">
        <v>467</v>
      </c>
      <c r="H31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310">
        <f>Tableau1[[#This Row],[N° question2]]</f>
        <v>397</v>
      </c>
      <c r="J310" s="1" t="s">
        <v>33</v>
      </c>
      <c r="K310" s="1" t="s">
        <v>91</v>
      </c>
      <c r="R310" s="1"/>
      <c r="S310"/>
    </row>
    <row r="311" spans="1:19" x14ac:dyDescent="0.3">
      <c r="A311" s="1" t="s">
        <v>34</v>
      </c>
      <c r="B311" s="25">
        <v>397</v>
      </c>
      <c r="C311" s="15" t="s">
        <v>464</v>
      </c>
      <c r="D311" s="16">
        <v>397</v>
      </c>
      <c r="E311" s="16">
        <f>VLOOKUP(Tableau1[[#This Row],[Categorie]],categorie_questions!B:C,2,FALSE)</f>
        <v>4</v>
      </c>
      <c r="F311" s="16">
        <v>310</v>
      </c>
      <c r="G311" s="1" t="s">
        <v>468</v>
      </c>
      <c r="H31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311">
        <f>Tableau1[[#This Row],[N° question2]]</f>
        <v>397</v>
      </c>
      <c r="J311" s="1" t="s">
        <v>33</v>
      </c>
      <c r="K311" s="1" t="s">
        <v>94</v>
      </c>
      <c r="R311" s="1"/>
      <c r="S311"/>
    </row>
    <row r="312" spans="1:19" x14ac:dyDescent="0.3">
      <c r="A312" s="1" t="s">
        <v>34</v>
      </c>
      <c r="B312" s="25">
        <v>398</v>
      </c>
      <c r="C312" s="15" t="s">
        <v>469</v>
      </c>
      <c r="D312" s="16">
        <v>398</v>
      </c>
      <c r="E312" s="16">
        <f>VLOOKUP(Tableau1[[#This Row],[Categorie]],categorie_questions!B:C,2,FALSE)</f>
        <v>4</v>
      </c>
      <c r="F312" s="16">
        <v>311</v>
      </c>
      <c r="G312" s="1" t="s">
        <v>470</v>
      </c>
      <c r="H31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312">
        <f>Tableau1[[#This Row],[N° question2]]</f>
        <v>398</v>
      </c>
      <c r="J312" s="1" t="s">
        <v>33</v>
      </c>
      <c r="K312" s="1" t="s">
        <v>94</v>
      </c>
      <c r="R312" s="1"/>
      <c r="S312"/>
    </row>
    <row r="313" spans="1:19" x14ac:dyDescent="0.3">
      <c r="A313" s="1" t="s">
        <v>34</v>
      </c>
      <c r="B313" s="25">
        <v>398</v>
      </c>
      <c r="C313" s="15" t="s">
        <v>469</v>
      </c>
      <c r="D313" s="16">
        <v>398</v>
      </c>
      <c r="E313" s="16">
        <f>VLOOKUP(Tableau1[[#This Row],[Categorie]],categorie_questions!B:C,2,FALSE)</f>
        <v>4</v>
      </c>
      <c r="F313" s="16">
        <v>312</v>
      </c>
      <c r="G313" s="1" t="s">
        <v>471</v>
      </c>
      <c r="H31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313">
        <f>Tableau1[[#This Row],[N° question2]]</f>
        <v>398</v>
      </c>
      <c r="J313" s="1" t="s">
        <v>33</v>
      </c>
      <c r="K313" s="1" t="s">
        <v>94</v>
      </c>
      <c r="R313" s="1"/>
      <c r="S313"/>
    </row>
    <row r="314" spans="1:19" x14ac:dyDescent="0.3">
      <c r="A314" s="1" t="s">
        <v>34</v>
      </c>
      <c r="B314" s="25">
        <v>398</v>
      </c>
      <c r="C314" s="15" t="s">
        <v>469</v>
      </c>
      <c r="D314" s="16">
        <v>398</v>
      </c>
      <c r="E314" s="16">
        <f>VLOOKUP(Tableau1[[#This Row],[Categorie]],categorie_questions!B:C,2,FALSE)</f>
        <v>4</v>
      </c>
      <c r="F314" s="16">
        <v>313</v>
      </c>
      <c r="G314" s="1" t="s">
        <v>472</v>
      </c>
      <c r="H31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314">
        <f>Tableau1[[#This Row],[N° question2]]</f>
        <v>398</v>
      </c>
      <c r="J314" s="1" t="s">
        <v>33</v>
      </c>
      <c r="K314" s="1" t="s">
        <v>94</v>
      </c>
      <c r="R314" s="1"/>
      <c r="S314"/>
    </row>
    <row r="315" spans="1:19" x14ac:dyDescent="0.3">
      <c r="A315" s="1" t="s">
        <v>34</v>
      </c>
      <c r="B315" s="25">
        <v>398</v>
      </c>
      <c r="C315" s="15" t="s">
        <v>469</v>
      </c>
      <c r="D315" s="16">
        <v>398</v>
      </c>
      <c r="E315" s="16">
        <f>VLOOKUP(Tableau1[[#This Row],[Categorie]],categorie_questions!B:C,2,FALSE)</f>
        <v>4</v>
      </c>
      <c r="F315" s="16">
        <v>314</v>
      </c>
      <c r="G315" s="1" t="s">
        <v>473</v>
      </c>
      <c r="H31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315">
        <f>Tableau1[[#This Row],[N° question2]]</f>
        <v>398</v>
      </c>
      <c r="J315" s="1" t="s">
        <v>33</v>
      </c>
      <c r="K315" s="1" t="s">
        <v>91</v>
      </c>
      <c r="R315" s="1"/>
      <c r="S315"/>
    </row>
    <row r="316" spans="1:19" x14ac:dyDescent="0.3">
      <c r="A316" s="1" t="s">
        <v>34</v>
      </c>
      <c r="B316" s="25">
        <v>399</v>
      </c>
      <c r="C316" s="15" t="s">
        <v>474</v>
      </c>
      <c r="D316" s="16">
        <v>399</v>
      </c>
      <c r="E316" s="16">
        <f>VLOOKUP(Tableau1[[#This Row],[Categorie]],categorie_questions!B:C,2,FALSE)</f>
        <v>4</v>
      </c>
      <c r="F316" s="16">
        <v>315</v>
      </c>
      <c r="G316" s="1" t="s">
        <v>475</v>
      </c>
      <c r="H31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316">
        <f>Tableau1[[#This Row],[N° question2]]</f>
        <v>399</v>
      </c>
      <c r="J316" s="1" t="s">
        <v>33</v>
      </c>
      <c r="K316" s="1" t="s">
        <v>91</v>
      </c>
      <c r="R316" s="1"/>
      <c r="S316"/>
    </row>
    <row r="317" spans="1:19" x14ac:dyDescent="0.3">
      <c r="A317" s="1" t="s">
        <v>34</v>
      </c>
      <c r="B317" s="25">
        <v>399</v>
      </c>
      <c r="C317" s="15" t="s">
        <v>474</v>
      </c>
      <c r="D317" s="16">
        <v>399</v>
      </c>
      <c r="E317" s="16">
        <f>VLOOKUP(Tableau1[[#This Row],[Categorie]],categorie_questions!B:C,2,FALSE)</f>
        <v>4</v>
      </c>
      <c r="F317" s="16">
        <v>316</v>
      </c>
      <c r="G317" s="1" t="s">
        <v>476</v>
      </c>
      <c r="H31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317">
        <f>Tableau1[[#This Row],[N° question2]]</f>
        <v>399</v>
      </c>
      <c r="J317" s="1" t="s">
        <v>33</v>
      </c>
      <c r="K317" s="1" t="s">
        <v>94</v>
      </c>
      <c r="R317" s="1"/>
      <c r="S317"/>
    </row>
    <row r="318" spans="1:19" x14ac:dyDescent="0.3">
      <c r="A318" s="1" t="s">
        <v>34</v>
      </c>
      <c r="B318" s="25">
        <v>399</v>
      </c>
      <c r="C318" s="15" t="s">
        <v>474</v>
      </c>
      <c r="D318" s="16">
        <v>399</v>
      </c>
      <c r="E318" s="16">
        <f>VLOOKUP(Tableau1[[#This Row],[Categorie]],categorie_questions!B:C,2,FALSE)</f>
        <v>4</v>
      </c>
      <c r="F318" s="16">
        <v>317</v>
      </c>
      <c r="G318" s="1" t="s">
        <v>477</v>
      </c>
      <c r="H31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318">
        <f>Tableau1[[#This Row],[N° question2]]</f>
        <v>399</v>
      </c>
      <c r="J318" s="1" t="s">
        <v>33</v>
      </c>
      <c r="K318" s="1" t="s">
        <v>94</v>
      </c>
      <c r="R318" s="1"/>
      <c r="S318"/>
    </row>
    <row r="319" spans="1:19" x14ac:dyDescent="0.3">
      <c r="A319" s="1" t="s">
        <v>34</v>
      </c>
      <c r="B319" s="25">
        <v>399</v>
      </c>
      <c r="C319" s="15" t="s">
        <v>474</v>
      </c>
      <c r="D319" s="16">
        <v>399</v>
      </c>
      <c r="E319" s="16">
        <f>VLOOKUP(Tableau1[[#This Row],[Categorie]],categorie_questions!B:C,2,FALSE)</f>
        <v>4</v>
      </c>
      <c r="F319" s="16">
        <v>318</v>
      </c>
      <c r="G319" s="1" t="s">
        <v>478</v>
      </c>
      <c r="H31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319">
        <f>Tableau1[[#This Row],[N° question2]]</f>
        <v>399</v>
      </c>
      <c r="J319" s="1" t="s">
        <v>33</v>
      </c>
      <c r="K319" s="1" t="s">
        <v>94</v>
      </c>
      <c r="R319" s="1"/>
      <c r="S319"/>
    </row>
    <row r="320" spans="1:19" x14ac:dyDescent="0.3">
      <c r="A320" s="1" t="s">
        <v>34</v>
      </c>
      <c r="B320" s="25">
        <v>400</v>
      </c>
      <c r="C320" s="15" t="s">
        <v>479</v>
      </c>
      <c r="D320" s="16">
        <v>400</v>
      </c>
      <c r="E320" s="16">
        <f>VLOOKUP(Tableau1[[#This Row],[Categorie]],categorie_questions!B:C,2,FALSE)</f>
        <v>4</v>
      </c>
      <c r="F320" s="16">
        <v>319</v>
      </c>
      <c r="G320" s="1" t="s">
        <v>480</v>
      </c>
      <c r="H32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320">
        <f>Tableau1[[#This Row],[N° question2]]</f>
        <v>400</v>
      </c>
      <c r="J320" s="1" t="s">
        <v>33</v>
      </c>
      <c r="K320" s="1" t="s">
        <v>91</v>
      </c>
      <c r="R320" s="1"/>
      <c r="S320"/>
    </row>
    <row r="321" spans="1:19" x14ac:dyDescent="0.3">
      <c r="A321" s="1" t="s">
        <v>34</v>
      </c>
      <c r="B321" s="25">
        <v>400</v>
      </c>
      <c r="C321" s="15" t="s">
        <v>479</v>
      </c>
      <c r="D321" s="16">
        <v>400</v>
      </c>
      <c r="E321" s="16">
        <f>VLOOKUP(Tableau1[[#This Row],[Categorie]],categorie_questions!B:C,2,FALSE)</f>
        <v>4</v>
      </c>
      <c r="F321" s="16">
        <v>320</v>
      </c>
      <c r="G321" s="1" t="s">
        <v>481</v>
      </c>
      <c r="H32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'point':50 }]</v>
      </c>
      <c r="I321">
        <f>Tableau1[[#This Row],[N° question2]]</f>
        <v>400</v>
      </c>
      <c r="J321" s="1" t="s">
        <v>33</v>
      </c>
      <c r="K321" s="1" t="s">
        <v>87</v>
      </c>
      <c r="R321" s="1"/>
      <c r="S321"/>
    </row>
    <row r="322" spans="1:19" x14ac:dyDescent="0.3">
      <c r="A322" s="1" t="s">
        <v>34</v>
      </c>
      <c r="B322" s="25">
        <v>400</v>
      </c>
      <c r="C322" s="15" t="s">
        <v>479</v>
      </c>
      <c r="D322" s="16">
        <v>400</v>
      </c>
      <c r="E322" s="16">
        <f>VLOOKUP(Tableau1[[#This Row],[Categorie]],categorie_questions!B:C,2,FALSE)</f>
        <v>4</v>
      </c>
      <c r="F322" s="16">
        <v>321</v>
      </c>
      <c r="G322" s="1" t="s">
        <v>482</v>
      </c>
      <c r="H32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'point':75 }]</v>
      </c>
      <c r="I322">
        <f>Tableau1[[#This Row],[N° question2]]</f>
        <v>400</v>
      </c>
      <c r="J322" s="1" t="s">
        <v>33</v>
      </c>
      <c r="K322" s="1" t="s">
        <v>89</v>
      </c>
      <c r="R322" s="1"/>
      <c r="S322"/>
    </row>
    <row r="323" spans="1:19" x14ac:dyDescent="0.3">
      <c r="A323" s="1" t="s">
        <v>34</v>
      </c>
      <c r="B323" s="25">
        <v>400</v>
      </c>
      <c r="C323" s="15" t="s">
        <v>479</v>
      </c>
      <c r="D323" s="16">
        <v>400</v>
      </c>
      <c r="E323" s="16">
        <f>VLOOKUP(Tableau1[[#This Row],[Categorie]],categorie_questions!B:C,2,FALSE)</f>
        <v>4</v>
      </c>
      <c r="F323" s="16">
        <v>322</v>
      </c>
      <c r="G323" s="1" t="s">
        <v>483</v>
      </c>
      <c r="H32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'point':25 }]</v>
      </c>
      <c r="I323">
        <f>Tableau1[[#This Row],[N° question2]]</f>
        <v>400</v>
      </c>
      <c r="J323" s="1" t="s">
        <v>33</v>
      </c>
      <c r="K323" s="1" t="s">
        <v>85</v>
      </c>
      <c r="R323" s="1"/>
      <c r="S323"/>
    </row>
    <row r="324" spans="1:19" x14ac:dyDescent="0.3">
      <c r="A324" s="1" t="s">
        <v>34</v>
      </c>
      <c r="B324" s="25">
        <v>400</v>
      </c>
      <c r="C324" s="15" t="s">
        <v>479</v>
      </c>
      <c r="D324" s="16">
        <v>400</v>
      </c>
      <c r="E324" s="16">
        <f>VLOOKUP(Tableau1[[#This Row],[Categorie]],categorie_questions!B:C,2,FALSE)</f>
        <v>4</v>
      </c>
      <c r="F324" s="16">
        <v>323</v>
      </c>
      <c r="G324" s="1" t="s">
        <v>484</v>
      </c>
      <c r="H32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324">
        <f>Tableau1[[#This Row],[N° question2]]</f>
        <v>400</v>
      </c>
      <c r="J324" s="1" t="s">
        <v>33</v>
      </c>
      <c r="K324" s="1" t="s">
        <v>94</v>
      </c>
      <c r="R324" s="1"/>
      <c r="S324"/>
    </row>
    <row r="325" spans="1:19" x14ac:dyDescent="0.3">
      <c r="A325" s="1" t="s">
        <v>5</v>
      </c>
      <c r="B325" s="1">
        <v>401</v>
      </c>
      <c r="C325" s="15" t="s">
        <v>485</v>
      </c>
      <c r="D325" s="16">
        <v>401</v>
      </c>
      <c r="E325" s="16">
        <f>VLOOKUP(Tableau1[[#This Row],[Categorie]],categorie_questions!B:C,2,FALSE)</f>
        <v>5</v>
      </c>
      <c r="F325" s="16">
        <v>324</v>
      </c>
      <c r="G325" s="1" t="s">
        <v>486</v>
      </c>
      <c r="H32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'point':25 }]</v>
      </c>
      <c r="I325">
        <f>Tableau1[[#This Row],[N° question2]]</f>
        <v>401</v>
      </c>
      <c r="J325" s="1" t="s">
        <v>4</v>
      </c>
      <c r="K325" s="1" t="s">
        <v>85</v>
      </c>
      <c r="R325" s="1"/>
      <c r="S325"/>
    </row>
    <row r="326" spans="1:19" x14ac:dyDescent="0.3">
      <c r="A326" s="1" t="s">
        <v>5</v>
      </c>
      <c r="B326" s="1">
        <v>401</v>
      </c>
      <c r="C326" s="15" t="s">
        <v>485</v>
      </c>
      <c r="D326" s="16">
        <v>401</v>
      </c>
      <c r="E326" s="16">
        <f>VLOOKUP(Tableau1[[#This Row],[Categorie]],categorie_questions!B:C,2,FALSE)</f>
        <v>5</v>
      </c>
      <c r="F326" s="16">
        <v>325</v>
      </c>
      <c r="G326" s="1" t="s">
        <v>487</v>
      </c>
      <c r="H32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'point':0 }]</v>
      </c>
      <c r="I326">
        <f>Tableau1[[#This Row],[N° question2]]</f>
        <v>401</v>
      </c>
      <c r="J326" s="1" t="s">
        <v>4</v>
      </c>
      <c r="K326" s="1" t="s">
        <v>94</v>
      </c>
      <c r="R326" s="1"/>
      <c r="S326"/>
    </row>
    <row r="327" spans="1:19" x14ac:dyDescent="0.3">
      <c r="A327" s="1" t="s">
        <v>5</v>
      </c>
      <c r="B327" s="1">
        <v>401</v>
      </c>
      <c r="C327" s="15" t="s">
        <v>485</v>
      </c>
      <c r="D327" s="16">
        <v>401</v>
      </c>
      <c r="E327" s="16">
        <f>VLOOKUP(Tableau1[[#This Row],[Categorie]],categorie_questions!B:C,2,FALSE)</f>
        <v>5</v>
      </c>
      <c r="F327" s="16">
        <v>326</v>
      </c>
      <c r="G327" s="1" t="s">
        <v>488</v>
      </c>
      <c r="H32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'point':50 }]</v>
      </c>
      <c r="I327">
        <f>Tableau1[[#This Row],[N° question2]]</f>
        <v>401</v>
      </c>
      <c r="J327" s="1" t="s">
        <v>4</v>
      </c>
      <c r="K327" s="1" t="s">
        <v>87</v>
      </c>
      <c r="R327" s="1"/>
      <c r="S327"/>
    </row>
    <row r="328" spans="1:19" x14ac:dyDescent="0.3">
      <c r="A328" s="1" t="s">
        <v>5</v>
      </c>
      <c r="B328" s="1">
        <v>401</v>
      </c>
      <c r="C328" s="15" t="s">
        <v>485</v>
      </c>
      <c r="D328" s="16">
        <v>401</v>
      </c>
      <c r="E328" s="16">
        <f>VLOOKUP(Tableau1[[#This Row],[Categorie]],categorie_questions!B:C,2,FALSE)</f>
        <v>5</v>
      </c>
      <c r="F328" s="16">
        <v>327</v>
      </c>
      <c r="G328" s="1" t="s">
        <v>489</v>
      </c>
      <c r="H32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'point':75 }]</v>
      </c>
      <c r="I328">
        <f>Tableau1[[#This Row],[N° question2]]</f>
        <v>401</v>
      </c>
      <c r="J328" s="1" t="s">
        <v>4</v>
      </c>
      <c r="K328" s="1" t="s">
        <v>89</v>
      </c>
      <c r="R328" s="1"/>
      <c r="S328"/>
    </row>
    <row r="329" spans="1:19" x14ac:dyDescent="0.3">
      <c r="A329" s="1" t="s">
        <v>5</v>
      </c>
      <c r="B329" s="1">
        <v>401</v>
      </c>
      <c r="C329" s="15" t="s">
        <v>485</v>
      </c>
      <c r="D329" s="16">
        <v>401</v>
      </c>
      <c r="E329" s="16">
        <f>VLOOKUP(Tableau1[[#This Row],[Categorie]],categorie_questions!B:C,2,FALSE)</f>
        <v>5</v>
      </c>
      <c r="F329" s="16">
        <v>328</v>
      </c>
      <c r="G329" s="1" t="s">
        <v>490</v>
      </c>
      <c r="H32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'point':100 },{'name': 'MAA', 'point':100 }]</v>
      </c>
      <c r="I329">
        <f>Tableau1[[#This Row],[N° question2]]</f>
        <v>401</v>
      </c>
      <c r="J329" s="1" t="s">
        <v>4</v>
      </c>
      <c r="K329" s="1" t="s">
        <v>91</v>
      </c>
      <c r="L329" s="1" t="s">
        <v>59</v>
      </c>
      <c r="M329" s="1" t="s">
        <v>91</v>
      </c>
      <c r="R329" s="1"/>
      <c r="S329"/>
    </row>
    <row r="330" spans="1:19" x14ac:dyDescent="0.3">
      <c r="A330" s="1" t="s">
        <v>5</v>
      </c>
      <c r="B330" s="1">
        <v>402</v>
      </c>
      <c r="C330" s="15" t="s">
        <v>491</v>
      </c>
      <c r="D330" s="16">
        <v>402</v>
      </c>
      <c r="E330" s="16">
        <f>VLOOKUP(Tableau1[[#This Row],[Categorie]],categorie_questions!B:C,2,FALSE)</f>
        <v>5</v>
      </c>
      <c r="F330" s="16">
        <v>329</v>
      </c>
      <c r="G330" s="1" t="s">
        <v>492</v>
      </c>
      <c r="H33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'point':75 }]</v>
      </c>
      <c r="I330">
        <f>Tableau1[[#This Row],[N° question2]]</f>
        <v>402</v>
      </c>
      <c r="J330" s="1" t="s">
        <v>4</v>
      </c>
      <c r="K330" s="1" t="s">
        <v>89</v>
      </c>
      <c r="R330" s="1"/>
      <c r="S330"/>
    </row>
    <row r="331" spans="1:19" x14ac:dyDescent="0.3">
      <c r="A331" s="1" t="s">
        <v>5</v>
      </c>
      <c r="B331" s="1">
        <v>402</v>
      </c>
      <c r="C331" s="15" t="s">
        <v>491</v>
      </c>
      <c r="D331" s="16">
        <v>402</v>
      </c>
      <c r="E331" s="16">
        <f>VLOOKUP(Tableau1[[#This Row],[Categorie]],categorie_questions!B:C,2,FALSE)</f>
        <v>5</v>
      </c>
      <c r="F331" s="16">
        <v>330</v>
      </c>
      <c r="G331" s="1" t="s">
        <v>493</v>
      </c>
      <c r="H33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'point':100 },{'name': 'ESC', 'point':100 }]</v>
      </c>
      <c r="I331">
        <f>Tableau1[[#This Row],[N° question2]]</f>
        <v>402</v>
      </c>
      <c r="J331" s="1" t="s">
        <v>4</v>
      </c>
      <c r="K331" s="1" t="s">
        <v>91</v>
      </c>
      <c r="L331" s="1" t="s">
        <v>51</v>
      </c>
      <c r="M331" s="1" t="s">
        <v>91</v>
      </c>
      <c r="R331" s="1"/>
      <c r="S331"/>
    </row>
    <row r="332" spans="1:19" x14ac:dyDescent="0.3">
      <c r="A332" s="1" t="s">
        <v>5</v>
      </c>
      <c r="B332" s="1">
        <v>402</v>
      </c>
      <c r="C332" s="15" t="s">
        <v>491</v>
      </c>
      <c r="D332" s="16">
        <v>402</v>
      </c>
      <c r="E332" s="16">
        <f>VLOOKUP(Tableau1[[#This Row],[Categorie]],categorie_questions!B:C,2,FALSE)</f>
        <v>5</v>
      </c>
      <c r="F332" s="16">
        <v>331</v>
      </c>
      <c r="G332" s="1" t="s">
        <v>494</v>
      </c>
      <c r="H33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'point':75 }]</v>
      </c>
      <c r="I332">
        <f>Tableau1[[#This Row],[N° question2]]</f>
        <v>402</v>
      </c>
      <c r="J332" s="1" t="s">
        <v>4</v>
      </c>
      <c r="K332" s="1" t="s">
        <v>89</v>
      </c>
      <c r="R332" s="1"/>
      <c r="S332"/>
    </row>
    <row r="333" spans="1:19" x14ac:dyDescent="0.3">
      <c r="A333" s="1" t="s">
        <v>5</v>
      </c>
      <c r="B333" s="1">
        <v>402</v>
      </c>
      <c r="C333" s="15" t="s">
        <v>491</v>
      </c>
      <c r="D333" s="16">
        <v>402</v>
      </c>
      <c r="E333" s="16">
        <f>VLOOKUP(Tableau1[[#This Row],[Categorie]],categorie_questions!B:C,2,FALSE)</f>
        <v>5</v>
      </c>
      <c r="F333" s="16">
        <v>332</v>
      </c>
      <c r="G333" s="1" t="s">
        <v>495</v>
      </c>
      <c r="H33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'point':100 }]</v>
      </c>
      <c r="I333">
        <f>Tableau1[[#This Row],[N° question2]]</f>
        <v>402</v>
      </c>
      <c r="J333" s="1" t="s">
        <v>4</v>
      </c>
      <c r="K333" s="1" t="s">
        <v>91</v>
      </c>
      <c r="R333" s="1"/>
      <c r="S333"/>
    </row>
    <row r="334" spans="1:19" x14ac:dyDescent="0.3">
      <c r="A334" s="1" t="s">
        <v>5</v>
      </c>
      <c r="B334" s="1">
        <v>402</v>
      </c>
      <c r="C334" s="15" t="s">
        <v>491</v>
      </c>
      <c r="D334" s="16">
        <v>402</v>
      </c>
      <c r="E334" s="16">
        <f>VLOOKUP(Tableau1[[#This Row],[Categorie]],categorie_questions!B:C,2,FALSE)</f>
        <v>5</v>
      </c>
      <c r="F334" s="16">
        <v>333</v>
      </c>
      <c r="G334" s="1" t="s">
        <v>496</v>
      </c>
      <c r="H33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'point':50 }]</v>
      </c>
      <c r="I334">
        <f>Tableau1[[#This Row],[N° question2]]</f>
        <v>402</v>
      </c>
      <c r="J334" s="1" t="s">
        <v>4</v>
      </c>
      <c r="K334" s="1" t="s">
        <v>87</v>
      </c>
      <c r="R334" s="1"/>
      <c r="S334"/>
    </row>
    <row r="335" spans="1:19" x14ac:dyDescent="0.3">
      <c r="A335" s="1" t="s">
        <v>5</v>
      </c>
      <c r="B335" s="1">
        <v>403</v>
      </c>
      <c r="C335" s="15" t="s">
        <v>497</v>
      </c>
      <c r="D335" s="16">
        <v>403</v>
      </c>
      <c r="E335" s="16">
        <f>VLOOKUP(Tableau1[[#This Row],[Categorie]],categorie_questions!B:C,2,FALSE)</f>
        <v>5</v>
      </c>
      <c r="F335" s="16">
        <v>334</v>
      </c>
      <c r="G335" s="1" t="s">
        <v>498</v>
      </c>
      <c r="H33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'point':75 }]</v>
      </c>
      <c r="I335">
        <f>Tableau1[[#This Row],[N° question2]]</f>
        <v>403</v>
      </c>
      <c r="J335" s="1" t="s">
        <v>4</v>
      </c>
      <c r="K335" s="1" t="s">
        <v>89</v>
      </c>
      <c r="R335" s="1"/>
      <c r="S335"/>
    </row>
    <row r="336" spans="1:19" x14ac:dyDescent="0.3">
      <c r="A336" s="1" t="s">
        <v>5</v>
      </c>
      <c r="B336" s="1">
        <v>403</v>
      </c>
      <c r="C336" s="15" t="s">
        <v>497</v>
      </c>
      <c r="D336" s="16">
        <v>403</v>
      </c>
      <c r="E336" s="16">
        <f>VLOOKUP(Tableau1[[#This Row],[Categorie]],categorie_questions!B:C,2,FALSE)</f>
        <v>5</v>
      </c>
      <c r="F336" s="16">
        <v>335</v>
      </c>
      <c r="G336" s="1" t="s">
        <v>499</v>
      </c>
      <c r="H33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'point':25 }]</v>
      </c>
      <c r="I336">
        <f>Tableau1[[#This Row],[N° question2]]</f>
        <v>403</v>
      </c>
      <c r="J336" s="1" t="s">
        <v>4</v>
      </c>
      <c r="K336" s="1" t="s">
        <v>85</v>
      </c>
      <c r="R336" s="1"/>
      <c r="S336"/>
    </row>
    <row r="337" spans="1:19" x14ac:dyDescent="0.3">
      <c r="A337" s="1" t="s">
        <v>5</v>
      </c>
      <c r="B337" s="1">
        <v>403</v>
      </c>
      <c r="C337" s="15" t="s">
        <v>497</v>
      </c>
      <c r="D337" s="16">
        <v>403</v>
      </c>
      <c r="E337" s="16">
        <f>VLOOKUP(Tableau1[[#This Row],[Categorie]],categorie_questions!B:C,2,FALSE)</f>
        <v>5</v>
      </c>
      <c r="F337" s="16">
        <v>336</v>
      </c>
      <c r="G337" s="1" t="s">
        <v>500</v>
      </c>
      <c r="H33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'point':100 },{'name': 'MAA', 'point':100 },{'name': 'ESC', 'point':100 }]</v>
      </c>
      <c r="I337">
        <f>Tableau1[[#This Row],[N° question2]]</f>
        <v>403</v>
      </c>
      <c r="J337" s="1" t="s">
        <v>4</v>
      </c>
      <c r="K337" s="1" t="s">
        <v>91</v>
      </c>
      <c r="L337" s="1" t="s">
        <v>59</v>
      </c>
      <c r="M337" s="1" t="s">
        <v>91</v>
      </c>
      <c r="N337" s="1" t="s">
        <v>51</v>
      </c>
      <c r="O337" s="1" t="s">
        <v>91</v>
      </c>
      <c r="R337" s="1"/>
      <c r="S337"/>
    </row>
    <row r="338" spans="1:19" x14ac:dyDescent="0.3">
      <c r="A338" s="1" t="s">
        <v>5</v>
      </c>
      <c r="B338" s="1">
        <v>403</v>
      </c>
      <c r="C338" s="15" t="s">
        <v>497</v>
      </c>
      <c r="D338" s="16">
        <v>403</v>
      </c>
      <c r="E338" s="16">
        <f>VLOOKUP(Tableau1[[#This Row],[Categorie]],categorie_questions!B:C,2,FALSE)</f>
        <v>5</v>
      </c>
      <c r="F338" s="16">
        <v>337</v>
      </c>
      <c r="G338" s="1" t="s">
        <v>501</v>
      </c>
      <c r="H33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'point':0 }]</v>
      </c>
      <c r="I338">
        <f>Tableau1[[#This Row],[N° question2]]</f>
        <v>403</v>
      </c>
      <c r="J338" s="1" t="s">
        <v>4</v>
      </c>
      <c r="K338" s="1" t="s">
        <v>94</v>
      </c>
      <c r="R338" s="1"/>
      <c r="S338"/>
    </row>
    <row r="339" spans="1:19" x14ac:dyDescent="0.3">
      <c r="A339" s="1" t="s">
        <v>5</v>
      </c>
      <c r="B339" s="1">
        <v>404</v>
      </c>
      <c r="C339" s="15" t="s">
        <v>502</v>
      </c>
      <c r="D339" s="16">
        <v>404</v>
      </c>
      <c r="E339" s="16">
        <f>VLOOKUP(Tableau1[[#This Row],[Categorie]],categorie_questions!B:C,2,FALSE)</f>
        <v>5</v>
      </c>
      <c r="F339" s="16">
        <v>338</v>
      </c>
      <c r="G339" s="1" t="s">
        <v>503</v>
      </c>
      <c r="H33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'point':0 }]</v>
      </c>
      <c r="I339">
        <f>Tableau1[[#This Row],[N° question2]]</f>
        <v>404</v>
      </c>
      <c r="J339" s="1" t="s">
        <v>4</v>
      </c>
      <c r="K339" s="1" t="s">
        <v>94</v>
      </c>
      <c r="R339" s="1"/>
      <c r="S339"/>
    </row>
    <row r="340" spans="1:19" x14ac:dyDescent="0.3">
      <c r="A340" s="1" t="s">
        <v>5</v>
      </c>
      <c r="B340" s="1">
        <v>404</v>
      </c>
      <c r="C340" s="15" t="s">
        <v>502</v>
      </c>
      <c r="D340" s="16">
        <v>404</v>
      </c>
      <c r="E340" s="16">
        <f>VLOOKUP(Tableau1[[#This Row],[Categorie]],categorie_questions!B:C,2,FALSE)</f>
        <v>5</v>
      </c>
      <c r="F340" s="16">
        <v>339</v>
      </c>
      <c r="G340" s="1" t="s">
        <v>504</v>
      </c>
      <c r="H34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'point':25 }]</v>
      </c>
      <c r="I340">
        <f>Tableau1[[#This Row],[N° question2]]</f>
        <v>404</v>
      </c>
      <c r="J340" s="1" t="s">
        <v>4</v>
      </c>
      <c r="K340" s="1" t="s">
        <v>85</v>
      </c>
      <c r="R340" s="1"/>
      <c r="S340"/>
    </row>
    <row r="341" spans="1:19" x14ac:dyDescent="0.3">
      <c r="A341" s="1" t="s">
        <v>5</v>
      </c>
      <c r="B341" s="1">
        <v>404</v>
      </c>
      <c r="C341" s="15" t="s">
        <v>502</v>
      </c>
      <c r="D341" s="16">
        <v>404</v>
      </c>
      <c r="E341" s="16">
        <f>VLOOKUP(Tableau1[[#This Row],[Categorie]],categorie_questions!B:C,2,FALSE)</f>
        <v>5</v>
      </c>
      <c r="F341" s="16">
        <v>340</v>
      </c>
      <c r="G341" s="1" t="s">
        <v>505</v>
      </c>
      <c r="H34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'point':0 }]</v>
      </c>
      <c r="I341">
        <f>Tableau1[[#This Row],[N° question2]]</f>
        <v>404</v>
      </c>
      <c r="J341" s="1" t="s">
        <v>4</v>
      </c>
      <c r="K341" s="1" t="s">
        <v>94</v>
      </c>
      <c r="R341" s="1"/>
      <c r="S341"/>
    </row>
    <row r="342" spans="1:19" x14ac:dyDescent="0.3">
      <c r="A342" s="1" t="s">
        <v>5</v>
      </c>
      <c r="B342" s="1">
        <v>404</v>
      </c>
      <c r="C342" s="15" t="s">
        <v>502</v>
      </c>
      <c r="D342" s="16">
        <v>404</v>
      </c>
      <c r="E342" s="16">
        <f>VLOOKUP(Tableau1[[#This Row],[Categorie]],categorie_questions!B:C,2,FALSE)</f>
        <v>5</v>
      </c>
      <c r="F342" s="16">
        <v>341</v>
      </c>
      <c r="G342" s="1" t="s">
        <v>506</v>
      </c>
      <c r="H34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'point':100 }]</v>
      </c>
      <c r="I342">
        <f>Tableau1[[#This Row],[N° question2]]</f>
        <v>404</v>
      </c>
      <c r="J342" s="1" t="s">
        <v>4</v>
      </c>
      <c r="K342" s="1" t="s">
        <v>91</v>
      </c>
      <c r="R342" s="1"/>
      <c r="S342"/>
    </row>
    <row r="343" spans="1:19" ht="16.2" x14ac:dyDescent="0.3">
      <c r="A343" s="1" t="s">
        <v>5</v>
      </c>
      <c r="B343" s="1">
        <v>405</v>
      </c>
      <c r="C343" s="15" t="s">
        <v>507</v>
      </c>
      <c r="D343" s="16">
        <v>405</v>
      </c>
      <c r="E343" s="16">
        <f>VLOOKUP(Tableau1[[#This Row],[Categorie]],categorie_questions!B:C,2,FALSE)</f>
        <v>5</v>
      </c>
      <c r="F343" s="16">
        <v>342</v>
      </c>
      <c r="G343" s="1" t="s">
        <v>508</v>
      </c>
      <c r="H34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'point':100 },{'name': 'CDE', 'point':100 }]</v>
      </c>
      <c r="I343">
        <f>Tableau1[[#This Row],[N° question2]]</f>
        <v>405</v>
      </c>
      <c r="J343" s="1" t="s">
        <v>4</v>
      </c>
      <c r="K343" s="1" t="s">
        <v>91</v>
      </c>
      <c r="L343" s="1" t="s">
        <v>14</v>
      </c>
      <c r="M343" s="1" t="s">
        <v>91</v>
      </c>
      <c r="R343" s="1"/>
      <c r="S343"/>
    </row>
    <row r="344" spans="1:19" ht="16.2" x14ac:dyDescent="0.3">
      <c r="A344" s="1" t="s">
        <v>5</v>
      </c>
      <c r="B344" s="1">
        <v>405</v>
      </c>
      <c r="C344" s="15" t="s">
        <v>507</v>
      </c>
      <c r="D344" s="16">
        <v>405</v>
      </c>
      <c r="E344" s="16">
        <f>VLOOKUP(Tableau1[[#This Row],[Categorie]],categorie_questions!B:C,2,FALSE)</f>
        <v>5</v>
      </c>
      <c r="F344" s="16">
        <v>343</v>
      </c>
      <c r="G344" s="1" t="s">
        <v>509</v>
      </c>
      <c r="H34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'point':50 },{'name': 'CDE', 'point':100 }]</v>
      </c>
      <c r="I344">
        <f>Tableau1[[#This Row],[N° question2]]</f>
        <v>405</v>
      </c>
      <c r="J344" s="1" t="s">
        <v>4</v>
      </c>
      <c r="K344" s="1" t="s">
        <v>87</v>
      </c>
      <c r="L344" s="1" t="s">
        <v>14</v>
      </c>
      <c r="M344" s="1" t="s">
        <v>91</v>
      </c>
      <c r="R344" s="1"/>
      <c r="S344"/>
    </row>
    <row r="345" spans="1:19" ht="16.2" x14ac:dyDescent="0.3">
      <c r="A345" s="1" t="s">
        <v>5</v>
      </c>
      <c r="B345" s="1">
        <v>405</v>
      </c>
      <c r="C345" s="15" t="s">
        <v>507</v>
      </c>
      <c r="D345" s="16">
        <v>405</v>
      </c>
      <c r="E345" s="16">
        <f>VLOOKUP(Tableau1[[#This Row],[Categorie]],categorie_questions!B:C,2,FALSE)</f>
        <v>5</v>
      </c>
      <c r="F345" s="16">
        <v>344</v>
      </c>
      <c r="G345" s="1" t="s">
        <v>510</v>
      </c>
      <c r="H34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'point':0 }]</v>
      </c>
      <c r="I345">
        <f>Tableau1[[#This Row],[N° question2]]</f>
        <v>405</v>
      </c>
      <c r="J345" s="1" t="s">
        <v>4</v>
      </c>
      <c r="K345" s="1" t="s">
        <v>94</v>
      </c>
      <c r="R345" s="1"/>
      <c r="S345"/>
    </row>
    <row r="346" spans="1:19" ht="16.2" x14ac:dyDescent="0.3">
      <c r="A346" s="1" t="s">
        <v>5</v>
      </c>
      <c r="B346" s="1">
        <v>405</v>
      </c>
      <c r="C346" s="15" t="s">
        <v>507</v>
      </c>
      <c r="D346" s="16">
        <v>405</v>
      </c>
      <c r="E346" s="16">
        <f>VLOOKUP(Tableau1[[#This Row],[Categorie]],categorie_questions!B:C,2,FALSE)</f>
        <v>5</v>
      </c>
      <c r="F346" s="16">
        <v>345</v>
      </c>
      <c r="G346" s="1" t="s">
        <v>511</v>
      </c>
      <c r="H34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'point':0 }]</v>
      </c>
      <c r="I346">
        <f>Tableau1[[#This Row],[N° question2]]</f>
        <v>405</v>
      </c>
      <c r="J346" s="1" t="s">
        <v>4</v>
      </c>
      <c r="K346" s="1" t="s">
        <v>94</v>
      </c>
      <c r="R346" s="1"/>
      <c r="S346"/>
    </row>
    <row r="347" spans="1:19" x14ac:dyDescent="0.3">
      <c r="A347" s="1" t="s">
        <v>5</v>
      </c>
      <c r="B347" s="1">
        <v>406</v>
      </c>
      <c r="C347" s="15" t="s">
        <v>512</v>
      </c>
      <c r="D347" s="16">
        <v>406</v>
      </c>
      <c r="E347" s="16">
        <f>VLOOKUP(Tableau1[[#This Row],[Categorie]],categorie_questions!B:C,2,FALSE)</f>
        <v>5</v>
      </c>
      <c r="F347" s="16">
        <v>346</v>
      </c>
      <c r="G347" s="1" t="s">
        <v>513</v>
      </c>
      <c r="H34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'GDS', 'point':100 },{'name': 'AAA', 'point':0 }]</v>
      </c>
      <c r="I347">
        <f>Tableau1[[#This Row],[N° question2]]</f>
        <v>406</v>
      </c>
      <c r="J347" s="1" t="s">
        <v>53</v>
      </c>
      <c r="K347" s="1" t="s">
        <v>91</v>
      </c>
      <c r="L347" s="1" t="s">
        <v>4</v>
      </c>
      <c r="M347" s="1" t="s">
        <v>94</v>
      </c>
      <c r="R347" s="1"/>
      <c r="S347"/>
    </row>
    <row r="348" spans="1:19" x14ac:dyDescent="0.3">
      <c r="A348" s="1" t="s">
        <v>5</v>
      </c>
      <c r="B348" s="1">
        <v>406</v>
      </c>
      <c r="C348" s="15" t="s">
        <v>512</v>
      </c>
      <c r="D348" s="16">
        <v>406</v>
      </c>
      <c r="E348" s="16">
        <f>VLOOKUP(Tableau1[[#This Row],[Categorie]],categorie_questions!B:C,2,FALSE)</f>
        <v>5</v>
      </c>
      <c r="F348" s="16">
        <v>347</v>
      </c>
      <c r="G348" s="1" t="s">
        <v>514</v>
      </c>
      <c r="H34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'point':100 },{'name': 'ESC', 'point':100 }]</v>
      </c>
      <c r="I348">
        <f>Tableau1[[#This Row],[N° question2]]</f>
        <v>406</v>
      </c>
      <c r="J348" s="1" t="s">
        <v>4</v>
      </c>
      <c r="K348" s="1" t="s">
        <v>91</v>
      </c>
      <c r="L348" s="1" t="s">
        <v>51</v>
      </c>
      <c r="M348" s="1" t="s">
        <v>91</v>
      </c>
      <c r="R348" s="1"/>
      <c r="S348"/>
    </row>
    <row r="349" spans="1:19" x14ac:dyDescent="0.3">
      <c r="A349" s="1" t="s">
        <v>5</v>
      </c>
      <c r="B349" s="1">
        <v>406</v>
      </c>
      <c r="C349" s="15" t="s">
        <v>512</v>
      </c>
      <c r="D349" s="16">
        <v>406</v>
      </c>
      <c r="E349" s="16">
        <f>VLOOKUP(Tableau1[[#This Row],[Categorie]],categorie_questions!B:C,2,FALSE)</f>
        <v>5</v>
      </c>
      <c r="F349" s="16">
        <v>348</v>
      </c>
      <c r="G349" s="1" t="s">
        <v>515</v>
      </c>
      <c r="H34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'point':25 }]</v>
      </c>
      <c r="I349">
        <f>Tableau1[[#This Row],[N° question2]]</f>
        <v>406</v>
      </c>
      <c r="J349" s="1" t="s">
        <v>4</v>
      </c>
      <c r="K349" s="24" t="s">
        <v>85</v>
      </c>
      <c r="R349" s="1"/>
      <c r="S349"/>
    </row>
    <row r="350" spans="1:19" x14ac:dyDescent="0.3">
      <c r="A350" s="1" t="s">
        <v>5</v>
      </c>
      <c r="B350" s="1">
        <v>406</v>
      </c>
      <c r="C350" s="15" t="s">
        <v>512</v>
      </c>
      <c r="D350" s="16">
        <v>406</v>
      </c>
      <c r="E350" s="16">
        <f>VLOOKUP(Tableau1[[#This Row],[Categorie]],categorie_questions!B:C,2,FALSE)</f>
        <v>5</v>
      </c>
      <c r="F350" s="16">
        <v>349</v>
      </c>
      <c r="G350" s="1" t="s">
        <v>516</v>
      </c>
      <c r="H35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'point':75 }]</v>
      </c>
      <c r="I350">
        <f>Tableau1[[#This Row],[N° question2]]</f>
        <v>406</v>
      </c>
      <c r="J350" s="1" t="s">
        <v>4</v>
      </c>
      <c r="K350" s="14" t="s">
        <v>89</v>
      </c>
      <c r="R350" s="1"/>
      <c r="S350"/>
    </row>
    <row r="351" spans="1:19" x14ac:dyDescent="0.3">
      <c r="A351" s="1" t="s">
        <v>5</v>
      </c>
      <c r="B351" s="1">
        <v>407</v>
      </c>
      <c r="C351" s="15" t="s">
        <v>517</v>
      </c>
      <c r="D351" s="16">
        <v>407</v>
      </c>
      <c r="E351" s="16">
        <f>VLOOKUP(Tableau1[[#This Row],[Categorie]],categorie_questions!B:C,2,FALSE)</f>
        <v>5</v>
      </c>
      <c r="F351" s="16">
        <v>350</v>
      </c>
      <c r="G351" s="1" t="s">
        <v>518</v>
      </c>
      <c r="H35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'point':50 }]</v>
      </c>
      <c r="I351">
        <f>Tableau1[[#This Row],[N° question2]]</f>
        <v>407</v>
      </c>
      <c r="J351" s="1" t="s">
        <v>4</v>
      </c>
      <c r="K351" s="1" t="s">
        <v>87</v>
      </c>
      <c r="R351" s="1"/>
      <c r="S351"/>
    </row>
    <row r="352" spans="1:19" x14ac:dyDescent="0.3">
      <c r="A352" s="1" t="s">
        <v>5</v>
      </c>
      <c r="B352" s="1">
        <v>407</v>
      </c>
      <c r="C352" s="15" t="s">
        <v>517</v>
      </c>
      <c r="D352" s="16">
        <v>407</v>
      </c>
      <c r="E352" s="16">
        <f>VLOOKUP(Tableau1[[#This Row],[Categorie]],categorie_questions!B:C,2,FALSE)</f>
        <v>5</v>
      </c>
      <c r="F352" s="16">
        <v>351</v>
      </c>
      <c r="G352" s="1" t="s">
        <v>519</v>
      </c>
      <c r="H35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'point':100 }]</v>
      </c>
      <c r="I352">
        <f>Tableau1[[#This Row],[N° question2]]</f>
        <v>407</v>
      </c>
      <c r="J352" s="1" t="s">
        <v>4</v>
      </c>
      <c r="K352" s="1" t="s">
        <v>91</v>
      </c>
      <c r="R352" s="1"/>
      <c r="S352"/>
    </row>
    <row r="353" spans="1:19" x14ac:dyDescent="0.3">
      <c r="A353" s="1" t="s">
        <v>5</v>
      </c>
      <c r="B353" s="1">
        <v>407</v>
      </c>
      <c r="C353" s="15" t="s">
        <v>517</v>
      </c>
      <c r="D353" s="16">
        <v>407</v>
      </c>
      <c r="E353" s="16">
        <f>VLOOKUP(Tableau1[[#This Row],[Categorie]],categorie_questions!B:C,2,FALSE)</f>
        <v>5</v>
      </c>
      <c r="F353" s="16">
        <v>352</v>
      </c>
      <c r="G353" s="1" t="s">
        <v>520</v>
      </c>
      <c r="H35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'point':100 }]</v>
      </c>
      <c r="I353">
        <f>Tableau1[[#This Row],[N° question2]]</f>
        <v>407</v>
      </c>
      <c r="J353" s="1" t="s">
        <v>4</v>
      </c>
      <c r="K353" s="1" t="s">
        <v>91</v>
      </c>
      <c r="R353" s="1"/>
      <c r="S353"/>
    </row>
    <row r="354" spans="1:19" x14ac:dyDescent="0.3">
      <c r="A354" s="1" t="s">
        <v>5</v>
      </c>
      <c r="B354" s="1">
        <v>407</v>
      </c>
      <c r="C354" s="15" t="s">
        <v>517</v>
      </c>
      <c r="D354" s="16">
        <v>407</v>
      </c>
      <c r="E354" s="16">
        <f>VLOOKUP(Tableau1[[#This Row],[Categorie]],categorie_questions!B:C,2,FALSE)</f>
        <v>5</v>
      </c>
      <c r="F354" s="16">
        <v>353</v>
      </c>
      <c r="G354" s="1" t="s">
        <v>521</v>
      </c>
      <c r="H35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'point':75 }]</v>
      </c>
      <c r="I354">
        <f>Tableau1[[#This Row],[N° question2]]</f>
        <v>407</v>
      </c>
      <c r="J354" s="1" t="s">
        <v>4</v>
      </c>
      <c r="K354" s="1" t="s">
        <v>89</v>
      </c>
      <c r="R354" s="1"/>
      <c r="S354"/>
    </row>
    <row r="355" spans="1:19" x14ac:dyDescent="0.3">
      <c r="A355" s="1" t="s">
        <v>5</v>
      </c>
      <c r="B355" s="1">
        <v>408</v>
      </c>
      <c r="C355" s="15" t="s">
        <v>522</v>
      </c>
      <c r="D355" s="16">
        <v>408</v>
      </c>
      <c r="E355" s="16">
        <f>VLOOKUP(Tableau1[[#This Row],[Categorie]],categorie_questions!B:C,2,FALSE)</f>
        <v>5</v>
      </c>
      <c r="F355" s="16">
        <v>354</v>
      </c>
      <c r="G355" s="1" t="s">
        <v>523</v>
      </c>
      <c r="H35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'point':0 }]</v>
      </c>
      <c r="I355">
        <f>Tableau1[[#This Row],[N° question2]]</f>
        <v>408</v>
      </c>
      <c r="J355" s="1" t="s">
        <v>4</v>
      </c>
      <c r="K355" s="1" t="s">
        <v>94</v>
      </c>
      <c r="R355" s="1"/>
      <c r="S355"/>
    </row>
    <row r="356" spans="1:19" x14ac:dyDescent="0.3">
      <c r="A356" s="1" t="s">
        <v>5</v>
      </c>
      <c r="B356" s="1">
        <v>408</v>
      </c>
      <c r="C356" s="15" t="s">
        <v>522</v>
      </c>
      <c r="D356" s="16">
        <v>408</v>
      </c>
      <c r="E356" s="16">
        <f>VLOOKUP(Tableau1[[#This Row],[Categorie]],categorie_questions!B:C,2,FALSE)</f>
        <v>5</v>
      </c>
      <c r="F356" s="16">
        <v>355</v>
      </c>
      <c r="G356" s="1" t="s">
        <v>524</v>
      </c>
      <c r="H35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'point':100 }]</v>
      </c>
      <c r="I356">
        <f>Tableau1[[#This Row],[N° question2]]</f>
        <v>408</v>
      </c>
      <c r="J356" s="1" t="s">
        <v>4</v>
      </c>
      <c r="K356" s="1" t="s">
        <v>91</v>
      </c>
      <c r="R356" s="1"/>
      <c r="S356"/>
    </row>
    <row r="357" spans="1:19" x14ac:dyDescent="0.3">
      <c r="A357" s="1" t="s">
        <v>5</v>
      </c>
      <c r="B357" s="1">
        <v>408</v>
      </c>
      <c r="C357" s="15" t="s">
        <v>522</v>
      </c>
      <c r="D357" s="16">
        <v>408</v>
      </c>
      <c r="E357" s="16">
        <f>VLOOKUP(Tableau1[[#This Row],[Categorie]],categorie_questions!B:C,2,FALSE)</f>
        <v>5</v>
      </c>
      <c r="F357" s="16">
        <v>356</v>
      </c>
      <c r="G357" s="1" t="s">
        <v>525</v>
      </c>
      <c r="H35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'point':75 }]</v>
      </c>
      <c r="I357">
        <f>Tableau1[[#This Row],[N° question2]]</f>
        <v>408</v>
      </c>
      <c r="J357" s="1" t="s">
        <v>4</v>
      </c>
      <c r="K357" s="1" t="s">
        <v>89</v>
      </c>
      <c r="R357" s="1"/>
      <c r="S357"/>
    </row>
    <row r="358" spans="1:19" x14ac:dyDescent="0.3">
      <c r="A358" s="1" t="s">
        <v>5</v>
      </c>
      <c r="B358" s="1">
        <v>408</v>
      </c>
      <c r="C358" s="15" t="s">
        <v>522</v>
      </c>
      <c r="D358" s="16">
        <v>408</v>
      </c>
      <c r="E358" s="16">
        <f>VLOOKUP(Tableau1[[#This Row],[Categorie]],categorie_questions!B:C,2,FALSE)</f>
        <v>5</v>
      </c>
      <c r="F358" s="16">
        <v>357</v>
      </c>
      <c r="G358" s="1" t="s">
        <v>526</v>
      </c>
      <c r="H35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'point':0 }]</v>
      </c>
      <c r="I358">
        <f>Tableau1[[#This Row],[N° question2]]</f>
        <v>408</v>
      </c>
      <c r="J358" s="1" t="s">
        <v>4</v>
      </c>
      <c r="K358" s="1" t="s">
        <v>94</v>
      </c>
      <c r="R358" s="1"/>
      <c r="S358"/>
    </row>
    <row r="359" spans="1:19" x14ac:dyDescent="0.3">
      <c r="A359" s="1" t="s">
        <v>5</v>
      </c>
      <c r="B359" s="1">
        <v>408</v>
      </c>
      <c r="C359" s="15" t="s">
        <v>522</v>
      </c>
      <c r="D359" s="16">
        <v>408</v>
      </c>
      <c r="E359" s="16">
        <f>VLOOKUP(Tableau1[[#This Row],[Categorie]],categorie_questions!B:C,2,FALSE)</f>
        <v>5</v>
      </c>
      <c r="F359" s="16">
        <v>358</v>
      </c>
      <c r="G359" s="1" t="s">
        <v>527</v>
      </c>
      <c r="H35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'point':50 }]</v>
      </c>
      <c r="I359">
        <f>Tableau1[[#This Row],[N° question2]]</f>
        <v>408</v>
      </c>
      <c r="J359" s="1" t="s">
        <v>4</v>
      </c>
      <c r="K359" s="1" t="s">
        <v>87</v>
      </c>
      <c r="R359" s="1"/>
      <c r="S359"/>
    </row>
    <row r="360" spans="1:19" x14ac:dyDescent="0.3">
      <c r="A360" s="1" t="s">
        <v>5</v>
      </c>
      <c r="B360" s="1">
        <v>409</v>
      </c>
      <c r="C360" s="15" t="s">
        <v>528</v>
      </c>
      <c r="D360" s="16">
        <v>409</v>
      </c>
      <c r="E360" s="16">
        <f>VLOOKUP(Tableau1[[#This Row],[Categorie]],categorie_questions!B:C,2,FALSE)</f>
        <v>5</v>
      </c>
      <c r="F360" s="16">
        <v>359</v>
      </c>
      <c r="G360" s="1" t="s">
        <v>529</v>
      </c>
      <c r="H36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'point':0 }]</v>
      </c>
      <c r="I360">
        <f>Tableau1[[#This Row],[N° question2]]</f>
        <v>409</v>
      </c>
      <c r="J360" s="1" t="s">
        <v>4</v>
      </c>
      <c r="K360" s="1" t="s">
        <v>94</v>
      </c>
      <c r="R360" s="1"/>
      <c r="S360"/>
    </row>
    <row r="361" spans="1:19" x14ac:dyDescent="0.3">
      <c r="A361" s="1" t="s">
        <v>5</v>
      </c>
      <c r="B361" s="1">
        <v>409</v>
      </c>
      <c r="C361" s="15" t="s">
        <v>528</v>
      </c>
      <c r="D361" s="16">
        <v>409</v>
      </c>
      <c r="E361" s="16">
        <f>VLOOKUP(Tableau1[[#This Row],[Categorie]],categorie_questions!B:C,2,FALSE)</f>
        <v>5</v>
      </c>
      <c r="F361" s="16">
        <v>360</v>
      </c>
      <c r="G361" s="1" t="s">
        <v>530</v>
      </c>
      <c r="H36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'point':100 }]</v>
      </c>
      <c r="I361">
        <f>Tableau1[[#This Row],[N° question2]]</f>
        <v>409</v>
      </c>
      <c r="J361" s="1" t="s">
        <v>4</v>
      </c>
      <c r="K361" s="1" t="s">
        <v>91</v>
      </c>
      <c r="R361" s="1"/>
      <c r="S361"/>
    </row>
    <row r="362" spans="1:19" x14ac:dyDescent="0.3">
      <c r="A362" s="1" t="s">
        <v>5</v>
      </c>
      <c r="B362" s="1">
        <v>409</v>
      </c>
      <c r="C362" s="15" t="s">
        <v>528</v>
      </c>
      <c r="D362" s="16">
        <v>409</v>
      </c>
      <c r="E362" s="16">
        <f>VLOOKUP(Tableau1[[#This Row],[Categorie]],categorie_questions!B:C,2,FALSE)</f>
        <v>5</v>
      </c>
      <c r="F362" s="16">
        <v>361</v>
      </c>
      <c r="G362" s="15" t="s">
        <v>531</v>
      </c>
      <c r="H36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'point':25 }]</v>
      </c>
      <c r="I362">
        <f>Tableau1[[#This Row],[N° question2]]</f>
        <v>409</v>
      </c>
      <c r="J362" s="1" t="s">
        <v>4</v>
      </c>
      <c r="K362" s="26" t="s">
        <v>85</v>
      </c>
      <c r="R362" s="1"/>
      <c r="S362"/>
    </row>
    <row r="363" spans="1:19" x14ac:dyDescent="0.3">
      <c r="A363" s="1" t="s">
        <v>5</v>
      </c>
      <c r="B363" s="1">
        <v>409</v>
      </c>
      <c r="C363" s="15" t="s">
        <v>528</v>
      </c>
      <c r="D363" s="16">
        <v>409</v>
      </c>
      <c r="E363" s="16">
        <f>VLOOKUP(Tableau1[[#This Row],[Categorie]],categorie_questions!B:C,2,FALSE)</f>
        <v>5</v>
      </c>
      <c r="F363" s="16">
        <v>362</v>
      </c>
      <c r="G363" s="15" t="s">
        <v>532</v>
      </c>
      <c r="H36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'point':50 }]</v>
      </c>
      <c r="I363">
        <f>Tableau1[[#This Row],[N° question2]]</f>
        <v>409</v>
      </c>
      <c r="J363" s="1" t="s">
        <v>4</v>
      </c>
      <c r="K363" s="1" t="s">
        <v>87</v>
      </c>
      <c r="R363" s="1"/>
      <c r="S363"/>
    </row>
    <row r="364" spans="1:19" x14ac:dyDescent="0.3">
      <c r="A364" s="1" t="s">
        <v>5</v>
      </c>
      <c r="B364" s="1">
        <v>410</v>
      </c>
      <c r="C364" s="15" t="s">
        <v>533</v>
      </c>
      <c r="D364" s="16">
        <v>410</v>
      </c>
      <c r="E364" s="16">
        <f>VLOOKUP(Tableau1[[#This Row],[Categorie]],categorie_questions!B:C,2,FALSE)</f>
        <v>5</v>
      </c>
      <c r="F364" s="16">
        <v>363</v>
      </c>
      <c r="G364" s="1" t="s">
        <v>534</v>
      </c>
      <c r="H36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'point':0 }]</v>
      </c>
      <c r="I364">
        <f>Tableau1[[#This Row],[N° question2]]</f>
        <v>410</v>
      </c>
      <c r="J364" s="1" t="s">
        <v>4</v>
      </c>
      <c r="K364" s="1" t="s">
        <v>94</v>
      </c>
      <c r="R364" s="1"/>
      <c r="S364"/>
    </row>
    <row r="365" spans="1:19" x14ac:dyDescent="0.3">
      <c r="A365" s="1" t="s">
        <v>5</v>
      </c>
      <c r="B365" s="1">
        <v>410</v>
      </c>
      <c r="C365" s="15" t="s">
        <v>533</v>
      </c>
      <c r="D365" s="16">
        <v>410</v>
      </c>
      <c r="E365" s="16">
        <f>VLOOKUP(Tableau1[[#This Row],[Categorie]],categorie_questions!B:C,2,FALSE)</f>
        <v>5</v>
      </c>
      <c r="F365" s="16">
        <v>364</v>
      </c>
      <c r="G365" s="1" t="s">
        <v>535</v>
      </c>
      <c r="H36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'point':0 }]</v>
      </c>
      <c r="I365">
        <f>Tableau1[[#This Row],[N° question2]]</f>
        <v>410</v>
      </c>
      <c r="J365" s="1" t="s">
        <v>4</v>
      </c>
      <c r="K365" s="1" t="s">
        <v>94</v>
      </c>
      <c r="R365" s="1"/>
      <c r="S365"/>
    </row>
    <row r="366" spans="1:19" x14ac:dyDescent="0.3">
      <c r="A366" s="1" t="s">
        <v>5</v>
      </c>
      <c r="B366" s="1">
        <v>410</v>
      </c>
      <c r="C366" s="15" t="s">
        <v>533</v>
      </c>
      <c r="D366" s="16">
        <v>410</v>
      </c>
      <c r="E366" s="16">
        <f>VLOOKUP(Tableau1[[#This Row],[Categorie]],categorie_questions!B:C,2,FALSE)</f>
        <v>5</v>
      </c>
      <c r="F366" s="16">
        <v>365</v>
      </c>
      <c r="G366" s="1" t="s">
        <v>536</v>
      </c>
      <c r="H36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'point':50 }]</v>
      </c>
      <c r="I366">
        <f>Tableau1[[#This Row],[N° question2]]</f>
        <v>410</v>
      </c>
      <c r="J366" s="1" t="s">
        <v>4</v>
      </c>
      <c r="K366" s="1" t="s">
        <v>87</v>
      </c>
      <c r="R366" s="1"/>
      <c r="S366"/>
    </row>
    <row r="367" spans="1:19" x14ac:dyDescent="0.3">
      <c r="A367" s="1" t="s">
        <v>5</v>
      </c>
      <c r="B367" s="1">
        <v>410</v>
      </c>
      <c r="C367" s="15" t="s">
        <v>533</v>
      </c>
      <c r="D367" s="16">
        <v>410</v>
      </c>
      <c r="E367" s="16">
        <f>VLOOKUP(Tableau1[[#This Row],[Categorie]],categorie_questions!B:C,2,FALSE)</f>
        <v>5</v>
      </c>
      <c r="F367" s="16">
        <v>366</v>
      </c>
      <c r="G367" s="1" t="s">
        <v>537</v>
      </c>
      <c r="H36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'point':100 },{'name': 'MAA', 'point':100 }]</v>
      </c>
      <c r="I367">
        <f>Tableau1[[#This Row],[N° question2]]</f>
        <v>410</v>
      </c>
      <c r="J367" s="1" t="s">
        <v>4</v>
      </c>
      <c r="K367" s="1" t="s">
        <v>91</v>
      </c>
      <c r="L367" s="1" t="s">
        <v>59</v>
      </c>
      <c r="M367" s="1" t="s">
        <v>91</v>
      </c>
      <c r="R367" s="1"/>
      <c r="S367"/>
    </row>
    <row r="368" spans="1:19" x14ac:dyDescent="0.3">
      <c r="A368" s="1" t="s">
        <v>5</v>
      </c>
      <c r="B368" s="1">
        <v>411</v>
      </c>
      <c r="C368" s="15" t="s">
        <v>538</v>
      </c>
      <c r="D368" s="16">
        <v>411</v>
      </c>
      <c r="E368" s="16">
        <f>VLOOKUP(Tableau1[[#This Row],[Categorie]],categorie_questions!B:C,2,FALSE)</f>
        <v>5</v>
      </c>
      <c r="F368" s="16">
        <v>367</v>
      </c>
      <c r="G368" s="1" t="s">
        <v>539</v>
      </c>
      <c r="H36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'point':0 }]</v>
      </c>
      <c r="I368">
        <f>Tableau1[[#This Row],[N° question2]]</f>
        <v>411</v>
      </c>
      <c r="J368" s="1" t="s">
        <v>4</v>
      </c>
      <c r="K368" s="1" t="s">
        <v>94</v>
      </c>
      <c r="R368" s="1"/>
      <c r="S368"/>
    </row>
    <row r="369" spans="1:19" x14ac:dyDescent="0.3">
      <c r="A369" s="1" t="s">
        <v>5</v>
      </c>
      <c r="B369" s="1">
        <v>411</v>
      </c>
      <c r="C369" s="15" t="s">
        <v>538</v>
      </c>
      <c r="D369" s="16">
        <v>411</v>
      </c>
      <c r="E369" s="16">
        <f>VLOOKUP(Tableau1[[#This Row],[Categorie]],categorie_questions!B:C,2,FALSE)</f>
        <v>5</v>
      </c>
      <c r="F369" s="16">
        <v>368</v>
      </c>
      <c r="G369" s="1" t="s">
        <v>540</v>
      </c>
      <c r="H36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'point':75 },{'name': 'MAA', 'point':100 },{'name': 'ESC', 'point':100 }]</v>
      </c>
      <c r="I369">
        <f>Tableau1[[#This Row],[N° question2]]</f>
        <v>411</v>
      </c>
      <c r="J369" s="1" t="s">
        <v>4</v>
      </c>
      <c r="K369" s="1" t="s">
        <v>89</v>
      </c>
      <c r="L369" s="1" t="s">
        <v>59</v>
      </c>
      <c r="M369" s="1" t="s">
        <v>91</v>
      </c>
      <c r="N369" s="1" t="s">
        <v>51</v>
      </c>
      <c r="O369" s="1" t="s">
        <v>91</v>
      </c>
      <c r="R369" s="1"/>
      <c r="S369"/>
    </row>
    <row r="370" spans="1:19" x14ac:dyDescent="0.3">
      <c r="A370" s="1" t="s">
        <v>5</v>
      </c>
      <c r="B370" s="1">
        <v>411</v>
      </c>
      <c r="C370" s="15" t="s">
        <v>538</v>
      </c>
      <c r="D370" s="16">
        <v>411</v>
      </c>
      <c r="E370" s="16">
        <f>VLOOKUP(Tableau1[[#This Row],[Categorie]],categorie_questions!B:C,2,FALSE)</f>
        <v>5</v>
      </c>
      <c r="F370" s="16">
        <v>369</v>
      </c>
      <c r="G370" s="1" t="s">
        <v>541</v>
      </c>
      <c r="H37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'point':0 }]</v>
      </c>
      <c r="I370">
        <f>Tableau1[[#This Row],[N° question2]]</f>
        <v>411</v>
      </c>
      <c r="J370" s="1" t="s">
        <v>4</v>
      </c>
      <c r="K370" s="1" t="s">
        <v>94</v>
      </c>
      <c r="R370" s="1"/>
      <c r="S370"/>
    </row>
    <row r="371" spans="1:19" x14ac:dyDescent="0.3">
      <c r="A371" s="1" t="s">
        <v>5</v>
      </c>
      <c r="B371" s="1">
        <v>411</v>
      </c>
      <c r="C371" s="15" t="s">
        <v>538</v>
      </c>
      <c r="D371" s="16">
        <v>411</v>
      </c>
      <c r="E371" s="16">
        <f>VLOOKUP(Tableau1[[#This Row],[Categorie]],categorie_questions!B:C,2,FALSE)</f>
        <v>5</v>
      </c>
      <c r="F371" s="16">
        <v>370</v>
      </c>
      <c r="G371" s="1" t="s">
        <v>542</v>
      </c>
      <c r="H37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'point':100 },{'name': 'MAA', 'point':100 }]</v>
      </c>
      <c r="I371">
        <f>Tableau1[[#This Row],[N° question2]]</f>
        <v>411</v>
      </c>
      <c r="J371" s="1" t="s">
        <v>4</v>
      </c>
      <c r="K371" s="1" t="s">
        <v>91</v>
      </c>
      <c r="L371" s="1" t="s">
        <v>59</v>
      </c>
      <c r="M371" s="1" t="s">
        <v>91</v>
      </c>
      <c r="R371" s="1"/>
      <c r="S371"/>
    </row>
    <row r="372" spans="1:19" x14ac:dyDescent="0.3">
      <c r="A372" s="1" t="s">
        <v>5</v>
      </c>
      <c r="B372" s="1">
        <v>412</v>
      </c>
      <c r="C372" s="15" t="s">
        <v>543</v>
      </c>
      <c r="D372" s="16">
        <v>412</v>
      </c>
      <c r="E372" s="16">
        <f>VLOOKUP(Tableau1[[#This Row],[Categorie]],categorie_questions!B:C,2,FALSE)</f>
        <v>5</v>
      </c>
      <c r="F372" s="16">
        <v>371</v>
      </c>
      <c r="G372" s="1" t="s">
        <v>544</v>
      </c>
      <c r="H37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'point':75 }]</v>
      </c>
      <c r="I372">
        <f>Tableau1[[#This Row],[N° question2]]</f>
        <v>412</v>
      </c>
      <c r="J372" s="1" t="s">
        <v>4</v>
      </c>
      <c r="K372" s="1" t="s">
        <v>89</v>
      </c>
      <c r="R372" s="1"/>
      <c r="S372"/>
    </row>
    <row r="373" spans="1:19" x14ac:dyDescent="0.3">
      <c r="A373" s="1" t="s">
        <v>5</v>
      </c>
      <c r="B373" s="1">
        <v>412</v>
      </c>
      <c r="C373" s="15" t="s">
        <v>543</v>
      </c>
      <c r="D373" s="16">
        <v>412</v>
      </c>
      <c r="E373" s="16">
        <f>VLOOKUP(Tableau1[[#This Row],[Categorie]],categorie_questions!B:C,2,FALSE)</f>
        <v>5</v>
      </c>
      <c r="F373" s="16">
        <v>372</v>
      </c>
      <c r="G373" s="1" t="s">
        <v>545</v>
      </c>
      <c r="H37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'point':100 }]</v>
      </c>
      <c r="I373">
        <f>Tableau1[[#This Row],[N° question2]]</f>
        <v>412</v>
      </c>
      <c r="J373" s="1" t="s">
        <v>4</v>
      </c>
      <c r="K373" s="1" t="s">
        <v>91</v>
      </c>
      <c r="R373" s="1"/>
      <c r="S373"/>
    </row>
    <row r="374" spans="1:19" x14ac:dyDescent="0.3">
      <c r="A374" s="1" t="s">
        <v>5</v>
      </c>
      <c r="B374" s="1">
        <v>412</v>
      </c>
      <c r="C374" s="15" t="s">
        <v>543</v>
      </c>
      <c r="D374" s="16">
        <v>412</v>
      </c>
      <c r="E374" s="16">
        <f>VLOOKUP(Tableau1[[#This Row],[Categorie]],categorie_questions!B:C,2,FALSE)</f>
        <v>5</v>
      </c>
      <c r="F374" s="16">
        <v>373</v>
      </c>
      <c r="G374" s="1" t="s">
        <v>546</v>
      </c>
      <c r="H37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'point':0 }]</v>
      </c>
      <c r="I374">
        <f>Tableau1[[#This Row],[N° question2]]</f>
        <v>412</v>
      </c>
      <c r="J374" s="1" t="s">
        <v>4</v>
      </c>
      <c r="K374" s="1" t="s">
        <v>94</v>
      </c>
      <c r="R374" s="1"/>
      <c r="S374"/>
    </row>
    <row r="375" spans="1:19" x14ac:dyDescent="0.3">
      <c r="A375" s="1" t="s">
        <v>28</v>
      </c>
      <c r="B375" s="1">
        <v>413</v>
      </c>
      <c r="C375" s="15" t="s">
        <v>547</v>
      </c>
      <c r="D375" s="16">
        <v>413</v>
      </c>
      <c r="E375" s="16">
        <f>VLOOKUP(Tableau1[[#This Row],[Categorie]],categorie_questions!B:C,2,FALSE)</f>
        <v>6</v>
      </c>
      <c r="F375" s="16">
        <v>374</v>
      </c>
      <c r="G375" s="1" t="s">
        <v>548</v>
      </c>
      <c r="H37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375">
        <f>Tableau1[[#This Row],[N° question2]]</f>
        <v>413</v>
      </c>
      <c r="J375" s="1" t="s">
        <v>24</v>
      </c>
      <c r="K375" s="1" t="s">
        <v>94</v>
      </c>
      <c r="R375" s="1"/>
      <c r="S375"/>
    </row>
    <row r="376" spans="1:19" x14ac:dyDescent="0.3">
      <c r="A376" s="1" t="s">
        <v>28</v>
      </c>
      <c r="B376" s="1">
        <v>413</v>
      </c>
      <c r="C376" s="15" t="s">
        <v>547</v>
      </c>
      <c r="D376" s="16">
        <v>413</v>
      </c>
      <c r="E376" s="16">
        <f>VLOOKUP(Tableau1[[#This Row],[Categorie]],categorie_questions!B:C,2,FALSE)</f>
        <v>6</v>
      </c>
      <c r="F376" s="16">
        <v>375</v>
      </c>
      <c r="G376" s="1" t="s">
        <v>549</v>
      </c>
      <c r="H37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'point':25 }]</v>
      </c>
      <c r="I376">
        <f>Tableau1[[#This Row],[N° question2]]</f>
        <v>413</v>
      </c>
      <c r="J376" s="1" t="s">
        <v>24</v>
      </c>
      <c r="K376" s="1" t="s">
        <v>85</v>
      </c>
      <c r="R376" s="1"/>
      <c r="S376"/>
    </row>
    <row r="377" spans="1:19" x14ac:dyDescent="0.3">
      <c r="A377" s="1" t="s">
        <v>28</v>
      </c>
      <c r="B377" s="1">
        <v>413</v>
      </c>
      <c r="C377" s="15" t="s">
        <v>547</v>
      </c>
      <c r="D377" s="16">
        <v>413</v>
      </c>
      <c r="E377" s="16">
        <f>VLOOKUP(Tableau1[[#This Row],[Categorie]],categorie_questions!B:C,2,FALSE)</f>
        <v>6</v>
      </c>
      <c r="F377" s="16">
        <v>376</v>
      </c>
      <c r="G377" s="1" t="s">
        <v>550</v>
      </c>
      <c r="H37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'CDA', 'point':100 },{'name': 'CDC', 'point':100 },{'name': 'CIS', 'point':100 },{'name': 'CDE', 'point':100 }]</v>
      </c>
      <c r="I377">
        <f>Tableau1[[#This Row],[N° question2]]</f>
        <v>413</v>
      </c>
      <c r="J377" s="1" t="s">
        <v>12</v>
      </c>
      <c r="K377" s="1" t="s">
        <v>91</v>
      </c>
      <c r="L377" s="1" t="s">
        <v>16</v>
      </c>
      <c r="M377" s="1" t="s">
        <v>91</v>
      </c>
      <c r="N377" s="1" t="s">
        <v>24</v>
      </c>
      <c r="O377" s="1" t="s">
        <v>91</v>
      </c>
      <c r="P377" s="1" t="s">
        <v>14</v>
      </c>
      <c r="Q377" s="1" t="s">
        <v>91</v>
      </c>
      <c r="R377" s="1"/>
      <c r="S377"/>
    </row>
    <row r="378" spans="1:19" x14ac:dyDescent="0.3">
      <c r="A378" s="1" t="s">
        <v>28</v>
      </c>
      <c r="B378" s="1">
        <v>413</v>
      </c>
      <c r="C378" s="15" t="s">
        <v>547</v>
      </c>
      <c r="D378" s="16">
        <v>413</v>
      </c>
      <c r="E378" s="16">
        <f>VLOOKUP(Tableau1[[#This Row],[Categorie]],categorie_questions!B:C,2,FALSE)</f>
        <v>6</v>
      </c>
      <c r="F378" s="16">
        <v>377</v>
      </c>
      <c r="G378" s="1" t="s">
        <v>551</v>
      </c>
      <c r="H37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'point':50 }]</v>
      </c>
      <c r="I378">
        <f>Tableau1[[#This Row],[N° question2]]</f>
        <v>413</v>
      </c>
      <c r="J378" s="1" t="s">
        <v>24</v>
      </c>
      <c r="K378" s="1" t="s">
        <v>87</v>
      </c>
      <c r="R378" s="1"/>
      <c r="S378"/>
    </row>
    <row r="379" spans="1:19" x14ac:dyDescent="0.3">
      <c r="A379" s="1" t="s">
        <v>28</v>
      </c>
      <c r="B379" s="1">
        <v>414</v>
      </c>
      <c r="C379" s="15" t="s">
        <v>552</v>
      </c>
      <c r="D379" s="16">
        <v>414</v>
      </c>
      <c r="E379" s="16">
        <f>VLOOKUP(Tableau1[[#This Row],[Categorie]],categorie_questions!B:C,2,FALSE)</f>
        <v>6</v>
      </c>
      <c r="F379" s="16">
        <v>378</v>
      </c>
      <c r="G379" s="1" t="s">
        <v>553</v>
      </c>
      <c r="H37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'GDS', 'point':100 },{'name': 'CDA', 'point':100 },{'name': 'CDC', 'point':100 },{'name': 'CIS', 'point':100 }]</v>
      </c>
      <c r="I379">
        <f>Tableau1[[#This Row],[N° question2]]</f>
        <v>414</v>
      </c>
      <c r="J379" s="1" t="s">
        <v>53</v>
      </c>
      <c r="K379" s="1" t="s">
        <v>91</v>
      </c>
      <c r="L379" s="1" t="s">
        <v>12</v>
      </c>
      <c r="M379" s="1" t="s">
        <v>91</v>
      </c>
      <c r="N379" s="1" t="s">
        <v>16</v>
      </c>
      <c r="O379" s="1" t="s">
        <v>91</v>
      </c>
      <c r="P379" s="1" t="s">
        <v>24</v>
      </c>
      <c r="Q379" s="1" t="s">
        <v>91</v>
      </c>
      <c r="R379" s="1"/>
      <c r="S379"/>
    </row>
    <row r="380" spans="1:19" x14ac:dyDescent="0.3">
      <c r="A380" s="1" t="s">
        <v>28</v>
      </c>
      <c r="B380" s="1">
        <v>414</v>
      </c>
      <c r="C380" s="15" t="s">
        <v>552</v>
      </c>
      <c r="D380" s="16">
        <v>414</v>
      </c>
      <c r="E380" s="16">
        <f>VLOOKUP(Tableau1[[#This Row],[Categorie]],categorie_questions!B:C,2,FALSE)</f>
        <v>6</v>
      </c>
      <c r="F380" s="16">
        <v>379</v>
      </c>
      <c r="G380" s="1" t="s">
        <v>554</v>
      </c>
      <c r="H38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380">
        <f>Tableau1[[#This Row],[N° question2]]</f>
        <v>414</v>
      </c>
      <c r="J380" s="1" t="s">
        <v>24</v>
      </c>
      <c r="K380" s="1" t="s">
        <v>94</v>
      </c>
      <c r="R380" s="1"/>
      <c r="S380"/>
    </row>
    <row r="381" spans="1:19" x14ac:dyDescent="0.3">
      <c r="A381" s="1" t="s">
        <v>28</v>
      </c>
      <c r="B381" s="1">
        <v>414</v>
      </c>
      <c r="C381" s="15" t="s">
        <v>552</v>
      </c>
      <c r="D381" s="16">
        <v>414</v>
      </c>
      <c r="E381" s="16">
        <f>VLOOKUP(Tableau1[[#This Row],[Categorie]],categorie_questions!B:C,2,FALSE)</f>
        <v>6</v>
      </c>
      <c r="F381" s="16">
        <v>380</v>
      </c>
      <c r="G381" s="1" t="s">
        <v>555</v>
      </c>
      <c r="H38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'point':50 },{'name': 'CAD', 'point':100 }]</v>
      </c>
      <c r="I381">
        <f>Tableau1[[#This Row],[N° question2]]</f>
        <v>414</v>
      </c>
      <c r="J381" s="1" t="s">
        <v>24</v>
      </c>
      <c r="K381" s="14" t="s">
        <v>87</v>
      </c>
      <c r="L381" s="1" t="s">
        <v>10</v>
      </c>
      <c r="M381" s="1" t="s">
        <v>91</v>
      </c>
      <c r="R381" s="1"/>
      <c r="S381"/>
    </row>
    <row r="382" spans="1:19" x14ac:dyDescent="0.3">
      <c r="A382" s="1" t="s">
        <v>28</v>
      </c>
      <c r="B382" s="1">
        <v>414</v>
      </c>
      <c r="C382" s="15" t="s">
        <v>552</v>
      </c>
      <c r="D382" s="16">
        <v>414</v>
      </c>
      <c r="E382" s="16">
        <f>VLOOKUP(Tableau1[[#This Row],[Categorie]],categorie_questions!B:C,2,FALSE)</f>
        <v>6</v>
      </c>
      <c r="F382" s="16">
        <v>381</v>
      </c>
      <c r="G382" s="1" t="s">
        <v>556</v>
      </c>
      <c r="H38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'point':25 }]</v>
      </c>
      <c r="I382">
        <f>Tableau1[[#This Row],[N° question2]]</f>
        <v>414</v>
      </c>
      <c r="J382" s="1" t="s">
        <v>24</v>
      </c>
      <c r="K382" s="1" t="s">
        <v>85</v>
      </c>
      <c r="R382" s="1"/>
      <c r="S382"/>
    </row>
    <row r="383" spans="1:19" x14ac:dyDescent="0.3">
      <c r="A383" s="1" t="s">
        <v>28</v>
      </c>
      <c r="B383" s="1">
        <v>415</v>
      </c>
      <c r="C383" s="15" t="s">
        <v>557</v>
      </c>
      <c r="D383" s="16">
        <v>415</v>
      </c>
      <c r="E383" s="16">
        <f>VLOOKUP(Tableau1[[#This Row],[Categorie]],categorie_questions!B:C,2,FALSE)</f>
        <v>6</v>
      </c>
      <c r="F383" s="16">
        <v>382</v>
      </c>
      <c r="G383" s="1" t="s">
        <v>558</v>
      </c>
      <c r="H38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'CDA', 'point':100 },{'name': 'CDC', 'point':100 },{'name': 'CIS', 'point':100 },{'name': 'CDE', 'point':100 }]</v>
      </c>
      <c r="I383">
        <f>Tableau1[[#This Row],[N° question2]]</f>
        <v>415</v>
      </c>
      <c r="J383" s="1" t="s">
        <v>12</v>
      </c>
      <c r="K383" s="1" t="s">
        <v>91</v>
      </c>
      <c r="L383" s="1" t="s">
        <v>16</v>
      </c>
      <c r="M383" s="1" t="s">
        <v>91</v>
      </c>
      <c r="N383" s="1" t="s">
        <v>24</v>
      </c>
      <c r="O383" s="1" t="s">
        <v>91</v>
      </c>
      <c r="P383" s="1" t="s">
        <v>14</v>
      </c>
      <c r="Q383" s="1" t="s">
        <v>91</v>
      </c>
      <c r="R383" s="1"/>
      <c r="S383"/>
    </row>
    <row r="384" spans="1:19" x14ac:dyDescent="0.3">
      <c r="A384" s="1" t="s">
        <v>28</v>
      </c>
      <c r="B384" s="1">
        <v>415</v>
      </c>
      <c r="C384" s="15" t="s">
        <v>557</v>
      </c>
      <c r="D384" s="16">
        <v>415</v>
      </c>
      <c r="E384" s="16">
        <f>VLOOKUP(Tableau1[[#This Row],[Categorie]],categorie_questions!B:C,2,FALSE)</f>
        <v>6</v>
      </c>
      <c r="F384" s="16">
        <v>383</v>
      </c>
      <c r="G384" s="1" t="s">
        <v>559</v>
      </c>
      <c r="H38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384">
        <f>Tableau1[[#This Row],[N° question2]]</f>
        <v>415</v>
      </c>
      <c r="J384" s="1" t="s">
        <v>24</v>
      </c>
      <c r="K384" s="14" t="s">
        <v>94</v>
      </c>
      <c r="R384" s="1"/>
      <c r="S384"/>
    </row>
    <row r="385" spans="1:19" x14ac:dyDescent="0.3">
      <c r="A385" s="1" t="s">
        <v>28</v>
      </c>
      <c r="B385" s="1">
        <v>415</v>
      </c>
      <c r="C385" s="15" t="s">
        <v>557</v>
      </c>
      <c r="D385" s="16">
        <v>415</v>
      </c>
      <c r="E385" s="16">
        <f>VLOOKUP(Tableau1[[#This Row],[Categorie]],categorie_questions!B:C,2,FALSE)</f>
        <v>6</v>
      </c>
      <c r="F385" s="16">
        <v>384</v>
      </c>
      <c r="G385" s="1" t="s">
        <v>560</v>
      </c>
      <c r="H38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'point':25 }]</v>
      </c>
      <c r="I385">
        <f>Tableau1[[#This Row],[N° question2]]</f>
        <v>415</v>
      </c>
      <c r="J385" s="1" t="s">
        <v>24</v>
      </c>
      <c r="K385" s="1" t="s">
        <v>85</v>
      </c>
      <c r="R385" s="1"/>
      <c r="S385"/>
    </row>
    <row r="386" spans="1:19" x14ac:dyDescent="0.3">
      <c r="A386" s="1" t="s">
        <v>28</v>
      </c>
      <c r="B386" s="1">
        <v>415</v>
      </c>
      <c r="C386" s="15" t="s">
        <v>557</v>
      </c>
      <c r="D386" s="16">
        <v>415</v>
      </c>
      <c r="E386" s="16">
        <f>VLOOKUP(Tableau1[[#This Row],[Categorie]],categorie_questions!B:C,2,FALSE)</f>
        <v>6</v>
      </c>
      <c r="F386" s="16">
        <v>385</v>
      </c>
      <c r="G386" s="1" t="s">
        <v>561</v>
      </c>
      <c r="H38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386">
        <f>Tableau1[[#This Row],[N° question2]]</f>
        <v>415</v>
      </c>
      <c r="J386" s="1" t="s">
        <v>24</v>
      </c>
      <c r="K386" s="1" t="s">
        <v>94</v>
      </c>
      <c r="R386" s="1"/>
      <c r="S386"/>
    </row>
    <row r="387" spans="1:19" x14ac:dyDescent="0.3">
      <c r="A387" s="1" t="s">
        <v>28</v>
      </c>
      <c r="B387" s="1">
        <v>416</v>
      </c>
      <c r="C387" s="15" t="s">
        <v>562</v>
      </c>
      <c r="D387" s="16">
        <v>416</v>
      </c>
      <c r="E387" s="16">
        <f>VLOOKUP(Tableau1[[#This Row],[Categorie]],categorie_questions!B:C,2,FALSE)</f>
        <v>6</v>
      </c>
      <c r="F387" s="16">
        <v>386</v>
      </c>
      <c r="G387" s="1" t="s">
        <v>563</v>
      </c>
      <c r="H38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'point':50 }]</v>
      </c>
      <c r="I387">
        <f>Tableau1[[#This Row],[N° question2]]</f>
        <v>416</v>
      </c>
      <c r="J387" s="1" t="s">
        <v>24</v>
      </c>
      <c r="K387" s="1" t="s">
        <v>87</v>
      </c>
      <c r="R387" s="1"/>
      <c r="S387"/>
    </row>
    <row r="388" spans="1:19" x14ac:dyDescent="0.3">
      <c r="A388" s="1" t="s">
        <v>28</v>
      </c>
      <c r="B388" s="1">
        <v>416</v>
      </c>
      <c r="C388" s="15" t="s">
        <v>562</v>
      </c>
      <c r="D388" s="16">
        <v>416</v>
      </c>
      <c r="E388" s="16">
        <f>VLOOKUP(Tableau1[[#This Row],[Categorie]],categorie_questions!B:C,2,FALSE)</f>
        <v>6</v>
      </c>
      <c r="F388" s="16">
        <v>387</v>
      </c>
      <c r="G388" s="1" t="s">
        <v>564</v>
      </c>
      <c r="H38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'point':25 }]</v>
      </c>
      <c r="I388">
        <f>Tableau1[[#This Row],[N° question2]]</f>
        <v>416</v>
      </c>
      <c r="J388" s="1" t="s">
        <v>24</v>
      </c>
      <c r="K388" s="1" t="s">
        <v>85</v>
      </c>
      <c r="R388" s="1"/>
      <c r="S388"/>
    </row>
    <row r="389" spans="1:19" x14ac:dyDescent="0.3">
      <c r="A389" s="1" t="s">
        <v>28</v>
      </c>
      <c r="B389" s="1">
        <v>416</v>
      </c>
      <c r="C389" s="15" t="s">
        <v>562</v>
      </c>
      <c r="D389" s="16">
        <v>416</v>
      </c>
      <c r="E389" s="16">
        <f>VLOOKUP(Tableau1[[#This Row],[Categorie]],categorie_questions!B:C,2,FALSE)</f>
        <v>6</v>
      </c>
      <c r="F389" s="16">
        <v>388</v>
      </c>
      <c r="G389" s="1" t="s">
        <v>565</v>
      </c>
      <c r="H38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'CDA', 'point':100 },{'name': 'CDC', 'point':100 },{'name': 'CIS', 'point':100 },{'name': 'CDE', 'point':100 }]</v>
      </c>
      <c r="I389">
        <f>Tableau1[[#This Row],[N° question2]]</f>
        <v>416</v>
      </c>
      <c r="J389" s="1" t="s">
        <v>12</v>
      </c>
      <c r="K389" s="1" t="s">
        <v>91</v>
      </c>
      <c r="L389" s="1" t="s">
        <v>16</v>
      </c>
      <c r="M389" s="1" t="s">
        <v>91</v>
      </c>
      <c r="N389" s="1" t="s">
        <v>24</v>
      </c>
      <c r="O389" s="1" t="s">
        <v>91</v>
      </c>
      <c r="P389" s="1" t="s">
        <v>14</v>
      </c>
      <c r="Q389" s="1" t="s">
        <v>91</v>
      </c>
      <c r="R389" s="1"/>
      <c r="S389"/>
    </row>
    <row r="390" spans="1:19" x14ac:dyDescent="0.3">
      <c r="A390" s="1" t="s">
        <v>28</v>
      </c>
      <c r="B390" s="1">
        <v>416</v>
      </c>
      <c r="C390" s="15" t="s">
        <v>562</v>
      </c>
      <c r="D390" s="16">
        <v>416</v>
      </c>
      <c r="E390" s="16">
        <f>VLOOKUP(Tableau1[[#This Row],[Categorie]],categorie_questions!B:C,2,FALSE)</f>
        <v>6</v>
      </c>
      <c r="F390" s="16">
        <v>389</v>
      </c>
      <c r="G390" s="1" t="s">
        <v>566</v>
      </c>
      <c r="H39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390">
        <f>Tableau1[[#This Row],[N° question2]]</f>
        <v>416</v>
      </c>
      <c r="J390" s="1" t="s">
        <v>24</v>
      </c>
      <c r="K390" s="1" t="s">
        <v>94</v>
      </c>
      <c r="R390" s="1"/>
      <c r="S390"/>
    </row>
    <row r="391" spans="1:19" x14ac:dyDescent="0.3">
      <c r="A391" s="1" t="s">
        <v>28</v>
      </c>
      <c r="B391" s="1">
        <v>417</v>
      </c>
      <c r="C391" s="15" t="s">
        <v>567</v>
      </c>
      <c r="D391" s="16">
        <v>417</v>
      </c>
      <c r="E391" s="16">
        <f>VLOOKUP(Tableau1[[#This Row],[Categorie]],categorie_questions!B:C,2,FALSE)</f>
        <v>6</v>
      </c>
      <c r="F391" s="16">
        <v>390</v>
      </c>
      <c r="G391" s="1" t="s">
        <v>568</v>
      </c>
      <c r="H39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391">
        <f>Tableau1[[#This Row],[N° question2]]</f>
        <v>417</v>
      </c>
      <c r="J391" s="1" t="s">
        <v>24</v>
      </c>
      <c r="K391" s="1" t="s">
        <v>94</v>
      </c>
      <c r="R391" s="1"/>
      <c r="S391"/>
    </row>
    <row r="392" spans="1:19" x14ac:dyDescent="0.3">
      <c r="A392" s="1" t="s">
        <v>28</v>
      </c>
      <c r="B392" s="1">
        <v>417</v>
      </c>
      <c r="C392" s="15" t="s">
        <v>567</v>
      </c>
      <c r="D392" s="16">
        <v>417</v>
      </c>
      <c r="E392" s="16">
        <f>VLOOKUP(Tableau1[[#This Row],[Categorie]],categorie_questions!B:C,2,FALSE)</f>
        <v>6</v>
      </c>
      <c r="F392" s="16">
        <v>391</v>
      </c>
      <c r="G392" s="1" t="s">
        <v>569</v>
      </c>
      <c r="H39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'point':100 },{'name': 'CAD', 'point':100 },{'name': 'OSA', 'point':100 }]</v>
      </c>
      <c r="I392">
        <f>Tableau1[[#This Row],[N° question2]]</f>
        <v>417</v>
      </c>
      <c r="J392" s="1" t="s">
        <v>24</v>
      </c>
      <c r="K392" s="1" t="s">
        <v>91</v>
      </c>
      <c r="L392" s="1" t="s">
        <v>10</v>
      </c>
      <c r="M392" s="1" t="s">
        <v>91</v>
      </c>
      <c r="N392" s="1" t="s">
        <v>63</v>
      </c>
      <c r="O392" s="1" t="s">
        <v>91</v>
      </c>
      <c r="R392" s="1"/>
      <c r="S392"/>
    </row>
    <row r="393" spans="1:19" x14ac:dyDescent="0.3">
      <c r="A393" s="1" t="s">
        <v>28</v>
      </c>
      <c r="B393" s="1">
        <v>417</v>
      </c>
      <c r="C393" s="15" t="s">
        <v>567</v>
      </c>
      <c r="D393" s="16">
        <v>417</v>
      </c>
      <c r="E393" s="16">
        <f>VLOOKUP(Tableau1[[#This Row],[Categorie]],categorie_questions!B:C,2,FALSE)</f>
        <v>6</v>
      </c>
      <c r="F393" s="16">
        <v>392</v>
      </c>
      <c r="G393" s="1" t="s">
        <v>570</v>
      </c>
      <c r="H39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'point':25 }]</v>
      </c>
      <c r="I393">
        <f>Tableau1[[#This Row],[N° question2]]</f>
        <v>417</v>
      </c>
      <c r="J393" s="1" t="s">
        <v>24</v>
      </c>
      <c r="K393" s="1" t="s">
        <v>85</v>
      </c>
      <c r="R393" s="1"/>
      <c r="S393"/>
    </row>
    <row r="394" spans="1:19" x14ac:dyDescent="0.3">
      <c r="A394" s="1" t="s">
        <v>28</v>
      </c>
      <c r="B394" s="1">
        <v>417</v>
      </c>
      <c r="C394" s="15" t="s">
        <v>567</v>
      </c>
      <c r="D394" s="16">
        <v>417</v>
      </c>
      <c r="E394" s="16">
        <f>VLOOKUP(Tableau1[[#This Row],[Categorie]],categorie_questions!B:C,2,FALSE)</f>
        <v>6</v>
      </c>
      <c r="F394" s="16">
        <v>393</v>
      </c>
      <c r="G394" s="1" t="s">
        <v>571</v>
      </c>
      <c r="H39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'CDC', 'point':100 },{'name': 'CIS', 'point':100 },{'name': 'CAD', 'point':100 },{'name': 'OSA', 'point':100 }]</v>
      </c>
      <c r="I394">
        <f>Tableau1[[#This Row],[N° question2]]</f>
        <v>417</v>
      </c>
      <c r="J394" s="1" t="s">
        <v>16</v>
      </c>
      <c r="K394" s="1" t="s">
        <v>91</v>
      </c>
      <c r="L394" s="1" t="s">
        <v>24</v>
      </c>
      <c r="M394" s="1" t="s">
        <v>91</v>
      </c>
      <c r="N394" s="1" t="s">
        <v>10</v>
      </c>
      <c r="O394" s="1" t="s">
        <v>91</v>
      </c>
      <c r="P394" s="1" t="s">
        <v>63</v>
      </c>
      <c r="Q394" s="1" t="s">
        <v>91</v>
      </c>
      <c r="R394" s="1"/>
      <c r="S394"/>
    </row>
    <row r="395" spans="1:19" x14ac:dyDescent="0.3">
      <c r="A395" s="1" t="s">
        <v>28</v>
      </c>
      <c r="B395" s="1">
        <v>418</v>
      </c>
      <c r="C395" s="15" t="s">
        <v>572</v>
      </c>
      <c r="D395" s="16">
        <v>418</v>
      </c>
      <c r="E395" s="16">
        <f>VLOOKUP(Tableau1[[#This Row],[Categorie]],categorie_questions!B:C,2,FALSE)</f>
        <v>6</v>
      </c>
      <c r="F395" s="16">
        <v>394</v>
      </c>
      <c r="G395" s="1" t="s">
        <v>573</v>
      </c>
      <c r="H39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395">
        <f>Tableau1[[#This Row],[N° question2]]</f>
        <v>418</v>
      </c>
      <c r="J395" s="1" t="s">
        <v>24</v>
      </c>
      <c r="K395" s="1" t="s">
        <v>94</v>
      </c>
      <c r="R395" s="1"/>
      <c r="S395"/>
    </row>
    <row r="396" spans="1:19" x14ac:dyDescent="0.3">
      <c r="A396" s="1" t="s">
        <v>28</v>
      </c>
      <c r="B396" s="1">
        <v>418</v>
      </c>
      <c r="C396" s="15" t="s">
        <v>572</v>
      </c>
      <c r="D396" s="16">
        <v>418</v>
      </c>
      <c r="E396" s="16">
        <f>VLOOKUP(Tableau1[[#This Row],[Categorie]],categorie_questions!B:C,2,FALSE)</f>
        <v>6</v>
      </c>
      <c r="F396" s="16">
        <v>395</v>
      </c>
      <c r="G396" s="1" t="s">
        <v>574</v>
      </c>
      <c r="H39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396">
        <f>Tableau1[[#This Row],[N° question2]]</f>
        <v>418</v>
      </c>
      <c r="J396" s="1" t="s">
        <v>24</v>
      </c>
      <c r="K396" s="1" t="s">
        <v>94</v>
      </c>
      <c r="R396" s="1"/>
      <c r="S396"/>
    </row>
    <row r="397" spans="1:19" x14ac:dyDescent="0.3">
      <c r="A397" s="1" t="s">
        <v>28</v>
      </c>
      <c r="B397" s="1">
        <v>418</v>
      </c>
      <c r="C397" s="15" t="s">
        <v>572</v>
      </c>
      <c r="D397" s="16">
        <v>418</v>
      </c>
      <c r="E397" s="16">
        <f>VLOOKUP(Tableau1[[#This Row],[Categorie]],categorie_questions!B:C,2,FALSE)</f>
        <v>6</v>
      </c>
      <c r="F397" s="16">
        <v>396</v>
      </c>
      <c r="G397" s="1" t="s">
        <v>575</v>
      </c>
      <c r="H39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'CDA', 'point':100 },{'name': 'CIS', 'point':100 },{'name': 'EDN', 'point':100 }]</v>
      </c>
      <c r="I397">
        <f>Tableau1[[#This Row],[N° question2]]</f>
        <v>418</v>
      </c>
      <c r="J397" s="1" t="s">
        <v>12</v>
      </c>
      <c r="K397" s="1" t="s">
        <v>91</v>
      </c>
      <c r="L397" s="1" t="s">
        <v>24</v>
      </c>
      <c r="M397" s="1" t="s">
        <v>91</v>
      </c>
      <c r="N397" s="1" t="s">
        <v>48</v>
      </c>
      <c r="O397" s="1" t="s">
        <v>91</v>
      </c>
      <c r="R397" s="1"/>
      <c r="S397"/>
    </row>
    <row r="398" spans="1:19" x14ac:dyDescent="0.3">
      <c r="A398" s="1" t="s">
        <v>28</v>
      </c>
      <c r="B398" s="1">
        <v>418</v>
      </c>
      <c r="C398" s="15" t="s">
        <v>572</v>
      </c>
      <c r="D398" s="16">
        <v>418</v>
      </c>
      <c r="E398" s="16">
        <f>VLOOKUP(Tableau1[[#This Row],[Categorie]],categorie_questions!B:C,2,FALSE)</f>
        <v>6</v>
      </c>
      <c r="F398" s="16">
        <v>397</v>
      </c>
      <c r="G398" s="1" t="s">
        <v>576</v>
      </c>
      <c r="H39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'CDA', 'point':50 },{'name': 'CIS', 'point':0 }]</v>
      </c>
      <c r="I398">
        <f>Tableau1[[#This Row],[N° question2]]</f>
        <v>418</v>
      </c>
      <c r="J398" s="1" t="s">
        <v>12</v>
      </c>
      <c r="K398" s="1" t="s">
        <v>87</v>
      </c>
      <c r="L398" s="1" t="s">
        <v>24</v>
      </c>
      <c r="M398" s="1" t="s">
        <v>94</v>
      </c>
      <c r="R398" s="1"/>
      <c r="S398"/>
    </row>
    <row r="399" spans="1:19" x14ac:dyDescent="0.3">
      <c r="A399" s="1" t="s">
        <v>28</v>
      </c>
      <c r="B399" s="1">
        <v>418</v>
      </c>
      <c r="C399" s="15" t="s">
        <v>572</v>
      </c>
      <c r="D399" s="16">
        <v>418</v>
      </c>
      <c r="E399" s="16">
        <f>VLOOKUP(Tableau1[[#This Row],[Categorie]],categorie_questions!B:C,2,FALSE)</f>
        <v>6</v>
      </c>
      <c r="F399" s="16">
        <v>398</v>
      </c>
      <c r="G399" s="1" t="s">
        <v>577</v>
      </c>
      <c r="H39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'point':50 }]</v>
      </c>
      <c r="I399">
        <f>Tableau1[[#This Row],[N° question2]]</f>
        <v>418</v>
      </c>
      <c r="J399" s="1" t="s">
        <v>24</v>
      </c>
      <c r="K399" s="1" t="s">
        <v>87</v>
      </c>
      <c r="R399" s="1"/>
      <c r="S399"/>
    </row>
    <row r="400" spans="1:19" x14ac:dyDescent="0.3">
      <c r="A400" s="1" t="s">
        <v>28</v>
      </c>
      <c r="B400" s="1">
        <v>419</v>
      </c>
      <c r="C400" s="15" t="s">
        <v>578</v>
      </c>
      <c r="D400" s="16">
        <v>419</v>
      </c>
      <c r="E400" s="16">
        <f>VLOOKUP(Tableau1[[#This Row],[Categorie]],categorie_questions!B:C,2,FALSE)</f>
        <v>6</v>
      </c>
      <c r="F400" s="16">
        <v>399</v>
      </c>
      <c r="G400" s="1" t="s">
        <v>579</v>
      </c>
      <c r="H40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'point':50 }]</v>
      </c>
      <c r="I400">
        <f>Tableau1[[#This Row],[N° question2]]</f>
        <v>419</v>
      </c>
      <c r="J400" s="1" t="s">
        <v>24</v>
      </c>
      <c r="K400" s="1" t="s">
        <v>87</v>
      </c>
      <c r="R400" s="1"/>
      <c r="S400"/>
    </row>
    <row r="401" spans="1:19" x14ac:dyDescent="0.3">
      <c r="A401" s="1" t="s">
        <v>28</v>
      </c>
      <c r="B401" s="1">
        <v>419</v>
      </c>
      <c r="C401" s="15" t="s">
        <v>578</v>
      </c>
      <c r="D401" s="16">
        <v>419</v>
      </c>
      <c r="E401" s="16">
        <f>VLOOKUP(Tableau1[[#This Row],[Categorie]],categorie_questions!B:C,2,FALSE)</f>
        <v>6</v>
      </c>
      <c r="F401" s="16">
        <v>400</v>
      </c>
      <c r="G401" s="1" t="s">
        <v>580</v>
      </c>
      <c r="H40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'point':25 }]</v>
      </c>
      <c r="I401">
        <f>Tableau1[[#This Row],[N° question2]]</f>
        <v>419</v>
      </c>
      <c r="J401" s="1" t="s">
        <v>24</v>
      </c>
      <c r="K401" s="1" t="s">
        <v>85</v>
      </c>
      <c r="R401" s="1"/>
      <c r="S401"/>
    </row>
    <row r="402" spans="1:19" x14ac:dyDescent="0.3">
      <c r="A402" s="1" t="s">
        <v>28</v>
      </c>
      <c r="B402" s="1">
        <v>419</v>
      </c>
      <c r="C402" s="15" t="s">
        <v>578</v>
      </c>
      <c r="D402" s="16">
        <v>419</v>
      </c>
      <c r="E402" s="16">
        <f>VLOOKUP(Tableau1[[#This Row],[Categorie]],categorie_questions!B:C,2,FALSE)</f>
        <v>6</v>
      </c>
      <c r="F402" s="16">
        <v>401</v>
      </c>
      <c r="G402" s="1" t="s">
        <v>581</v>
      </c>
      <c r="H40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402">
        <f>Tableau1[[#This Row],[N° question2]]</f>
        <v>419</v>
      </c>
      <c r="J402" s="1" t="s">
        <v>24</v>
      </c>
      <c r="K402" s="1" t="s">
        <v>94</v>
      </c>
      <c r="R402" s="1"/>
      <c r="S402"/>
    </row>
    <row r="403" spans="1:19" x14ac:dyDescent="0.3">
      <c r="A403" s="1" t="s">
        <v>28</v>
      </c>
      <c r="B403" s="1">
        <v>419</v>
      </c>
      <c r="C403" s="15" t="s">
        <v>578</v>
      </c>
      <c r="D403" s="16">
        <v>419</v>
      </c>
      <c r="E403" s="16">
        <f>VLOOKUP(Tableau1[[#This Row],[Categorie]],categorie_questions!B:C,2,FALSE)</f>
        <v>6</v>
      </c>
      <c r="F403" s="16">
        <v>402</v>
      </c>
      <c r="G403" s="1" t="s">
        <v>582</v>
      </c>
      <c r="H40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'MAA', 'point':100 },{'name': 'CIS', 'point':100 },{'name': 'CAD', 'point':100 },{'name': 'OSA', 'point':100 }]</v>
      </c>
      <c r="I403">
        <f>Tableau1[[#This Row],[N° question2]]</f>
        <v>419</v>
      </c>
      <c r="J403" s="1" t="s">
        <v>59</v>
      </c>
      <c r="K403" s="1" t="s">
        <v>91</v>
      </c>
      <c r="L403" s="1" t="s">
        <v>24</v>
      </c>
      <c r="M403" s="1" t="s">
        <v>91</v>
      </c>
      <c r="N403" s="1" t="s">
        <v>10</v>
      </c>
      <c r="O403" s="1" t="s">
        <v>91</v>
      </c>
      <c r="P403" s="1" t="s">
        <v>63</v>
      </c>
      <c r="Q403" s="1" t="s">
        <v>91</v>
      </c>
      <c r="R403" s="1"/>
      <c r="S403"/>
    </row>
    <row r="404" spans="1:19" x14ac:dyDescent="0.3">
      <c r="A404" s="1" t="s">
        <v>28</v>
      </c>
      <c r="B404" s="1">
        <v>420</v>
      </c>
      <c r="C404" s="15" t="s">
        <v>583</v>
      </c>
      <c r="D404" s="16">
        <v>420</v>
      </c>
      <c r="E404" s="16">
        <f>VLOOKUP(Tableau1[[#This Row],[Categorie]],categorie_questions!B:C,2,FALSE)</f>
        <v>6</v>
      </c>
      <c r="F404" s="16">
        <v>403</v>
      </c>
      <c r="G404" s="1" t="s">
        <v>584</v>
      </c>
      <c r="H40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'GDS', 'point':50 },{'name': 'CIS', 'point':50 }]</v>
      </c>
      <c r="I404">
        <f>Tableau1[[#This Row],[N° question2]]</f>
        <v>420</v>
      </c>
      <c r="J404" s="1" t="s">
        <v>53</v>
      </c>
      <c r="K404" s="1" t="s">
        <v>87</v>
      </c>
      <c r="L404" s="1" t="s">
        <v>24</v>
      </c>
      <c r="M404" s="1" t="s">
        <v>87</v>
      </c>
      <c r="R404" s="1"/>
      <c r="S404"/>
    </row>
    <row r="405" spans="1:19" x14ac:dyDescent="0.3">
      <c r="A405" s="1" t="s">
        <v>28</v>
      </c>
      <c r="B405" s="1">
        <v>420</v>
      </c>
      <c r="C405" s="15" t="s">
        <v>583</v>
      </c>
      <c r="D405" s="16">
        <v>420</v>
      </c>
      <c r="E405" s="16">
        <f>VLOOKUP(Tableau1[[#This Row],[Categorie]],categorie_questions!B:C,2,FALSE)</f>
        <v>6</v>
      </c>
      <c r="F405" s="16">
        <v>404</v>
      </c>
      <c r="G405" s="1" t="s">
        <v>585</v>
      </c>
      <c r="H40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'GDS', 'point':100 },{'name': 'CIS', 'point':100 }]</v>
      </c>
      <c r="I405">
        <f>Tableau1[[#This Row],[N° question2]]</f>
        <v>420</v>
      </c>
      <c r="J405" s="1" t="s">
        <v>53</v>
      </c>
      <c r="K405" s="1" t="s">
        <v>91</v>
      </c>
      <c r="L405" s="1" t="s">
        <v>24</v>
      </c>
      <c r="M405" s="1" t="s">
        <v>91</v>
      </c>
      <c r="R405" s="1"/>
      <c r="S405"/>
    </row>
    <row r="406" spans="1:19" x14ac:dyDescent="0.3">
      <c r="A406" s="1" t="s">
        <v>28</v>
      </c>
      <c r="B406" s="1">
        <v>420</v>
      </c>
      <c r="C406" s="15" t="s">
        <v>583</v>
      </c>
      <c r="D406" s="16">
        <v>420</v>
      </c>
      <c r="E406" s="16">
        <f>VLOOKUP(Tableau1[[#This Row],[Categorie]],categorie_questions!B:C,2,FALSE)</f>
        <v>6</v>
      </c>
      <c r="F406" s="16">
        <v>405</v>
      </c>
      <c r="G406" s="1" t="s">
        <v>586</v>
      </c>
      <c r="H40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406">
        <f>Tableau1[[#This Row],[N° question2]]</f>
        <v>420</v>
      </c>
      <c r="J406" s="1" t="s">
        <v>24</v>
      </c>
      <c r="K406" s="1" t="s">
        <v>94</v>
      </c>
      <c r="R406" s="1"/>
      <c r="S406"/>
    </row>
    <row r="407" spans="1:19" x14ac:dyDescent="0.3">
      <c r="A407" s="1" t="s">
        <v>28</v>
      </c>
      <c r="B407" s="1">
        <v>420</v>
      </c>
      <c r="C407" s="15" t="s">
        <v>583</v>
      </c>
      <c r="D407" s="16">
        <v>420</v>
      </c>
      <c r="E407" s="16">
        <f>VLOOKUP(Tableau1[[#This Row],[Categorie]],categorie_questions!B:C,2,FALSE)</f>
        <v>6</v>
      </c>
      <c r="F407" s="16">
        <v>406</v>
      </c>
      <c r="G407" s="1" t="s">
        <v>587</v>
      </c>
      <c r="H40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'point':25 }]</v>
      </c>
      <c r="I407">
        <f>Tableau1[[#This Row],[N° question2]]</f>
        <v>420</v>
      </c>
      <c r="J407" s="1" t="s">
        <v>24</v>
      </c>
      <c r="K407" s="1" t="s">
        <v>85</v>
      </c>
      <c r="R407" s="1"/>
      <c r="S407"/>
    </row>
    <row r="408" spans="1:19" x14ac:dyDescent="0.3">
      <c r="A408" s="1" t="s">
        <v>28</v>
      </c>
      <c r="B408" s="1">
        <v>421</v>
      </c>
      <c r="C408" s="15" t="s">
        <v>588</v>
      </c>
      <c r="D408" s="16">
        <v>421</v>
      </c>
      <c r="E408" s="16">
        <f>VLOOKUP(Tableau1[[#This Row],[Categorie]],categorie_questions!B:C,2,FALSE)</f>
        <v>6</v>
      </c>
      <c r="F408" s="16">
        <v>407</v>
      </c>
      <c r="G408" s="1" t="s">
        <v>589</v>
      </c>
      <c r="H40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'point':100 },{'name': 'OSA', 'point':100 }]</v>
      </c>
      <c r="I408">
        <f>Tableau1[[#This Row],[N° question2]]</f>
        <v>421</v>
      </c>
      <c r="J408" s="1" t="s">
        <v>24</v>
      </c>
      <c r="K408" s="1" t="s">
        <v>91</v>
      </c>
      <c r="L408" s="1" t="s">
        <v>63</v>
      </c>
      <c r="M408" s="1" t="s">
        <v>91</v>
      </c>
      <c r="R408" s="1"/>
      <c r="S408"/>
    </row>
    <row r="409" spans="1:19" x14ac:dyDescent="0.3">
      <c r="A409" s="1" t="s">
        <v>28</v>
      </c>
      <c r="B409" s="1">
        <v>421</v>
      </c>
      <c r="C409" s="15" t="s">
        <v>588</v>
      </c>
      <c r="D409" s="16">
        <v>421</v>
      </c>
      <c r="E409" s="16">
        <f>VLOOKUP(Tableau1[[#This Row],[Categorie]],categorie_questions!B:C,2,FALSE)</f>
        <v>6</v>
      </c>
      <c r="F409" s="16">
        <v>408</v>
      </c>
      <c r="G409" s="1" t="s">
        <v>590</v>
      </c>
      <c r="H40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409">
        <f>Tableau1[[#This Row],[N° question2]]</f>
        <v>421</v>
      </c>
      <c r="J409" s="1" t="s">
        <v>24</v>
      </c>
      <c r="K409" s="1" t="s">
        <v>94</v>
      </c>
      <c r="R409" s="1"/>
      <c r="S409"/>
    </row>
    <row r="410" spans="1:19" x14ac:dyDescent="0.3">
      <c r="A410" s="1" t="s">
        <v>28</v>
      </c>
      <c r="B410" s="1">
        <v>421</v>
      </c>
      <c r="C410" s="15" t="s">
        <v>588</v>
      </c>
      <c r="D410" s="16">
        <v>421</v>
      </c>
      <c r="E410" s="16">
        <f>VLOOKUP(Tableau1[[#This Row],[Categorie]],categorie_questions!B:C,2,FALSE)</f>
        <v>6</v>
      </c>
      <c r="F410" s="16">
        <v>409</v>
      </c>
      <c r="G410" s="15" t="s">
        <v>591</v>
      </c>
      <c r="H41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'point':100 },{'name': 'CAD', 'point':100 },{'name': 'OSA', 'point':100 }]</v>
      </c>
      <c r="I410">
        <f>Tableau1[[#This Row],[N° question2]]</f>
        <v>421</v>
      </c>
      <c r="J410" s="1" t="s">
        <v>24</v>
      </c>
      <c r="K410" s="1" t="s">
        <v>91</v>
      </c>
      <c r="L410" s="1" t="s">
        <v>10</v>
      </c>
      <c r="M410" s="1" t="s">
        <v>91</v>
      </c>
      <c r="N410" s="1" t="s">
        <v>63</v>
      </c>
      <c r="O410" s="1" t="s">
        <v>91</v>
      </c>
      <c r="R410" s="1"/>
      <c r="S410"/>
    </row>
    <row r="411" spans="1:19" x14ac:dyDescent="0.3">
      <c r="A411" s="1" t="s">
        <v>28</v>
      </c>
      <c r="B411" s="1">
        <v>421</v>
      </c>
      <c r="C411" s="15" t="s">
        <v>588</v>
      </c>
      <c r="D411" s="16">
        <v>421</v>
      </c>
      <c r="E411" s="16">
        <f>VLOOKUP(Tableau1[[#This Row],[Categorie]],categorie_questions!B:C,2,FALSE)</f>
        <v>6</v>
      </c>
      <c r="F411" s="16">
        <v>410</v>
      </c>
      <c r="G411" s="1" t="s">
        <v>592</v>
      </c>
      <c r="H41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'point':75 },{'name': 'CAD', 'point':100 }]</v>
      </c>
      <c r="I411">
        <f>Tableau1[[#This Row],[N° question2]]</f>
        <v>421</v>
      </c>
      <c r="J411" s="1" t="s">
        <v>24</v>
      </c>
      <c r="K411" s="1" t="s">
        <v>89</v>
      </c>
      <c r="L411" s="1" t="s">
        <v>10</v>
      </c>
      <c r="M411" s="1" t="s">
        <v>91</v>
      </c>
      <c r="R411" s="1"/>
      <c r="S411"/>
    </row>
    <row r="412" spans="1:19" x14ac:dyDescent="0.3">
      <c r="A412" s="1" t="s">
        <v>28</v>
      </c>
      <c r="B412" s="1">
        <v>422</v>
      </c>
      <c r="C412" s="15" t="s">
        <v>593</v>
      </c>
      <c r="D412" s="16">
        <v>422</v>
      </c>
      <c r="E412" s="16">
        <f>VLOOKUP(Tableau1[[#This Row],[Categorie]],categorie_questions!B:C,2,FALSE)</f>
        <v>6</v>
      </c>
      <c r="F412" s="16">
        <v>411</v>
      </c>
      <c r="G412" s="1" t="s">
        <v>594</v>
      </c>
      <c r="H41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'point':25 }]</v>
      </c>
      <c r="I412">
        <f>Tableau1[[#This Row],[N° question2]]</f>
        <v>422</v>
      </c>
      <c r="J412" s="1" t="s">
        <v>24</v>
      </c>
      <c r="K412" s="1" t="s">
        <v>85</v>
      </c>
      <c r="R412" s="1"/>
      <c r="S412"/>
    </row>
    <row r="413" spans="1:19" x14ac:dyDescent="0.3">
      <c r="A413" s="1" t="s">
        <v>28</v>
      </c>
      <c r="B413" s="1">
        <v>422</v>
      </c>
      <c r="C413" s="15" t="s">
        <v>593</v>
      </c>
      <c r="D413" s="16">
        <v>422</v>
      </c>
      <c r="E413" s="16">
        <f>VLOOKUP(Tableau1[[#This Row],[Categorie]],categorie_questions!B:C,2,FALSE)</f>
        <v>6</v>
      </c>
      <c r="F413" s="16">
        <v>412</v>
      </c>
      <c r="G413" s="1" t="s">
        <v>595</v>
      </c>
      <c r="H41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'CDC', 'point':100 },{'name': 'CIS', 'point':100 },{'name': 'OSA', 'point':100 }]</v>
      </c>
      <c r="I413">
        <f>Tableau1[[#This Row],[N° question2]]</f>
        <v>422</v>
      </c>
      <c r="J413" s="1" t="s">
        <v>16</v>
      </c>
      <c r="K413" s="1" t="s">
        <v>91</v>
      </c>
      <c r="L413" s="1" t="s">
        <v>24</v>
      </c>
      <c r="M413" s="1" t="s">
        <v>91</v>
      </c>
      <c r="N413" s="1" t="s">
        <v>63</v>
      </c>
      <c r="O413" s="1" t="s">
        <v>91</v>
      </c>
      <c r="R413" s="1"/>
      <c r="S413"/>
    </row>
    <row r="414" spans="1:19" x14ac:dyDescent="0.3">
      <c r="A414" s="1" t="s">
        <v>28</v>
      </c>
      <c r="B414" s="1">
        <v>422</v>
      </c>
      <c r="C414" s="15" t="s">
        <v>593</v>
      </c>
      <c r="D414" s="16">
        <v>422</v>
      </c>
      <c r="E414" s="16">
        <f>VLOOKUP(Tableau1[[#This Row],[Categorie]],categorie_questions!B:C,2,FALSE)</f>
        <v>6</v>
      </c>
      <c r="F414" s="16">
        <v>413</v>
      </c>
      <c r="G414" s="1" t="s">
        <v>596</v>
      </c>
      <c r="H41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414">
        <f>Tableau1[[#This Row],[N° question2]]</f>
        <v>422</v>
      </c>
      <c r="J414" s="1" t="s">
        <v>24</v>
      </c>
      <c r="K414" s="1" t="s">
        <v>94</v>
      </c>
      <c r="R414" s="1"/>
      <c r="S414"/>
    </row>
    <row r="415" spans="1:19" x14ac:dyDescent="0.3">
      <c r="A415" s="1" t="s">
        <v>28</v>
      </c>
      <c r="B415" s="1">
        <v>422</v>
      </c>
      <c r="C415" s="15" t="s">
        <v>593</v>
      </c>
      <c r="D415" s="16">
        <v>422</v>
      </c>
      <c r="E415" s="16">
        <f>VLOOKUP(Tableau1[[#This Row],[Categorie]],categorie_questions!B:C,2,FALSE)</f>
        <v>6</v>
      </c>
      <c r="F415" s="16">
        <v>414</v>
      </c>
      <c r="G415" s="1" t="s">
        <v>597</v>
      </c>
      <c r="H41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415">
        <f>Tableau1[[#This Row],[N° question2]]</f>
        <v>422</v>
      </c>
      <c r="J415" s="1" t="s">
        <v>24</v>
      </c>
      <c r="K415" s="1" t="s">
        <v>94</v>
      </c>
      <c r="R415" s="1"/>
      <c r="S415"/>
    </row>
    <row r="416" spans="1:19" x14ac:dyDescent="0.3">
      <c r="A416" s="1" t="s">
        <v>28</v>
      </c>
      <c r="B416" s="1">
        <v>423</v>
      </c>
      <c r="C416" s="15" t="s">
        <v>598</v>
      </c>
      <c r="D416" s="16">
        <v>423</v>
      </c>
      <c r="E416" s="16">
        <f>VLOOKUP(Tableau1[[#This Row],[Categorie]],categorie_questions!B:C,2,FALSE)</f>
        <v>6</v>
      </c>
      <c r="F416" s="16">
        <v>415</v>
      </c>
      <c r="G416" s="1" t="s">
        <v>599</v>
      </c>
      <c r="H41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'point':100 },{'name': 'CDE', 'point':100 }]</v>
      </c>
      <c r="I416">
        <f>Tableau1[[#This Row],[N° question2]]</f>
        <v>423</v>
      </c>
      <c r="J416" s="1" t="s">
        <v>24</v>
      </c>
      <c r="K416" s="1" t="s">
        <v>91</v>
      </c>
      <c r="L416" s="1" t="s">
        <v>14</v>
      </c>
      <c r="M416" s="1" t="s">
        <v>91</v>
      </c>
      <c r="R416" s="1"/>
      <c r="S416"/>
    </row>
    <row r="417" spans="1:19" x14ac:dyDescent="0.3">
      <c r="A417" s="1" t="s">
        <v>28</v>
      </c>
      <c r="B417" s="1">
        <v>423</v>
      </c>
      <c r="C417" s="15" t="s">
        <v>598</v>
      </c>
      <c r="D417" s="16">
        <v>423</v>
      </c>
      <c r="E417" s="16">
        <f>VLOOKUP(Tableau1[[#This Row],[Categorie]],categorie_questions!B:C,2,FALSE)</f>
        <v>6</v>
      </c>
      <c r="F417" s="16">
        <v>416</v>
      </c>
      <c r="G417" s="1" t="s">
        <v>600</v>
      </c>
      <c r="H41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'point':25 }]</v>
      </c>
      <c r="I417">
        <f>Tableau1[[#This Row],[N° question2]]</f>
        <v>423</v>
      </c>
      <c r="J417" s="1" t="s">
        <v>24</v>
      </c>
      <c r="K417" s="1" t="s">
        <v>85</v>
      </c>
      <c r="R417" s="1"/>
      <c r="S417"/>
    </row>
    <row r="418" spans="1:19" x14ac:dyDescent="0.3">
      <c r="A418" s="1" t="s">
        <v>28</v>
      </c>
      <c r="B418" s="1">
        <v>423</v>
      </c>
      <c r="C418" s="15" t="s">
        <v>598</v>
      </c>
      <c r="D418" s="16">
        <v>423</v>
      </c>
      <c r="E418" s="16">
        <f>VLOOKUP(Tableau1[[#This Row],[Categorie]],categorie_questions!B:C,2,FALSE)</f>
        <v>6</v>
      </c>
      <c r="F418" s="16">
        <v>417</v>
      </c>
      <c r="G418" s="1" t="s">
        <v>601</v>
      </c>
      <c r="H41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'point':75 }]</v>
      </c>
      <c r="I418">
        <f>Tableau1[[#This Row],[N° question2]]</f>
        <v>423</v>
      </c>
      <c r="J418" s="1" t="s">
        <v>24</v>
      </c>
      <c r="K418" s="1" t="s">
        <v>89</v>
      </c>
      <c r="R418" s="1"/>
      <c r="S418"/>
    </row>
    <row r="419" spans="1:19" x14ac:dyDescent="0.3">
      <c r="A419" s="1" t="s">
        <v>28</v>
      </c>
      <c r="B419" s="1">
        <v>423</v>
      </c>
      <c r="C419" s="15" t="s">
        <v>598</v>
      </c>
      <c r="D419" s="16">
        <v>423</v>
      </c>
      <c r="E419" s="16">
        <f>VLOOKUP(Tableau1[[#This Row],[Categorie]],categorie_questions!B:C,2,FALSE)</f>
        <v>6</v>
      </c>
      <c r="F419" s="16">
        <v>418</v>
      </c>
      <c r="G419" s="1" t="s">
        <v>602</v>
      </c>
      <c r="H41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419">
        <f>Tableau1[[#This Row],[N° question2]]</f>
        <v>423</v>
      </c>
      <c r="J419" s="1" t="s">
        <v>24</v>
      </c>
      <c r="K419" s="1" t="s">
        <v>94</v>
      </c>
      <c r="R419" s="1"/>
      <c r="S419"/>
    </row>
    <row r="420" spans="1:19" x14ac:dyDescent="0.3">
      <c r="A420" s="1" t="s">
        <v>28</v>
      </c>
      <c r="B420" s="1">
        <v>424</v>
      </c>
      <c r="C420" s="15" t="s">
        <v>603</v>
      </c>
      <c r="D420" s="16">
        <v>424</v>
      </c>
      <c r="E420" s="16">
        <f>VLOOKUP(Tableau1[[#This Row],[Categorie]],categorie_questions!B:C,2,FALSE)</f>
        <v>6</v>
      </c>
      <c r="F420" s="16">
        <v>419</v>
      </c>
      <c r="G420" s="1" t="s">
        <v>194</v>
      </c>
      <c r="H42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'point':100 }]</v>
      </c>
      <c r="I420">
        <f>Tableau1[[#This Row],[N° question2]]</f>
        <v>424</v>
      </c>
      <c r="J420" s="1" t="s">
        <v>24</v>
      </c>
      <c r="K420" s="1" t="s">
        <v>91</v>
      </c>
      <c r="R420" s="1"/>
      <c r="S420"/>
    </row>
    <row r="421" spans="1:19" x14ac:dyDescent="0.3">
      <c r="A421" s="1" t="s">
        <v>28</v>
      </c>
      <c r="B421" s="1">
        <v>424</v>
      </c>
      <c r="C421" s="15" t="s">
        <v>603</v>
      </c>
      <c r="D421" s="16">
        <v>424</v>
      </c>
      <c r="E421" s="16">
        <f>VLOOKUP(Tableau1[[#This Row],[Categorie]],categorie_questions!B:C,2,FALSE)</f>
        <v>6</v>
      </c>
      <c r="F421" s="16">
        <v>420</v>
      </c>
      <c r="G421" s="1" t="s">
        <v>176</v>
      </c>
      <c r="H42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421">
        <f>Tableau1[[#This Row],[N° question2]]</f>
        <v>424</v>
      </c>
      <c r="J421" s="1" t="s">
        <v>24</v>
      </c>
      <c r="K421" s="1" t="s">
        <v>94</v>
      </c>
      <c r="R421" s="1"/>
      <c r="S421"/>
    </row>
    <row r="422" spans="1:19" x14ac:dyDescent="0.3">
      <c r="A422" s="1" t="s">
        <v>28</v>
      </c>
      <c r="B422" s="1">
        <v>425</v>
      </c>
      <c r="C422" s="15" t="s">
        <v>604</v>
      </c>
      <c r="D422" s="16">
        <v>425</v>
      </c>
      <c r="E422" s="16">
        <f>VLOOKUP(Tableau1[[#This Row],[Categorie]],categorie_questions!B:C,2,FALSE)</f>
        <v>6</v>
      </c>
      <c r="F422" s="16">
        <v>421</v>
      </c>
      <c r="G422" s="1" t="s">
        <v>605</v>
      </c>
      <c r="H42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'CDC', 'point':100 },{'name': 'CIS', 'point':100 },{'name': 'CAD', 'point':100 },{'name': 'OSA', 'point':100 }]</v>
      </c>
      <c r="I422">
        <f>Tableau1[[#This Row],[N° question2]]</f>
        <v>425</v>
      </c>
      <c r="J422" s="1" t="s">
        <v>16</v>
      </c>
      <c r="K422" s="1" t="s">
        <v>91</v>
      </c>
      <c r="L422" s="1" t="s">
        <v>24</v>
      </c>
      <c r="M422" s="1" t="s">
        <v>91</v>
      </c>
      <c r="N422" s="1" t="s">
        <v>10</v>
      </c>
      <c r="O422" s="1" t="s">
        <v>91</v>
      </c>
      <c r="P422" s="1" t="s">
        <v>63</v>
      </c>
      <c r="Q422" s="1" t="s">
        <v>91</v>
      </c>
      <c r="R422" s="1"/>
      <c r="S422"/>
    </row>
    <row r="423" spans="1:19" x14ac:dyDescent="0.3">
      <c r="A423" s="1" t="s">
        <v>28</v>
      </c>
      <c r="B423" s="1">
        <v>425</v>
      </c>
      <c r="C423" s="15" t="s">
        <v>604</v>
      </c>
      <c r="D423" s="16">
        <v>425</v>
      </c>
      <c r="E423" s="16">
        <f>VLOOKUP(Tableau1[[#This Row],[Categorie]],categorie_questions!B:C,2,FALSE)</f>
        <v>6</v>
      </c>
      <c r="F423" s="16">
        <v>422</v>
      </c>
      <c r="G423" s="1" t="s">
        <v>606</v>
      </c>
      <c r="H42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'point':50 }]</v>
      </c>
      <c r="I423">
        <f>Tableau1[[#This Row],[N° question2]]</f>
        <v>425</v>
      </c>
      <c r="J423" s="1" t="s">
        <v>24</v>
      </c>
      <c r="K423" s="1" t="s">
        <v>87</v>
      </c>
      <c r="R423" s="1"/>
      <c r="S423"/>
    </row>
    <row r="424" spans="1:19" x14ac:dyDescent="0.3">
      <c r="A424" s="1" t="s">
        <v>28</v>
      </c>
      <c r="B424" s="1">
        <v>425</v>
      </c>
      <c r="C424" s="15" t="s">
        <v>604</v>
      </c>
      <c r="D424" s="16">
        <v>425</v>
      </c>
      <c r="E424" s="16">
        <f>VLOOKUP(Tableau1[[#This Row],[Categorie]],categorie_questions!B:C,2,FALSE)</f>
        <v>6</v>
      </c>
      <c r="F424" s="16">
        <v>423</v>
      </c>
      <c r="G424" s="1" t="s">
        <v>607</v>
      </c>
      <c r="H42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'point':25 }]</v>
      </c>
      <c r="I424">
        <f>Tableau1[[#This Row],[N° question2]]</f>
        <v>425</v>
      </c>
      <c r="J424" s="1" t="s">
        <v>24</v>
      </c>
      <c r="K424" s="1" t="s">
        <v>85</v>
      </c>
      <c r="R424" s="1"/>
      <c r="S424"/>
    </row>
    <row r="425" spans="1:19" x14ac:dyDescent="0.3">
      <c r="A425" s="1" t="s">
        <v>28</v>
      </c>
      <c r="B425" s="1">
        <v>425</v>
      </c>
      <c r="C425" s="15" t="s">
        <v>604</v>
      </c>
      <c r="D425" s="16">
        <v>425</v>
      </c>
      <c r="E425" s="16">
        <f>VLOOKUP(Tableau1[[#This Row],[Categorie]],categorie_questions!B:C,2,FALSE)</f>
        <v>6</v>
      </c>
      <c r="F425" s="16">
        <v>424</v>
      </c>
      <c r="G425" s="1" t="s">
        <v>608</v>
      </c>
      <c r="H42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'point':75 }]</v>
      </c>
      <c r="I425">
        <f>Tableau1[[#This Row],[N° question2]]</f>
        <v>425</v>
      </c>
      <c r="J425" s="1" t="s">
        <v>24</v>
      </c>
      <c r="K425" s="1" t="s">
        <v>89</v>
      </c>
      <c r="R425" s="1"/>
      <c r="S425"/>
    </row>
    <row r="426" spans="1:19" x14ac:dyDescent="0.3">
      <c r="A426" s="1" t="s">
        <v>28</v>
      </c>
      <c r="B426" s="1">
        <v>425</v>
      </c>
      <c r="C426" s="15" t="s">
        <v>604</v>
      </c>
      <c r="D426" s="16">
        <v>425</v>
      </c>
      <c r="E426" s="16">
        <f>VLOOKUP(Tableau1[[#This Row],[Categorie]],categorie_questions!B:C,2,FALSE)</f>
        <v>6</v>
      </c>
      <c r="F426" s="16">
        <v>425</v>
      </c>
      <c r="G426" s="1" t="s">
        <v>609</v>
      </c>
      <c r="H42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426">
        <f>Tableau1[[#This Row],[N° question2]]</f>
        <v>425</v>
      </c>
      <c r="J426" s="1" t="s">
        <v>24</v>
      </c>
      <c r="K426" s="1" t="s">
        <v>94</v>
      </c>
      <c r="R426" s="1"/>
      <c r="S426"/>
    </row>
    <row r="427" spans="1:19" x14ac:dyDescent="0.3">
      <c r="A427" s="1" t="s">
        <v>28</v>
      </c>
      <c r="B427" s="1">
        <v>426</v>
      </c>
      <c r="C427" s="15" t="s">
        <v>610</v>
      </c>
      <c r="D427" s="16">
        <v>426</v>
      </c>
      <c r="E427" s="16">
        <f>VLOOKUP(Tableau1[[#This Row],[Categorie]],categorie_questions!B:C,2,FALSE)</f>
        <v>6</v>
      </c>
      <c r="F427" s="16">
        <v>426</v>
      </c>
      <c r="G427" s="1" t="s">
        <v>126</v>
      </c>
      <c r="H42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427">
        <f>Tableau1[[#This Row],[N° question2]]</f>
        <v>426</v>
      </c>
      <c r="J427" s="1" t="s">
        <v>24</v>
      </c>
      <c r="K427" s="1" t="s">
        <v>94</v>
      </c>
      <c r="R427" s="1"/>
      <c r="S427"/>
    </row>
    <row r="428" spans="1:19" x14ac:dyDescent="0.3">
      <c r="A428" s="1" t="s">
        <v>28</v>
      </c>
      <c r="B428" s="1">
        <v>426</v>
      </c>
      <c r="C428" s="15" t="s">
        <v>610</v>
      </c>
      <c r="D428" s="16">
        <v>426</v>
      </c>
      <c r="E428" s="16">
        <f>VLOOKUP(Tableau1[[#This Row],[Categorie]],categorie_questions!B:C,2,FALSE)</f>
        <v>6</v>
      </c>
      <c r="F428" s="16">
        <v>427</v>
      </c>
      <c r="G428" s="1" t="s">
        <v>611</v>
      </c>
      <c r="H42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'CDC', 'point':25 },{'name': 'CIS', 'point':25 }]</v>
      </c>
      <c r="I428">
        <f>Tableau1[[#This Row],[N° question2]]</f>
        <v>426</v>
      </c>
      <c r="J428" s="1" t="s">
        <v>16</v>
      </c>
      <c r="K428" s="1" t="s">
        <v>85</v>
      </c>
      <c r="L428" s="1" t="s">
        <v>24</v>
      </c>
      <c r="M428" s="1" t="s">
        <v>85</v>
      </c>
      <c r="R428" s="1"/>
      <c r="S428"/>
    </row>
    <row r="429" spans="1:19" x14ac:dyDescent="0.3">
      <c r="A429" s="1" t="s">
        <v>28</v>
      </c>
      <c r="B429" s="1">
        <v>426</v>
      </c>
      <c r="C429" s="15" t="s">
        <v>610</v>
      </c>
      <c r="D429" s="16">
        <v>426</v>
      </c>
      <c r="E429" s="16">
        <f>VLOOKUP(Tableau1[[#This Row],[Categorie]],categorie_questions!B:C,2,FALSE)</f>
        <v>6</v>
      </c>
      <c r="F429" s="16">
        <v>428</v>
      </c>
      <c r="G429" s="1" t="s">
        <v>612</v>
      </c>
      <c r="H42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'CDC', 'point':50 },{'name': 'CIS', 'point':50 }]</v>
      </c>
      <c r="I429">
        <f>Tableau1[[#This Row],[N° question2]]</f>
        <v>426</v>
      </c>
      <c r="J429" s="1" t="s">
        <v>16</v>
      </c>
      <c r="K429" s="1" t="s">
        <v>87</v>
      </c>
      <c r="L429" s="1" t="s">
        <v>24</v>
      </c>
      <c r="M429" s="1" t="s">
        <v>87</v>
      </c>
      <c r="R429" s="1"/>
      <c r="S429"/>
    </row>
    <row r="430" spans="1:19" x14ac:dyDescent="0.3">
      <c r="A430" s="1" t="s">
        <v>28</v>
      </c>
      <c r="B430" s="1">
        <v>426</v>
      </c>
      <c r="C430" s="15" t="s">
        <v>610</v>
      </c>
      <c r="D430" s="16">
        <v>426</v>
      </c>
      <c r="E430" s="16">
        <f>VLOOKUP(Tableau1[[#This Row],[Categorie]],categorie_questions!B:C,2,FALSE)</f>
        <v>6</v>
      </c>
      <c r="F430" s="16">
        <v>429</v>
      </c>
      <c r="G430" s="1" t="s">
        <v>613</v>
      </c>
      <c r="H43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'CDC', 'point':75 },{'name': 'CIS', 'point':75 }]</v>
      </c>
      <c r="I430">
        <f>Tableau1[[#This Row],[N° question2]]</f>
        <v>426</v>
      </c>
      <c r="J430" s="1" t="s">
        <v>16</v>
      </c>
      <c r="K430" s="1" t="s">
        <v>89</v>
      </c>
      <c r="L430" s="1" t="s">
        <v>24</v>
      </c>
      <c r="M430" s="1" t="s">
        <v>89</v>
      </c>
      <c r="R430" s="1"/>
      <c r="S430"/>
    </row>
    <row r="431" spans="1:19" x14ac:dyDescent="0.3">
      <c r="A431" s="1" t="s">
        <v>28</v>
      </c>
      <c r="B431" s="1">
        <v>426</v>
      </c>
      <c r="C431" s="15" t="s">
        <v>610</v>
      </c>
      <c r="D431" s="16">
        <v>426</v>
      </c>
      <c r="E431" s="16">
        <f>VLOOKUP(Tableau1[[#This Row],[Categorie]],categorie_questions!B:C,2,FALSE)</f>
        <v>6</v>
      </c>
      <c r="F431" s="16">
        <v>430</v>
      </c>
      <c r="G431" s="1" t="s">
        <v>614</v>
      </c>
      <c r="H43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'CDC', 'point':100 },{'name': 'CIS', 'point':100 }]</v>
      </c>
      <c r="I431">
        <f>Tableau1[[#This Row],[N° question2]]</f>
        <v>426</v>
      </c>
      <c r="J431" s="1" t="s">
        <v>16</v>
      </c>
      <c r="K431" s="1" t="s">
        <v>91</v>
      </c>
      <c r="L431" s="1" t="s">
        <v>24</v>
      </c>
      <c r="M431" s="1" t="s">
        <v>91</v>
      </c>
      <c r="R431" s="1"/>
      <c r="S431"/>
    </row>
    <row r="432" spans="1:19" x14ac:dyDescent="0.3">
      <c r="A432" s="1" t="s">
        <v>49</v>
      </c>
      <c r="B432" s="1">
        <v>427</v>
      </c>
      <c r="C432" s="15" t="s">
        <v>615</v>
      </c>
      <c r="D432" s="16">
        <v>427</v>
      </c>
      <c r="E432" s="16">
        <f>VLOOKUP(Tableau1[[#This Row],[Categorie]],categorie_questions!B:C,2,FALSE)</f>
        <v>7</v>
      </c>
      <c r="F432" s="16">
        <v>431</v>
      </c>
      <c r="G432" s="1" t="s">
        <v>616</v>
      </c>
      <c r="H43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'point':25 }]</v>
      </c>
      <c r="I432">
        <f>Tableau1[[#This Row],[N° question2]]</f>
        <v>427</v>
      </c>
      <c r="J432" s="1" t="s">
        <v>46</v>
      </c>
      <c r="K432" s="1" t="s">
        <v>85</v>
      </c>
      <c r="R432" s="1"/>
      <c r="S432"/>
    </row>
    <row r="433" spans="1:19" x14ac:dyDescent="0.3">
      <c r="A433" s="1" t="s">
        <v>49</v>
      </c>
      <c r="B433" s="1">
        <v>427</v>
      </c>
      <c r="C433" s="15" t="s">
        <v>615</v>
      </c>
      <c r="D433" s="16">
        <v>427</v>
      </c>
      <c r="E433" s="16">
        <f>VLOOKUP(Tableau1[[#This Row],[Categorie]],categorie_questions!B:C,2,FALSE)</f>
        <v>7</v>
      </c>
      <c r="F433" s="16">
        <v>432</v>
      </c>
      <c r="G433" s="1" t="s">
        <v>617</v>
      </c>
      <c r="H43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'point':75 }]</v>
      </c>
      <c r="I433">
        <f>Tableau1[[#This Row],[N° question2]]</f>
        <v>427</v>
      </c>
      <c r="J433" s="1" t="s">
        <v>46</v>
      </c>
      <c r="K433" s="14" t="s">
        <v>89</v>
      </c>
      <c r="R433" s="1"/>
      <c r="S433"/>
    </row>
    <row r="434" spans="1:19" x14ac:dyDescent="0.3">
      <c r="A434" s="1" t="s">
        <v>49</v>
      </c>
      <c r="B434" s="1">
        <v>427</v>
      </c>
      <c r="C434" s="15" t="s">
        <v>615</v>
      </c>
      <c r="D434" s="16">
        <v>427</v>
      </c>
      <c r="E434" s="16">
        <f>VLOOKUP(Tableau1[[#This Row],[Categorie]],categorie_questions!B:C,2,FALSE)</f>
        <v>7</v>
      </c>
      <c r="F434" s="16">
        <v>433</v>
      </c>
      <c r="G434" s="1" t="s">
        <v>618</v>
      </c>
      <c r="H43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'point':100 }]</v>
      </c>
      <c r="I434">
        <f>Tableau1[[#This Row],[N° question2]]</f>
        <v>427</v>
      </c>
      <c r="J434" s="1" t="s">
        <v>46</v>
      </c>
      <c r="K434" s="1" t="s">
        <v>91</v>
      </c>
      <c r="R434" s="1"/>
      <c r="S434"/>
    </row>
    <row r="435" spans="1:19" x14ac:dyDescent="0.3">
      <c r="A435" s="1" t="s">
        <v>49</v>
      </c>
      <c r="B435" s="1">
        <v>428</v>
      </c>
      <c r="C435" s="15" t="s">
        <v>619</v>
      </c>
      <c r="D435" s="16">
        <v>428</v>
      </c>
      <c r="E435" s="16">
        <f>VLOOKUP(Tableau1[[#This Row],[Categorie]],categorie_questions!B:C,2,FALSE)</f>
        <v>7</v>
      </c>
      <c r="F435" s="16">
        <v>434</v>
      </c>
      <c r="G435" s="1" t="s">
        <v>620</v>
      </c>
      <c r="H43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'point':50 }]</v>
      </c>
      <c r="I435">
        <f>Tableau1[[#This Row],[N° question2]]</f>
        <v>428</v>
      </c>
      <c r="J435" s="1" t="s">
        <v>46</v>
      </c>
      <c r="K435" s="1" t="s">
        <v>87</v>
      </c>
      <c r="R435" s="1"/>
      <c r="S435"/>
    </row>
    <row r="436" spans="1:19" x14ac:dyDescent="0.3">
      <c r="A436" s="1" t="s">
        <v>49</v>
      </c>
      <c r="B436" s="1">
        <v>428</v>
      </c>
      <c r="C436" s="15" t="s">
        <v>619</v>
      </c>
      <c r="D436" s="16">
        <v>428</v>
      </c>
      <c r="E436" s="16">
        <f>VLOOKUP(Tableau1[[#This Row],[Categorie]],categorie_questions!B:C,2,FALSE)</f>
        <v>7</v>
      </c>
      <c r="F436" s="16">
        <v>435</v>
      </c>
      <c r="G436" s="1" t="s">
        <v>621</v>
      </c>
      <c r="H43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'point':0 }]</v>
      </c>
      <c r="I436">
        <f>Tableau1[[#This Row],[N° question2]]</f>
        <v>428</v>
      </c>
      <c r="J436" s="1" t="s">
        <v>46</v>
      </c>
      <c r="K436" s="1" t="s">
        <v>94</v>
      </c>
      <c r="R436" s="1"/>
      <c r="S436"/>
    </row>
    <row r="437" spans="1:19" x14ac:dyDescent="0.3">
      <c r="A437" s="1" t="s">
        <v>49</v>
      </c>
      <c r="B437" s="1">
        <v>428</v>
      </c>
      <c r="C437" s="15" t="s">
        <v>619</v>
      </c>
      <c r="D437" s="16">
        <v>428</v>
      </c>
      <c r="E437" s="16">
        <f>VLOOKUP(Tableau1[[#This Row],[Categorie]],categorie_questions!B:C,2,FALSE)</f>
        <v>7</v>
      </c>
      <c r="F437" s="16">
        <v>436</v>
      </c>
      <c r="G437" s="1" t="s">
        <v>622</v>
      </c>
      <c r="H43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'point':100 }]</v>
      </c>
      <c r="I437">
        <f>Tableau1[[#This Row],[N° question2]]</f>
        <v>428</v>
      </c>
      <c r="J437" s="1" t="s">
        <v>46</v>
      </c>
      <c r="K437" s="1" t="s">
        <v>91</v>
      </c>
      <c r="R437" s="1"/>
      <c r="S437"/>
    </row>
    <row r="438" spans="1:19" x14ac:dyDescent="0.3">
      <c r="A438" s="1" t="s">
        <v>49</v>
      </c>
      <c r="B438" s="1">
        <v>428</v>
      </c>
      <c r="C438" s="15" t="s">
        <v>619</v>
      </c>
      <c r="D438" s="16">
        <v>428</v>
      </c>
      <c r="E438" s="16">
        <f>VLOOKUP(Tableau1[[#This Row],[Categorie]],categorie_questions!B:C,2,FALSE)</f>
        <v>7</v>
      </c>
      <c r="F438" s="16">
        <v>437</v>
      </c>
      <c r="G438" s="1" t="s">
        <v>623</v>
      </c>
      <c r="H43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'point':25 }]</v>
      </c>
      <c r="I438">
        <f>Tableau1[[#This Row],[N° question2]]</f>
        <v>428</v>
      </c>
      <c r="J438" s="1" t="s">
        <v>46</v>
      </c>
      <c r="K438" s="1" t="s">
        <v>85</v>
      </c>
      <c r="R438" s="1"/>
      <c r="S438"/>
    </row>
    <row r="439" spans="1:19" x14ac:dyDescent="0.3">
      <c r="A439" s="1" t="s">
        <v>49</v>
      </c>
      <c r="B439" s="1">
        <v>429</v>
      </c>
      <c r="C439" s="15" t="s">
        <v>624</v>
      </c>
      <c r="D439" s="16">
        <v>429</v>
      </c>
      <c r="E439" s="16">
        <f>VLOOKUP(Tableau1[[#This Row],[Categorie]],categorie_questions!B:C,2,FALSE)</f>
        <v>7</v>
      </c>
      <c r="F439" s="16">
        <v>438</v>
      </c>
      <c r="G439" s="1" t="s">
        <v>625</v>
      </c>
      <c r="H43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'point':0 }]</v>
      </c>
      <c r="I439">
        <f>Tableau1[[#This Row],[N° question2]]</f>
        <v>429</v>
      </c>
      <c r="J439" s="1" t="s">
        <v>46</v>
      </c>
      <c r="K439" s="1" t="s">
        <v>94</v>
      </c>
      <c r="R439" s="1"/>
      <c r="S439"/>
    </row>
    <row r="440" spans="1:19" x14ac:dyDescent="0.3">
      <c r="A440" s="1" t="s">
        <v>49</v>
      </c>
      <c r="B440" s="1">
        <v>429</v>
      </c>
      <c r="C440" s="15" t="s">
        <v>624</v>
      </c>
      <c r="D440" s="16">
        <v>429</v>
      </c>
      <c r="E440" s="16">
        <f>VLOOKUP(Tableau1[[#This Row],[Categorie]],categorie_questions!B:C,2,FALSE)</f>
        <v>7</v>
      </c>
      <c r="F440" s="16">
        <v>439</v>
      </c>
      <c r="G440" s="1" t="s">
        <v>626</v>
      </c>
      <c r="H44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'point':100 }]</v>
      </c>
      <c r="I440">
        <f>Tableau1[[#This Row],[N° question2]]</f>
        <v>429</v>
      </c>
      <c r="J440" s="1" t="s">
        <v>46</v>
      </c>
      <c r="K440" s="1" t="s">
        <v>91</v>
      </c>
      <c r="R440" s="1"/>
      <c r="S440"/>
    </row>
    <row r="441" spans="1:19" x14ac:dyDescent="0.3">
      <c r="A441" s="1" t="s">
        <v>49</v>
      </c>
      <c r="B441" s="1">
        <v>429</v>
      </c>
      <c r="C441" s="15" t="s">
        <v>624</v>
      </c>
      <c r="D441" s="16">
        <v>429</v>
      </c>
      <c r="E441" s="16">
        <f>VLOOKUP(Tableau1[[#This Row],[Categorie]],categorie_questions!B:C,2,FALSE)</f>
        <v>7</v>
      </c>
      <c r="F441" s="16">
        <v>440</v>
      </c>
      <c r="G441" s="1" t="s">
        <v>627</v>
      </c>
      <c r="H44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'point':0 }]</v>
      </c>
      <c r="I441">
        <f>Tableau1[[#This Row],[N° question2]]</f>
        <v>429</v>
      </c>
      <c r="J441" s="1" t="s">
        <v>46</v>
      </c>
      <c r="K441" s="1" t="s">
        <v>94</v>
      </c>
      <c r="R441" s="1"/>
      <c r="S441"/>
    </row>
    <row r="442" spans="1:19" x14ac:dyDescent="0.3">
      <c r="A442" s="1" t="s">
        <v>49</v>
      </c>
      <c r="B442" s="1">
        <v>429</v>
      </c>
      <c r="C442" s="15" t="s">
        <v>624</v>
      </c>
      <c r="D442" s="16">
        <v>429</v>
      </c>
      <c r="E442" s="16">
        <f>VLOOKUP(Tableau1[[#This Row],[Categorie]],categorie_questions!B:C,2,FALSE)</f>
        <v>7</v>
      </c>
      <c r="F442" s="16">
        <v>441</v>
      </c>
      <c r="G442" s="1" t="s">
        <v>628</v>
      </c>
      <c r="H44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'point':100 }]</v>
      </c>
      <c r="I442">
        <f>Tableau1[[#This Row],[N° question2]]</f>
        <v>429</v>
      </c>
      <c r="J442" s="1" t="s">
        <v>46</v>
      </c>
      <c r="K442" s="1" t="s">
        <v>91</v>
      </c>
      <c r="R442" s="1"/>
      <c r="S442"/>
    </row>
    <row r="443" spans="1:19" x14ac:dyDescent="0.3">
      <c r="A443" s="1" t="s">
        <v>49</v>
      </c>
      <c r="B443" s="1">
        <v>430</v>
      </c>
      <c r="C443" s="15" t="s">
        <v>629</v>
      </c>
      <c r="D443" s="16">
        <v>430</v>
      </c>
      <c r="E443" s="16">
        <f>VLOOKUP(Tableau1[[#This Row],[Categorie]],categorie_questions!B:C,2,FALSE)</f>
        <v>7</v>
      </c>
      <c r="F443" s="16">
        <v>442</v>
      </c>
      <c r="G443" s="1" t="s">
        <v>630</v>
      </c>
      <c r="H44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'CDA', 'point':75 },{'name': 'EDE', 'point':0 }]</v>
      </c>
      <c r="I443">
        <f>Tableau1[[#This Row],[N° question2]]</f>
        <v>430</v>
      </c>
      <c r="J443" s="1" t="s">
        <v>12</v>
      </c>
      <c r="K443" s="17" t="s">
        <v>89</v>
      </c>
      <c r="L443" s="1" t="s">
        <v>46</v>
      </c>
      <c r="M443" s="1" t="s">
        <v>94</v>
      </c>
      <c r="R443" s="1"/>
      <c r="S443"/>
    </row>
    <row r="444" spans="1:19" x14ac:dyDescent="0.3">
      <c r="A444" s="1" t="s">
        <v>49</v>
      </c>
      <c r="B444" s="1">
        <v>430</v>
      </c>
      <c r="C444" s="15" t="s">
        <v>629</v>
      </c>
      <c r="D444" s="16">
        <v>430</v>
      </c>
      <c r="E444" s="16">
        <f>VLOOKUP(Tableau1[[#This Row],[Categorie]],categorie_questions!B:C,2,FALSE)</f>
        <v>7</v>
      </c>
      <c r="F444" s="16">
        <v>443</v>
      </c>
      <c r="G444" s="1" t="s">
        <v>631</v>
      </c>
      <c r="H44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'point':25 }]</v>
      </c>
      <c r="I444">
        <f>Tableau1[[#This Row],[N° question2]]</f>
        <v>430</v>
      </c>
      <c r="J444" s="1" t="s">
        <v>46</v>
      </c>
      <c r="K444" s="1" t="s">
        <v>85</v>
      </c>
      <c r="R444" s="1"/>
      <c r="S444"/>
    </row>
    <row r="445" spans="1:19" x14ac:dyDescent="0.3">
      <c r="A445" s="1" t="s">
        <v>49</v>
      </c>
      <c r="B445" s="1">
        <v>430</v>
      </c>
      <c r="C445" s="15" t="s">
        <v>629</v>
      </c>
      <c r="D445" s="16">
        <v>430</v>
      </c>
      <c r="E445" s="16">
        <f>VLOOKUP(Tableau1[[#This Row],[Categorie]],categorie_questions!B:C,2,FALSE)</f>
        <v>7</v>
      </c>
      <c r="F445" s="16">
        <v>444</v>
      </c>
      <c r="G445" s="1" t="s">
        <v>632</v>
      </c>
      <c r="H44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'MAA', 'point':100 },{'name': 'CAD', 'point':100 },{'name': 'EDE', 'point':100 }]</v>
      </c>
      <c r="I445">
        <f>Tableau1[[#This Row],[N° question2]]</f>
        <v>430</v>
      </c>
      <c r="J445" s="1" t="s">
        <v>59</v>
      </c>
      <c r="K445" s="1" t="s">
        <v>91</v>
      </c>
      <c r="L445" s="1" t="s">
        <v>10</v>
      </c>
      <c r="M445" s="1" t="s">
        <v>91</v>
      </c>
      <c r="N445" s="1" t="s">
        <v>46</v>
      </c>
      <c r="O445" s="1" t="s">
        <v>91</v>
      </c>
      <c r="R445" s="1"/>
      <c r="S445"/>
    </row>
    <row r="446" spans="1:19" x14ac:dyDescent="0.3">
      <c r="A446" s="1" t="s">
        <v>49</v>
      </c>
      <c r="B446" s="1">
        <v>430</v>
      </c>
      <c r="C446" s="15" t="s">
        <v>629</v>
      </c>
      <c r="D446" s="16">
        <v>430</v>
      </c>
      <c r="E446" s="16">
        <f>VLOOKUP(Tableau1[[#This Row],[Categorie]],categorie_questions!B:C,2,FALSE)</f>
        <v>7</v>
      </c>
      <c r="F446" s="16">
        <v>445</v>
      </c>
      <c r="G446" s="1" t="s">
        <v>633</v>
      </c>
      <c r="H44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'point':0 }]</v>
      </c>
      <c r="I446">
        <f>Tableau1[[#This Row],[N° question2]]</f>
        <v>430</v>
      </c>
      <c r="J446" s="1" t="s">
        <v>46</v>
      </c>
      <c r="K446" s="1" t="s">
        <v>94</v>
      </c>
      <c r="R446" s="1"/>
      <c r="S446"/>
    </row>
    <row r="447" spans="1:19" x14ac:dyDescent="0.3">
      <c r="A447" s="1" t="s">
        <v>49</v>
      </c>
      <c r="B447" s="1">
        <v>431</v>
      </c>
      <c r="C447" s="15" t="s">
        <v>634</v>
      </c>
      <c r="D447" s="16">
        <v>431</v>
      </c>
      <c r="E447" s="16">
        <f>VLOOKUP(Tableau1[[#This Row],[Categorie]],categorie_questions!B:C,2,FALSE)</f>
        <v>7</v>
      </c>
      <c r="F447" s="16">
        <v>446</v>
      </c>
      <c r="G447" s="1" t="s">
        <v>635</v>
      </c>
      <c r="H44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'point':100 }]</v>
      </c>
      <c r="I447">
        <f>Tableau1[[#This Row],[N° question2]]</f>
        <v>431</v>
      </c>
      <c r="J447" s="1" t="s">
        <v>46</v>
      </c>
      <c r="K447" s="1" t="s">
        <v>91</v>
      </c>
      <c r="R447" s="1"/>
      <c r="S447"/>
    </row>
    <row r="448" spans="1:19" x14ac:dyDescent="0.3">
      <c r="A448" s="1" t="s">
        <v>49</v>
      </c>
      <c r="B448" s="1">
        <v>431</v>
      </c>
      <c r="C448" s="15" t="s">
        <v>634</v>
      </c>
      <c r="D448" s="16">
        <v>431</v>
      </c>
      <c r="E448" s="16">
        <f>VLOOKUP(Tableau1[[#This Row],[Categorie]],categorie_questions!B:C,2,FALSE)</f>
        <v>7</v>
      </c>
      <c r="F448" s="16">
        <v>447</v>
      </c>
      <c r="G448" s="1" t="s">
        <v>636</v>
      </c>
      <c r="H44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'point':50 }]</v>
      </c>
      <c r="I448">
        <f>Tableau1[[#This Row],[N° question2]]</f>
        <v>431</v>
      </c>
      <c r="J448" s="1" t="s">
        <v>46</v>
      </c>
      <c r="K448" s="1" t="s">
        <v>87</v>
      </c>
      <c r="R448" s="1"/>
      <c r="S448"/>
    </row>
    <row r="449" spans="1:19" x14ac:dyDescent="0.3">
      <c r="A449" s="1" t="s">
        <v>49</v>
      </c>
      <c r="B449" s="1">
        <v>431</v>
      </c>
      <c r="C449" s="15" t="s">
        <v>634</v>
      </c>
      <c r="D449" s="16">
        <v>431</v>
      </c>
      <c r="E449" s="16">
        <f>VLOOKUP(Tableau1[[#This Row],[Categorie]],categorie_questions!B:C,2,FALSE)</f>
        <v>7</v>
      </c>
      <c r="F449" s="16">
        <v>448</v>
      </c>
      <c r="G449" s="1" t="s">
        <v>186</v>
      </c>
      <c r="H44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'point':25 }]</v>
      </c>
      <c r="I449">
        <f>Tableau1[[#This Row],[N° question2]]</f>
        <v>431</v>
      </c>
      <c r="J449" s="1" t="s">
        <v>46</v>
      </c>
      <c r="K449" s="1" t="s">
        <v>85</v>
      </c>
      <c r="R449" s="1"/>
      <c r="S449"/>
    </row>
    <row r="450" spans="1:19" x14ac:dyDescent="0.3">
      <c r="A450" s="1" t="s">
        <v>49</v>
      </c>
      <c r="B450" s="1">
        <v>431</v>
      </c>
      <c r="C450" s="15" t="s">
        <v>634</v>
      </c>
      <c r="D450" s="16">
        <v>431</v>
      </c>
      <c r="E450" s="16">
        <f>VLOOKUP(Tableau1[[#This Row],[Categorie]],categorie_questions!B:C,2,FALSE)</f>
        <v>7</v>
      </c>
      <c r="F450" s="16">
        <v>449</v>
      </c>
      <c r="G450" s="1" t="s">
        <v>637</v>
      </c>
      <c r="H45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'point':0 }]</v>
      </c>
      <c r="I450">
        <f>Tableau1[[#This Row],[N° question2]]</f>
        <v>431</v>
      </c>
      <c r="J450" s="1" t="s">
        <v>46</v>
      </c>
      <c r="K450" s="1" t="s">
        <v>94</v>
      </c>
      <c r="R450" s="1"/>
      <c r="S450"/>
    </row>
    <row r="451" spans="1:19" x14ac:dyDescent="0.3">
      <c r="A451" s="1" t="s">
        <v>49</v>
      </c>
      <c r="B451" s="1">
        <v>432</v>
      </c>
      <c r="C451" s="15" t="s">
        <v>638</v>
      </c>
      <c r="D451" s="16">
        <v>432</v>
      </c>
      <c r="E451" s="16">
        <f>VLOOKUP(Tableau1[[#This Row],[Categorie]],categorie_questions!B:C,2,FALSE)</f>
        <v>7</v>
      </c>
      <c r="F451" s="16">
        <v>450</v>
      </c>
      <c r="G451" s="1" t="s">
        <v>639</v>
      </c>
      <c r="H45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'point':0 }]</v>
      </c>
      <c r="I451">
        <f>Tableau1[[#This Row],[N° question2]]</f>
        <v>432</v>
      </c>
      <c r="J451" s="1" t="s">
        <v>46</v>
      </c>
      <c r="K451" s="1" t="s">
        <v>94</v>
      </c>
      <c r="R451" s="1"/>
      <c r="S451"/>
    </row>
    <row r="452" spans="1:19" x14ac:dyDescent="0.3">
      <c r="A452" s="1" t="s">
        <v>49</v>
      </c>
      <c r="B452" s="1">
        <v>432</v>
      </c>
      <c r="C452" s="15" t="s">
        <v>638</v>
      </c>
      <c r="D452" s="16">
        <v>432</v>
      </c>
      <c r="E452" s="16">
        <f>VLOOKUP(Tableau1[[#This Row],[Categorie]],categorie_questions!B:C,2,FALSE)</f>
        <v>7</v>
      </c>
      <c r="F452" s="16">
        <v>451</v>
      </c>
      <c r="G452" s="1" t="s">
        <v>640</v>
      </c>
      <c r="H45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'CDC', 'point':100 },{'name': 'IVQ', 'point':100 },{'name': 'ECO', 'point':100 },{'name': 'EDE', 'point':75 }]</v>
      </c>
      <c r="I452">
        <f>Tableau1[[#This Row],[N° question2]]</f>
        <v>432</v>
      </c>
      <c r="J452" s="1" t="s">
        <v>16</v>
      </c>
      <c r="K452" s="1" t="s">
        <v>91</v>
      </c>
      <c r="L452" s="1" t="s">
        <v>57</v>
      </c>
      <c r="M452" s="1" t="s">
        <v>91</v>
      </c>
      <c r="N452" s="1" t="s">
        <v>39</v>
      </c>
      <c r="O452" s="1" t="s">
        <v>91</v>
      </c>
      <c r="P452" s="1" t="s">
        <v>46</v>
      </c>
      <c r="Q452" s="1" t="s">
        <v>89</v>
      </c>
      <c r="R452" s="1"/>
      <c r="S452"/>
    </row>
    <row r="453" spans="1:19" x14ac:dyDescent="0.3">
      <c r="A453" s="1" t="s">
        <v>49</v>
      </c>
      <c r="B453" s="1">
        <v>432</v>
      </c>
      <c r="C453" s="15" t="s">
        <v>638</v>
      </c>
      <c r="D453" s="16">
        <v>432</v>
      </c>
      <c r="E453" s="16">
        <f>VLOOKUP(Tableau1[[#This Row],[Categorie]],categorie_questions!B:C,2,FALSE)</f>
        <v>7</v>
      </c>
      <c r="F453" s="16">
        <v>452</v>
      </c>
      <c r="G453" s="1" t="s">
        <v>641</v>
      </c>
      <c r="H45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'IVQ', 'point':100 },{'name': 'ECO', 'point':100 },{'name': 'EDE', 'point':100 }]</v>
      </c>
      <c r="I453">
        <f>Tableau1[[#This Row],[N° question2]]</f>
        <v>432</v>
      </c>
      <c r="J453" s="1" t="s">
        <v>57</v>
      </c>
      <c r="K453" s="1" t="s">
        <v>91</v>
      </c>
      <c r="L453" s="1" t="s">
        <v>39</v>
      </c>
      <c r="M453" s="1" t="s">
        <v>91</v>
      </c>
      <c r="N453" s="1" t="s">
        <v>46</v>
      </c>
      <c r="O453" s="1" t="s">
        <v>91</v>
      </c>
      <c r="R453" s="1"/>
      <c r="S453"/>
    </row>
    <row r="454" spans="1:19" x14ac:dyDescent="0.3">
      <c r="A454" s="1" t="s">
        <v>49</v>
      </c>
      <c r="B454" s="1">
        <v>432</v>
      </c>
      <c r="C454" s="15" t="s">
        <v>638</v>
      </c>
      <c r="D454" s="16">
        <v>432</v>
      </c>
      <c r="E454" s="16">
        <f>VLOOKUP(Tableau1[[#This Row],[Categorie]],categorie_questions!B:C,2,FALSE)</f>
        <v>7</v>
      </c>
      <c r="F454" s="16">
        <v>453</v>
      </c>
      <c r="G454" s="1" t="s">
        <v>642</v>
      </c>
      <c r="H45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'point':50 }]</v>
      </c>
      <c r="I454">
        <f>Tableau1[[#This Row],[N° question2]]</f>
        <v>432</v>
      </c>
      <c r="J454" s="1" t="s">
        <v>46</v>
      </c>
      <c r="K454" s="1" t="s">
        <v>87</v>
      </c>
      <c r="R454" s="1"/>
      <c r="S454"/>
    </row>
    <row r="455" spans="1:19" x14ac:dyDescent="0.3">
      <c r="A455" s="1" t="s">
        <v>49</v>
      </c>
      <c r="B455" s="1">
        <v>433</v>
      </c>
      <c r="C455" s="15" t="s">
        <v>643</v>
      </c>
      <c r="D455" s="16">
        <v>433</v>
      </c>
      <c r="E455" s="16">
        <f>VLOOKUP(Tableau1[[#This Row],[Categorie]],categorie_questions!B:C,2,FALSE)</f>
        <v>7</v>
      </c>
      <c r="F455" s="16">
        <v>454</v>
      </c>
      <c r="G455" s="1" t="s">
        <v>644</v>
      </c>
      <c r="H45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'point':0 }]</v>
      </c>
      <c r="I455">
        <f>Tableau1[[#This Row],[N° question2]]</f>
        <v>433</v>
      </c>
      <c r="J455" s="1" t="s">
        <v>46</v>
      </c>
      <c r="K455" s="1" t="s">
        <v>94</v>
      </c>
      <c r="R455" s="1"/>
      <c r="S455"/>
    </row>
    <row r="456" spans="1:19" x14ac:dyDescent="0.3">
      <c r="A456" s="1" t="s">
        <v>49</v>
      </c>
      <c r="B456" s="1">
        <v>433</v>
      </c>
      <c r="C456" s="15" t="s">
        <v>643</v>
      </c>
      <c r="D456" s="16">
        <v>433</v>
      </c>
      <c r="E456" s="16">
        <f>VLOOKUP(Tableau1[[#This Row],[Categorie]],categorie_questions!B:C,2,FALSE)</f>
        <v>7</v>
      </c>
      <c r="F456" s="16">
        <v>455</v>
      </c>
      <c r="G456" s="1" t="s">
        <v>645</v>
      </c>
      <c r="H45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'point':75 }]</v>
      </c>
      <c r="I456">
        <f>Tableau1[[#This Row],[N° question2]]</f>
        <v>433</v>
      </c>
      <c r="J456" s="1" t="s">
        <v>46</v>
      </c>
      <c r="K456" s="1" t="s">
        <v>89</v>
      </c>
      <c r="R456" s="1"/>
      <c r="S456"/>
    </row>
    <row r="457" spans="1:19" x14ac:dyDescent="0.3">
      <c r="A457" s="1" t="s">
        <v>49</v>
      </c>
      <c r="B457" s="1">
        <v>433</v>
      </c>
      <c r="C457" s="15" t="s">
        <v>643</v>
      </c>
      <c r="D457" s="16">
        <v>433</v>
      </c>
      <c r="E457" s="16">
        <f>VLOOKUP(Tableau1[[#This Row],[Categorie]],categorie_questions!B:C,2,FALSE)</f>
        <v>7</v>
      </c>
      <c r="F457" s="16">
        <v>456</v>
      </c>
      <c r="G457" s="1" t="s">
        <v>646</v>
      </c>
      <c r="H45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'point':100 }]</v>
      </c>
      <c r="I457">
        <f>Tableau1[[#This Row],[N° question2]]</f>
        <v>433</v>
      </c>
      <c r="J457" s="1" t="s">
        <v>46</v>
      </c>
      <c r="K457" s="1" t="s">
        <v>91</v>
      </c>
      <c r="R457" s="1"/>
      <c r="S457"/>
    </row>
    <row r="458" spans="1:19" x14ac:dyDescent="0.3">
      <c r="A458" s="1" t="s">
        <v>49</v>
      </c>
      <c r="B458" s="1">
        <v>433</v>
      </c>
      <c r="C458" s="15" t="s">
        <v>643</v>
      </c>
      <c r="D458" s="16">
        <v>433</v>
      </c>
      <c r="E458" s="16">
        <f>VLOOKUP(Tableau1[[#This Row],[Categorie]],categorie_questions!B:C,2,FALSE)</f>
        <v>7</v>
      </c>
      <c r="F458" s="16">
        <v>457</v>
      </c>
      <c r="G458" s="1" t="s">
        <v>647</v>
      </c>
      <c r="H45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'point':0 }]</v>
      </c>
      <c r="I458">
        <f>Tableau1[[#This Row],[N° question2]]</f>
        <v>433</v>
      </c>
      <c r="J458" s="1" t="s">
        <v>46</v>
      </c>
      <c r="K458" s="1" t="s">
        <v>94</v>
      </c>
      <c r="R458" s="1"/>
      <c r="S458"/>
    </row>
    <row r="459" spans="1:19" x14ac:dyDescent="0.3">
      <c r="A459" s="1" t="s">
        <v>49</v>
      </c>
      <c r="B459" s="1">
        <v>434</v>
      </c>
      <c r="C459" s="15" t="s">
        <v>648</v>
      </c>
      <c r="D459" s="16">
        <v>434</v>
      </c>
      <c r="E459" s="16">
        <f>VLOOKUP(Tableau1[[#This Row],[Categorie]],categorie_questions!B:C,2,FALSE)</f>
        <v>7</v>
      </c>
      <c r="F459" s="16">
        <v>458</v>
      </c>
      <c r="G459" s="1" t="s">
        <v>649</v>
      </c>
      <c r="H45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'point':0 }]</v>
      </c>
      <c r="I459">
        <f>Tableau1[[#This Row],[N° question2]]</f>
        <v>434</v>
      </c>
      <c r="J459" s="1" t="s">
        <v>46</v>
      </c>
      <c r="K459" s="1" t="s">
        <v>94</v>
      </c>
      <c r="R459" s="1"/>
      <c r="S459"/>
    </row>
    <row r="460" spans="1:19" x14ac:dyDescent="0.3">
      <c r="A460" s="1" t="s">
        <v>49</v>
      </c>
      <c r="B460" s="1">
        <v>434</v>
      </c>
      <c r="C460" s="15" t="s">
        <v>648</v>
      </c>
      <c r="D460" s="16">
        <v>434</v>
      </c>
      <c r="E460" s="16">
        <f>VLOOKUP(Tableau1[[#This Row],[Categorie]],categorie_questions!B:C,2,FALSE)</f>
        <v>7</v>
      </c>
      <c r="F460" s="16">
        <v>459</v>
      </c>
      <c r="G460" s="1" t="s">
        <v>650</v>
      </c>
      <c r="H46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'point':0 }]</v>
      </c>
      <c r="I460">
        <f>Tableau1[[#This Row],[N° question2]]</f>
        <v>434</v>
      </c>
      <c r="J460" s="1" t="s">
        <v>46</v>
      </c>
      <c r="K460" s="1" t="s">
        <v>94</v>
      </c>
      <c r="R460" s="1"/>
      <c r="S460"/>
    </row>
    <row r="461" spans="1:19" x14ac:dyDescent="0.3">
      <c r="A461" s="1" t="s">
        <v>49</v>
      </c>
      <c r="B461" s="1">
        <v>434</v>
      </c>
      <c r="C461" s="15" t="s">
        <v>648</v>
      </c>
      <c r="D461" s="16">
        <v>434</v>
      </c>
      <c r="E461" s="16">
        <f>VLOOKUP(Tableau1[[#This Row],[Categorie]],categorie_questions!B:C,2,FALSE)</f>
        <v>7</v>
      </c>
      <c r="F461" s="16">
        <v>460</v>
      </c>
      <c r="G461" s="1" t="s">
        <v>651</v>
      </c>
      <c r="H46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'point':50 }]</v>
      </c>
      <c r="I461">
        <f>Tableau1[[#This Row],[N° question2]]</f>
        <v>434</v>
      </c>
      <c r="J461" s="1" t="s">
        <v>46</v>
      </c>
      <c r="K461" s="1" t="s">
        <v>87</v>
      </c>
      <c r="R461" s="1"/>
      <c r="S461"/>
    </row>
    <row r="462" spans="1:19" x14ac:dyDescent="0.3">
      <c r="A462" s="1" t="s">
        <v>49</v>
      </c>
      <c r="B462" s="1">
        <v>434</v>
      </c>
      <c r="C462" s="15" t="s">
        <v>648</v>
      </c>
      <c r="D462" s="16">
        <v>434</v>
      </c>
      <c r="E462" s="16">
        <f>VLOOKUP(Tableau1[[#This Row],[Categorie]],categorie_questions!B:C,2,FALSE)</f>
        <v>7</v>
      </c>
      <c r="F462" s="16">
        <v>461</v>
      </c>
      <c r="G462" s="1" t="s">
        <v>652</v>
      </c>
      <c r="H46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'GDS', 'point':100 },{'name': 'EDE', 'point':100 }]</v>
      </c>
      <c r="I462">
        <f>Tableau1[[#This Row],[N° question2]]</f>
        <v>434</v>
      </c>
      <c r="J462" s="1" t="s">
        <v>53</v>
      </c>
      <c r="K462" s="1" t="s">
        <v>91</v>
      </c>
      <c r="L462" s="1" t="s">
        <v>46</v>
      </c>
      <c r="M462" s="1" t="s">
        <v>91</v>
      </c>
      <c r="R462" s="1"/>
      <c r="S462"/>
    </row>
    <row r="463" spans="1:19" x14ac:dyDescent="0.3">
      <c r="A463" s="1" t="s">
        <v>49</v>
      </c>
      <c r="B463" s="1">
        <v>435</v>
      </c>
      <c r="C463" s="15" t="s">
        <v>653</v>
      </c>
      <c r="D463" s="16">
        <v>435</v>
      </c>
      <c r="E463" s="16">
        <f>VLOOKUP(Tableau1[[#This Row],[Categorie]],categorie_questions!B:C,2,FALSE)</f>
        <v>7</v>
      </c>
      <c r="F463" s="16">
        <v>462</v>
      </c>
      <c r="G463" s="1" t="s">
        <v>654</v>
      </c>
      <c r="H46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'point':25 }]</v>
      </c>
      <c r="I463">
        <f>Tableau1[[#This Row],[N° question2]]</f>
        <v>435</v>
      </c>
      <c r="J463" s="1" t="s">
        <v>46</v>
      </c>
      <c r="K463" s="1" t="s">
        <v>85</v>
      </c>
      <c r="R463" s="1"/>
      <c r="S463"/>
    </row>
    <row r="464" spans="1:19" x14ac:dyDescent="0.3">
      <c r="A464" s="1" t="s">
        <v>49</v>
      </c>
      <c r="B464" s="1">
        <v>435</v>
      </c>
      <c r="C464" s="15" t="s">
        <v>653</v>
      </c>
      <c r="D464" s="16">
        <v>435</v>
      </c>
      <c r="E464" s="16">
        <f>VLOOKUP(Tableau1[[#This Row],[Categorie]],categorie_questions!B:C,2,FALSE)</f>
        <v>7</v>
      </c>
      <c r="F464" s="16">
        <v>463</v>
      </c>
      <c r="G464" s="1" t="s">
        <v>655</v>
      </c>
      <c r="H46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'point':75 }]</v>
      </c>
      <c r="I464">
        <f>Tableau1[[#This Row],[N° question2]]</f>
        <v>435</v>
      </c>
      <c r="J464" s="1" t="s">
        <v>46</v>
      </c>
      <c r="K464" s="1" t="s">
        <v>89</v>
      </c>
      <c r="R464" s="1"/>
      <c r="S464"/>
    </row>
    <row r="465" spans="1:19" x14ac:dyDescent="0.3">
      <c r="A465" s="1" t="s">
        <v>49</v>
      </c>
      <c r="B465" s="1">
        <v>435</v>
      </c>
      <c r="C465" s="15" t="s">
        <v>653</v>
      </c>
      <c r="D465" s="16">
        <v>435</v>
      </c>
      <c r="E465" s="16">
        <f>VLOOKUP(Tableau1[[#This Row],[Categorie]],categorie_questions!B:C,2,FALSE)</f>
        <v>7</v>
      </c>
      <c r="F465" s="16">
        <v>464</v>
      </c>
      <c r="G465" s="1" t="s">
        <v>656</v>
      </c>
      <c r="H46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'point':100 }]</v>
      </c>
      <c r="I465">
        <f>Tableau1[[#This Row],[N° question2]]</f>
        <v>435</v>
      </c>
      <c r="J465" s="1" t="s">
        <v>46</v>
      </c>
      <c r="K465" s="1" t="s">
        <v>91</v>
      </c>
      <c r="R465" s="1"/>
      <c r="S465"/>
    </row>
    <row r="466" spans="1:19" x14ac:dyDescent="0.3">
      <c r="A466" s="1" t="s">
        <v>49</v>
      </c>
      <c r="B466" s="1">
        <v>435</v>
      </c>
      <c r="C466" s="15" t="s">
        <v>653</v>
      </c>
      <c r="D466" s="16">
        <v>435</v>
      </c>
      <c r="E466" s="16">
        <f>VLOOKUP(Tableau1[[#This Row],[Categorie]],categorie_questions!B:C,2,FALSE)</f>
        <v>7</v>
      </c>
      <c r="F466" s="16">
        <v>465</v>
      </c>
      <c r="G466" s="1" t="s">
        <v>657</v>
      </c>
      <c r="H46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'point':0 }]</v>
      </c>
      <c r="I466">
        <f>Tableau1[[#This Row],[N° question2]]</f>
        <v>435</v>
      </c>
      <c r="J466" s="1" t="s">
        <v>46</v>
      </c>
      <c r="K466" s="1" t="s">
        <v>94</v>
      </c>
      <c r="R466" s="1"/>
      <c r="S466"/>
    </row>
    <row r="467" spans="1:19" x14ac:dyDescent="0.3">
      <c r="A467" s="1" t="s">
        <v>49</v>
      </c>
      <c r="B467" s="1">
        <v>436</v>
      </c>
      <c r="C467" s="15" t="s">
        <v>658</v>
      </c>
      <c r="D467" s="16">
        <v>436</v>
      </c>
      <c r="E467" s="16">
        <f>VLOOKUP(Tableau1[[#This Row],[Categorie]],categorie_questions!B:C,2,FALSE)</f>
        <v>7</v>
      </c>
      <c r="F467" s="16">
        <v>466</v>
      </c>
      <c r="G467" s="1" t="s">
        <v>659</v>
      </c>
      <c r="H46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'point':100 }]</v>
      </c>
      <c r="I467">
        <f>Tableau1[[#This Row],[N° question2]]</f>
        <v>436</v>
      </c>
      <c r="J467" s="1" t="s">
        <v>46</v>
      </c>
      <c r="K467" s="1" t="s">
        <v>91</v>
      </c>
      <c r="R467" s="1"/>
      <c r="S467"/>
    </row>
    <row r="468" spans="1:19" x14ac:dyDescent="0.3">
      <c r="A468" s="1" t="s">
        <v>49</v>
      </c>
      <c r="B468" s="1">
        <v>436</v>
      </c>
      <c r="C468" s="15" t="s">
        <v>658</v>
      </c>
      <c r="D468" s="16">
        <v>436</v>
      </c>
      <c r="E468" s="16">
        <f>VLOOKUP(Tableau1[[#This Row],[Categorie]],categorie_questions!B:C,2,FALSE)</f>
        <v>7</v>
      </c>
      <c r="F468" s="16">
        <v>467</v>
      </c>
      <c r="G468" s="1" t="s">
        <v>660</v>
      </c>
      <c r="H46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'point':75 }]</v>
      </c>
      <c r="I468">
        <f>Tableau1[[#This Row],[N° question2]]</f>
        <v>436</v>
      </c>
      <c r="J468" s="1" t="s">
        <v>46</v>
      </c>
      <c r="K468" s="1" t="s">
        <v>89</v>
      </c>
      <c r="R468" s="1"/>
      <c r="S468"/>
    </row>
    <row r="469" spans="1:19" x14ac:dyDescent="0.3">
      <c r="A469" s="1" t="s">
        <v>49</v>
      </c>
      <c r="B469" s="1">
        <v>436</v>
      </c>
      <c r="C469" s="15" t="s">
        <v>658</v>
      </c>
      <c r="D469" s="16">
        <v>436</v>
      </c>
      <c r="E469" s="16">
        <f>VLOOKUP(Tableau1[[#This Row],[Categorie]],categorie_questions!B:C,2,FALSE)</f>
        <v>7</v>
      </c>
      <c r="F469" s="16">
        <v>468</v>
      </c>
      <c r="G469" s="1" t="s">
        <v>661</v>
      </c>
      <c r="H46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'point':0 }]</v>
      </c>
      <c r="I469">
        <f>Tableau1[[#This Row],[N° question2]]</f>
        <v>436</v>
      </c>
      <c r="J469" s="1" t="s">
        <v>46</v>
      </c>
      <c r="K469" s="1" t="s">
        <v>94</v>
      </c>
      <c r="R469" s="1"/>
      <c r="S469"/>
    </row>
    <row r="470" spans="1:19" x14ac:dyDescent="0.3">
      <c r="A470" s="1" t="s">
        <v>49</v>
      </c>
      <c r="B470" s="1">
        <v>436</v>
      </c>
      <c r="C470" s="15" t="s">
        <v>658</v>
      </c>
      <c r="D470" s="16">
        <v>436</v>
      </c>
      <c r="E470" s="16">
        <f>VLOOKUP(Tableau1[[#This Row],[Categorie]],categorie_questions!B:C,2,FALSE)</f>
        <v>7</v>
      </c>
      <c r="F470" s="16">
        <v>469</v>
      </c>
      <c r="G470" s="1" t="s">
        <v>662</v>
      </c>
      <c r="H47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'point':50 }]</v>
      </c>
      <c r="I470">
        <f>Tableau1[[#This Row],[N° question2]]</f>
        <v>436</v>
      </c>
      <c r="J470" s="1" t="s">
        <v>46</v>
      </c>
      <c r="K470" s="1" t="s">
        <v>87</v>
      </c>
      <c r="R470" s="1"/>
      <c r="S470"/>
    </row>
    <row r="471" spans="1:19" x14ac:dyDescent="0.3">
      <c r="A471" s="1" t="s">
        <v>49</v>
      </c>
      <c r="B471" s="1">
        <v>437</v>
      </c>
      <c r="C471" s="15" t="s">
        <v>663</v>
      </c>
      <c r="D471" s="16">
        <v>437</v>
      </c>
      <c r="E471" s="16">
        <f>VLOOKUP(Tableau1[[#This Row],[Categorie]],categorie_questions!B:C,2,FALSE)</f>
        <v>7</v>
      </c>
      <c r="F471" s="16">
        <v>470</v>
      </c>
      <c r="G471" s="1" t="s">
        <v>664</v>
      </c>
      <c r="H47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'point':0 }]</v>
      </c>
      <c r="I471">
        <f>Tableau1[[#This Row],[N° question2]]</f>
        <v>437</v>
      </c>
      <c r="J471" s="1" t="s">
        <v>46</v>
      </c>
      <c r="K471" s="1" t="s">
        <v>94</v>
      </c>
      <c r="R471" s="1"/>
      <c r="S471"/>
    </row>
    <row r="472" spans="1:19" x14ac:dyDescent="0.3">
      <c r="A472" s="1" t="s">
        <v>49</v>
      </c>
      <c r="B472" s="1">
        <v>437</v>
      </c>
      <c r="C472" s="15" t="s">
        <v>663</v>
      </c>
      <c r="D472" s="16">
        <v>437</v>
      </c>
      <c r="E472" s="16">
        <f>VLOOKUP(Tableau1[[#This Row],[Categorie]],categorie_questions!B:C,2,FALSE)</f>
        <v>7</v>
      </c>
      <c r="F472" s="16">
        <v>471</v>
      </c>
      <c r="G472" s="1" t="s">
        <v>665</v>
      </c>
      <c r="H47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'point':50 }]</v>
      </c>
      <c r="I472">
        <f>Tableau1[[#This Row],[N° question2]]</f>
        <v>437</v>
      </c>
      <c r="J472" s="1" t="s">
        <v>46</v>
      </c>
      <c r="K472" s="1" t="s">
        <v>87</v>
      </c>
      <c r="R472" s="1"/>
      <c r="S472"/>
    </row>
    <row r="473" spans="1:19" x14ac:dyDescent="0.3">
      <c r="A473" s="1" t="s">
        <v>49</v>
      </c>
      <c r="B473" s="1">
        <v>437</v>
      </c>
      <c r="C473" s="15" t="s">
        <v>663</v>
      </c>
      <c r="D473" s="16">
        <v>437</v>
      </c>
      <c r="E473" s="16">
        <f>VLOOKUP(Tableau1[[#This Row],[Categorie]],categorie_questions!B:C,2,FALSE)</f>
        <v>7</v>
      </c>
      <c r="F473" s="16">
        <v>472</v>
      </c>
      <c r="G473" s="1" t="s">
        <v>666</v>
      </c>
      <c r="H47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'point':100 }]</v>
      </c>
      <c r="I473">
        <f>Tableau1[[#This Row],[N° question2]]</f>
        <v>437</v>
      </c>
      <c r="J473" s="1" t="s">
        <v>46</v>
      </c>
      <c r="K473" s="1" t="s">
        <v>91</v>
      </c>
      <c r="R473" s="1"/>
      <c r="S473"/>
    </row>
    <row r="474" spans="1:19" x14ac:dyDescent="0.3">
      <c r="A474" s="1" t="s">
        <v>49</v>
      </c>
      <c r="B474" s="1">
        <v>437</v>
      </c>
      <c r="C474" s="15" t="s">
        <v>663</v>
      </c>
      <c r="D474" s="16">
        <v>437</v>
      </c>
      <c r="E474" s="16">
        <f>VLOOKUP(Tableau1[[#This Row],[Categorie]],categorie_questions!B:C,2,FALSE)</f>
        <v>7</v>
      </c>
      <c r="F474" s="16">
        <v>473</v>
      </c>
      <c r="G474" s="1" t="s">
        <v>667</v>
      </c>
      <c r="H47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'point':50 }]</v>
      </c>
      <c r="I474">
        <f>Tableau1[[#This Row],[N° question2]]</f>
        <v>437</v>
      </c>
      <c r="J474" s="1" t="s">
        <v>46</v>
      </c>
      <c r="K474" s="1" t="s">
        <v>87</v>
      </c>
      <c r="R474" s="1"/>
      <c r="S474"/>
    </row>
    <row r="475" spans="1:19" x14ac:dyDescent="0.3">
      <c r="A475" s="1" t="s">
        <v>49</v>
      </c>
      <c r="B475" s="1">
        <v>438</v>
      </c>
      <c r="C475" s="15" t="s">
        <v>668</v>
      </c>
      <c r="D475" s="16">
        <v>438</v>
      </c>
      <c r="E475" s="16">
        <f>VLOOKUP(Tableau1[[#This Row],[Categorie]],categorie_questions!B:C,2,FALSE)</f>
        <v>7</v>
      </c>
      <c r="F475" s="16">
        <v>474</v>
      </c>
      <c r="G475" s="1" t="s">
        <v>669</v>
      </c>
      <c r="H47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'point':25 }]</v>
      </c>
      <c r="I475">
        <f>Tableau1[[#This Row],[N° question2]]</f>
        <v>438</v>
      </c>
      <c r="J475" s="1" t="s">
        <v>46</v>
      </c>
      <c r="K475" s="1" t="s">
        <v>85</v>
      </c>
      <c r="R475" s="1"/>
      <c r="S475"/>
    </row>
    <row r="476" spans="1:19" x14ac:dyDescent="0.3">
      <c r="A476" s="1" t="s">
        <v>49</v>
      </c>
      <c r="B476" s="1">
        <v>438</v>
      </c>
      <c r="C476" s="15" t="s">
        <v>668</v>
      </c>
      <c r="D476" s="16">
        <v>438</v>
      </c>
      <c r="E476" s="16">
        <f>VLOOKUP(Tableau1[[#This Row],[Categorie]],categorie_questions!B:C,2,FALSE)</f>
        <v>7</v>
      </c>
      <c r="F476" s="16">
        <v>475</v>
      </c>
      <c r="G476" s="1" t="s">
        <v>670</v>
      </c>
      <c r="H47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'point':75 }]</v>
      </c>
      <c r="I476">
        <f>Tableau1[[#This Row],[N° question2]]</f>
        <v>438</v>
      </c>
      <c r="J476" s="1" t="s">
        <v>46</v>
      </c>
      <c r="K476" s="1" t="s">
        <v>89</v>
      </c>
      <c r="R476" s="1"/>
      <c r="S476"/>
    </row>
    <row r="477" spans="1:19" x14ac:dyDescent="0.3">
      <c r="A477" s="1" t="s">
        <v>49</v>
      </c>
      <c r="B477" s="1">
        <v>438</v>
      </c>
      <c r="C477" s="15" t="s">
        <v>668</v>
      </c>
      <c r="D477" s="16">
        <v>438</v>
      </c>
      <c r="E477" s="16">
        <f>VLOOKUP(Tableau1[[#This Row],[Categorie]],categorie_questions!B:C,2,FALSE)</f>
        <v>7</v>
      </c>
      <c r="F477" s="16">
        <v>476</v>
      </c>
      <c r="G477" s="1" t="s">
        <v>671</v>
      </c>
      <c r="H47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'point':100 }]</v>
      </c>
      <c r="I477">
        <f>Tableau1[[#This Row],[N° question2]]</f>
        <v>438</v>
      </c>
      <c r="J477" s="1" t="s">
        <v>46</v>
      </c>
      <c r="K477" s="1" t="s">
        <v>91</v>
      </c>
      <c r="R477" s="1"/>
      <c r="S477"/>
    </row>
    <row r="478" spans="1:19" x14ac:dyDescent="0.3">
      <c r="A478" s="1" t="s">
        <v>49</v>
      </c>
      <c r="B478" s="1">
        <v>438</v>
      </c>
      <c r="C478" s="15" t="s">
        <v>668</v>
      </c>
      <c r="D478" s="16">
        <v>438</v>
      </c>
      <c r="E478" s="16">
        <f>VLOOKUP(Tableau1[[#This Row],[Categorie]],categorie_questions!B:C,2,FALSE)</f>
        <v>7</v>
      </c>
      <c r="F478" s="16">
        <v>477</v>
      </c>
      <c r="G478" s="1" t="s">
        <v>672</v>
      </c>
      <c r="H47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'point':50 }]</v>
      </c>
      <c r="I478">
        <f>Tableau1[[#This Row],[N° question2]]</f>
        <v>438</v>
      </c>
      <c r="J478" s="1" t="s">
        <v>46</v>
      </c>
      <c r="K478" s="1" t="s">
        <v>87</v>
      </c>
      <c r="R478" s="1"/>
      <c r="S478"/>
    </row>
    <row r="479" spans="1:19" x14ac:dyDescent="0.3">
      <c r="A479" s="1" t="s">
        <v>49</v>
      </c>
      <c r="B479" s="1">
        <v>439</v>
      </c>
      <c r="C479" s="15" t="s">
        <v>673</v>
      </c>
      <c r="D479" s="16">
        <v>439</v>
      </c>
      <c r="E479" s="16">
        <f>VLOOKUP(Tableau1[[#This Row],[Categorie]],categorie_questions!B:C,2,FALSE)</f>
        <v>7</v>
      </c>
      <c r="F479" s="16">
        <v>478</v>
      </c>
      <c r="G479" s="1" t="s">
        <v>674</v>
      </c>
      <c r="H47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'point':25 }]</v>
      </c>
      <c r="I479">
        <f>Tableau1[[#This Row],[N° question2]]</f>
        <v>439</v>
      </c>
      <c r="J479" s="1" t="s">
        <v>46</v>
      </c>
      <c r="K479" s="1" t="s">
        <v>85</v>
      </c>
      <c r="R479" s="1"/>
      <c r="S479"/>
    </row>
    <row r="480" spans="1:19" x14ac:dyDescent="0.3">
      <c r="A480" s="1" t="s">
        <v>49</v>
      </c>
      <c r="B480" s="1">
        <v>439</v>
      </c>
      <c r="C480" s="15" t="s">
        <v>673</v>
      </c>
      <c r="D480" s="16">
        <v>439</v>
      </c>
      <c r="E480" s="16">
        <f>VLOOKUP(Tableau1[[#This Row],[Categorie]],categorie_questions!B:C,2,FALSE)</f>
        <v>7</v>
      </c>
      <c r="F480" s="16">
        <v>479</v>
      </c>
      <c r="G480" s="1" t="s">
        <v>675</v>
      </c>
      <c r="H48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'point':0 }]</v>
      </c>
      <c r="I480">
        <f>Tableau1[[#This Row],[N° question2]]</f>
        <v>439</v>
      </c>
      <c r="J480" s="1" t="s">
        <v>46</v>
      </c>
      <c r="K480" s="1" t="s">
        <v>94</v>
      </c>
      <c r="R480" s="1"/>
      <c r="S480"/>
    </row>
    <row r="481" spans="1:19" x14ac:dyDescent="0.3">
      <c r="A481" s="1" t="s">
        <v>49</v>
      </c>
      <c r="B481" s="1">
        <v>439</v>
      </c>
      <c r="C481" s="15" t="s">
        <v>673</v>
      </c>
      <c r="D481" s="16">
        <v>439</v>
      </c>
      <c r="E481" s="16">
        <f>VLOOKUP(Tableau1[[#This Row],[Categorie]],categorie_questions!B:C,2,FALSE)</f>
        <v>7</v>
      </c>
      <c r="F481" s="16">
        <v>480</v>
      </c>
      <c r="G481" s="1" t="s">
        <v>676</v>
      </c>
      <c r="H48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'point':75 }]</v>
      </c>
      <c r="I481">
        <f>Tableau1[[#This Row],[N° question2]]</f>
        <v>439</v>
      </c>
      <c r="J481" s="1" t="s">
        <v>46</v>
      </c>
      <c r="K481" s="1" t="s">
        <v>89</v>
      </c>
      <c r="R481" s="1"/>
      <c r="S481"/>
    </row>
    <row r="482" spans="1:19" x14ac:dyDescent="0.3">
      <c r="A482" s="1" t="s">
        <v>49</v>
      </c>
      <c r="B482" s="1">
        <v>439</v>
      </c>
      <c r="C482" s="15" t="s">
        <v>673</v>
      </c>
      <c r="D482" s="16">
        <v>439</v>
      </c>
      <c r="E482" s="16">
        <f>VLOOKUP(Tableau1[[#This Row],[Categorie]],categorie_questions!B:C,2,FALSE)</f>
        <v>7</v>
      </c>
      <c r="F482" s="16">
        <v>481</v>
      </c>
      <c r="G482" s="1" t="s">
        <v>677</v>
      </c>
      <c r="H48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'point':100 }]</v>
      </c>
      <c r="I482">
        <f>Tableau1[[#This Row],[N° question2]]</f>
        <v>439</v>
      </c>
      <c r="J482" s="1" t="s">
        <v>46</v>
      </c>
      <c r="K482" s="1" t="s">
        <v>91</v>
      </c>
      <c r="R482" s="1"/>
      <c r="S482"/>
    </row>
    <row r="483" spans="1:19" x14ac:dyDescent="0.3">
      <c r="A483" s="1" t="s">
        <v>49</v>
      </c>
      <c r="B483" s="1">
        <v>440</v>
      </c>
      <c r="C483" s="15" t="s">
        <v>678</v>
      </c>
      <c r="D483" s="16">
        <v>440</v>
      </c>
      <c r="E483" s="16">
        <f>VLOOKUP(Tableau1[[#This Row],[Categorie]],categorie_questions!B:C,2,FALSE)</f>
        <v>7</v>
      </c>
      <c r="F483" s="16">
        <v>482</v>
      </c>
      <c r="G483" s="1" t="s">
        <v>679</v>
      </c>
      <c r="H48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'point':75 }]</v>
      </c>
      <c r="I483">
        <f>Tableau1[[#This Row],[N° question2]]</f>
        <v>440</v>
      </c>
      <c r="J483" s="1" t="s">
        <v>43</v>
      </c>
      <c r="K483" s="1" t="s">
        <v>89</v>
      </c>
      <c r="R483" s="1"/>
      <c r="S483"/>
    </row>
    <row r="484" spans="1:19" x14ac:dyDescent="0.3">
      <c r="A484" s="1" t="s">
        <v>49</v>
      </c>
      <c r="B484" s="1">
        <v>440</v>
      </c>
      <c r="C484" s="15" t="s">
        <v>678</v>
      </c>
      <c r="D484" s="16">
        <v>440</v>
      </c>
      <c r="E484" s="16">
        <f>VLOOKUP(Tableau1[[#This Row],[Categorie]],categorie_questions!B:C,2,FALSE)</f>
        <v>7</v>
      </c>
      <c r="F484" s="16">
        <v>483</v>
      </c>
      <c r="G484" s="1" t="s">
        <v>680</v>
      </c>
      <c r="H48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'point':75 }]</v>
      </c>
      <c r="I484">
        <f>Tableau1[[#This Row],[N° question2]]</f>
        <v>440</v>
      </c>
      <c r="J484" s="1" t="s">
        <v>43</v>
      </c>
      <c r="K484" s="1" t="s">
        <v>89</v>
      </c>
      <c r="R484" s="1"/>
      <c r="S484"/>
    </row>
    <row r="485" spans="1:19" x14ac:dyDescent="0.3">
      <c r="A485" s="1" t="s">
        <v>49</v>
      </c>
      <c r="B485" s="1">
        <v>440</v>
      </c>
      <c r="C485" s="15" t="s">
        <v>678</v>
      </c>
      <c r="D485" s="16">
        <v>440</v>
      </c>
      <c r="E485" s="16">
        <f>VLOOKUP(Tableau1[[#This Row],[Categorie]],categorie_questions!B:C,2,FALSE)</f>
        <v>7</v>
      </c>
      <c r="F485" s="16">
        <v>484</v>
      </c>
      <c r="G485" s="1" t="s">
        <v>681</v>
      </c>
      <c r="H48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'point':75 }]</v>
      </c>
      <c r="I485">
        <f>Tableau1[[#This Row],[N° question2]]</f>
        <v>440</v>
      </c>
      <c r="J485" s="1" t="s">
        <v>43</v>
      </c>
      <c r="K485" s="1" t="s">
        <v>89</v>
      </c>
      <c r="R485" s="1"/>
      <c r="S485"/>
    </row>
    <row r="486" spans="1:19" x14ac:dyDescent="0.3">
      <c r="A486" s="1" t="s">
        <v>49</v>
      </c>
      <c r="B486" s="1">
        <v>440</v>
      </c>
      <c r="C486" s="15" t="s">
        <v>678</v>
      </c>
      <c r="D486" s="16">
        <v>440</v>
      </c>
      <c r="E486" s="16">
        <f>VLOOKUP(Tableau1[[#This Row],[Categorie]],categorie_questions!B:C,2,FALSE)</f>
        <v>7</v>
      </c>
      <c r="F486" s="16">
        <v>485</v>
      </c>
      <c r="G486" s="1" t="s">
        <v>682</v>
      </c>
      <c r="H48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'point':75 }]</v>
      </c>
      <c r="I486">
        <f>Tableau1[[#This Row],[N° question2]]</f>
        <v>440</v>
      </c>
      <c r="J486" s="1" t="s">
        <v>43</v>
      </c>
      <c r="K486" s="1" t="s">
        <v>89</v>
      </c>
      <c r="R486" s="1"/>
      <c r="S486"/>
    </row>
    <row r="487" spans="1:19" x14ac:dyDescent="0.3">
      <c r="A487" s="1" t="s">
        <v>49</v>
      </c>
      <c r="B487" s="1">
        <v>440</v>
      </c>
      <c r="C487" s="15" t="s">
        <v>678</v>
      </c>
      <c r="D487" s="16">
        <v>440</v>
      </c>
      <c r="E487" s="16">
        <f>VLOOKUP(Tableau1[[#This Row],[Categorie]],categorie_questions!B:C,2,FALSE)</f>
        <v>7</v>
      </c>
      <c r="F487" s="16">
        <v>486</v>
      </c>
      <c r="G487" s="1" t="s">
        <v>683</v>
      </c>
      <c r="H48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487">
        <f>Tableau1[[#This Row],[N° question2]]</f>
        <v>440</v>
      </c>
      <c r="J487" s="1" t="s">
        <v>43</v>
      </c>
      <c r="K487" s="1" t="s">
        <v>91</v>
      </c>
      <c r="R487" s="1"/>
      <c r="S487"/>
    </row>
    <row r="488" spans="1:19" x14ac:dyDescent="0.3">
      <c r="A488" s="1" t="s">
        <v>49</v>
      </c>
      <c r="B488" s="1">
        <v>440</v>
      </c>
      <c r="C488" s="15" t="s">
        <v>678</v>
      </c>
      <c r="D488" s="16">
        <v>440</v>
      </c>
      <c r="E488" s="16">
        <f>VLOOKUP(Tableau1[[#This Row],[Categorie]],categorie_questions!B:C,2,FALSE)</f>
        <v>7</v>
      </c>
      <c r="F488" s="16">
        <v>487</v>
      </c>
      <c r="G488" s="1" t="s">
        <v>684</v>
      </c>
      <c r="H48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488">
        <f>Tableau1[[#This Row],[N° question2]]</f>
        <v>440</v>
      </c>
      <c r="J488" s="1" t="s">
        <v>43</v>
      </c>
      <c r="K488" s="1" t="s">
        <v>94</v>
      </c>
      <c r="R488" s="1"/>
      <c r="S488"/>
    </row>
    <row r="489" spans="1:19" x14ac:dyDescent="0.3">
      <c r="A489" s="1" t="s">
        <v>49</v>
      </c>
      <c r="B489" s="1">
        <v>441</v>
      </c>
      <c r="C489" s="15" t="s">
        <v>685</v>
      </c>
      <c r="D489" s="16">
        <v>441</v>
      </c>
      <c r="E489" s="16">
        <f>VLOOKUP(Tableau1[[#This Row],[Categorie]],categorie_questions!B:C,2,FALSE)</f>
        <v>7</v>
      </c>
      <c r="F489" s="16">
        <v>488</v>
      </c>
      <c r="G489" s="1" t="s">
        <v>686</v>
      </c>
      <c r="H48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'point':25 }]</v>
      </c>
      <c r="I489">
        <f>Tableau1[[#This Row],[N° question2]]</f>
        <v>441</v>
      </c>
      <c r="J489" s="1" t="s">
        <v>43</v>
      </c>
      <c r="K489" s="15" t="s">
        <v>85</v>
      </c>
      <c r="R489" s="1"/>
      <c r="S489"/>
    </row>
    <row r="490" spans="1:19" x14ac:dyDescent="0.3">
      <c r="A490" s="1" t="s">
        <v>49</v>
      </c>
      <c r="B490" s="1">
        <v>441</v>
      </c>
      <c r="C490" s="15" t="s">
        <v>685</v>
      </c>
      <c r="D490" s="16">
        <v>441</v>
      </c>
      <c r="E490" s="16">
        <f>VLOOKUP(Tableau1[[#This Row],[Categorie]],categorie_questions!B:C,2,FALSE)</f>
        <v>7</v>
      </c>
      <c r="F490" s="16">
        <v>489</v>
      </c>
      <c r="G490" s="1" t="s">
        <v>687</v>
      </c>
      <c r="H49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'point':50 },{'name': 'CDC', 'point':100 }]</v>
      </c>
      <c r="I490">
        <f>Tableau1[[#This Row],[N° question2]]</f>
        <v>441</v>
      </c>
      <c r="J490" s="1" t="s">
        <v>43</v>
      </c>
      <c r="K490" s="15" t="s">
        <v>87</v>
      </c>
      <c r="L490" s="1" t="s">
        <v>16</v>
      </c>
      <c r="M490" s="1" t="s">
        <v>91</v>
      </c>
      <c r="R490" s="1"/>
      <c r="S490"/>
    </row>
    <row r="491" spans="1:19" x14ac:dyDescent="0.3">
      <c r="A491" s="1" t="s">
        <v>49</v>
      </c>
      <c r="B491" s="1">
        <v>441</v>
      </c>
      <c r="C491" s="15" t="s">
        <v>685</v>
      </c>
      <c r="D491" s="16">
        <v>441</v>
      </c>
      <c r="E491" s="16">
        <f>VLOOKUP(Tableau1[[#This Row],[Categorie]],categorie_questions!B:C,2,FALSE)</f>
        <v>7</v>
      </c>
      <c r="F491" s="16">
        <v>490</v>
      </c>
      <c r="G491" s="1" t="s">
        <v>688</v>
      </c>
      <c r="H49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491">
        <f>Tableau1[[#This Row],[N° question2]]</f>
        <v>441</v>
      </c>
      <c r="J491" s="1" t="s">
        <v>43</v>
      </c>
      <c r="K491" s="15" t="s">
        <v>94</v>
      </c>
      <c r="R491" s="1"/>
      <c r="S491"/>
    </row>
    <row r="492" spans="1:19" x14ac:dyDescent="0.3">
      <c r="A492" s="1" t="s">
        <v>49</v>
      </c>
      <c r="B492" s="1">
        <v>441</v>
      </c>
      <c r="C492" s="15" t="s">
        <v>685</v>
      </c>
      <c r="D492" s="16">
        <v>441</v>
      </c>
      <c r="E492" s="16">
        <f>VLOOKUP(Tableau1[[#This Row],[Categorie]],categorie_questions!B:C,2,FALSE)</f>
        <v>7</v>
      </c>
      <c r="F492" s="16">
        <v>491</v>
      </c>
      <c r="G492" s="1" t="s">
        <v>689</v>
      </c>
      <c r="H49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'point':50 }]</v>
      </c>
      <c r="I492">
        <f>Tableau1[[#This Row],[N° question2]]</f>
        <v>441</v>
      </c>
      <c r="J492" s="1" t="s">
        <v>43</v>
      </c>
      <c r="K492" s="15" t="s">
        <v>87</v>
      </c>
      <c r="R492" s="1"/>
      <c r="S492"/>
    </row>
    <row r="493" spans="1:19" x14ac:dyDescent="0.3">
      <c r="A493" s="1" t="s">
        <v>49</v>
      </c>
      <c r="B493" s="1">
        <v>442</v>
      </c>
      <c r="C493" s="15" t="s">
        <v>690</v>
      </c>
      <c r="D493" s="16">
        <v>442</v>
      </c>
      <c r="E493" s="16">
        <f>VLOOKUP(Tableau1[[#This Row],[Categorie]],categorie_questions!B:C,2,FALSE)</f>
        <v>7</v>
      </c>
      <c r="F493" s="16">
        <v>492</v>
      </c>
      <c r="G493" s="1" t="s">
        <v>691</v>
      </c>
      <c r="H49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'point':75 }]</v>
      </c>
      <c r="I493">
        <f>Tableau1[[#This Row],[N° question2]]</f>
        <v>442</v>
      </c>
      <c r="J493" s="1" t="s">
        <v>43</v>
      </c>
      <c r="K493" s="1" t="s">
        <v>89</v>
      </c>
      <c r="R493" s="1"/>
      <c r="S493"/>
    </row>
    <row r="494" spans="1:19" x14ac:dyDescent="0.3">
      <c r="A494" s="1" t="s">
        <v>49</v>
      </c>
      <c r="B494" s="1">
        <v>442</v>
      </c>
      <c r="C494" s="15" t="s">
        <v>690</v>
      </c>
      <c r="D494" s="16">
        <v>442</v>
      </c>
      <c r="E494" s="16">
        <f>VLOOKUP(Tableau1[[#This Row],[Categorie]],categorie_questions!B:C,2,FALSE)</f>
        <v>7</v>
      </c>
      <c r="F494" s="16">
        <v>493</v>
      </c>
      <c r="G494" s="1" t="s">
        <v>692</v>
      </c>
      <c r="H49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494">
        <f>Tableau1[[#This Row],[N° question2]]</f>
        <v>442</v>
      </c>
      <c r="J494" s="1" t="s">
        <v>43</v>
      </c>
      <c r="K494" s="1" t="s">
        <v>91</v>
      </c>
      <c r="R494" s="1"/>
      <c r="S494"/>
    </row>
    <row r="495" spans="1:19" x14ac:dyDescent="0.3">
      <c r="A495" s="1" t="s">
        <v>49</v>
      </c>
      <c r="B495" s="1">
        <v>442</v>
      </c>
      <c r="C495" s="15" t="s">
        <v>690</v>
      </c>
      <c r="D495" s="16">
        <v>442</v>
      </c>
      <c r="E495" s="16">
        <f>VLOOKUP(Tableau1[[#This Row],[Categorie]],categorie_questions!B:C,2,FALSE)</f>
        <v>7</v>
      </c>
      <c r="F495" s="16">
        <v>494</v>
      </c>
      <c r="G495" s="1" t="s">
        <v>693</v>
      </c>
      <c r="H49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'point':50 }]</v>
      </c>
      <c r="I495">
        <f>Tableau1[[#This Row],[N° question2]]</f>
        <v>442</v>
      </c>
      <c r="J495" s="1" t="s">
        <v>43</v>
      </c>
      <c r="K495" s="1" t="s">
        <v>87</v>
      </c>
      <c r="R495" s="1"/>
      <c r="S495"/>
    </row>
    <row r="496" spans="1:19" x14ac:dyDescent="0.3">
      <c r="A496" s="1" t="s">
        <v>49</v>
      </c>
      <c r="B496" s="1">
        <v>442</v>
      </c>
      <c r="C496" s="15" t="s">
        <v>690</v>
      </c>
      <c r="D496" s="16">
        <v>442</v>
      </c>
      <c r="E496" s="16">
        <f>VLOOKUP(Tableau1[[#This Row],[Categorie]],categorie_questions!B:C,2,FALSE)</f>
        <v>7</v>
      </c>
      <c r="F496" s="16">
        <v>495</v>
      </c>
      <c r="G496" s="1" t="s">
        <v>694</v>
      </c>
      <c r="H49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496">
        <f>Tableau1[[#This Row],[N° question2]]</f>
        <v>442</v>
      </c>
      <c r="J496" s="1" t="s">
        <v>43</v>
      </c>
      <c r="K496" s="1" t="s">
        <v>91</v>
      </c>
      <c r="R496" s="1"/>
      <c r="S496"/>
    </row>
    <row r="497" spans="1:19" x14ac:dyDescent="0.3">
      <c r="A497" s="1" t="s">
        <v>49</v>
      </c>
      <c r="B497" s="1">
        <v>443</v>
      </c>
      <c r="C497" s="15" t="s">
        <v>695</v>
      </c>
      <c r="D497" s="16">
        <v>443</v>
      </c>
      <c r="E497" s="16">
        <f>VLOOKUP(Tableau1[[#This Row],[Categorie]],categorie_questions!B:C,2,FALSE)</f>
        <v>7</v>
      </c>
      <c r="F497" s="16">
        <v>496</v>
      </c>
      <c r="G497" s="1" t="s">
        <v>696</v>
      </c>
      <c r="H49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497">
        <f>Tableau1[[#This Row],[N° question2]]</f>
        <v>443</v>
      </c>
      <c r="J497" s="1" t="s">
        <v>43</v>
      </c>
      <c r="K497" s="1" t="s">
        <v>91</v>
      </c>
      <c r="R497" s="1"/>
      <c r="S497"/>
    </row>
    <row r="498" spans="1:19" x14ac:dyDescent="0.3">
      <c r="A498" s="1" t="s">
        <v>49</v>
      </c>
      <c r="B498" s="1">
        <v>443</v>
      </c>
      <c r="C498" s="15" t="s">
        <v>695</v>
      </c>
      <c r="D498" s="16">
        <v>443</v>
      </c>
      <c r="E498" s="16">
        <f>VLOOKUP(Tableau1[[#This Row],[Categorie]],categorie_questions!B:C,2,FALSE)</f>
        <v>7</v>
      </c>
      <c r="F498" s="16">
        <v>497</v>
      </c>
      <c r="G498" s="1" t="s">
        <v>697</v>
      </c>
      <c r="H49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498">
        <f>Tableau1[[#This Row],[N° question2]]</f>
        <v>443</v>
      </c>
      <c r="J498" s="1" t="s">
        <v>43</v>
      </c>
      <c r="K498" s="1" t="s">
        <v>91</v>
      </c>
      <c r="R498" s="1"/>
      <c r="S498"/>
    </row>
    <row r="499" spans="1:19" x14ac:dyDescent="0.3">
      <c r="A499" s="1" t="s">
        <v>49</v>
      </c>
      <c r="B499" s="1">
        <v>443</v>
      </c>
      <c r="C499" s="15" t="s">
        <v>695</v>
      </c>
      <c r="D499" s="16">
        <v>443</v>
      </c>
      <c r="E499" s="16">
        <f>VLOOKUP(Tableau1[[#This Row],[Categorie]],categorie_questions!B:C,2,FALSE)</f>
        <v>7</v>
      </c>
      <c r="F499" s="16">
        <v>498</v>
      </c>
      <c r="G499" s="1" t="s">
        <v>698</v>
      </c>
      <c r="H49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499">
        <f>Tableau1[[#This Row],[N° question2]]</f>
        <v>443</v>
      </c>
      <c r="J499" s="1" t="s">
        <v>43</v>
      </c>
      <c r="K499" s="1" t="s">
        <v>91</v>
      </c>
      <c r="R499" s="1"/>
      <c r="S499"/>
    </row>
    <row r="500" spans="1:19" x14ac:dyDescent="0.3">
      <c r="A500" s="1" t="s">
        <v>49</v>
      </c>
      <c r="B500" s="1">
        <v>443</v>
      </c>
      <c r="C500" s="15" t="s">
        <v>695</v>
      </c>
      <c r="D500" s="16">
        <v>443</v>
      </c>
      <c r="E500" s="16">
        <f>VLOOKUP(Tableau1[[#This Row],[Categorie]],categorie_questions!B:C,2,FALSE)</f>
        <v>7</v>
      </c>
      <c r="F500" s="16">
        <v>499</v>
      </c>
      <c r="G500" s="1" t="s">
        <v>699</v>
      </c>
      <c r="H50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500">
        <f>Tableau1[[#This Row],[N° question2]]</f>
        <v>443</v>
      </c>
      <c r="J500" s="1" t="s">
        <v>43</v>
      </c>
      <c r="K500" s="1" t="s">
        <v>91</v>
      </c>
      <c r="R500" s="1"/>
      <c r="S500"/>
    </row>
    <row r="501" spans="1:19" x14ac:dyDescent="0.3">
      <c r="A501" s="1" t="s">
        <v>49</v>
      </c>
      <c r="B501" s="1">
        <v>443</v>
      </c>
      <c r="C501" s="15" t="s">
        <v>695</v>
      </c>
      <c r="D501" s="16">
        <v>443</v>
      </c>
      <c r="E501" s="16">
        <f>VLOOKUP(Tableau1[[#This Row],[Categorie]],categorie_questions!B:C,2,FALSE)</f>
        <v>7</v>
      </c>
      <c r="F501" s="16">
        <v>500</v>
      </c>
      <c r="G501" s="1" t="s">
        <v>700</v>
      </c>
      <c r="H50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501">
        <f>Tableau1[[#This Row],[N° question2]]</f>
        <v>443</v>
      </c>
      <c r="J501" s="1" t="s">
        <v>43</v>
      </c>
      <c r="K501" s="1" t="s">
        <v>94</v>
      </c>
      <c r="R501" s="1"/>
      <c r="S501"/>
    </row>
    <row r="502" spans="1:19" x14ac:dyDescent="0.3">
      <c r="A502" s="1" t="s">
        <v>49</v>
      </c>
      <c r="B502" s="1">
        <v>444</v>
      </c>
      <c r="C502" s="15" t="s">
        <v>701</v>
      </c>
      <c r="D502" s="16">
        <v>444</v>
      </c>
      <c r="E502" s="16">
        <f>VLOOKUP(Tableau1[[#This Row],[Categorie]],categorie_questions!B:C,2,FALSE)</f>
        <v>7</v>
      </c>
      <c r="F502" s="16">
        <v>501</v>
      </c>
      <c r="G502" s="1" t="s">
        <v>702</v>
      </c>
      <c r="H50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502">
        <f>Tableau1[[#This Row],[N° question2]]</f>
        <v>444</v>
      </c>
      <c r="J502" s="1" t="s">
        <v>43</v>
      </c>
      <c r="K502" s="1" t="s">
        <v>94</v>
      </c>
      <c r="R502" s="1"/>
      <c r="S502"/>
    </row>
    <row r="503" spans="1:19" x14ac:dyDescent="0.3">
      <c r="A503" s="1" t="s">
        <v>49</v>
      </c>
      <c r="B503" s="1">
        <v>444</v>
      </c>
      <c r="C503" s="15" t="s">
        <v>701</v>
      </c>
      <c r="D503" s="16">
        <v>444</v>
      </c>
      <c r="E503" s="16">
        <f>VLOOKUP(Tableau1[[#This Row],[Categorie]],categorie_questions!B:C,2,FALSE)</f>
        <v>7</v>
      </c>
      <c r="F503" s="16">
        <v>502</v>
      </c>
      <c r="G503" s="1" t="s">
        <v>703</v>
      </c>
      <c r="H50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},{'name': 'IVQ', 'point':100 }]</v>
      </c>
      <c r="I503">
        <f>Tableau1[[#This Row],[N° question2]]</f>
        <v>444</v>
      </c>
      <c r="J503" s="1" t="s">
        <v>43</v>
      </c>
      <c r="K503" s="1" t="s">
        <v>91</v>
      </c>
      <c r="L503" s="1" t="s">
        <v>57</v>
      </c>
      <c r="M503" s="1" t="s">
        <v>91</v>
      </c>
      <c r="R503" s="1"/>
      <c r="S503"/>
    </row>
    <row r="504" spans="1:19" x14ac:dyDescent="0.3">
      <c r="A504" s="1" t="s">
        <v>49</v>
      </c>
      <c r="B504" s="1">
        <v>444</v>
      </c>
      <c r="C504" s="15" t="s">
        <v>701</v>
      </c>
      <c r="D504" s="16">
        <v>444</v>
      </c>
      <c r="E504" s="16">
        <f>VLOOKUP(Tableau1[[#This Row],[Categorie]],categorie_questions!B:C,2,FALSE)</f>
        <v>7</v>
      </c>
      <c r="F504" s="16">
        <v>503</v>
      </c>
      <c r="G504" s="1" t="s">
        <v>704</v>
      </c>
      <c r="H50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504">
        <f>Tableau1[[#This Row],[N° question2]]</f>
        <v>444</v>
      </c>
      <c r="J504" s="1" t="s">
        <v>43</v>
      </c>
      <c r="K504" s="1" t="s">
        <v>94</v>
      </c>
      <c r="R504" s="1"/>
      <c r="S504"/>
    </row>
    <row r="505" spans="1:19" x14ac:dyDescent="0.3">
      <c r="A505" s="1" t="s">
        <v>49</v>
      </c>
      <c r="B505" s="1">
        <v>444</v>
      </c>
      <c r="C505" s="15" t="s">
        <v>701</v>
      </c>
      <c r="D505" s="16">
        <v>444</v>
      </c>
      <c r="E505" s="16">
        <f>VLOOKUP(Tableau1[[#This Row],[Categorie]],categorie_questions!B:C,2,FALSE)</f>
        <v>7</v>
      </c>
      <c r="F505" s="16">
        <v>504</v>
      </c>
      <c r="G505" s="1" t="s">
        <v>705</v>
      </c>
      <c r="H50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'point':75 }]</v>
      </c>
      <c r="I505">
        <f>Tableau1[[#This Row],[N° question2]]</f>
        <v>444</v>
      </c>
      <c r="J505" s="1" t="s">
        <v>43</v>
      </c>
      <c r="K505" s="1" t="s">
        <v>89</v>
      </c>
      <c r="R505" s="1"/>
      <c r="S505"/>
    </row>
    <row r="506" spans="1:19" x14ac:dyDescent="0.3">
      <c r="A506" s="1" t="s">
        <v>49</v>
      </c>
      <c r="B506" s="1">
        <v>444</v>
      </c>
      <c r="C506" s="15" t="s">
        <v>701</v>
      </c>
      <c r="D506" s="16">
        <v>444</v>
      </c>
      <c r="E506" s="16">
        <f>VLOOKUP(Tableau1[[#This Row],[Categorie]],categorie_questions!B:C,2,FALSE)</f>
        <v>7</v>
      </c>
      <c r="F506" s="16">
        <v>505</v>
      </c>
      <c r="G506" s="1" t="s">
        <v>706</v>
      </c>
      <c r="H50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'point':75 }]</v>
      </c>
      <c r="I506">
        <f>Tableau1[[#This Row],[N° question2]]</f>
        <v>444</v>
      </c>
      <c r="J506" s="1" t="s">
        <v>43</v>
      </c>
      <c r="K506" s="1" t="s">
        <v>89</v>
      </c>
      <c r="R506" s="1"/>
      <c r="S506"/>
    </row>
    <row r="507" spans="1:19" x14ac:dyDescent="0.3">
      <c r="A507" s="1" t="s">
        <v>49</v>
      </c>
      <c r="B507" s="1">
        <v>445</v>
      </c>
      <c r="C507" s="15" t="s">
        <v>707</v>
      </c>
      <c r="D507" s="16">
        <v>445</v>
      </c>
      <c r="E507" s="16">
        <f>VLOOKUP(Tableau1[[#This Row],[Categorie]],categorie_questions!B:C,2,FALSE)</f>
        <v>7</v>
      </c>
      <c r="F507" s="16">
        <v>506</v>
      </c>
      <c r="G507" s="1" t="s">
        <v>708</v>
      </c>
      <c r="H50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507">
        <f>Tableau1[[#This Row],[N° question2]]</f>
        <v>445</v>
      </c>
      <c r="J507" s="1" t="s">
        <v>43</v>
      </c>
      <c r="K507" s="1" t="s">
        <v>94</v>
      </c>
      <c r="R507" s="1"/>
      <c r="S507"/>
    </row>
    <row r="508" spans="1:19" x14ac:dyDescent="0.3">
      <c r="A508" s="1" t="s">
        <v>49</v>
      </c>
      <c r="B508" s="1">
        <v>445</v>
      </c>
      <c r="C508" s="15" t="s">
        <v>707</v>
      </c>
      <c r="D508" s="16">
        <v>445</v>
      </c>
      <c r="E508" s="16">
        <f>VLOOKUP(Tableau1[[#This Row],[Categorie]],categorie_questions!B:C,2,FALSE)</f>
        <v>7</v>
      </c>
      <c r="F508" s="16">
        <v>507</v>
      </c>
      <c r="G508" s="1" t="s">
        <v>709</v>
      </c>
      <c r="H50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508">
        <f>Tableau1[[#This Row],[N° question2]]</f>
        <v>445</v>
      </c>
      <c r="J508" s="1" t="s">
        <v>43</v>
      </c>
      <c r="K508" s="1" t="s">
        <v>91</v>
      </c>
      <c r="R508" s="1"/>
      <c r="S508"/>
    </row>
    <row r="509" spans="1:19" x14ac:dyDescent="0.3">
      <c r="A509" s="1" t="s">
        <v>49</v>
      </c>
      <c r="B509" s="1">
        <v>445</v>
      </c>
      <c r="C509" s="15" t="s">
        <v>707</v>
      </c>
      <c r="D509" s="16">
        <v>445</v>
      </c>
      <c r="E509" s="16">
        <f>VLOOKUP(Tableau1[[#This Row],[Categorie]],categorie_questions!B:C,2,FALSE)</f>
        <v>7</v>
      </c>
      <c r="F509" s="16">
        <v>508</v>
      </c>
      <c r="G509" s="1" t="s">
        <v>710</v>
      </c>
      <c r="H50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'point':75 }]</v>
      </c>
      <c r="I509">
        <f>Tableau1[[#This Row],[N° question2]]</f>
        <v>445</v>
      </c>
      <c r="J509" s="1" t="s">
        <v>43</v>
      </c>
      <c r="K509" s="1" t="s">
        <v>89</v>
      </c>
      <c r="R509" s="1"/>
      <c r="S509"/>
    </row>
    <row r="510" spans="1:19" x14ac:dyDescent="0.3">
      <c r="A510" s="1" t="s">
        <v>49</v>
      </c>
      <c r="B510" s="1">
        <v>445</v>
      </c>
      <c r="C510" s="15" t="s">
        <v>707</v>
      </c>
      <c r="D510" s="16">
        <v>445</v>
      </c>
      <c r="E510" s="16">
        <f>VLOOKUP(Tableau1[[#This Row],[Categorie]],categorie_questions!B:C,2,FALSE)</f>
        <v>7</v>
      </c>
      <c r="F510" s="16">
        <v>509</v>
      </c>
      <c r="G510" s="1" t="s">
        <v>711</v>
      </c>
      <c r="H51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'point':75 }]</v>
      </c>
      <c r="I510">
        <f>Tableau1[[#This Row],[N° question2]]</f>
        <v>445</v>
      </c>
      <c r="J510" s="1" t="s">
        <v>43</v>
      </c>
      <c r="K510" s="1" t="s">
        <v>89</v>
      </c>
      <c r="R510" s="1"/>
      <c r="S510"/>
    </row>
    <row r="511" spans="1:19" x14ac:dyDescent="0.3">
      <c r="A511" s="1" t="s">
        <v>49</v>
      </c>
      <c r="B511" s="1">
        <v>446</v>
      </c>
      <c r="C511" s="15" t="s">
        <v>712</v>
      </c>
      <c r="D511" s="16">
        <v>446</v>
      </c>
      <c r="E511" s="16">
        <f>VLOOKUP(Tableau1[[#This Row],[Categorie]],categorie_questions!B:C,2,FALSE)</f>
        <v>7</v>
      </c>
      <c r="F511" s="16">
        <v>510</v>
      </c>
      <c r="G511" s="1" t="s">
        <v>713</v>
      </c>
      <c r="H51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'point':50 }]</v>
      </c>
      <c r="I511">
        <f>Tableau1[[#This Row],[N° question2]]</f>
        <v>446</v>
      </c>
      <c r="J511" s="1" t="s">
        <v>43</v>
      </c>
      <c r="K511" s="1" t="s">
        <v>87</v>
      </c>
      <c r="R511" s="1"/>
      <c r="S511"/>
    </row>
    <row r="512" spans="1:19" x14ac:dyDescent="0.3">
      <c r="A512" s="1" t="s">
        <v>49</v>
      </c>
      <c r="B512" s="1">
        <v>446</v>
      </c>
      <c r="C512" s="15" t="s">
        <v>712</v>
      </c>
      <c r="D512" s="16">
        <v>446</v>
      </c>
      <c r="E512" s="16">
        <f>VLOOKUP(Tableau1[[#This Row],[Categorie]],categorie_questions!B:C,2,FALSE)</f>
        <v>7</v>
      </c>
      <c r="F512" s="16">
        <v>511</v>
      </c>
      <c r="G512" s="1" t="s">
        <v>714</v>
      </c>
      <c r="H51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512">
        <f>Tableau1[[#This Row],[N° question2]]</f>
        <v>446</v>
      </c>
      <c r="J512" s="1" t="s">
        <v>43</v>
      </c>
      <c r="K512" s="1" t="s">
        <v>91</v>
      </c>
      <c r="R512" s="1"/>
      <c r="S512"/>
    </row>
    <row r="513" spans="1:19" x14ac:dyDescent="0.3">
      <c r="A513" s="1" t="s">
        <v>49</v>
      </c>
      <c r="B513" s="1">
        <v>446</v>
      </c>
      <c r="C513" s="15" t="s">
        <v>712</v>
      </c>
      <c r="D513" s="16">
        <v>446</v>
      </c>
      <c r="E513" s="16">
        <f>VLOOKUP(Tableau1[[#This Row],[Categorie]],categorie_questions!B:C,2,FALSE)</f>
        <v>7</v>
      </c>
      <c r="F513" s="16">
        <v>512</v>
      </c>
      <c r="G513" s="1" t="s">
        <v>715</v>
      </c>
      <c r="H51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'point':50 }]</v>
      </c>
      <c r="I513">
        <f>Tableau1[[#This Row],[N° question2]]</f>
        <v>446</v>
      </c>
      <c r="J513" s="1" t="s">
        <v>43</v>
      </c>
      <c r="K513" s="1" t="s">
        <v>87</v>
      </c>
      <c r="R513" s="1"/>
      <c r="S513"/>
    </row>
    <row r="514" spans="1:19" x14ac:dyDescent="0.3">
      <c r="A514" s="1" t="s">
        <v>49</v>
      </c>
      <c r="B514" s="1">
        <v>446</v>
      </c>
      <c r="C514" s="15" t="s">
        <v>712</v>
      </c>
      <c r="D514" s="16">
        <v>446</v>
      </c>
      <c r="E514" s="16">
        <f>VLOOKUP(Tableau1[[#This Row],[Categorie]],categorie_questions!B:C,2,FALSE)</f>
        <v>7</v>
      </c>
      <c r="F514" s="16">
        <v>513</v>
      </c>
      <c r="G514" s="1" t="s">
        <v>716</v>
      </c>
      <c r="H51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514">
        <f>Tableau1[[#This Row],[N° question2]]</f>
        <v>446</v>
      </c>
      <c r="J514" s="1" t="s">
        <v>43</v>
      </c>
      <c r="K514" s="1" t="s">
        <v>91</v>
      </c>
      <c r="R514" s="1"/>
      <c r="S514"/>
    </row>
    <row r="515" spans="1:19" x14ac:dyDescent="0.3">
      <c r="A515" s="1" t="s">
        <v>49</v>
      </c>
      <c r="B515" s="1">
        <v>447</v>
      </c>
      <c r="C515" s="15" t="s">
        <v>717</v>
      </c>
      <c r="D515" s="16">
        <v>447</v>
      </c>
      <c r="E515" s="16">
        <f>VLOOKUP(Tableau1[[#This Row],[Categorie]],categorie_questions!B:C,2,FALSE)</f>
        <v>7</v>
      </c>
      <c r="F515" s="16">
        <v>514</v>
      </c>
      <c r="G515" s="1" t="s">
        <v>608</v>
      </c>
      <c r="H51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515">
        <f>Tableau1[[#This Row],[N° question2]]</f>
        <v>447</v>
      </c>
      <c r="J515" s="1" t="s">
        <v>43</v>
      </c>
      <c r="K515" s="1" t="s">
        <v>94</v>
      </c>
      <c r="R515" s="1"/>
      <c r="S515"/>
    </row>
    <row r="516" spans="1:19" x14ac:dyDescent="0.3">
      <c r="A516" s="1" t="s">
        <v>49</v>
      </c>
      <c r="B516" s="1">
        <v>447</v>
      </c>
      <c r="C516" s="15" t="s">
        <v>717</v>
      </c>
      <c r="D516" s="16">
        <v>447</v>
      </c>
      <c r="E516" s="16">
        <f>VLOOKUP(Tableau1[[#This Row],[Categorie]],categorie_questions!B:C,2,FALSE)</f>
        <v>7</v>
      </c>
      <c r="F516" s="16">
        <v>515</v>
      </c>
      <c r="G516" s="1" t="s">
        <v>718</v>
      </c>
      <c r="H51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516">
        <f>Tableau1[[#This Row],[N° question2]]</f>
        <v>447</v>
      </c>
      <c r="J516" s="1" t="s">
        <v>43</v>
      </c>
      <c r="K516" s="1" t="s">
        <v>94</v>
      </c>
      <c r="R516" s="1"/>
      <c r="S516"/>
    </row>
    <row r="517" spans="1:19" x14ac:dyDescent="0.3">
      <c r="A517" s="1" t="s">
        <v>49</v>
      </c>
      <c r="B517" s="1">
        <v>447</v>
      </c>
      <c r="C517" s="15" t="s">
        <v>717</v>
      </c>
      <c r="D517" s="16">
        <v>447</v>
      </c>
      <c r="E517" s="16">
        <f>VLOOKUP(Tableau1[[#This Row],[Categorie]],categorie_questions!B:C,2,FALSE)</f>
        <v>7</v>
      </c>
      <c r="F517" s="16">
        <v>516</v>
      </c>
      <c r="G517" s="1" t="s">
        <v>719</v>
      </c>
      <c r="H51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517">
        <f>Tableau1[[#This Row],[N° question2]]</f>
        <v>447</v>
      </c>
      <c r="J517" s="1" t="s">
        <v>43</v>
      </c>
      <c r="K517" s="1" t="s">
        <v>91</v>
      </c>
      <c r="R517" s="1"/>
      <c r="S517"/>
    </row>
    <row r="518" spans="1:19" x14ac:dyDescent="0.3">
      <c r="A518" s="1" t="s">
        <v>49</v>
      </c>
      <c r="B518" s="1">
        <v>447</v>
      </c>
      <c r="C518" s="15" t="s">
        <v>717</v>
      </c>
      <c r="D518" s="16">
        <v>447</v>
      </c>
      <c r="E518" s="16">
        <f>VLOOKUP(Tableau1[[#This Row],[Categorie]],categorie_questions!B:C,2,FALSE)</f>
        <v>7</v>
      </c>
      <c r="F518" s="16">
        <v>517</v>
      </c>
      <c r="G518" s="1" t="s">
        <v>720</v>
      </c>
      <c r="H51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518">
        <f>Tableau1[[#This Row],[N° question2]]</f>
        <v>447</v>
      </c>
      <c r="J518" s="1" t="s">
        <v>43</v>
      </c>
      <c r="K518" s="1" t="s">
        <v>94</v>
      </c>
      <c r="R518" s="1"/>
      <c r="S518"/>
    </row>
    <row r="519" spans="1:19" x14ac:dyDescent="0.3">
      <c r="A519" s="1" t="s">
        <v>49</v>
      </c>
      <c r="B519" s="1">
        <v>448</v>
      </c>
      <c r="C519" s="15" t="s">
        <v>721</v>
      </c>
      <c r="D519" s="16">
        <v>448</v>
      </c>
      <c r="E519" s="16">
        <f>VLOOKUP(Tableau1[[#This Row],[Categorie]],categorie_questions!B:C,2,FALSE)</f>
        <v>7</v>
      </c>
      <c r="F519" s="16">
        <v>518</v>
      </c>
      <c r="G519" s="1" t="s">
        <v>126</v>
      </c>
      <c r="H51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519">
        <f>Tableau1[[#This Row],[N° question2]]</f>
        <v>448</v>
      </c>
      <c r="J519" s="1" t="s">
        <v>43</v>
      </c>
      <c r="K519" s="1" t="s">
        <v>94</v>
      </c>
      <c r="R519" s="1"/>
      <c r="S519"/>
    </row>
    <row r="520" spans="1:19" x14ac:dyDescent="0.3">
      <c r="A520" s="1" t="s">
        <v>49</v>
      </c>
      <c r="B520" s="1">
        <v>448</v>
      </c>
      <c r="C520" s="15" t="s">
        <v>721</v>
      </c>
      <c r="D520" s="16">
        <v>448</v>
      </c>
      <c r="E520" s="16">
        <f>VLOOKUP(Tableau1[[#This Row],[Categorie]],categorie_questions!B:C,2,FALSE)</f>
        <v>7</v>
      </c>
      <c r="F520" s="16">
        <v>519</v>
      </c>
      <c r="G520" s="1" t="s">
        <v>722</v>
      </c>
      <c r="H52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'point':25 }]</v>
      </c>
      <c r="I520">
        <f>Tableau1[[#This Row],[N° question2]]</f>
        <v>448</v>
      </c>
      <c r="J520" s="1" t="s">
        <v>43</v>
      </c>
      <c r="K520" s="1" t="s">
        <v>85</v>
      </c>
      <c r="R520" s="1"/>
      <c r="S520"/>
    </row>
    <row r="521" spans="1:19" x14ac:dyDescent="0.3">
      <c r="A521" s="1" t="s">
        <v>49</v>
      </c>
      <c r="B521" s="1">
        <v>448</v>
      </c>
      <c r="C521" s="15" t="s">
        <v>721</v>
      </c>
      <c r="D521" s="16">
        <v>448</v>
      </c>
      <c r="E521" s="16">
        <f>VLOOKUP(Tableau1[[#This Row],[Categorie]],categorie_questions!B:C,2,FALSE)</f>
        <v>7</v>
      </c>
      <c r="F521" s="16">
        <v>520</v>
      </c>
      <c r="G521" s="1" t="s">
        <v>183</v>
      </c>
      <c r="H52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'point':50 }]</v>
      </c>
      <c r="I521">
        <f>Tableau1[[#This Row],[N° question2]]</f>
        <v>448</v>
      </c>
      <c r="J521" s="1" t="s">
        <v>43</v>
      </c>
      <c r="K521" s="1" t="s">
        <v>87</v>
      </c>
      <c r="R521" s="1"/>
      <c r="S521"/>
    </row>
    <row r="522" spans="1:19" x14ac:dyDescent="0.3">
      <c r="A522" s="1" t="s">
        <v>49</v>
      </c>
      <c r="B522" s="1">
        <v>448</v>
      </c>
      <c r="C522" s="15" t="s">
        <v>721</v>
      </c>
      <c r="D522" s="16">
        <v>448</v>
      </c>
      <c r="E522" s="16">
        <f>VLOOKUP(Tableau1[[#This Row],[Categorie]],categorie_questions!B:C,2,FALSE)</f>
        <v>7</v>
      </c>
      <c r="F522" s="16">
        <v>521</v>
      </c>
      <c r="G522" s="1" t="s">
        <v>613</v>
      </c>
      <c r="H52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522">
        <f>Tableau1[[#This Row],[N° question2]]</f>
        <v>448</v>
      </c>
      <c r="J522" s="1" t="s">
        <v>43</v>
      </c>
      <c r="K522" s="1" t="s">
        <v>91</v>
      </c>
      <c r="R522" s="1"/>
      <c r="S522"/>
    </row>
    <row r="523" spans="1:19" x14ac:dyDescent="0.3">
      <c r="A523" s="1" t="s">
        <v>49</v>
      </c>
      <c r="B523" s="1">
        <v>449</v>
      </c>
      <c r="C523" s="15" t="s">
        <v>723</v>
      </c>
      <c r="D523" s="16">
        <v>449</v>
      </c>
      <c r="E523" s="16">
        <f>VLOOKUP(Tableau1[[#This Row],[Categorie]],categorie_questions!B:C,2,FALSE)</f>
        <v>7</v>
      </c>
      <c r="F523" s="16">
        <v>522</v>
      </c>
      <c r="G523" s="1" t="s">
        <v>724</v>
      </c>
      <c r="H52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523">
        <f>Tableau1[[#This Row],[N° question2]]</f>
        <v>449</v>
      </c>
      <c r="J523" s="1" t="s">
        <v>43</v>
      </c>
      <c r="K523" s="1" t="s">
        <v>91</v>
      </c>
      <c r="R523" s="1"/>
      <c r="S523"/>
    </row>
    <row r="524" spans="1:19" x14ac:dyDescent="0.3">
      <c r="A524" s="1" t="s">
        <v>49</v>
      </c>
      <c r="B524" s="1">
        <v>449</v>
      </c>
      <c r="C524" s="15" t="s">
        <v>723</v>
      </c>
      <c r="D524" s="16">
        <v>449</v>
      </c>
      <c r="E524" s="16">
        <f>VLOOKUP(Tableau1[[#This Row],[Categorie]],categorie_questions!B:C,2,FALSE)</f>
        <v>7</v>
      </c>
      <c r="F524" s="16">
        <v>523</v>
      </c>
      <c r="G524" s="1" t="s">
        <v>725</v>
      </c>
      <c r="H52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524">
        <f>Tableau1[[#This Row],[N° question2]]</f>
        <v>449</v>
      </c>
      <c r="J524" s="1" t="s">
        <v>43</v>
      </c>
      <c r="K524" s="1" t="s">
        <v>91</v>
      </c>
      <c r="R524" s="1"/>
      <c r="S524"/>
    </row>
    <row r="525" spans="1:19" x14ac:dyDescent="0.3">
      <c r="A525" s="1" t="s">
        <v>49</v>
      </c>
      <c r="B525" s="1">
        <v>449</v>
      </c>
      <c r="C525" s="15" t="s">
        <v>723</v>
      </c>
      <c r="D525" s="16">
        <v>449</v>
      </c>
      <c r="E525" s="16">
        <f>VLOOKUP(Tableau1[[#This Row],[Categorie]],categorie_questions!B:C,2,FALSE)</f>
        <v>7</v>
      </c>
      <c r="F525" s="16">
        <v>524</v>
      </c>
      <c r="G525" s="1" t="s">
        <v>726</v>
      </c>
      <c r="H52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'point':75 }]</v>
      </c>
      <c r="I525">
        <f>Tableau1[[#This Row],[N° question2]]</f>
        <v>449</v>
      </c>
      <c r="J525" s="1" t="s">
        <v>43</v>
      </c>
      <c r="K525" s="1" t="s">
        <v>89</v>
      </c>
      <c r="R525" s="1"/>
      <c r="S525"/>
    </row>
    <row r="526" spans="1:19" x14ac:dyDescent="0.3">
      <c r="A526" s="1" t="s">
        <v>49</v>
      </c>
      <c r="B526" s="1">
        <v>449</v>
      </c>
      <c r="C526" s="15" t="s">
        <v>723</v>
      </c>
      <c r="D526" s="16">
        <v>449</v>
      </c>
      <c r="E526" s="16">
        <f>VLOOKUP(Tableau1[[#This Row],[Categorie]],categorie_questions!B:C,2,FALSE)</f>
        <v>7</v>
      </c>
      <c r="F526" s="16">
        <v>525</v>
      </c>
      <c r="G526" s="1" t="s">
        <v>727</v>
      </c>
      <c r="H52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'point':50 }]</v>
      </c>
      <c r="I526">
        <f>Tableau1[[#This Row],[N° question2]]</f>
        <v>449</v>
      </c>
      <c r="J526" s="1" t="s">
        <v>43</v>
      </c>
      <c r="K526" s="1" t="s">
        <v>87</v>
      </c>
      <c r="R526" s="1"/>
      <c r="S526"/>
    </row>
    <row r="527" spans="1:19" x14ac:dyDescent="0.3">
      <c r="A527" s="1" t="s">
        <v>49</v>
      </c>
      <c r="B527" s="1">
        <v>449</v>
      </c>
      <c r="C527" s="15" t="s">
        <v>723</v>
      </c>
      <c r="D527" s="16">
        <v>449</v>
      </c>
      <c r="E527" s="16">
        <f>VLOOKUP(Tableau1[[#This Row],[Categorie]],categorie_questions!B:C,2,FALSE)</f>
        <v>7</v>
      </c>
      <c r="F527" s="16">
        <v>526</v>
      </c>
      <c r="G527" s="1" t="s">
        <v>728</v>
      </c>
      <c r="H52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527">
        <f>Tableau1[[#This Row],[N° question2]]</f>
        <v>449</v>
      </c>
      <c r="J527" s="1" t="s">
        <v>43</v>
      </c>
      <c r="K527" s="1" t="s">
        <v>94</v>
      </c>
      <c r="R527" s="1"/>
      <c r="S527"/>
    </row>
    <row r="528" spans="1:19" x14ac:dyDescent="0.3">
      <c r="A528" s="1" t="s">
        <v>49</v>
      </c>
      <c r="B528" s="1">
        <v>450</v>
      </c>
      <c r="C528" s="15" t="s">
        <v>729</v>
      </c>
      <c r="D528" s="16">
        <v>450</v>
      </c>
      <c r="E528" s="16">
        <f>VLOOKUP(Tableau1[[#This Row],[Categorie]],categorie_questions!B:C,2,FALSE)</f>
        <v>7</v>
      </c>
      <c r="F528" s="16">
        <v>527</v>
      </c>
      <c r="G528" s="1" t="s">
        <v>730</v>
      </c>
      <c r="H52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528">
        <f>Tableau1[[#This Row],[N° question2]]</f>
        <v>450</v>
      </c>
      <c r="J528" s="1" t="s">
        <v>43</v>
      </c>
      <c r="K528" s="1" t="s">
        <v>91</v>
      </c>
      <c r="R528" s="1"/>
      <c r="S528"/>
    </row>
    <row r="529" spans="1:19" x14ac:dyDescent="0.3">
      <c r="A529" s="1" t="s">
        <v>49</v>
      </c>
      <c r="B529" s="1">
        <v>450</v>
      </c>
      <c r="C529" s="15" t="s">
        <v>729</v>
      </c>
      <c r="D529" s="16">
        <v>450</v>
      </c>
      <c r="E529" s="16">
        <f>VLOOKUP(Tableau1[[#This Row],[Categorie]],categorie_questions!B:C,2,FALSE)</f>
        <v>7</v>
      </c>
      <c r="F529" s="16">
        <v>528</v>
      </c>
      <c r="G529" s="1" t="s">
        <v>731</v>
      </c>
      <c r="H52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'point':75 },{'name': 'ESC', 'point':100 }]</v>
      </c>
      <c r="I529">
        <f>Tableau1[[#This Row],[N° question2]]</f>
        <v>450</v>
      </c>
      <c r="J529" s="1" t="s">
        <v>43</v>
      </c>
      <c r="K529" s="1" t="s">
        <v>89</v>
      </c>
      <c r="L529" s="1" t="s">
        <v>51</v>
      </c>
      <c r="M529" s="1" t="s">
        <v>91</v>
      </c>
      <c r="R529" s="1"/>
      <c r="S529"/>
    </row>
    <row r="530" spans="1:19" x14ac:dyDescent="0.3">
      <c r="A530" s="1" t="s">
        <v>49</v>
      </c>
      <c r="B530" s="1">
        <v>450</v>
      </c>
      <c r="C530" s="15" t="s">
        <v>729</v>
      </c>
      <c r="D530" s="16">
        <v>450</v>
      </c>
      <c r="E530" s="16">
        <f>VLOOKUP(Tableau1[[#This Row],[Categorie]],categorie_questions!B:C,2,FALSE)</f>
        <v>7</v>
      </c>
      <c r="F530" s="16">
        <v>529</v>
      </c>
      <c r="G530" s="1" t="s">
        <v>732</v>
      </c>
      <c r="H53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530">
        <f>Tableau1[[#This Row],[N° question2]]</f>
        <v>450</v>
      </c>
      <c r="J530" s="1" t="s">
        <v>43</v>
      </c>
      <c r="K530" s="1" t="s">
        <v>94</v>
      </c>
      <c r="R530" s="1"/>
      <c r="S530"/>
    </row>
    <row r="531" spans="1:19" x14ac:dyDescent="0.3">
      <c r="A531" s="1" t="s">
        <v>49</v>
      </c>
      <c r="B531" s="1">
        <v>450</v>
      </c>
      <c r="C531" s="15" t="s">
        <v>729</v>
      </c>
      <c r="D531" s="16">
        <v>450</v>
      </c>
      <c r="E531" s="16">
        <f>VLOOKUP(Tableau1[[#This Row],[Categorie]],categorie_questions!B:C,2,FALSE)</f>
        <v>7</v>
      </c>
      <c r="F531" s="16">
        <v>530</v>
      </c>
      <c r="G531" s="1" t="s">
        <v>733</v>
      </c>
      <c r="H53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531">
        <f>Tableau1[[#This Row],[N° question2]]</f>
        <v>450</v>
      </c>
      <c r="J531" s="1" t="s">
        <v>43</v>
      </c>
      <c r="K531" s="1" t="s">
        <v>94</v>
      </c>
      <c r="R531" s="1"/>
      <c r="S531"/>
    </row>
    <row r="532" spans="1:19" x14ac:dyDescent="0.3">
      <c r="A532" s="1" t="s">
        <v>49</v>
      </c>
      <c r="B532" s="1">
        <v>451</v>
      </c>
      <c r="C532" s="15" t="s">
        <v>734</v>
      </c>
      <c r="D532" s="16">
        <v>451</v>
      </c>
      <c r="E532" s="16">
        <f>VLOOKUP(Tableau1[[#This Row],[Categorie]],categorie_questions!B:C,2,FALSE)</f>
        <v>7</v>
      </c>
      <c r="F532" s="16">
        <v>531</v>
      </c>
      <c r="G532" s="1" t="s">
        <v>735</v>
      </c>
      <c r="H53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532">
        <f>Tableau1[[#This Row],[N° question2]]</f>
        <v>451</v>
      </c>
      <c r="J532" s="1" t="s">
        <v>43</v>
      </c>
      <c r="K532" s="1" t="s">
        <v>94</v>
      </c>
      <c r="R532" s="1"/>
      <c r="S532"/>
    </row>
    <row r="533" spans="1:19" x14ac:dyDescent="0.3">
      <c r="A533" s="1" t="s">
        <v>49</v>
      </c>
      <c r="B533" s="1">
        <v>451</v>
      </c>
      <c r="C533" s="15" t="s">
        <v>734</v>
      </c>
      <c r="D533" s="16">
        <v>451</v>
      </c>
      <c r="E533" s="16">
        <f>VLOOKUP(Tableau1[[#This Row],[Categorie]],categorie_questions!B:C,2,FALSE)</f>
        <v>7</v>
      </c>
      <c r="F533" s="16">
        <v>532</v>
      </c>
      <c r="G533" s="1" t="s">
        <v>736</v>
      </c>
      <c r="H53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'point':75 }]</v>
      </c>
      <c r="I533">
        <f>Tableau1[[#This Row],[N° question2]]</f>
        <v>451</v>
      </c>
      <c r="J533" s="1" t="s">
        <v>43</v>
      </c>
      <c r="K533" s="1" t="s">
        <v>89</v>
      </c>
      <c r="R533" s="1"/>
      <c r="S533"/>
    </row>
    <row r="534" spans="1:19" x14ac:dyDescent="0.3">
      <c r="A534" s="1" t="s">
        <v>49</v>
      </c>
      <c r="B534" s="1">
        <v>451</v>
      </c>
      <c r="C534" s="15" t="s">
        <v>734</v>
      </c>
      <c r="D534" s="16">
        <v>451</v>
      </c>
      <c r="E534" s="16">
        <f>VLOOKUP(Tableau1[[#This Row],[Categorie]],categorie_questions!B:C,2,FALSE)</f>
        <v>7</v>
      </c>
      <c r="F534" s="16">
        <v>533</v>
      </c>
      <c r="G534" s="1" t="s">
        <v>737</v>
      </c>
      <c r="H53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534">
        <f>Tableau1[[#This Row],[N° question2]]</f>
        <v>451</v>
      </c>
      <c r="J534" s="1" t="s">
        <v>43</v>
      </c>
      <c r="K534" s="1" t="s">
        <v>94</v>
      </c>
      <c r="R534" s="1"/>
      <c r="S534"/>
    </row>
    <row r="535" spans="1:19" x14ac:dyDescent="0.3">
      <c r="A535" s="1" t="s">
        <v>49</v>
      </c>
      <c r="B535" s="1">
        <v>451</v>
      </c>
      <c r="C535" s="15" t="s">
        <v>734</v>
      </c>
      <c r="D535" s="16">
        <v>451</v>
      </c>
      <c r="E535" s="16">
        <f>VLOOKUP(Tableau1[[#This Row],[Categorie]],categorie_questions!B:C,2,FALSE)</f>
        <v>7</v>
      </c>
      <c r="F535" s="16">
        <v>534</v>
      </c>
      <c r="G535" s="1" t="s">
        <v>738</v>
      </c>
      <c r="H53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535">
        <f>Tableau1[[#This Row],[N° question2]]</f>
        <v>451</v>
      </c>
      <c r="J535" s="1" t="s">
        <v>43</v>
      </c>
      <c r="K535" s="1" t="s">
        <v>91</v>
      </c>
      <c r="R535" s="1"/>
      <c r="S535"/>
    </row>
    <row r="536" spans="1:19" x14ac:dyDescent="0.3">
      <c r="A536" s="1" t="s">
        <v>49</v>
      </c>
      <c r="B536" s="1">
        <v>452</v>
      </c>
      <c r="C536" s="15" t="s">
        <v>739</v>
      </c>
      <c r="D536" s="16">
        <v>452</v>
      </c>
      <c r="E536" s="16">
        <f>VLOOKUP(Tableau1[[#This Row],[Categorie]],categorie_questions!B:C,2,FALSE)</f>
        <v>7</v>
      </c>
      <c r="F536" s="16">
        <v>535</v>
      </c>
      <c r="G536" s="1" t="s">
        <v>740</v>
      </c>
      <c r="H53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'point':50 }]</v>
      </c>
      <c r="I536">
        <f>Tableau1[[#This Row],[N° question2]]</f>
        <v>452</v>
      </c>
      <c r="J536" s="1" t="s">
        <v>43</v>
      </c>
      <c r="K536" s="1" t="s">
        <v>87</v>
      </c>
      <c r="R536" s="1"/>
      <c r="S536"/>
    </row>
    <row r="537" spans="1:19" x14ac:dyDescent="0.3">
      <c r="A537" s="1" t="s">
        <v>49</v>
      </c>
      <c r="B537" s="1">
        <v>452</v>
      </c>
      <c r="C537" s="15" t="s">
        <v>739</v>
      </c>
      <c r="D537" s="16">
        <v>452</v>
      </c>
      <c r="E537" s="16">
        <f>VLOOKUP(Tableau1[[#This Row],[Categorie]],categorie_questions!B:C,2,FALSE)</f>
        <v>7</v>
      </c>
      <c r="F537" s="16">
        <v>536</v>
      </c>
      <c r="G537" s="1" t="s">
        <v>741</v>
      </c>
      <c r="H53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537">
        <f>Tableau1[[#This Row],[N° question2]]</f>
        <v>452</v>
      </c>
      <c r="J537" s="1" t="s">
        <v>43</v>
      </c>
      <c r="K537" s="1" t="s">
        <v>94</v>
      </c>
      <c r="R537" s="1"/>
      <c r="S537"/>
    </row>
    <row r="538" spans="1:19" x14ac:dyDescent="0.3">
      <c r="A538" s="1" t="s">
        <v>49</v>
      </c>
      <c r="B538" s="1">
        <v>452</v>
      </c>
      <c r="C538" s="15" t="s">
        <v>739</v>
      </c>
      <c r="D538" s="16">
        <v>452</v>
      </c>
      <c r="E538" s="16">
        <f>VLOOKUP(Tableau1[[#This Row],[Categorie]],categorie_questions!B:C,2,FALSE)</f>
        <v>7</v>
      </c>
      <c r="F538" s="16">
        <v>537</v>
      </c>
      <c r="G538" s="1" t="s">
        <v>742</v>
      </c>
      <c r="H53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538">
        <f>Tableau1[[#This Row],[N° question2]]</f>
        <v>452</v>
      </c>
      <c r="J538" s="1" t="s">
        <v>43</v>
      </c>
      <c r="K538" s="1" t="s">
        <v>91</v>
      </c>
      <c r="R538" s="1"/>
      <c r="S538"/>
    </row>
    <row r="539" spans="1:19" x14ac:dyDescent="0.3">
      <c r="A539" s="1" t="s">
        <v>49</v>
      </c>
      <c r="B539" s="1">
        <v>452</v>
      </c>
      <c r="C539" s="15" t="s">
        <v>739</v>
      </c>
      <c r="D539" s="16">
        <v>452</v>
      </c>
      <c r="E539" s="16">
        <f>VLOOKUP(Tableau1[[#This Row],[Categorie]],categorie_questions!B:C,2,FALSE)</f>
        <v>7</v>
      </c>
      <c r="F539" s="16">
        <v>538</v>
      </c>
      <c r="G539" s="1" t="s">
        <v>743</v>
      </c>
      <c r="H53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539">
        <f>Tableau1[[#This Row],[N° question2]]</f>
        <v>452</v>
      </c>
      <c r="J539" s="1" t="s">
        <v>43</v>
      </c>
      <c r="K539" s="1" t="s">
        <v>94</v>
      </c>
      <c r="R539" s="1"/>
      <c r="S539"/>
    </row>
  </sheetData>
  <hyperlinks>
    <hyperlink ref="G259" r:id="rId1"/>
    <hyperlink ref="G260" r:id="rId2"/>
    <hyperlink ref="G261" r:id="rId3"/>
    <hyperlink ref="G268" r:id="rId4"/>
    <hyperlink ref="G272" r:id="rId5"/>
  </hyperlinks>
  <pageMargins left="0.7" right="0.7" top="0.75" bottom="0.75" header="0.511811023622047" footer="0.511811023622047"/>
  <pageSetup paperSize="9" orientation="portrait" horizontalDpi="300" verticalDpi="300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9"/>
  <sheetViews>
    <sheetView topLeftCell="A324" zoomScaleNormal="100" workbookViewId="0">
      <selection activeCell="A929" sqref="A929"/>
    </sheetView>
  </sheetViews>
  <sheetFormatPr baseColWidth="10" defaultColWidth="10.6640625" defaultRowHeight="14.4" x14ac:dyDescent="0.3"/>
  <cols>
    <col min="1" max="1" width="51.6640625" style="1" customWidth="1"/>
    <col min="2" max="2" width="65.33203125" style="1" customWidth="1"/>
  </cols>
  <sheetData>
    <row r="1" spans="1:8" x14ac:dyDescent="0.3">
      <c r="A1" s="15" t="s">
        <v>744</v>
      </c>
      <c r="B1" s="15" t="s">
        <v>745</v>
      </c>
      <c r="C1" s="15" t="s">
        <v>746</v>
      </c>
      <c r="D1" s="15" t="s">
        <v>747</v>
      </c>
      <c r="E1" s="15" t="s">
        <v>748</v>
      </c>
      <c r="H1" s="14">
        <v>65</v>
      </c>
    </row>
    <row r="2" spans="1:8" hidden="1" x14ac:dyDescent="0.3">
      <c r="A2" s="1" t="s">
        <v>23</v>
      </c>
      <c r="B2" s="1" t="s">
        <v>749</v>
      </c>
      <c r="C2" s="1" t="str">
        <f t="shared" ref="C2:C65" si="0">IF(LEFT(B2,1)="•","R","Q")</f>
        <v>Q</v>
      </c>
      <c r="D2" s="1">
        <v>1</v>
      </c>
      <c r="E2" s="1" t="str">
        <f>IFERROR(VLOOKUP(Tableau2[[#This Row],[N°]],H:H,1,FALSE()),"")</f>
        <v/>
      </c>
      <c r="H2" s="14">
        <v>136</v>
      </c>
    </row>
    <row r="3" spans="1:8" hidden="1" x14ac:dyDescent="0.3">
      <c r="A3" s="1" t="s">
        <v>23</v>
      </c>
      <c r="B3" s="1" t="s">
        <v>750</v>
      </c>
      <c r="C3" s="1" t="str">
        <f t="shared" si="0"/>
        <v>R</v>
      </c>
      <c r="D3" s="1">
        <f t="shared" ref="D3:D66" si="1">IF(C3="Q",D2+1,D2)</f>
        <v>1</v>
      </c>
      <c r="E3" s="1" t="str">
        <f>IFERROR(VLOOKUP(Tableau2[[#This Row],[N°]],H:H,1,FALSE()),"")</f>
        <v/>
      </c>
      <c r="H3" s="14">
        <v>137</v>
      </c>
    </row>
    <row r="4" spans="1:8" hidden="1" x14ac:dyDescent="0.3">
      <c r="A4" s="1" t="s">
        <v>23</v>
      </c>
      <c r="B4" s="1" t="s">
        <v>751</v>
      </c>
      <c r="C4" s="1" t="str">
        <f t="shared" si="0"/>
        <v>R</v>
      </c>
      <c r="D4" s="1">
        <f t="shared" si="1"/>
        <v>1</v>
      </c>
      <c r="E4" s="1" t="str">
        <f>IFERROR(VLOOKUP(Tableau2[[#This Row],[N°]],H:H,1,FALSE()),"")</f>
        <v/>
      </c>
      <c r="H4" s="14">
        <v>138</v>
      </c>
    </row>
    <row r="5" spans="1:8" hidden="1" x14ac:dyDescent="0.3">
      <c r="A5" s="1" t="s">
        <v>23</v>
      </c>
      <c r="B5" s="1" t="s">
        <v>752</v>
      </c>
      <c r="C5" s="1" t="str">
        <f t="shared" si="0"/>
        <v>R</v>
      </c>
      <c r="D5" s="1">
        <f t="shared" si="1"/>
        <v>1</v>
      </c>
      <c r="E5" s="1" t="str">
        <f>IFERROR(VLOOKUP(Tableau2[[#This Row],[N°]],H:H,1,FALSE()),"")</f>
        <v/>
      </c>
      <c r="H5" s="14">
        <v>139</v>
      </c>
    </row>
    <row r="6" spans="1:8" hidden="1" x14ac:dyDescent="0.3">
      <c r="A6" s="1" t="s">
        <v>23</v>
      </c>
      <c r="B6" s="1" t="s">
        <v>753</v>
      </c>
      <c r="C6" s="1" t="str">
        <f t="shared" si="0"/>
        <v>R</v>
      </c>
      <c r="D6" s="1">
        <f t="shared" si="1"/>
        <v>1</v>
      </c>
      <c r="E6" s="1" t="str">
        <f>IFERROR(VLOOKUP(Tableau2[[#This Row],[N°]],H:H,1,FALSE()),"")</f>
        <v/>
      </c>
      <c r="H6" s="14">
        <v>140</v>
      </c>
    </row>
    <row r="7" spans="1:8" hidden="1" x14ac:dyDescent="0.3">
      <c r="A7" s="1" t="s">
        <v>23</v>
      </c>
      <c r="B7" s="1" t="s">
        <v>754</v>
      </c>
      <c r="C7" s="1" t="str">
        <f t="shared" si="0"/>
        <v>R</v>
      </c>
      <c r="D7" s="1">
        <f t="shared" si="1"/>
        <v>1</v>
      </c>
      <c r="E7" s="1" t="str">
        <f>IFERROR(VLOOKUP(Tableau2[[#This Row],[N°]],H:H,1,FALSE()),"")</f>
        <v/>
      </c>
      <c r="H7" s="14">
        <v>141</v>
      </c>
    </row>
    <row r="8" spans="1:8" hidden="1" x14ac:dyDescent="0.3">
      <c r="A8" s="1" t="s">
        <v>23</v>
      </c>
      <c r="B8" s="1" t="s">
        <v>755</v>
      </c>
      <c r="C8" s="1" t="str">
        <f t="shared" si="0"/>
        <v>Q</v>
      </c>
      <c r="D8" s="1">
        <f t="shared" si="1"/>
        <v>2</v>
      </c>
      <c r="E8" s="1" t="str">
        <f>IFERROR(VLOOKUP(Tableau2[[#This Row],[N°]],H:H,1,FALSE()),"")</f>
        <v/>
      </c>
      <c r="H8" s="14">
        <v>142</v>
      </c>
    </row>
    <row r="9" spans="1:8" hidden="1" x14ac:dyDescent="0.3">
      <c r="A9" s="1" t="s">
        <v>23</v>
      </c>
      <c r="B9" s="1" t="s">
        <v>756</v>
      </c>
      <c r="C9" s="1" t="str">
        <f t="shared" si="0"/>
        <v>R</v>
      </c>
      <c r="D9" s="1">
        <f t="shared" si="1"/>
        <v>2</v>
      </c>
      <c r="E9" s="1" t="str">
        <f>IFERROR(VLOOKUP(Tableau2[[#This Row],[N°]],H:H,1,FALSE()),"")</f>
        <v/>
      </c>
      <c r="H9" s="14">
        <v>143</v>
      </c>
    </row>
    <row r="10" spans="1:8" hidden="1" x14ac:dyDescent="0.3">
      <c r="A10" s="1" t="s">
        <v>23</v>
      </c>
      <c r="B10" s="1" t="s">
        <v>757</v>
      </c>
      <c r="C10" s="1" t="str">
        <f t="shared" si="0"/>
        <v>R</v>
      </c>
      <c r="D10" s="1">
        <f t="shared" si="1"/>
        <v>2</v>
      </c>
      <c r="E10" s="1" t="str">
        <f>IFERROR(VLOOKUP(Tableau2[[#This Row],[N°]],H:H,1,FALSE()),"")</f>
        <v/>
      </c>
      <c r="H10" s="14">
        <v>144</v>
      </c>
    </row>
    <row r="11" spans="1:8" hidden="1" x14ac:dyDescent="0.3">
      <c r="A11" s="1" t="s">
        <v>23</v>
      </c>
      <c r="B11" s="1" t="s">
        <v>758</v>
      </c>
      <c r="C11" s="1" t="str">
        <f t="shared" si="0"/>
        <v>R</v>
      </c>
      <c r="D11" s="1">
        <f t="shared" si="1"/>
        <v>2</v>
      </c>
      <c r="E11" s="1" t="str">
        <f>IFERROR(VLOOKUP(Tableau2[[#This Row],[N°]],H:H,1,FALSE()),"")</f>
        <v/>
      </c>
      <c r="H11" s="14">
        <v>145</v>
      </c>
    </row>
    <row r="12" spans="1:8" hidden="1" x14ac:dyDescent="0.3">
      <c r="A12" s="1" t="s">
        <v>23</v>
      </c>
      <c r="B12" s="1" t="s">
        <v>759</v>
      </c>
      <c r="C12" s="1" t="str">
        <f t="shared" si="0"/>
        <v>R</v>
      </c>
      <c r="D12" s="1">
        <f t="shared" si="1"/>
        <v>2</v>
      </c>
      <c r="E12" s="1" t="str">
        <f>IFERROR(VLOOKUP(Tableau2[[#This Row],[N°]],H:H,1,FALSE()),"")</f>
        <v/>
      </c>
      <c r="H12" s="14">
        <v>146</v>
      </c>
    </row>
    <row r="13" spans="1:8" hidden="1" x14ac:dyDescent="0.3">
      <c r="A13" s="1" t="s">
        <v>23</v>
      </c>
      <c r="B13" s="1" t="s">
        <v>98</v>
      </c>
      <c r="C13" s="1" t="str">
        <f t="shared" si="0"/>
        <v>Q</v>
      </c>
      <c r="D13" s="1">
        <f t="shared" si="1"/>
        <v>3</v>
      </c>
      <c r="E13" s="1" t="str">
        <f>IFERROR(VLOOKUP(Tableau2[[#This Row],[N°]],H:H,1,FALSE()),"")</f>
        <v/>
      </c>
      <c r="H13" s="14">
        <v>147</v>
      </c>
    </row>
    <row r="14" spans="1:8" hidden="1" x14ac:dyDescent="0.3">
      <c r="A14" s="1" t="s">
        <v>23</v>
      </c>
      <c r="B14" s="1" t="s">
        <v>760</v>
      </c>
      <c r="C14" s="1" t="str">
        <f t="shared" si="0"/>
        <v>R</v>
      </c>
      <c r="D14" s="1">
        <f t="shared" si="1"/>
        <v>3</v>
      </c>
      <c r="E14" s="1" t="str">
        <f>IFERROR(VLOOKUP(Tableau2[[#This Row],[N°]],H:H,1,FALSE()),"")</f>
        <v/>
      </c>
      <c r="H14" s="14">
        <v>148</v>
      </c>
    </row>
    <row r="15" spans="1:8" hidden="1" x14ac:dyDescent="0.3">
      <c r="A15" s="1" t="s">
        <v>23</v>
      </c>
      <c r="B15" s="1" t="s">
        <v>761</v>
      </c>
      <c r="C15" s="1" t="str">
        <f t="shared" si="0"/>
        <v>R</v>
      </c>
      <c r="D15" s="1">
        <f t="shared" si="1"/>
        <v>3</v>
      </c>
      <c r="E15" s="1" t="str">
        <f>IFERROR(VLOOKUP(Tableau2[[#This Row],[N°]],H:H,1,FALSE()),"")</f>
        <v/>
      </c>
      <c r="H15" s="14">
        <v>149</v>
      </c>
    </row>
    <row r="16" spans="1:8" hidden="1" x14ac:dyDescent="0.3">
      <c r="A16" s="1" t="s">
        <v>23</v>
      </c>
      <c r="B16" s="1" t="s">
        <v>762</v>
      </c>
      <c r="C16" s="1" t="str">
        <f t="shared" si="0"/>
        <v>R</v>
      </c>
      <c r="D16" s="1">
        <f t="shared" si="1"/>
        <v>3</v>
      </c>
      <c r="E16" s="1" t="str">
        <f>IFERROR(VLOOKUP(Tableau2[[#This Row],[N°]],H:H,1,FALSE()),"")</f>
        <v/>
      </c>
      <c r="H16" s="14">
        <v>150</v>
      </c>
    </row>
    <row r="17" spans="1:8" hidden="1" x14ac:dyDescent="0.3">
      <c r="A17" s="1" t="s">
        <v>23</v>
      </c>
      <c r="B17" s="1" t="s">
        <v>763</v>
      </c>
      <c r="C17" s="1" t="str">
        <f t="shared" si="0"/>
        <v>R</v>
      </c>
      <c r="D17" s="1">
        <f t="shared" si="1"/>
        <v>3</v>
      </c>
      <c r="E17" s="1" t="str">
        <f>IFERROR(VLOOKUP(Tableau2[[#This Row],[N°]],H:H,1,FALSE()),"")</f>
        <v/>
      </c>
      <c r="H17" s="14">
        <v>151</v>
      </c>
    </row>
    <row r="18" spans="1:8" hidden="1" x14ac:dyDescent="0.3">
      <c r="A18" s="1" t="s">
        <v>23</v>
      </c>
      <c r="B18" s="1" t="s">
        <v>764</v>
      </c>
      <c r="C18" s="1" t="str">
        <f t="shared" si="0"/>
        <v>Q</v>
      </c>
      <c r="D18" s="1">
        <f t="shared" si="1"/>
        <v>4</v>
      </c>
      <c r="E18" s="1" t="str">
        <f>IFERROR(VLOOKUP(Tableau2[[#This Row],[N°]],H:H,1,FALSE()),"")</f>
        <v/>
      </c>
      <c r="H18" s="14">
        <v>152</v>
      </c>
    </row>
    <row r="19" spans="1:8" hidden="1" x14ac:dyDescent="0.3">
      <c r="A19" s="1" t="s">
        <v>23</v>
      </c>
      <c r="B19" s="1" t="s">
        <v>765</v>
      </c>
      <c r="C19" s="1" t="str">
        <f t="shared" si="0"/>
        <v>R</v>
      </c>
      <c r="D19" s="1">
        <f t="shared" si="1"/>
        <v>4</v>
      </c>
      <c r="E19" s="1" t="str">
        <f>IFERROR(VLOOKUP(Tableau2[[#This Row],[N°]],H:H,1,FALSE()),"")</f>
        <v/>
      </c>
      <c r="H19" s="14">
        <v>153</v>
      </c>
    </row>
    <row r="20" spans="1:8" hidden="1" x14ac:dyDescent="0.3">
      <c r="A20" s="1" t="s">
        <v>23</v>
      </c>
      <c r="B20" s="1" t="s">
        <v>766</v>
      </c>
      <c r="C20" s="1" t="str">
        <f t="shared" si="0"/>
        <v>R</v>
      </c>
      <c r="D20" s="1">
        <f t="shared" si="1"/>
        <v>4</v>
      </c>
      <c r="E20" s="1" t="str">
        <f>IFERROR(VLOOKUP(Tableau2[[#This Row],[N°]],H:H,1,FALSE()),"")</f>
        <v/>
      </c>
      <c r="H20" s="14">
        <v>154</v>
      </c>
    </row>
    <row r="21" spans="1:8" hidden="1" x14ac:dyDescent="0.3">
      <c r="A21" s="1" t="s">
        <v>23</v>
      </c>
      <c r="B21" s="1" t="s">
        <v>767</v>
      </c>
      <c r="C21" s="1" t="str">
        <f t="shared" si="0"/>
        <v>R</v>
      </c>
      <c r="D21" s="1">
        <f t="shared" si="1"/>
        <v>4</v>
      </c>
      <c r="E21" s="1" t="str">
        <f>IFERROR(VLOOKUP(Tableau2[[#This Row],[N°]],H:H,1,FALSE()),"")</f>
        <v/>
      </c>
      <c r="H21" s="14">
        <v>155</v>
      </c>
    </row>
    <row r="22" spans="1:8" hidden="1" x14ac:dyDescent="0.3">
      <c r="A22" s="1" t="s">
        <v>23</v>
      </c>
      <c r="B22" s="1" t="s">
        <v>768</v>
      </c>
      <c r="C22" s="1" t="str">
        <f t="shared" si="0"/>
        <v>R</v>
      </c>
      <c r="D22" s="1">
        <f t="shared" si="1"/>
        <v>4</v>
      </c>
      <c r="E22" s="1" t="str">
        <f>IFERROR(VLOOKUP(Tableau2[[#This Row],[N°]],H:H,1,FALSE()),"")</f>
        <v/>
      </c>
      <c r="H22" s="14">
        <v>156</v>
      </c>
    </row>
    <row r="23" spans="1:8" hidden="1" x14ac:dyDescent="0.3">
      <c r="A23" s="1" t="s">
        <v>23</v>
      </c>
      <c r="B23" s="1" t="s">
        <v>769</v>
      </c>
      <c r="C23" s="1" t="str">
        <f t="shared" si="0"/>
        <v>Q</v>
      </c>
      <c r="D23" s="1">
        <f t="shared" si="1"/>
        <v>5</v>
      </c>
      <c r="E23" s="1" t="str">
        <f>IFERROR(VLOOKUP(Tableau2[[#This Row],[N°]],H:H,1,FALSE()),"")</f>
        <v/>
      </c>
      <c r="H23" s="14">
        <v>157</v>
      </c>
    </row>
    <row r="24" spans="1:8" hidden="1" x14ac:dyDescent="0.3">
      <c r="A24" s="1" t="s">
        <v>23</v>
      </c>
      <c r="B24" s="1" t="s">
        <v>770</v>
      </c>
      <c r="C24" s="1" t="str">
        <f t="shared" si="0"/>
        <v>R</v>
      </c>
      <c r="D24" s="1">
        <f t="shared" si="1"/>
        <v>5</v>
      </c>
      <c r="E24" s="1" t="str">
        <f>IFERROR(VLOOKUP(Tableau2[[#This Row],[N°]],H:H,1,FALSE()),"")</f>
        <v/>
      </c>
      <c r="H24" s="14">
        <v>158</v>
      </c>
    </row>
    <row r="25" spans="1:8" hidden="1" x14ac:dyDescent="0.3">
      <c r="A25" s="1" t="s">
        <v>23</v>
      </c>
      <c r="B25" s="1" t="s">
        <v>771</v>
      </c>
      <c r="C25" s="1" t="str">
        <f t="shared" si="0"/>
        <v>R</v>
      </c>
      <c r="D25" s="1">
        <f t="shared" si="1"/>
        <v>5</v>
      </c>
      <c r="E25" s="1" t="str">
        <f>IFERROR(VLOOKUP(Tableau2[[#This Row],[N°]],H:H,1,FALSE()),"")</f>
        <v/>
      </c>
      <c r="H25" s="14">
        <v>159</v>
      </c>
    </row>
    <row r="26" spans="1:8" hidden="1" x14ac:dyDescent="0.3">
      <c r="A26" s="1" t="s">
        <v>23</v>
      </c>
      <c r="B26" s="1" t="s">
        <v>772</v>
      </c>
      <c r="C26" s="1" t="str">
        <f t="shared" si="0"/>
        <v>R</v>
      </c>
      <c r="D26" s="1">
        <f t="shared" si="1"/>
        <v>5</v>
      </c>
      <c r="E26" s="1" t="str">
        <f>IFERROR(VLOOKUP(Tableau2[[#This Row],[N°]],H:H,1,FALSE()),"")</f>
        <v/>
      </c>
      <c r="H26" s="14">
        <v>160</v>
      </c>
    </row>
    <row r="27" spans="1:8" hidden="1" x14ac:dyDescent="0.3">
      <c r="A27" s="1" t="s">
        <v>23</v>
      </c>
      <c r="B27" s="1" t="s">
        <v>773</v>
      </c>
      <c r="C27" s="1" t="str">
        <f t="shared" si="0"/>
        <v>R</v>
      </c>
      <c r="D27" s="1">
        <f t="shared" si="1"/>
        <v>5</v>
      </c>
      <c r="E27" s="1" t="str">
        <f>IFERROR(VLOOKUP(Tableau2[[#This Row],[N°]],H:H,1,FALSE()),"")</f>
        <v/>
      </c>
      <c r="H27" s="14">
        <v>161</v>
      </c>
    </row>
    <row r="28" spans="1:8" hidden="1" x14ac:dyDescent="0.3">
      <c r="A28" s="1" t="s">
        <v>23</v>
      </c>
      <c r="B28" s="1" t="s">
        <v>109</v>
      </c>
      <c r="C28" s="1" t="str">
        <f t="shared" si="0"/>
        <v>Q</v>
      </c>
      <c r="D28" s="1">
        <f t="shared" si="1"/>
        <v>6</v>
      </c>
      <c r="E28" s="1" t="str">
        <f>IFERROR(VLOOKUP(Tableau2[[#This Row],[N°]],H:H,1,FALSE()),"")</f>
        <v/>
      </c>
      <c r="H28" s="14">
        <v>162</v>
      </c>
    </row>
    <row r="29" spans="1:8" hidden="1" x14ac:dyDescent="0.3">
      <c r="A29" s="1" t="s">
        <v>23</v>
      </c>
      <c r="B29" s="1" t="s">
        <v>774</v>
      </c>
      <c r="C29" s="1" t="str">
        <f t="shared" si="0"/>
        <v>R</v>
      </c>
      <c r="D29" s="1">
        <f t="shared" si="1"/>
        <v>6</v>
      </c>
      <c r="E29" s="1" t="str">
        <f>IFERROR(VLOOKUP(Tableau2[[#This Row],[N°]],H:H,1,FALSE()),"")</f>
        <v/>
      </c>
      <c r="H29" s="14">
        <v>163</v>
      </c>
    </row>
    <row r="30" spans="1:8" hidden="1" x14ac:dyDescent="0.3">
      <c r="A30" s="1" t="s">
        <v>23</v>
      </c>
      <c r="B30" s="1" t="s">
        <v>775</v>
      </c>
      <c r="C30" s="1" t="str">
        <f t="shared" si="0"/>
        <v>R</v>
      </c>
      <c r="D30" s="1">
        <f t="shared" si="1"/>
        <v>6</v>
      </c>
      <c r="E30" s="1" t="str">
        <f>IFERROR(VLOOKUP(Tableau2[[#This Row],[N°]],H:H,1,FALSE()),"")</f>
        <v/>
      </c>
      <c r="H30" s="14">
        <v>164</v>
      </c>
    </row>
    <row r="31" spans="1:8" hidden="1" x14ac:dyDescent="0.3">
      <c r="A31" s="1" t="s">
        <v>23</v>
      </c>
      <c r="B31" s="1" t="s">
        <v>776</v>
      </c>
      <c r="C31" s="1" t="str">
        <f t="shared" si="0"/>
        <v>R</v>
      </c>
      <c r="D31" s="1">
        <f t="shared" si="1"/>
        <v>6</v>
      </c>
      <c r="E31" s="1" t="str">
        <f>IFERROR(VLOOKUP(Tableau2[[#This Row],[N°]],H:H,1,FALSE()),"")</f>
        <v/>
      </c>
      <c r="H31" s="14">
        <v>165</v>
      </c>
    </row>
    <row r="32" spans="1:8" hidden="1" x14ac:dyDescent="0.3">
      <c r="A32" s="1" t="s">
        <v>23</v>
      </c>
      <c r="B32" s="1" t="s">
        <v>777</v>
      </c>
      <c r="C32" s="1" t="str">
        <f t="shared" si="0"/>
        <v>R</v>
      </c>
      <c r="D32" s="1">
        <f t="shared" si="1"/>
        <v>6</v>
      </c>
      <c r="E32" s="1" t="str">
        <f>IFERROR(VLOOKUP(Tableau2[[#This Row],[N°]],H:H,1,FALSE()),"")</f>
        <v/>
      </c>
      <c r="H32" s="14">
        <v>166</v>
      </c>
    </row>
    <row r="33" spans="1:8" hidden="1" x14ac:dyDescent="0.3">
      <c r="A33" s="1" t="s">
        <v>23</v>
      </c>
      <c r="B33" s="1" t="s">
        <v>778</v>
      </c>
      <c r="C33" s="1" t="str">
        <f t="shared" si="0"/>
        <v>Q</v>
      </c>
      <c r="D33" s="1">
        <f t="shared" si="1"/>
        <v>7</v>
      </c>
      <c r="E33" s="1" t="str">
        <f>IFERROR(VLOOKUP(Tableau2[[#This Row],[N°]],H:H,1,FALSE()),"")</f>
        <v/>
      </c>
      <c r="H33" s="14">
        <v>167</v>
      </c>
    </row>
    <row r="34" spans="1:8" hidden="1" x14ac:dyDescent="0.3">
      <c r="A34" s="1" t="s">
        <v>23</v>
      </c>
      <c r="B34" s="1" t="s">
        <v>779</v>
      </c>
      <c r="C34" s="1" t="str">
        <f t="shared" si="0"/>
        <v>R</v>
      </c>
      <c r="D34" s="1">
        <f t="shared" si="1"/>
        <v>7</v>
      </c>
      <c r="E34" s="1" t="str">
        <f>IFERROR(VLOOKUP(Tableau2[[#This Row],[N°]],H:H,1,FALSE()),"")</f>
        <v/>
      </c>
      <c r="H34" s="14">
        <v>168</v>
      </c>
    </row>
    <row r="35" spans="1:8" hidden="1" x14ac:dyDescent="0.3">
      <c r="A35" s="1" t="s">
        <v>23</v>
      </c>
      <c r="B35" s="1" t="s">
        <v>780</v>
      </c>
      <c r="C35" s="1" t="str">
        <f t="shared" si="0"/>
        <v>R</v>
      </c>
      <c r="D35" s="1">
        <f t="shared" si="1"/>
        <v>7</v>
      </c>
      <c r="E35" s="1" t="str">
        <f>IFERROR(VLOOKUP(Tableau2[[#This Row],[N°]],H:H,1,FALSE()),"")</f>
        <v/>
      </c>
      <c r="H35" s="14">
        <v>169</v>
      </c>
    </row>
    <row r="36" spans="1:8" hidden="1" x14ac:dyDescent="0.3">
      <c r="A36" s="1" t="s">
        <v>23</v>
      </c>
      <c r="B36" s="1" t="s">
        <v>781</v>
      </c>
      <c r="C36" s="1" t="str">
        <f t="shared" si="0"/>
        <v>R</v>
      </c>
      <c r="D36" s="1">
        <f t="shared" si="1"/>
        <v>7</v>
      </c>
      <c r="E36" s="1" t="str">
        <f>IFERROR(VLOOKUP(Tableau2[[#This Row],[N°]],H:H,1,FALSE()),"")</f>
        <v/>
      </c>
      <c r="H36" s="14">
        <v>170</v>
      </c>
    </row>
    <row r="37" spans="1:8" hidden="1" x14ac:dyDescent="0.3">
      <c r="A37" s="1" t="s">
        <v>23</v>
      </c>
      <c r="B37" s="1" t="s">
        <v>782</v>
      </c>
      <c r="C37" s="1" t="str">
        <f t="shared" si="0"/>
        <v>R</v>
      </c>
      <c r="D37" s="1">
        <f t="shared" si="1"/>
        <v>7</v>
      </c>
      <c r="E37" s="1" t="str">
        <f>IFERROR(VLOOKUP(Tableau2[[#This Row],[N°]],H:H,1,FALSE()),"")</f>
        <v/>
      </c>
      <c r="H37" s="14">
        <v>171</v>
      </c>
    </row>
    <row r="38" spans="1:8" hidden="1" x14ac:dyDescent="0.3">
      <c r="A38" s="1" t="s">
        <v>23</v>
      </c>
      <c r="B38" s="1" t="s">
        <v>783</v>
      </c>
      <c r="C38" s="1" t="str">
        <f t="shared" si="0"/>
        <v>Q</v>
      </c>
      <c r="D38" s="1">
        <f t="shared" si="1"/>
        <v>8</v>
      </c>
      <c r="E38" s="1" t="str">
        <f>IFERROR(VLOOKUP(Tableau2[[#This Row],[N°]],H:H,1,FALSE()),"")</f>
        <v/>
      </c>
      <c r="H38" s="14">
        <v>172</v>
      </c>
    </row>
    <row r="39" spans="1:8" hidden="1" x14ac:dyDescent="0.3">
      <c r="A39" s="1" t="s">
        <v>23</v>
      </c>
      <c r="B39" s="1" t="s">
        <v>784</v>
      </c>
      <c r="C39" s="1" t="str">
        <f t="shared" si="0"/>
        <v>R</v>
      </c>
      <c r="D39" s="1">
        <f t="shared" si="1"/>
        <v>8</v>
      </c>
      <c r="E39" s="1" t="str">
        <f>IFERROR(VLOOKUP(Tableau2[[#This Row],[N°]],H:H,1,FALSE()),"")</f>
        <v/>
      </c>
      <c r="H39" s="14">
        <v>173</v>
      </c>
    </row>
    <row r="40" spans="1:8" hidden="1" x14ac:dyDescent="0.3">
      <c r="A40" s="1" t="s">
        <v>23</v>
      </c>
      <c r="B40" s="1" t="s">
        <v>785</v>
      </c>
      <c r="C40" s="1" t="str">
        <f t="shared" si="0"/>
        <v>R</v>
      </c>
      <c r="D40" s="1">
        <f t="shared" si="1"/>
        <v>8</v>
      </c>
      <c r="E40" s="1" t="str">
        <f>IFERROR(VLOOKUP(Tableau2[[#This Row],[N°]],H:H,1,FALSE()),"")</f>
        <v/>
      </c>
      <c r="H40" s="14">
        <v>174</v>
      </c>
    </row>
    <row r="41" spans="1:8" hidden="1" x14ac:dyDescent="0.3">
      <c r="A41" s="1" t="s">
        <v>23</v>
      </c>
      <c r="B41" s="1" t="s">
        <v>786</v>
      </c>
      <c r="C41" s="1" t="str">
        <f t="shared" si="0"/>
        <v>R</v>
      </c>
      <c r="D41" s="1">
        <f t="shared" si="1"/>
        <v>8</v>
      </c>
      <c r="E41" s="1" t="str">
        <f>IFERROR(VLOOKUP(Tableau2[[#This Row],[N°]],H:H,1,FALSE()),"")</f>
        <v/>
      </c>
      <c r="H41" s="14">
        <v>175</v>
      </c>
    </row>
    <row r="42" spans="1:8" hidden="1" x14ac:dyDescent="0.3">
      <c r="A42" s="1" t="s">
        <v>23</v>
      </c>
      <c r="B42" s="1" t="s">
        <v>787</v>
      </c>
      <c r="C42" s="1" t="str">
        <f t="shared" si="0"/>
        <v>R</v>
      </c>
      <c r="D42" s="1">
        <f t="shared" si="1"/>
        <v>8</v>
      </c>
      <c r="E42" s="1" t="str">
        <f>IFERROR(VLOOKUP(Tableau2[[#This Row],[N°]],H:H,1,FALSE()),"")</f>
        <v/>
      </c>
      <c r="H42" s="14">
        <v>176</v>
      </c>
    </row>
    <row r="43" spans="1:8" hidden="1" x14ac:dyDescent="0.3">
      <c r="A43" s="1" t="s">
        <v>23</v>
      </c>
      <c r="B43" s="1" t="s">
        <v>124</v>
      </c>
      <c r="C43" s="1" t="str">
        <f t="shared" si="0"/>
        <v>Q</v>
      </c>
      <c r="D43" s="1">
        <f t="shared" si="1"/>
        <v>9</v>
      </c>
      <c r="E43" s="1" t="str">
        <f>IFERROR(VLOOKUP(Tableau2[[#This Row],[N°]],H:H,1,FALSE()),"")</f>
        <v/>
      </c>
      <c r="H43" s="14">
        <v>177</v>
      </c>
    </row>
    <row r="44" spans="1:8" hidden="1" x14ac:dyDescent="0.3">
      <c r="A44" s="1" t="s">
        <v>23</v>
      </c>
      <c r="B44" s="1" t="s">
        <v>788</v>
      </c>
      <c r="C44" s="1" t="str">
        <f t="shared" si="0"/>
        <v>R</v>
      </c>
      <c r="D44" s="1">
        <f t="shared" si="1"/>
        <v>9</v>
      </c>
      <c r="E44" s="1" t="str">
        <f>IFERROR(VLOOKUP(Tableau2[[#This Row],[N°]],H:H,1,FALSE()),"")</f>
        <v/>
      </c>
      <c r="H44" s="14">
        <v>178</v>
      </c>
    </row>
    <row r="45" spans="1:8" hidden="1" x14ac:dyDescent="0.3">
      <c r="A45" s="1" t="s">
        <v>23</v>
      </c>
      <c r="B45" s="1" t="s">
        <v>761</v>
      </c>
      <c r="C45" s="1" t="str">
        <f t="shared" si="0"/>
        <v>R</v>
      </c>
      <c r="D45" s="1">
        <f t="shared" si="1"/>
        <v>9</v>
      </c>
      <c r="E45" s="1" t="str">
        <f>IFERROR(VLOOKUP(Tableau2[[#This Row],[N°]],H:H,1,FALSE()),"")</f>
        <v/>
      </c>
      <c r="H45" s="14">
        <v>179</v>
      </c>
    </row>
    <row r="46" spans="1:8" hidden="1" x14ac:dyDescent="0.3">
      <c r="A46" s="1" t="s">
        <v>23</v>
      </c>
      <c r="B46" s="1" t="s">
        <v>789</v>
      </c>
      <c r="C46" s="1" t="str">
        <f t="shared" si="0"/>
        <v>R</v>
      </c>
      <c r="D46" s="1">
        <f t="shared" si="1"/>
        <v>9</v>
      </c>
      <c r="E46" s="1" t="str">
        <f>IFERROR(VLOOKUP(Tableau2[[#This Row],[N°]],H:H,1,FALSE()),"")</f>
        <v/>
      </c>
      <c r="H46" s="14">
        <v>180</v>
      </c>
    </row>
    <row r="47" spans="1:8" hidden="1" x14ac:dyDescent="0.3">
      <c r="A47" s="1" t="s">
        <v>23</v>
      </c>
      <c r="B47" s="1" t="s">
        <v>763</v>
      </c>
      <c r="C47" s="1" t="str">
        <f t="shared" si="0"/>
        <v>R</v>
      </c>
      <c r="D47" s="1">
        <f t="shared" si="1"/>
        <v>9</v>
      </c>
      <c r="E47" s="1" t="str">
        <f>IFERROR(VLOOKUP(Tableau2[[#This Row],[N°]],H:H,1,FALSE()),"")</f>
        <v/>
      </c>
      <c r="H47" s="14">
        <v>181</v>
      </c>
    </row>
    <row r="48" spans="1:8" hidden="1" x14ac:dyDescent="0.3">
      <c r="A48" s="1" t="s">
        <v>23</v>
      </c>
      <c r="B48" s="1" t="s">
        <v>790</v>
      </c>
      <c r="C48" s="1" t="str">
        <f t="shared" si="0"/>
        <v>Q</v>
      </c>
      <c r="D48" s="1">
        <f t="shared" si="1"/>
        <v>10</v>
      </c>
      <c r="E48" s="1" t="str">
        <f>IFERROR(VLOOKUP(Tableau2[[#This Row],[N°]],H:H,1,FALSE()),"")</f>
        <v/>
      </c>
      <c r="H48" s="14">
        <v>182</v>
      </c>
    </row>
    <row r="49" spans="1:8" hidden="1" x14ac:dyDescent="0.3">
      <c r="A49" s="1" t="s">
        <v>23</v>
      </c>
      <c r="B49" s="1" t="s">
        <v>791</v>
      </c>
      <c r="C49" s="1" t="str">
        <f t="shared" si="0"/>
        <v>R</v>
      </c>
      <c r="D49" s="1">
        <f t="shared" si="1"/>
        <v>10</v>
      </c>
      <c r="E49" s="1" t="str">
        <f>IFERROR(VLOOKUP(Tableau2[[#This Row],[N°]],H:H,1,FALSE()),"")</f>
        <v/>
      </c>
      <c r="H49" s="14">
        <v>183</v>
      </c>
    </row>
    <row r="50" spans="1:8" hidden="1" x14ac:dyDescent="0.3">
      <c r="A50" s="1" t="s">
        <v>23</v>
      </c>
      <c r="B50" s="1" t="s">
        <v>792</v>
      </c>
      <c r="C50" s="1" t="str">
        <f t="shared" si="0"/>
        <v>R</v>
      </c>
      <c r="D50" s="1">
        <f t="shared" si="1"/>
        <v>10</v>
      </c>
      <c r="E50" s="1" t="str">
        <f>IFERROR(VLOOKUP(Tableau2[[#This Row],[N°]],H:H,1,FALSE()),"")</f>
        <v/>
      </c>
      <c r="H50" s="14">
        <v>184</v>
      </c>
    </row>
    <row r="51" spans="1:8" hidden="1" x14ac:dyDescent="0.3">
      <c r="A51" s="1" t="s">
        <v>23</v>
      </c>
      <c r="B51" s="1" t="s">
        <v>793</v>
      </c>
      <c r="C51" s="1" t="str">
        <f t="shared" si="0"/>
        <v>R</v>
      </c>
      <c r="D51" s="1">
        <f t="shared" si="1"/>
        <v>10</v>
      </c>
      <c r="E51" s="1" t="str">
        <f>IFERROR(VLOOKUP(Tableau2[[#This Row],[N°]],H:H,1,FALSE()),"")</f>
        <v/>
      </c>
      <c r="H51" s="14">
        <v>185</v>
      </c>
    </row>
    <row r="52" spans="1:8" hidden="1" x14ac:dyDescent="0.3">
      <c r="A52" s="1" t="s">
        <v>23</v>
      </c>
      <c r="B52" s="1" t="s">
        <v>129</v>
      </c>
      <c r="C52" s="1" t="str">
        <f t="shared" si="0"/>
        <v>Q</v>
      </c>
      <c r="D52" s="1">
        <f t="shared" si="1"/>
        <v>11</v>
      </c>
      <c r="E52" s="1" t="str">
        <f>IFERROR(VLOOKUP(Tableau2[[#This Row],[N°]],H:H,1,FALSE()),"")</f>
        <v/>
      </c>
      <c r="H52" s="14">
        <v>186</v>
      </c>
    </row>
    <row r="53" spans="1:8" hidden="1" x14ac:dyDescent="0.3">
      <c r="A53" s="1" t="s">
        <v>23</v>
      </c>
      <c r="B53" s="1" t="s">
        <v>794</v>
      </c>
      <c r="C53" s="1" t="str">
        <f t="shared" si="0"/>
        <v>R</v>
      </c>
      <c r="D53" s="1">
        <f t="shared" si="1"/>
        <v>11</v>
      </c>
      <c r="E53" s="1" t="str">
        <f>IFERROR(VLOOKUP(Tableau2[[#This Row],[N°]],H:H,1,FALSE()),"")</f>
        <v/>
      </c>
      <c r="H53" s="14">
        <v>187</v>
      </c>
    </row>
    <row r="54" spans="1:8" hidden="1" x14ac:dyDescent="0.3">
      <c r="A54" s="1" t="s">
        <v>23</v>
      </c>
      <c r="B54" s="1" t="s">
        <v>795</v>
      </c>
      <c r="C54" s="1" t="str">
        <f t="shared" si="0"/>
        <v>R</v>
      </c>
      <c r="D54" s="1">
        <f t="shared" si="1"/>
        <v>11</v>
      </c>
      <c r="E54" s="1" t="str">
        <f>IFERROR(VLOOKUP(Tableau2[[#This Row],[N°]],H:H,1,FALSE()),"")</f>
        <v/>
      </c>
      <c r="H54" s="14">
        <v>188</v>
      </c>
    </row>
    <row r="55" spans="1:8" hidden="1" x14ac:dyDescent="0.3">
      <c r="A55" s="1" t="s">
        <v>23</v>
      </c>
      <c r="B55" s="1" t="s">
        <v>796</v>
      </c>
      <c r="C55" s="1" t="str">
        <f t="shared" si="0"/>
        <v>R</v>
      </c>
      <c r="D55" s="1">
        <f t="shared" si="1"/>
        <v>11</v>
      </c>
      <c r="E55" s="1" t="str">
        <f>IFERROR(VLOOKUP(Tableau2[[#This Row],[N°]],H:H,1,FALSE()),"")</f>
        <v/>
      </c>
      <c r="H55" s="14">
        <v>189</v>
      </c>
    </row>
    <row r="56" spans="1:8" hidden="1" x14ac:dyDescent="0.3">
      <c r="A56" s="1" t="s">
        <v>23</v>
      </c>
      <c r="B56" s="1" t="s">
        <v>797</v>
      </c>
      <c r="C56" s="1" t="str">
        <f t="shared" si="0"/>
        <v>R</v>
      </c>
      <c r="D56" s="1">
        <f t="shared" si="1"/>
        <v>11</v>
      </c>
      <c r="E56" s="1" t="str">
        <f>IFERROR(VLOOKUP(Tableau2[[#This Row],[N°]],H:H,1,FALSE()),"")</f>
        <v/>
      </c>
      <c r="H56" s="14">
        <v>190</v>
      </c>
    </row>
    <row r="57" spans="1:8" hidden="1" x14ac:dyDescent="0.3">
      <c r="A57" s="1" t="s">
        <v>23</v>
      </c>
      <c r="B57" s="1" t="s">
        <v>798</v>
      </c>
      <c r="C57" s="1" t="str">
        <f t="shared" si="0"/>
        <v>R</v>
      </c>
      <c r="D57" s="1">
        <f t="shared" si="1"/>
        <v>11</v>
      </c>
      <c r="E57" s="1" t="str">
        <f>IFERROR(VLOOKUP(Tableau2[[#This Row],[N°]],H:H,1,FALSE()),"")</f>
        <v/>
      </c>
      <c r="H57" s="14">
        <v>191</v>
      </c>
    </row>
    <row r="58" spans="1:8" hidden="1" x14ac:dyDescent="0.3">
      <c r="A58" s="1" t="s">
        <v>23</v>
      </c>
      <c r="B58" s="1" t="s">
        <v>799</v>
      </c>
      <c r="C58" s="1" t="str">
        <f t="shared" si="0"/>
        <v>R</v>
      </c>
      <c r="D58" s="1">
        <f t="shared" si="1"/>
        <v>11</v>
      </c>
      <c r="E58" s="1" t="str">
        <f>IFERROR(VLOOKUP(Tableau2[[#This Row],[N°]],H:H,1,FALSE()),"")</f>
        <v/>
      </c>
      <c r="H58" s="14">
        <v>192</v>
      </c>
    </row>
    <row r="59" spans="1:8" hidden="1" x14ac:dyDescent="0.3">
      <c r="A59" s="1" t="s">
        <v>23</v>
      </c>
      <c r="B59" s="1" t="s">
        <v>800</v>
      </c>
      <c r="C59" s="1" t="str">
        <f t="shared" si="0"/>
        <v>Q</v>
      </c>
      <c r="D59" s="1">
        <f t="shared" si="1"/>
        <v>12</v>
      </c>
      <c r="E59" s="1" t="str">
        <f>IFERROR(VLOOKUP(Tableau2[[#This Row],[N°]],H:H,1,FALSE()),"")</f>
        <v/>
      </c>
      <c r="H59" s="14">
        <v>193</v>
      </c>
    </row>
    <row r="60" spans="1:8" hidden="1" x14ac:dyDescent="0.3">
      <c r="A60" s="1" t="s">
        <v>23</v>
      </c>
      <c r="B60" s="1" t="s">
        <v>801</v>
      </c>
      <c r="C60" s="1" t="str">
        <f t="shared" si="0"/>
        <v>R</v>
      </c>
      <c r="D60" s="1">
        <f t="shared" si="1"/>
        <v>12</v>
      </c>
      <c r="E60" s="1" t="str">
        <f>IFERROR(VLOOKUP(Tableau2[[#This Row],[N°]],H:H,1,FALSE()),"")</f>
        <v/>
      </c>
      <c r="H60" s="14">
        <v>194</v>
      </c>
    </row>
    <row r="61" spans="1:8" hidden="1" x14ac:dyDescent="0.3">
      <c r="A61" s="1" t="s">
        <v>23</v>
      </c>
      <c r="B61" s="1" t="s">
        <v>802</v>
      </c>
      <c r="C61" s="1" t="str">
        <f t="shared" si="0"/>
        <v>R</v>
      </c>
      <c r="D61" s="1">
        <f t="shared" si="1"/>
        <v>12</v>
      </c>
      <c r="E61" s="1" t="str">
        <f>IFERROR(VLOOKUP(Tableau2[[#This Row],[N°]],H:H,1,FALSE()),"")</f>
        <v/>
      </c>
    </row>
    <row r="62" spans="1:8" hidden="1" x14ac:dyDescent="0.3">
      <c r="A62" s="1" t="s">
        <v>23</v>
      </c>
      <c r="B62" s="1" t="s">
        <v>803</v>
      </c>
      <c r="C62" s="1" t="str">
        <f t="shared" si="0"/>
        <v>R</v>
      </c>
      <c r="D62" s="1">
        <f t="shared" si="1"/>
        <v>12</v>
      </c>
      <c r="E62" s="1" t="str">
        <f>IFERROR(VLOOKUP(Tableau2[[#This Row],[N°]],H:H,1,FALSE()),"")</f>
        <v/>
      </c>
    </row>
    <row r="63" spans="1:8" hidden="1" x14ac:dyDescent="0.3">
      <c r="A63" s="1" t="s">
        <v>23</v>
      </c>
      <c r="B63" s="1" t="s">
        <v>804</v>
      </c>
      <c r="C63" s="1" t="str">
        <f t="shared" si="0"/>
        <v>R</v>
      </c>
      <c r="D63" s="1">
        <f t="shared" si="1"/>
        <v>12</v>
      </c>
      <c r="E63" s="1" t="str">
        <f>IFERROR(VLOOKUP(Tableau2[[#This Row],[N°]],H:H,1,FALSE()),"")</f>
        <v/>
      </c>
    </row>
    <row r="64" spans="1:8" hidden="1" x14ac:dyDescent="0.3">
      <c r="A64" s="1" t="s">
        <v>23</v>
      </c>
      <c r="B64" s="1" t="s">
        <v>805</v>
      </c>
      <c r="C64" s="1" t="str">
        <f t="shared" si="0"/>
        <v>Q</v>
      </c>
      <c r="D64" s="1">
        <f t="shared" si="1"/>
        <v>13</v>
      </c>
      <c r="E64" s="1" t="str">
        <f>IFERROR(VLOOKUP(Tableau2[[#This Row],[N°]],H:H,1,FALSE()),"")</f>
        <v/>
      </c>
    </row>
    <row r="65" spans="1:5" hidden="1" x14ac:dyDescent="0.3">
      <c r="A65" s="1" t="s">
        <v>23</v>
      </c>
      <c r="B65" s="1" t="s">
        <v>806</v>
      </c>
      <c r="C65" s="1" t="str">
        <f t="shared" si="0"/>
        <v>R</v>
      </c>
      <c r="D65" s="1">
        <f t="shared" si="1"/>
        <v>13</v>
      </c>
      <c r="E65" s="1" t="str">
        <f>IFERROR(VLOOKUP(Tableau2[[#This Row],[N°]],H:H,1,FALSE()),"")</f>
        <v/>
      </c>
    </row>
    <row r="66" spans="1:5" hidden="1" x14ac:dyDescent="0.3">
      <c r="A66" s="1" t="s">
        <v>23</v>
      </c>
      <c r="B66" s="1" t="s">
        <v>807</v>
      </c>
      <c r="C66" s="1" t="str">
        <f t="shared" ref="C66:C129" si="2">IF(LEFT(B66,1)="•","R","Q")</f>
        <v>R</v>
      </c>
      <c r="D66" s="1">
        <f t="shared" si="1"/>
        <v>13</v>
      </c>
      <c r="E66" s="1" t="str">
        <f>IFERROR(VLOOKUP(Tableau2[[#This Row],[N°]],H:H,1,FALSE()),"")</f>
        <v/>
      </c>
    </row>
    <row r="67" spans="1:5" hidden="1" x14ac:dyDescent="0.3">
      <c r="A67" s="1" t="s">
        <v>23</v>
      </c>
      <c r="B67" s="1" t="s">
        <v>808</v>
      </c>
      <c r="C67" s="1" t="str">
        <f t="shared" si="2"/>
        <v>R</v>
      </c>
      <c r="D67" s="1">
        <f t="shared" ref="D67:D130" si="3">IF(C67="Q",D66+1,D66)</f>
        <v>13</v>
      </c>
      <c r="E67" s="1" t="str">
        <f>IFERROR(VLOOKUP(Tableau2[[#This Row],[N°]],H:H,1,FALSE()),"")</f>
        <v/>
      </c>
    </row>
    <row r="68" spans="1:5" hidden="1" x14ac:dyDescent="0.3">
      <c r="A68" s="1" t="s">
        <v>23</v>
      </c>
      <c r="B68" s="1" t="s">
        <v>809</v>
      </c>
      <c r="C68" s="1" t="str">
        <f t="shared" si="2"/>
        <v>R</v>
      </c>
      <c r="D68" s="1">
        <f t="shared" si="3"/>
        <v>13</v>
      </c>
      <c r="E68" s="1" t="str">
        <f>IFERROR(VLOOKUP(Tableau2[[#This Row],[N°]],H:H,1,FALSE()),"")</f>
        <v/>
      </c>
    </row>
    <row r="69" spans="1:5" hidden="1" x14ac:dyDescent="0.3">
      <c r="A69" s="1" t="s">
        <v>23</v>
      </c>
      <c r="B69" s="1" t="s">
        <v>146</v>
      </c>
      <c r="C69" s="1" t="str">
        <f t="shared" si="2"/>
        <v>Q</v>
      </c>
      <c r="D69" s="1">
        <f t="shared" si="3"/>
        <v>14</v>
      </c>
      <c r="E69" s="1" t="str">
        <f>IFERROR(VLOOKUP(Tableau2[[#This Row],[N°]],H:H,1,FALSE()),"")</f>
        <v/>
      </c>
    </row>
    <row r="70" spans="1:5" hidden="1" x14ac:dyDescent="0.3">
      <c r="A70" s="1" t="s">
        <v>23</v>
      </c>
      <c r="B70" s="1" t="s">
        <v>810</v>
      </c>
      <c r="C70" s="1" t="str">
        <f t="shared" si="2"/>
        <v>R</v>
      </c>
      <c r="D70" s="1">
        <f t="shared" si="3"/>
        <v>14</v>
      </c>
      <c r="E70" s="1" t="str">
        <f>IFERROR(VLOOKUP(Tableau2[[#This Row],[N°]],H:H,1,FALSE()),"")</f>
        <v/>
      </c>
    </row>
    <row r="71" spans="1:5" hidden="1" x14ac:dyDescent="0.3">
      <c r="A71" s="1" t="s">
        <v>23</v>
      </c>
      <c r="B71" s="1" t="s">
        <v>811</v>
      </c>
      <c r="C71" s="1" t="str">
        <f t="shared" si="2"/>
        <v>R</v>
      </c>
      <c r="D71" s="1">
        <f t="shared" si="3"/>
        <v>14</v>
      </c>
      <c r="E71" s="1" t="str">
        <f>IFERROR(VLOOKUP(Tableau2[[#This Row],[N°]],H:H,1,FALSE()),"")</f>
        <v/>
      </c>
    </row>
    <row r="72" spans="1:5" hidden="1" x14ac:dyDescent="0.3">
      <c r="A72" s="1" t="s">
        <v>23</v>
      </c>
      <c r="B72" s="1" t="s">
        <v>812</v>
      </c>
      <c r="C72" s="1" t="str">
        <f t="shared" si="2"/>
        <v>R</v>
      </c>
      <c r="D72" s="1">
        <f t="shared" si="3"/>
        <v>14</v>
      </c>
      <c r="E72" s="1" t="str">
        <f>IFERROR(VLOOKUP(Tableau2[[#This Row],[N°]],H:H,1,FALSE()),"")</f>
        <v/>
      </c>
    </row>
    <row r="73" spans="1:5" hidden="1" x14ac:dyDescent="0.3">
      <c r="A73" s="1" t="s">
        <v>23</v>
      </c>
      <c r="B73" s="1" t="s">
        <v>813</v>
      </c>
      <c r="C73" s="1" t="str">
        <f t="shared" si="2"/>
        <v>R</v>
      </c>
      <c r="D73" s="1">
        <f t="shared" si="3"/>
        <v>14</v>
      </c>
      <c r="E73" s="1" t="str">
        <f>IFERROR(VLOOKUP(Tableau2[[#This Row],[N°]],H:H,1,FALSE()),"")</f>
        <v/>
      </c>
    </row>
    <row r="74" spans="1:5" hidden="1" x14ac:dyDescent="0.3">
      <c r="A74" s="1" t="s">
        <v>23</v>
      </c>
      <c r="B74" s="1" t="s">
        <v>151</v>
      </c>
      <c r="C74" s="1" t="str">
        <f t="shared" si="2"/>
        <v>Q</v>
      </c>
      <c r="D74" s="1">
        <f t="shared" si="3"/>
        <v>15</v>
      </c>
      <c r="E74" s="1" t="str">
        <f>IFERROR(VLOOKUP(Tableau2[[#This Row],[N°]],H:H,1,FALSE()),"")</f>
        <v/>
      </c>
    </row>
    <row r="75" spans="1:5" hidden="1" x14ac:dyDescent="0.3">
      <c r="A75" s="1" t="s">
        <v>23</v>
      </c>
      <c r="B75" s="1" t="s">
        <v>814</v>
      </c>
      <c r="C75" s="1" t="str">
        <f t="shared" si="2"/>
        <v>R</v>
      </c>
      <c r="D75" s="1">
        <f t="shared" si="3"/>
        <v>15</v>
      </c>
      <c r="E75" s="1" t="str">
        <f>IFERROR(VLOOKUP(Tableau2[[#This Row],[N°]],H:H,1,FALSE()),"")</f>
        <v/>
      </c>
    </row>
    <row r="76" spans="1:5" hidden="1" x14ac:dyDescent="0.3">
      <c r="A76" s="1" t="s">
        <v>23</v>
      </c>
      <c r="B76" s="1" t="s">
        <v>815</v>
      </c>
      <c r="C76" s="1" t="str">
        <f t="shared" si="2"/>
        <v>R</v>
      </c>
      <c r="D76" s="1">
        <f t="shared" si="3"/>
        <v>15</v>
      </c>
      <c r="E76" s="1" t="str">
        <f>IFERROR(VLOOKUP(Tableau2[[#This Row],[N°]],H:H,1,FALSE()),"")</f>
        <v/>
      </c>
    </row>
    <row r="77" spans="1:5" hidden="1" x14ac:dyDescent="0.3">
      <c r="A77" s="1" t="s">
        <v>23</v>
      </c>
      <c r="B77" s="1" t="s">
        <v>816</v>
      </c>
      <c r="C77" s="1" t="str">
        <f t="shared" si="2"/>
        <v>R</v>
      </c>
      <c r="D77" s="1">
        <f t="shared" si="3"/>
        <v>15</v>
      </c>
      <c r="E77" s="1" t="str">
        <f>IFERROR(VLOOKUP(Tableau2[[#This Row],[N°]],H:H,1,FALSE()),"")</f>
        <v/>
      </c>
    </row>
    <row r="78" spans="1:5" hidden="1" x14ac:dyDescent="0.3">
      <c r="A78" s="1" t="s">
        <v>23</v>
      </c>
      <c r="B78" s="1" t="s">
        <v>817</v>
      </c>
      <c r="C78" s="1" t="str">
        <f t="shared" si="2"/>
        <v>R</v>
      </c>
      <c r="D78" s="1">
        <f t="shared" si="3"/>
        <v>15</v>
      </c>
      <c r="E78" s="1" t="str">
        <f>IFERROR(VLOOKUP(Tableau2[[#This Row],[N°]],H:H,1,FALSE()),"")</f>
        <v/>
      </c>
    </row>
    <row r="79" spans="1:5" hidden="1" x14ac:dyDescent="0.3">
      <c r="A79" s="1" t="s">
        <v>23</v>
      </c>
      <c r="B79" s="1" t="s">
        <v>818</v>
      </c>
      <c r="C79" s="1" t="str">
        <f t="shared" si="2"/>
        <v>R</v>
      </c>
      <c r="D79" s="1">
        <f t="shared" si="3"/>
        <v>15</v>
      </c>
      <c r="E79" s="1" t="str">
        <f>IFERROR(VLOOKUP(Tableau2[[#This Row],[N°]],H:H,1,FALSE()),"")</f>
        <v/>
      </c>
    </row>
    <row r="80" spans="1:5" hidden="1" x14ac:dyDescent="0.3">
      <c r="A80" s="1" t="s">
        <v>23</v>
      </c>
      <c r="B80" s="1" t="s">
        <v>819</v>
      </c>
      <c r="C80" s="1" t="str">
        <f t="shared" si="2"/>
        <v>R</v>
      </c>
      <c r="D80" s="1">
        <f t="shared" si="3"/>
        <v>15</v>
      </c>
      <c r="E80" s="1" t="str">
        <f>IFERROR(VLOOKUP(Tableau2[[#This Row],[N°]],H:H,1,FALSE()),"")</f>
        <v/>
      </c>
    </row>
    <row r="81" spans="1:5" hidden="1" x14ac:dyDescent="0.3">
      <c r="A81" s="1" t="s">
        <v>23</v>
      </c>
      <c r="B81" s="1" t="s">
        <v>158</v>
      </c>
      <c r="C81" s="1" t="str">
        <f t="shared" si="2"/>
        <v>Q</v>
      </c>
      <c r="D81" s="1">
        <f t="shared" si="3"/>
        <v>16</v>
      </c>
      <c r="E81" s="1" t="str">
        <f>IFERROR(VLOOKUP(Tableau2[[#This Row],[N°]],H:H,1,FALSE()),"")</f>
        <v/>
      </c>
    </row>
    <row r="82" spans="1:5" hidden="1" x14ac:dyDescent="0.3">
      <c r="A82" s="1" t="s">
        <v>23</v>
      </c>
      <c r="B82" s="1" t="s">
        <v>820</v>
      </c>
      <c r="C82" s="1" t="str">
        <f t="shared" si="2"/>
        <v>R</v>
      </c>
      <c r="D82" s="1">
        <f t="shared" si="3"/>
        <v>16</v>
      </c>
      <c r="E82" s="1" t="str">
        <f>IFERROR(VLOOKUP(Tableau2[[#This Row],[N°]],H:H,1,FALSE()),"")</f>
        <v/>
      </c>
    </row>
    <row r="83" spans="1:5" hidden="1" x14ac:dyDescent="0.3">
      <c r="A83" s="1" t="s">
        <v>23</v>
      </c>
      <c r="B83" s="1" t="s">
        <v>821</v>
      </c>
      <c r="C83" s="1" t="str">
        <f t="shared" si="2"/>
        <v>R</v>
      </c>
      <c r="D83" s="1">
        <f t="shared" si="3"/>
        <v>16</v>
      </c>
      <c r="E83" s="1" t="str">
        <f>IFERROR(VLOOKUP(Tableau2[[#This Row],[N°]],H:H,1,FALSE()),"")</f>
        <v/>
      </c>
    </row>
    <row r="84" spans="1:5" hidden="1" x14ac:dyDescent="0.3">
      <c r="A84" s="1" t="s">
        <v>23</v>
      </c>
      <c r="B84" s="1" t="s">
        <v>822</v>
      </c>
      <c r="C84" s="1" t="str">
        <f t="shared" si="2"/>
        <v>R</v>
      </c>
      <c r="D84" s="1">
        <f t="shared" si="3"/>
        <v>16</v>
      </c>
      <c r="E84" s="1" t="str">
        <f>IFERROR(VLOOKUP(Tableau2[[#This Row],[N°]],H:H,1,FALSE()),"")</f>
        <v/>
      </c>
    </row>
    <row r="85" spans="1:5" hidden="1" x14ac:dyDescent="0.3">
      <c r="A85" s="1" t="s">
        <v>23</v>
      </c>
      <c r="B85" s="1" t="s">
        <v>823</v>
      </c>
      <c r="C85" s="1" t="str">
        <f t="shared" si="2"/>
        <v>R</v>
      </c>
      <c r="D85" s="1">
        <f t="shared" si="3"/>
        <v>16</v>
      </c>
      <c r="E85" s="1" t="str">
        <f>IFERROR(VLOOKUP(Tableau2[[#This Row],[N°]],H:H,1,FALSE()),"")</f>
        <v/>
      </c>
    </row>
    <row r="86" spans="1:5" hidden="1" x14ac:dyDescent="0.3">
      <c r="A86" s="1" t="s">
        <v>23</v>
      </c>
      <c r="B86" s="1" t="s">
        <v>824</v>
      </c>
      <c r="C86" s="1" t="str">
        <f t="shared" si="2"/>
        <v>Q</v>
      </c>
      <c r="D86" s="1">
        <f t="shared" si="3"/>
        <v>17</v>
      </c>
      <c r="E86" s="1" t="str">
        <f>IFERROR(VLOOKUP(Tableau2[[#This Row],[N°]],H:H,1,FALSE()),"")</f>
        <v/>
      </c>
    </row>
    <row r="87" spans="1:5" hidden="1" x14ac:dyDescent="0.3">
      <c r="A87" s="1" t="s">
        <v>23</v>
      </c>
      <c r="B87" s="1" t="s">
        <v>825</v>
      </c>
      <c r="C87" s="1" t="str">
        <f t="shared" si="2"/>
        <v>R</v>
      </c>
      <c r="D87" s="1">
        <f t="shared" si="3"/>
        <v>17</v>
      </c>
      <c r="E87" s="1" t="str">
        <f>IFERROR(VLOOKUP(Tableau2[[#This Row],[N°]],H:H,1,FALSE()),"")</f>
        <v/>
      </c>
    </row>
    <row r="88" spans="1:5" hidden="1" x14ac:dyDescent="0.3">
      <c r="A88" s="1" t="s">
        <v>23</v>
      </c>
      <c r="B88" s="1" t="s">
        <v>826</v>
      </c>
      <c r="C88" s="1" t="str">
        <f t="shared" si="2"/>
        <v>R</v>
      </c>
      <c r="D88" s="1">
        <f t="shared" si="3"/>
        <v>17</v>
      </c>
      <c r="E88" s="1" t="str">
        <f>IFERROR(VLOOKUP(Tableau2[[#This Row],[N°]],H:H,1,FALSE()),"")</f>
        <v/>
      </c>
    </row>
    <row r="89" spans="1:5" hidden="1" x14ac:dyDescent="0.3">
      <c r="A89" s="1" t="s">
        <v>23</v>
      </c>
      <c r="B89" s="1" t="s">
        <v>827</v>
      </c>
      <c r="C89" s="1" t="str">
        <f t="shared" si="2"/>
        <v>R</v>
      </c>
      <c r="D89" s="1">
        <f t="shared" si="3"/>
        <v>17</v>
      </c>
      <c r="E89" s="1" t="str">
        <f>IFERROR(VLOOKUP(Tableau2[[#This Row],[N°]],H:H,1,FALSE()),"")</f>
        <v/>
      </c>
    </row>
    <row r="90" spans="1:5" hidden="1" x14ac:dyDescent="0.3">
      <c r="A90" s="1" t="s">
        <v>23</v>
      </c>
      <c r="B90" s="1" t="s">
        <v>828</v>
      </c>
      <c r="C90" s="1" t="str">
        <f t="shared" si="2"/>
        <v>R</v>
      </c>
      <c r="D90" s="1">
        <f t="shared" si="3"/>
        <v>17</v>
      </c>
      <c r="E90" s="1" t="str">
        <f>IFERROR(VLOOKUP(Tableau2[[#This Row],[N°]],H:H,1,FALSE()),"")</f>
        <v/>
      </c>
    </row>
    <row r="91" spans="1:5" hidden="1" x14ac:dyDescent="0.3">
      <c r="A91" s="1" t="s">
        <v>23</v>
      </c>
      <c r="B91" s="1" t="s">
        <v>168</v>
      </c>
      <c r="C91" s="1" t="str">
        <f t="shared" si="2"/>
        <v>Q</v>
      </c>
      <c r="D91" s="1">
        <f t="shared" si="3"/>
        <v>18</v>
      </c>
      <c r="E91" s="1" t="str">
        <f>IFERROR(VLOOKUP(Tableau2[[#This Row],[N°]],H:H,1,FALSE()),"")</f>
        <v/>
      </c>
    </row>
    <row r="92" spans="1:5" hidden="1" x14ac:dyDescent="0.3">
      <c r="A92" s="1" t="s">
        <v>23</v>
      </c>
      <c r="B92" s="1" t="s">
        <v>829</v>
      </c>
      <c r="C92" s="1" t="str">
        <f t="shared" si="2"/>
        <v>R</v>
      </c>
      <c r="D92" s="1">
        <f t="shared" si="3"/>
        <v>18</v>
      </c>
      <c r="E92" s="1" t="str">
        <f>IFERROR(VLOOKUP(Tableau2[[#This Row],[N°]],H:H,1,FALSE()),"")</f>
        <v/>
      </c>
    </row>
    <row r="93" spans="1:5" hidden="1" x14ac:dyDescent="0.3">
      <c r="A93" s="1" t="s">
        <v>23</v>
      </c>
      <c r="B93" s="1" t="s">
        <v>830</v>
      </c>
      <c r="C93" s="1" t="str">
        <f t="shared" si="2"/>
        <v>R</v>
      </c>
      <c r="D93" s="1">
        <f t="shared" si="3"/>
        <v>18</v>
      </c>
      <c r="E93" s="1" t="str">
        <f>IFERROR(VLOOKUP(Tableau2[[#This Row],[N°]],H:H,1,FALSE()),"")</f>
        <v/>
      </c>
    </row>
    <row r="94" spans="1:5" hidden="1" x14ac:dyDescent="0.3">
      <c r="A94" s="1" t="s">
        <v>23</v>
      </c>
      <c r="B94" s="1" t="s">
        <v>831</v>
      </c>
      <c r="C94" s="1" t="str">
        <f t="shared" si="2"/>
        <v>R</v>
      </c>
      <c r="D94" s="1">
        <f t="shared" si="3"/>
        <v>18</v>
      </c>
      <c r="E94" s="1" t="str">
        <f>IFERROR(VLOOKUP(Tableau2[[#This Row],[N°]],H:H,1,FALSE()),"")</f>
        <v/>
      </c>
    </row>
    <row r="95" spans="1:5" hidden="1" x14ac:dyDescent="0.3">
      <c r="A95" s="1" t="s">
        <v>23</v>
      </c>
      <c r="B95" s="1" t="s">
        <v>832</v>
      </c>
      <c r="C95" s="1" t="str">
        <f t="shared" si="2"/>
        <v>R</v>
      </c>
      <c r="D95" s="1">
        <f t="shared" si="3"/>
        <v>18</v>
      </c>
      <c r="E95" s="1" t="str">
        <f>IFERROR(VLOOKUP(Tableau2[[#This Row],[N°]],H:H,1,FALSE()),"")</f>
        <v/>
      </c>
    </row>
    <row r="96" spans="1:5" hidden="1" x14ac:dyDescent="0.3">
      <c r="A96" s="1" t="s">
        <v>20</v>
      </c>
      <c r="B96" s="1" t="s">
        <v>833</v>
      </c>
      <c r="C96" s="1" t="str">
        <f t="shared" si="2"/>
        <v>Q</v>
      </c>
      <c r="D96" s="1">
        <f t="shared" si="3"/>
        <v>19</v>
      </c>
      <c r="E96" s="1" t="str">
        <f>IFERROR(VLOOKUP(Tableau2[[#This Row],[N°]],H:H,1,FALSE()),"")</f>
        <v/>
      </c>
    </row>
    <row r="97" spans="1:5" hidden="1" x14ac:dyDescent="0.3">
      <c r="A97" s="1" t="s">
        <v>20</v>
      </c>
      <c r="B97" s="1" t="s">
        <v>834</v>
      </c>
      <c r="C97" s="1" t="str">
        <f t="shared" si="2"/>
        <v>R</v>
      </c>
      <c r="D97" s="1">
        <f t="shared" si="3"/>
        <v>19</v>
      </c>
      <c r="E97" s="1" t="str">
        <f>IFERROR(VLOOKUP(Tableau2[[#This Row],[N°]],H:H,1,FALSE()),"")</f>
        <v/>
      </c>
    </row>
    <row r="98" spans="1:5" hidden="1" x14ac:dyDescent="0.3">
      <c r="A98" s="1" t="s">
        <v>20</v>
      </c>
      <c r="B98" s="1" t="s">
        <v>835</v>
      </c>
      <c r="C98" s="1" t="str">
        <f t="shared" si="2"/>
        <v>R</v>
      </c>
      <c r="D98" s="1">
        <f t="shared" si="3"/>
        <v>19</v>
      </c>
      <c r="E98" s="1" t="str">
        <f>IFERROR(VLOOKUP(Tableau2[[#This Row],[N°]],H:H,1,FALSE()),"")</f>
        <v/>
      </c>
    </row>
    <row r="99" spans="1:5" hidden="1" x14ac:dyDescent="0.3">
      <c r="A99" s="1" t="s">
        <v>20</v>
      </c>
      <c r="B99" s="1" t="s">
        <v>177</v>
      </c>
      <c r="C99" s="1" t="str">
        <f t="shared" si="2"/>
        <v>Q</v>
      </c>
      <c r="D99" s="1">
        <f t="shared" si="3"/>
        <v>20</v>
      </c>
      <c r="E99" s="1" t="str">
        <f>IFERROR(VLOOKUP(Tableau2[[#This Row],[N°]],H:H,1,FALSE()),"")</f>
        <v/>
      </c>
    </row>
    <row r="100" spans="1:5" hidden="1" x14ac:dyDescent="0.3">
      <c r="A100" s="1" t="s">
        <v>20</v>
      </c>
      <c r="B100" s="1" t="s">
        <v>836</v>
      </c>
      <c r="C100" s="1" t="str">
        <f t="shared" si="2"/>
        <v>R</v>
      </c>
      <c r="D100" s="1">
        <f t="shared" si="3"/>
        <v>20</v>
      </c>
      <c r="E100" s="1" t="str">
        <f>IFERROR(VLOOKUP(Tableau2[[#This Row],[N°]],H:H,1,FALSE()),"")</f>
        <v/>
      </c>
    </row>
    <row r="101" spans="1:5" hidden="1" x14ac:dyDescent="0.3">
      <c r="A101" s="1" t="s">
        <v>20</v>
      </c>
      <c r="B101" s="1" t="s">
        <v>837</v>
      </c>
      <c r="C101" s="1" t="str">
        <f t="shared" si="2"/>
        <v>R</v>
      </c>
      <c r="D101" s="1">
        <f t="shared" si="3"/>
        <v>20</v>
      </c>
      <c r="E101" s="1" t="str">
        <f>IFERROR(VLOOKUP(Tableau2[[#This Row],[N°]],H:H,1,FALSE()),"")</f>
        <v/>
      </c>
    </row>
    <row r="102" spans="1:5" hidden="1" x14ac:dyDescent="0.3">
      <c r="A102" s="1" t="s">
        <v>20</v>
      </c>
      <c r="B102" s="1" t="s">
        <v>838</v>
      </c>
      <c r="C102" s="1" t="str">
        <f t="shared" si="2"/>
        <v>R</v>
      </c>
      <c r="D102" s="1">
        <f t="shared" si="3"/>
        <v>20</v>
      </c>
      <c r="E102" s="1" t="str">
        <f>IFERROR(VLOOKUP(Tableau2[[#This Row],[N°]],H:H,1,FALSE()),"")</f>
        <v/>
      </c>
    </row>
    <row r="103" spans="1:5" hidden="1" x14ac:dyDescent="0.3">
      <c r="A103" s="1" t="s">
        <v>20</v>
      </c>
      <c r="B103" s="1" t="s">
        <v>839</v>
      </c>
      <c r="C103" s="1" t="str">
        <f t="shared" si="2"/>
        <v>R</v>
      </c>
      <c r="D103" s="1">
        <f t="shared" si="3"/>
        <v>20</v>
      </c>
      <c r="E103" s="1" t="str">
        <f>IFERROR(VLOOKUP(Tableau2[[#This Row],[N°]],H:H,1,FALSE()),"")</f>
        <v/>
      </c>
    </row>
    <row r="104" spans="1:5" hidden="1" x14ac:dyDescent="0.3">
      <c r="A104" s="1" t="s">
        <v>20</v>
      </c>
      <c r="B104" s="1" t="s">
        <v>182</v>
      </c>
      <c r="C104" s="1" t="str">
        <f t="shared" si="2"/>
        <v>Q</v>
      </c>
      <c r="D104" s="1">
        <f t="shared" si="3"/>
        <v>21</v>
      </c>
      <c r="E104" s="1" t="str">
        <f>IFERROR(VLOOKUP(Tableau2[[#This Row],[N°]],H:H,1,FALSE()),"")</f>
        <v/>
      </c>
    </row>
    <row r="105" spans="1:5" hidden="1" x14ac:dyDescent="0.3">
      <c r="A105" s="1" t="s">
        <v>20</v>
      </c>
      <c r="B105" s="1" t="s">
        <v>840</v>
      </c>
      <c r="C105" s="1" t="str">
        <f t="shared" si="2"/>
        <v>R</v>
      </c>
      <c r="D105" s="1">
        <f t="shared" si="3"/>
        <v>21</v>
      </c>
      <c r="E105" s="1" t="str">
        <f>IFERROR(VLOOKUP(Tableau2[[#This Row],[N°]],H:H,1,FALSE()),"")</f>
        <v/>
      </c>
    </row>
    <row r="106" spans="1:5" hidden="1" x14ac:dyDescent="0.3">
      <c r="A106" s="1" t="s">
        <v>20</v>
      </c>
      <c r="B106" s="1" t="s">
        <v>841</v>
      </c>
      <c r="C106" s="1" t="str">
        <f t="shared" si="2"/>
        <v>R</v>
      </c>
      <c r="D106" s="1">
        <f t="shared" si="3"/>
        <v>21</v>
      </c>
      <c r="E106" s="1" t="str">
        <f>IFERROR(VLOOKUP(Tableau2[[#This Row],[N°]],H:H,1,FALSE()),"")</f>
        <v/>
      </c>
    </row>
    <row r="107" spans="1:5" hidden="1" x14ac:dyDescent="0.3">
      <c r="A107" s="1" t="s">
        <v>20</v>
      </c>
      <c r="B107" s="1" t="s">
        <v>842</v>
      </c>
      <c r="C107" s="1" t="str">
        <f t="shared" si="2"/>
        <v>R</v>
      </c>
      <c r="D107" s="1">
        <f t="shared" si="3"/>
        <v>21</v>
      </c>
      <c r="E107" s="1" t="str">
        <f>IFERROR(VLOOKUP(Tableau2[[#This Row],[N°]],H:H,1,FALSE()),"")</f>
        <v/>
      </c>
    </row>
    <row r="108" spans="1:5" hidden="1" x14ac:dyDescent="0.3">
      <c r="A108" s="1" t="s">
        <v>20</v>
      </c>
      <c r="B108" s="1" t="s">
        <v>843</v>
      </c>
      <c r="C108" s="1" t="str">
        <f t="shared" si="2"/>
        <v>R</v>
      </c>
      <c r="D108" s="1">
        <f t="shared" si="3"/>
        <v>21</v>
      </c>
      <c r="E108" s="1" t="str">
        <f>IFERROR(VLOOKUP(Tableau2[[#This Row],[N°]],H:H,1,FALSE()),"")</f>
        <v/>
      </c>
    </row>
    <row r="109" spans="1:5" hidden="1" x14ac:dyDescent="0.3">
      <c r="A109" s="1" t="s">
        <v>20</v>
      </c>
      <c r="B109" s="1" t="s">
        <v>844</v>
      </c>
      <c r="C109" s="1" t="str">
        <f t="shared" si="2"/>
        <v>R</v>
      </c>
      <c r="D109" s="1">
        <f t="shared" si="3"/>
        <v>21</v>
      </c>
      <c r="E109" s="1" t="str">
        <f>IFERROR(VLOOKUP(Tableau2[[#This Row],[N°]],H:H,1,FALSE()),"")</f>
        <v/>
      </c>
    </row>
    <row r="110" spans="1:5" hidden="1" x14ac:dyDescent="0.3">
      <c r="A110" s="1" t="s">
        <v>20</v>
      </c>
      <c r="B110" s="1" t="s">
        <v>845</v>
      </c>
      <c r="C110" s="1" t="str">
        <f t="shared" si="2"/>
        <v>Q</v>
      </c>
      <c r="D110" s="1">
        <f t="shared" si="3"/>
        <v>22</v>
      </c>
      <c r="E110" s="1" t="str">
        <f>IFERROR(VLOOKUP(Tableau2[[#This Row],[N°]],H:H,1,FALSE()),"")</f>
        <v/>
      </c>
    </row>
    <row r="111" spans="1:5" hidden="1" x14ac:dyDescent="0.3">
      <c r="A111" s="1" t="s">
        <v>20</v>
      </c>
      <c r="B111" s="1" t="s">
        <v>846</v>
      </c>
      <c r="C111" s="1" t="str">
        <f t="shared" si="2"/>
        <v>R</v>
      </c>
      <c r="D111" s="1">
        <f t="shared" si="3"/>
        <v>22</v>
      </c>
      <c r="E111" s="1" t="str">
        <f>IFERROR(VLOOKUP(Tableau2[[#This Row],[N°]],H:H,1,FALSE()),"")</f>
        <v/>
      </c>
    </row>
    <row r="112" spans="1:5" hidden="1" x14ac:dyDescent="0.3">
      <c r="A112" s="1" t="s">
        <v>20</v>
      </c>
      <c r="B112" s="1" t="s">
        <v>847</v>
      </c>
      <c r="C112" s="1" t="str">
        <f t="shared" si="2"/>
        <v>R</v>
      </c>
      <c r="D112" s="1">
        <f t="shared" si="3"/>
        <v>22</v>
      </c>
      <c r="E112" s="1" t="str">
        <f>IFERROR(VLOOKUP(Tableau2[[#This Row],[N°]],H:H,1,FALSE()),"")</f>
        <v/>
      </c>
    </row>
    <row r="113" spans="1:5" hidden="1" x14ac:dyDescent="0.3">
      <c r="A113" s="1" t="s">
        <v>20</v>
      </c>
      <c r="B113" s="1" t="s">
        <v>848</v>
      </c>
      <c r="C113" s="1" t="str">
        <f t="shared" si="2"/>
        <v>R</v>
      </c>
      <c r="D113" s="1">
        <f t="shared" si="3"/>
        <v>22</v>
      </c>
      <c r="E113" s="1" t="str">
        <f>IFERROR(VLOOKUP(Tableau2[[#This Row],[N°]],H:H,1,FALSE()),"")</f>
        <v/>
      </c>
    </row>
    <row r="114" spans="1:5" hidden="1" x14ac:dyDescent="0.3">
      <c r="A114" s="1" t="s">
        <v>20</v>
      </c>
      <c r="B114" s="1" t="s">
        <v>849</v>
      </c>
      <c r="C114" s="1" t="str">
        <f t="shared" si="2"/>
        <v>Q</v>
      </c>
      <c r="D114" s="1">
        <f t="shared" si="3"/>
        <v>23</v>
      </c>
      <c r="E114" s="1" t="str">
        <f>IFERROR(VLOOKUP(Tableau2[[#This Row],[N°]],H:H,1,FALSE()),"")</f>
        <v/>
      </c>
    </row>
    <row r="115" spans="1:5" hidden="1" x14ac:dyDescent="0.3">
      <c r="A115" s="1" t="s">
        <v>20</v>
      </c>
      <c r="B115" s="1" t="s">
        <v>850</v>
      </c>
      <c r="C115" s="1" t="str">
        <f t="shared" si="2"/>
        <v>R</v>
      </c>
      <c r="D115" s="1">
        <f t="shared" si="3"/>
        <v>23</v>
      </c>
      <c r="E115" s="1" t="str">
        <f>IFERROR(VLOOKUP(Tableau2[[#This Row],[N°]],H:H,1,FALSE()),"")</f>
        <v/>
      </c>
    </row>
    <row r="116" spans="1:5" hidden="1" x14ac:dyDescent="0.3">
      <c r="A116" s="1" t="s">
        <v>20</v>
      </c>
      <c r="B116" s="1" t="s">
        <v>851</v>
      </c>
      <c r="C116" s="1" t="str">
        <f t="shared" si="2"/>
        <v>R</v>
      </c>
      <c r="D116" s="1">
        <f t="shared" si="3"/>
        <v>23</v>
      </c>
      <c r="E116" s="1" t="str">
        <f>IFERROR(VLOOKUP(Tableau2[[#This Row],[N°]],H:H,1,FALSE()),"")</f>
        <v/>
      </c>
    </row>
    <row r="117" spans="1:5" hidden="1" x14ac:dyDescent="0.3">
      <c r="A117" s="1" t="s">
        <v>20</v>
      </c>
      <c r="B117" s="1" t="s">
        <v>852</v>
      </c>
      <c r="C117" s="1" t="str">
        <f t="shared" si="2"/>
        <v>R</v>
      </c>
      <c r="D117" s="1">
        <f t="shared" si="3"/>
        <v>23</v>
      </c>
      <c r="E117" s="1" t="str">
        <f>IFERROR(VLOOKUP(Tableau2[[#This Row],[N°]],H:H,1,FALSE()),"")</f>
        <v/>
      </c>
    </row>
    <row r="118" spans="1:5" hidden="1" x14ac:dyDescent="0.3">
      <c r="A118" s="1" t="s">
        <v>20</v>
      </c>
      <c r="B118" s="1" t="s">
        <v>840</v>
      </c>
      <c r="C118" s="1" t="str">
        <f t="shared" si="2"/>
        <v>R</v>
      </c>
      <c r="D118" s="1">
        <f t="shared" si="3"/>
        <v>23</v>
      </c>
      <c r="E118" s="1" t="str">
        <f>IFERROR(VLOOKUP(Tableau2[[#This Row],[N°]],H:H,1,FALSE()),"")</f>
        <v/>
      </c>
    </row>
    <row r="119" spans="1:5" hidden="1" x14ac:dyDescent="0.3">
      <c r="A119" s="1" t="s">
        <v>20</v>
      </c>
      <c r="B119" s="1" t="s">
        <v>853</v>
      </c>
      <c r="C119" s="1" t="str">
        <f t="shared" si="2"/>
        <v>Q</v>
      </c>
      <c r="D119" s="1">
        <f t="shared" si="3"/>
        <v>24</v>
      </c>
      <c r="E119" s="1" t="str">
        <f>IFERROR(VLOOKUP(Tableau2[[#This Row],[N°]],H:H,1,FALSE()),"")</f>
        <v/>
      </c>
    </row>
    <row r="120" spans="1:5" hidden="1" x14ac:dyDescent="0.3">
      <c r="A120" s="1" t="s">
        <v>20</v>
      </c>
      <c r="B120" s="1" t="s">
        <v>834</v>
      </c>
      <c r="C120" s="1" t="str">
        <f t="shared" si="2"/>
        <v>R</v>
      </c>
      <c r="D120" s="1">
        <f t="shared" si="3"/>
        <v>24</v>
      </c>
      <c r="E120" s="1" t="str">
        <f>IFERROR(VLOOKUP(Tableau2[[#This Row],[N°]],H:H,1,FALSE()),"")</f>
        <v/>
      </c>
    </row>
    <row r="121" spans="1:5" hidden="1" x14ac:dyDescent="0.3">
      <c r="A121" s="1" t="s">
        <v>20</v>
      </c>
      <c r="B121" s="1" t="s">
        <v>835</v>
      </c>
      <c r="C121" s="1" t="str">
        <f t="shared" si="2"/>
        <v>R</v>
      </c>
      <c r="D121" s="1">
        <f t="shared" si="3"/>
        <v>24</v>
      </c>
      <c r="E121" s="1" t="str">
        <f>IFERROR(VLOOKUP(Tableau2[[#This Row],[N°]],H:H,1,FALSE()),"")</f>
        <v/>
      </c>
    </row>
    <row r="122" spans="1:5" hidden="1" x14ac:dyDescent="0.3">
      <c r="A122" s="1" t="s">
        <v>20</v>
      </c>
      <c r="B122" s="1" t="s">
        <v>854</v>
      </c>
      <c r="C122" s="1" t="str">
        <f t="shared" si="2"/>
        <v>Q</v>
      </c>
      <c r="D122" s="1">
        <f t="shared" si="3"/>
        <v>25</v>
      </c>
      <c r="E122" s="1" t="str">
        <f>IFERROR(VLOOKUP(Tableau2[[#This Row],[N°]],H:H,1,FALSE()),"")</f>
        <v/>
      </c>
    </row>
    <row r="123" spans="1:5" hidden="1" x14ac:dyDescent="0.3">
      <c r="A123" s="1" t="s">
        <v>20</v>
      </c>
      <c r="B123" s="1" t="s">
        <v>855</v>
      </c>
      <c r="C123" s="1" t="str">
        <f t="shared" si="2"/>
        <v>R</v>
      </c>
      <c r="D123" s="1">
        <f t="shared" si="3"/>
        <v>25</v>
      </c>
      <c r="E123" s="1" t="str">
        <f>IFERROR(VLOOKUP(Tableau2[[#This Row],[N°]],H:H,1,FALSE()),"")</f>
        <v/>
      </c>
    </row>
    <row r="124" spans="1:5" hidden="1" x14ac:dyDescent="0.3">
      <c r="A124" s="1" t="s">
        <v>20</v>
      </c>
      <c r="B124" s="1" t="s">
        <v>856</v>
      </c>
      <c r="C124" s="1" t="str">
        <f t="shared" si="2"/>
        <v>R</v>
      </c>
      <c r="D124" s="1">
        <f t="shared" si="3"/>
        <v>25</v>
      </c>
      <c r="E124" s="1" t="str">
        <f>IFERROR(VLOOKUP(Tableau2[[#This Row],[N°]],H:H,1,FALSE()),"")</f>
        <v/>
      </c>
    </row>
    <row r="125" spans="1:5" hidden="1" x14ac:dyDescent="0.3">
      <c r="A125" s="1" t="s">
        <v>20</v>
      </c>
      <c r="B125" s="1" t="s">
        <v>857</v>
      </c>
      <c r="C125" s="1" t="str">
        <f t="shared" si="2"/>
        <v>R</v>
      </c>
      <c r="D125" s="1">
        <f t="shared" si="3"/>
        <v>25</v>
      </c>
      <c r="E125" s="1" t="str">
        <f>IFERROR(VLOOKUP(Tableau2[[#This Row],[N°]],H:H,1,FALSE()),"")</f>
        <v/>
      </c>
    </row>
    <row r="126" spans="1:5" hidden="1" x14ac:dyDescent="0.3">
      <c r="A126" s="1" t="s">
        <v>20</v>
      </c>
      <c r="B126" s="1" t="s">
        <v>858</v>
      </c>
      <c r="C126" s="1" t="str">
        <f t="shared" si="2"/>
        <v>R</v>
      </c>
      <c r="D126" s="1">
        <f t="shared" si="3"/>
        <v>25</v>
      </c>
      <c r="E126" s="1" t="str">
        <f>IFERROR(VLOOKUP(Tableau2[[#This Row],[N°]],H:H,1,FALSE()),"")</f>
        <v/>
      </c>
    </row>
    <row r="127" spans="1:5" hidden="1" x14ac:dyDescent="0.3">
      <c r="A127" s="1" t="s">
        <v>20</v>
      </c>
      <c r="B127" s="1" t="s">
        <v>859</v>
      </c>
      <c r="C127" s="1" t="str">
        <f t="shared" si="2"/>
        <v>Q</v>
      </c>
      <c r="D127" s="1">
        <f t="shared" si="3"/>
        <v>26</v>
      </c>
      <c r="E127" s="1" t="str">
        <f>IFERROR(VLOOKUP(Tableau2[[#This Row],[N°]],H:H,1,FALSE()),"")</f>
        <v/>
      </c>
    </row>
    <row r="128" spans="1:5" hidden="1" x14ac:dyDescent="0.3">
      <c r="A128" s="1" t="s">
        <v>20</v>
      </c>
      <c r="B128" s="1" t="s">
        <v>860</v>
      </c>
      <c r="C128" s="1" t="str">
        <f t="shared" si="2"/>
        <v>R</v>
      </c>
      <c r="D128" s="1">
        <f t="shared" si="3"/>
        <v>26</v>
      </c>
      <c r="E128" s="1" t="str">
        <f>IFERROR(VLOOKUP(Tableau2[[#This Row],[N°]],H:H,1,FALSE()),"")</f>
        <v/>
      </c>
    </row>
    <row r="129" spans="1:5" hidden="1" x14ac:dyDescent="0.3">
      <c r="A129" s="1" t="s">
        <v>20</v>
      </c>
      <c r="B129" s="1" t="s">
        <v>861</v>
      </c>
      <c r="C129" s="1" t="str">
        <f t="shared" si="2"/>
        <v>R</v>
      </c>
      <c r="D129" s="1">
        <f t="shared" si="3"/>
        <v>26</v>
      </c>
      <c r="E129" s="1" t="str">
        <f>IFERROR(VLOOKUP(Tableau2[[#This Row],[N°]],H:H,1,FALSE()),"")</f>
        <v/>
      </c>
    </row>
    <row r="130" spans="1:5" hidden="1" x14ac:dyDescent="0.3">
      <c r="A130" s="1" t="s">
        <v>20</v>
      </c>
      <c r="B130" s="1" t="s">
        <v>862</v>
      </c>
      <c r="C130" s="1" t="str">
        <f t="shared" ref="C130:C193" si="4">IF(LEFT(B130,1)="•","R","Q")</f>
        <v>R</v>
      </c>
      <c r="D130" s="1">
        <f t="shared" si="3"/>
        <v>26</v>
      </c>
      <c r="E130" s="1" t="str">
        <f>IFERROR(VLOOKUP(Tableau2[[#This Row],[N°]],H:H,1,FALSE()),"")</f>
        <v/>
      </c>
    </row>
    <row r="131" spans="1:5" hidden="1" x14ac:dyDescent="0.3">
      <c r="A131" s="1" t="s">
        <v>20</v>
      </c>
      <c r="B131" s="1" t="s">
        <v>863</v>
      </c>
      <c r="C131" s="1" t="str">
        <f t="shared" si="4"/>
        <v>R</v>
      </c>
      <c r="D131" s="1">
        <f t="shared" ref="D131:D194" si="5">IF(C131="Q",D130+1,D130)</f>
        <v>26</v>
      </c>
      <c r="E131" s="1" t="str">
        <f>IFERROR(VLOOKUP(Tableau2[[#This Row],[N°]],H:H,1,FALSE()),"")</f>
        <v/>
      </c>
    </row>
    <row r="132" spans="1:5" hidden="1" x14ac:dyDescent="0.3">
      <c r="A132" s="1" t="s">
        <v>20</v>
      </c>
      <c r="B132" s="1" t="s">
        <v>209</v>
      </c>
      <c r="C132" s="1" t="str">
        <f t="shared" si="4"/>
        <v>Q</v>
      </c>
      <c r="D132" s="1">
        <f t="shared" si="5"/>
        <v>27</v>
      </c>
      <c r="E132" s="1" t="str">
        <f>IFERROR(VLOOKUP(Tableau2[[#This Row],[N°]],H:H,1,FALSE()),"")</f>
        <v/>
      </c>
    </row>
    <row r="133" spans="1:5" hidden="1" x14ac:dyDescent="0.3">
      <c r="A133" s="1" t="s">
        <v>20</v>
      </c>
      <c r="B133" s="1" t="s">
        <v>864</v>
      </c>
      <c r="C133" s="1" t="str">
        <f t="shared" si="4"/>
        <v>R</v>
      </c>
      <c r="D133" s="1">
        <f t="shared" si="5"/>
        <v>27</v>
      </c>
      <c r="E133" s="1" t="str">
        <f>IFERROR(VLOOKUP(Tableau2[[#This Row],[N°]],H:H,1,FALSE()),"")</f>
        <v/>
      </c>
    </row>
    <row r="134" spans="1:5" hidden="1" x14ac:dyDescent="0.3">
      <c r="A134" s="1" t="s">
        <v>20</v>
      </c>
      <c r="B134" s="1" t="s">
        <v>865</v>
      </c>
      <c r="C134" s="1" t="str">
        <f t="shared" si="4"/>
        <v>R</v>
      </c>
      <c r="D134" s="1">
        <f t="shared" si="5"/>
        <v>27</v>
      </c>
      <c r="E134" s="1" t="str">
        <f>IFERROR(VLOOKUP(Tableau2[[#This Row],[N°]],H:H,1,FALSE()),"")</f>
        <v/>
      </c>
    </row>
    <row r="135" spans="1:5" hidden="1" x14ac:dyDescent="0.3">
      <c r="A135" s="1" t="s">
        <v>20</v>
      </c>
      <c r="B135" s="1" t="s">
        <v>866</v>
      </c>
      <c r="C135" s="1" t="str">
        <f t="shared" si="4"/>
        <v>R</v>
      </c>
      <c r="D135" s="1">
        <f t="shared" si="5"/>
        <v>27</v>
      </c>
      <c r="E135" s="1" t="str">
        <f>IFERROR(VLOOKUP(Tableau2[[#This Row],[N°]],H:H,1,FALSE()),"")</f>
        <v/>
      </c>
    </row>
    <row r="136" spans="1:5" hidden="1" x14ac:dyDescent="0.3">
      <c r="A136" s="1" t="s">
        <v>20</v>
      </c>
      <c r="B136" s="1" t="s">
        <v>867</v>
      </c>
      <c r="C136" s="1" t="str">
        <f t="shared" si="4"/>
        <v>R</v>
      </c>
      <c r="D136" s="1">
        <f t="shared" si="5"/>
        <v>27</v>
      </c>
      <c r="E136" s="1" t="str">
        <f>IFERROR(VLOOKUP(Tableau2[[#This Row],[N°]],H:H,1,FALSE()),"")</f>
        <v/>
      </c>
    </row>
    <row r="137" spans="1:5" hidden="1" x14ac:dyDescent="0.3">
      <c r="A137" s="1" t="s">
        <v>20</v>
      </c>
      <c r="B137" s="1" t="s">
        <v>868</v>
      </c>
      <c r="C137" s="1" t="str">
        <f t="shared" si="4"/>
        <v>Q</v>
      </c>
      <c r="D137" s="1">
        <f t="shared" si="5"/>
        <v>28</v>
      </c>
      <c r="E137" s="1" t="str">
        <f>IFERROR(VLOOKUP(Tableau2[[#This Row],[N°]],H:H,1,FALSE()),"")</f>
        <v/>
      </c>
    </row>
    <row r="138" spans="1:5" hidden="1" x14ac:dyDescent="0.3">
      <c r="A138" s="1" t="s">
        <v>20</v>
      </c>
      <c r="B138" s="1" t="s">
        <v>869</v>
      </c>
      <c r="C138" s="1" t="str">
        <f t="shared" si="4"/>
        <v>R</v>
      </c>
      <c r="D138" s="1">
        <f t="shared" si="5"/>
        <v>28</v>
      </c>
      <c r="E138" s="1" t="str">
        <f>IFERROR(VLOOKUP(Tableau2[[#This Row],[N°]],H:H,1,FALSE()),"")</f>
        <v/>
      </c>
    </row>
    <row r="139" spans="1:5" hidden="1" x14ac:dyDescent="0.3">
      <c r="A139" s="1" t="s">
        <v>20</v>
      </c>
      <c r="B139" s="1" t="s">
        <v>870</v>
      </c>
      <c r="C139" s="1" t="str">
        <f t="shared" si="4"/>
        <v>R</v>
      </c>
      <c r="D139" s="1">
        <f t="shared" si="5"/>
        <v>28</v>
      </c>
      <c r="E139" s="1" t="str">
        <f>IFERROR(VLOOKUP(Tableau2[[#This Row],[N°]],H:H,1,FALSE()),"")</f>
        <v/>
      </c>
    </row>
    <row r="140" spans="1:5" hidden="1" x14ac:dyDescent="0.3">
      <c r="A140" s="1" t="s">
        <v>20</v>
      </c>
      <c r="B140" s="1" t="s">
        <v>871</v>
      </c>
      <c r="C140" s="1" t="str">
        <f t="shared" si="4"/>
        <v>R</v>
      </c>
      <c r="D140" s="1">
        <f t="shared" si="5"/>
        <v>28</v>
      </c>
      <c r="E140" s="1" t="str">
        <f>IFERROR(VLOOKUP(Tableau2[[#This Row],[N°]],H:H,1,FALSE()),"")</f>
        <v/>
      </c>
    </row>
    <row r="141" spans="1:5" hidden="1" x14ac:dyDescent="0.3">
      <c r="A141" s="1" t="s">
        <v>20</v>
      </c>
      <c r="B141" s="1" t="s">
        <v>872</v>
      </c>
      <c r="C141" s="1" t="str">
        <f t="shared" si="4"/>
        <v>R</v>
      </c>
      <c r="D141" s="1">
        <f t="shared" si="5"/>
        <v>28</v>
      </c>
      <c r="E141" s="1" t="str">
        <f>IFERROR(VLOOKUP(Tableau2[[#This Row],[N°]],H:H,1,FALSE()),"")</f>
        <v/>
      </c>
    </row>
    <row r="142" spans="1:5" hidden="1" x14ac:dyDescent="0.3">
      <c r="A142" s="1" t="s">
        <v>32</v>
      </c>
      <c r="B142" s="1" t="s">
        <v>219</v>
      </c>
      <c r="C142" s="1" t="str">
        <f t="shared" si="4"/>
        <v>Q</v>
      </c>
      <c r="D142" s="1">
        <f t="shared" si="5"/>
        <v>29</v>
      </c>
      <c r="E142" s="1" t="str">
        <f>IFERROR(VLOOKUP(Tableau2[[#This Row],[N°]],H:H,1,FALSE()),"")</f>
        <v/>
      </c>
    </row>
    <row r="143" spans="1:5" hidden="1" x14ac:dyDescent="0.3">
      <c r="A143" s="1" t="s">
        <v>32</v>
      </c>
      <c r="B143" s="1" t="s">
        <v>873</v>
      </c>
      <c r="C143" s="1" t="str">
        <f t="shared" si="4"/>
        <v>R</v>
      </c>
      <c r="D143" s="1">
        <f t="shared" si="5"/>
        <v>29</v>
      </c>
      <c r="E143" s="1" t="str">
        <f>IFERROR(VLOOKUP(Tableau2[[#This Row],[N°]],H:H,1,FALSE()),"")</f>
        <v/>
      </c>
    </row>
    <row r="144" spans="1:5" hidden="1" x14ac:dyDescent="0.3">
      <c r="A144" s="1" t="s">
        <v>32</v>
      </c>
      <c r="B144" s="1" t="s">
        <v>874</v>
      </c>
      <c r="C144" s="1" t="str">
        <f t="shared" si="4"/>
        <v>R</v>
      </c>
      <c r="D144" s="1">
        <f t="shared" si="5"/>
        <v>29</v>
      </c>
      <c r="E144" s="1" t="str">
        <f>IFERROR(VLOOKUP(Tableau2[[#This Row],[N°]],H:H,1,FALSE()),"")</f>
        <v/>
      </c>
    </row>
    <row r="145" spans="1:5" hidden="1" x14ac:dyDescent="0.3">
      <c r="A145" s="1" t="s">
        <v>32</v>
      </c>
      <c r="B145" s="1" t="s">
        <v>875</v>
      </c>
      <c r="C145" s="1" t="str">
        <f t="shared" si="4"/>
        <v>R</v>
      </c>
      <c r="D145" s="1">
        <f t="shared" si="5"/>
        <v>29</v>
      </c>
      <c r="E145" s="1" t="str">
        <f>IFERROR(VLOOKUP(Tableau2[[#This Row],[N°]],H:H,1,FALSE()),"")</f>
        <v/>
      </c>
    </row>
    <row r="146" spans="1:5" hidden="1" x14ac:dyDescent="0.3">
      <c r="A146" s="1" t="s">
        <v>32</v>
      </c>
      <c r="B146" s="1" t="s">
        <v>876</v>
      </c>
      <c r="C146" s="1" t="str">
        <f t="shared" si="4"/>
        <v>R</v>
      </c>
      <c r="D146" s="1">
        <f t="shared" si="5"/>
        <v>29</v>
      </c>
      <c r="E146" s="1" t="str">
        <f>IFERROR(VLOOKUP(Tableau2[[#This Row],[N°]],H:H,1,FALSE()),"")</f>
        <v/>
      </c>
    </row>
    <row r="147" spans="1:5" hidden="1" x14ac:dyDescent="0.3">
      <c r="A147" s="1" t="s">
        <v>32</v>
      </c>
      <c r="B147" s="1" t="s">
        <v>877</v>
      </c>
      <c r="C147" s="1" t="str">
        <f t="shared" si="4"/>
        <v>R</v>
      </c>
      <c r="D147" s="1">
        <f t="shared" si="5"/>
        <v>29</v>
      </c>
      <c r="E147" s="1" t="str">
        <f>IFERROR(VLOOKUP(Tableau2[[#This Row],[N°]],H:H,1,FALSE()),"")</f>
        <v/>
      </c>
    </row>
    <row r="148" spans="1:5" hidden="1" x14ac:dyDescent="0.3">
      <c r="A148" s="1" t="s">
        <v>32</v>
      </c>
      <c r="B148" s="1" t="s">
        <v>225</v>
      </c>
      <c r="C148" s="1" t="str">
        <f t="shared" si="4"/>
        <v>Q</v>
      </c>
      <c r="D148" s="1">
        <f t="shared" si="5"/>
        <v>30</v>
      </c>
      <c r="E148" s="1" t="str">
        <f>IFERROR(VLOOKUP(Tableau2[[#This Row],[N°]],H:H,1,FALSE()),"")</f>
        <v/>
      </c>
    </row>
    <row r="149" spans="1:5" hidden="1" x14ac:dyDescent="0.3">
      <c r="A149" s="1" t="s">
        <v>32</v>
      </c>
      <c r="B149" s="1" t="s">
        <v>878</v>
      </c>
      <c r="C149" s="1" t="str">
        <f t="shared" si="4"/>
        <v>R</v>
      </c>
      <c r="D149" s="1">
        <f t="shared" si="5"/>
        <v>30</v>
      </c>
      <c r="E149" s="1" t="str">
        <f>IFERROR(VLOOKUP(Tableau2[[#This Row],[N°]],H:H,1,FALSE()),"")</f>
        <v/>
      </c>
    </row>
    <row r="150" spans="1:5" hidden="1" x14ac:dyDescent="0.3">
      <c r="A150" s="1" t="s">
        <v>32</v>
      </c>
      <c r="B150" s="1" t="s">
        <v>879</v>
      </c>
      <c r="C150" s="1" t="str">
        <f t="shared" si="4"/>
        <v>R</v>
      </c>
      <c r="D150" s="1">
        <f t="shared" si="5"/>
        <v>30</v>
      </c>
      <c r="E150" s="1" t="str">
        <f>IFERROR(VLOOKUP(Tableau2[[#This Row],[N°]],H:H,1,FALSE()),"")</f>
        <v/>
      </c>
    </row>
    <row r="151" spans="1:5" hidden="1" x14ac:dyDescent="0.3">
      <c r="A151" s="1" t="s">
        <v>32</v>
      </c>
      <c r="B151" s="1" t="s">
        <v>880</v>
      </c>
      <c r="C151" s="1" t="str">
        <f t="shared" si="4"/>
        <v>R</v>
      </c>
      <c r="D151" s="1">
        <f t="shared" si="5"/>
        <v>30</v>
      </c>
      <c r="E151" s="1" t="str">
        <f>IFERROR(VLOOKUP(Tableau2[[#This Row],[N°]],H:H,1,FALSE()),"")</f>
        <v/>
      </c>
    </row>
    <row r="152" spans="1:5" hidden="1" x14ac:dyDescent="0.3">
      <c r="A152" s="1" t="s">
        <v>32</v>
      </c>
      <c r="B152" s="1" t="s">
        <v>881</v>
      </c>
      <c r="C152" s="1" t="str">
        <f t="shared" si="4"/>
        <v>R</v>
      </c>
      <c r="D152" s="1">
        <f t="shared" si="5"/>
        <v>30</v>
      </c>
      <c r="E152" s="1" t="str">
        <f>IFERROR(VLOOKUP(Tableau2[[#This Row],[N°]],H:H,1,FALSE()),"")</f>
        <v/>
      </c>
    </row>
    <row r="153" spans="1:5" hidden="1" x14ac:dyDescent="0.3">
      <c r="A153" s="1" t="s">
        <v>32</v>
      </c>
      <c r="B153" s="1" t="s">
        <v>229</v>
      </c>
      <c r="C153" s="1" t="str">
        <f t="shared" si="4"/>
        <v>Q</v>
      </c>
      <c r="D153" s="1">
        <f t="shared" si="5"/>
        <v>31</v>
      </c>
      <c r="E153" s="1" t="str">
        <f>IFERROR(VLOOKUP(Tableau2[[#This Row],[N°]],H:H,1,FALSE()),"")</f>
        <v/>
      </c>
    </row>
    <row r="154" spans="1:5" hidden="1" x14ac:dyDescent="0.3">
      <c r="A154" s="1" t="s">
        <v>32</v>
      </c>
      <c r="B154" s="1" t="s">
        <v>882</v>
      </c>
      <c r="C154" s="1" t="str">
        <f t="shared" si="4"/>
        <v>R</v>
      </c>
      <c r="D154" s="1">
        <f t="shared" si="5"/>
        <v>31</v>
      </c>
      <c r="E154" s="1" t="str">
        <f>IFERROR(VLOOKUP(Tableau2[[#This Row],[N°]],H:H,1,FALSE()),"")</f>
        <v/>
      </c>
    </row>
    <row r="155" spans="1:5" hidden="1" x14ac:dyDescent="0.3">
      <c r="A155" s="1" t="s">
        <v>32</v>
      </c>
      <c r="B155" s="1" t="s">
        <v>883</v>
      </c>
      <c r="C155" s="1" t="str">
        <f t="shared" si="4"/>
        <v>R</v>
      </c>
      <c r="D155" s="1">
        <f t="shared" si="5"/>
        <v>31</v>
      </c>
      <c r="E155" s="1" t="str">
        <f>IFERROR(VLOOKUP(Tableau2[[#This Row],[N°]],H:H,1,FALSE()),"")</f>
        <v/>
      </c>
    </row>
    <row r="156" spans="1:5" hidden="1" x14ac:dyDescent="0.3">
      <c r="A156" s="1" t="s">
        <v>32</v>
      </c>
      <c r="B156" s="1" t="s">
        <v>884</v>
      </c>
      <c r="C156" s="1" t="str">
        <f t="shared" si="4"/>
        <v>R</v>
      </c>
      <c r="D156" s="1">
        <f t="shared" si="5"/>
        <v>31</v>
      </c>
      <c r="E156" s="1" t="str">
        <f>IFERROR(VLOOKUP(Tableau2[[#This Row],[N°]],H:H,1,FALSE()),"")</f>
        <v/>
      </c>
    </row>
    <row r="157" spans="1:5" hidden="1" x14ac:dyDescent="0.3">
      <c r="A157" s="1" t="s">
        <v>32</v>
      </c>
      <c r="B157" s="1" t="s">
        <v>885</v>
      </c>
      <c r="C157" s="1" t="str">
        <f t="shared" si="4"/>
        <v>R</v>
      </c>
      <c r="D157" s="1">
        <f t="shared" si="5"/>
        <v>31</v>
      </c>
      <c r="E157" s="1" t="str">
        <f>IFERROR(VLOOKUP(Tableau2[[#This Row],[N°]],H:H,1,FALSE()),"")</f>
        <v/>
      </c>
    </row>
    <row r="158" spans="1:5" hidden="1" x14ac:dyDescent="0.3">
      <c r="A158" s="1" t="s">
        <v>32</v>
      </c>
      <c r="B158" s="1" t="s">
        <v>886</v>
      </c>
      <c r="C158" s="1" t="str">
        <f t="shared" si="4"/>
        <v>Q</v>
      </c>
      <c r="D158" s="1">
        <f t="shared" si="5"/>
        <v>32</v>
      </c>
      <c r="E158" s="1" t="str">
        <f>IFERROR(VLOOKUP(Tableau2[[#This Row],[N°]],H:H,1,FALSE()),"")</f>
        <v/>
      </c>
    </row>
    <row r="159" spans="1:5" hidden="1" x14ac:dyDescent="0.3">
      <c r="A159" s="1" t="s">
        <v>32</v>
      </c>
      <c r="B159" s="1" t="s">
        <v>887</v>
      </c>
      <c r="C159" s="1" t="str">
        <f t="shared" si="4"/>
        <v>R</v>
      </c>
      <c r="D159" s="1">
        <f t="shared" si="5"/>
        <v>32</v>
      </c>
      <c r="E159" s="1" t="str">
        <f>IFERROR(VLOOKUP(Tableau2[[#This Row],[N°]],H:H,1,FALSE()),"")</f>
        <v/>
      </c>
    </row>
    <row r="160" spans="1:5" hidden="1" x14ac:dyDescent="0.3">
      <c r="A160" s="1" t="s">
        <v>32</v>
      </c>
      <c r="B160" s="1" t="s">
        <v>888</v>
      </c>
      <c r="C160" s="1" t="str">
        <f t="shared" si="4"/>
        <v>R</v>
      </c>
      <c r="D160" s="1">
        <f t="shared" si="5"/>
        <v>32</v>
      </c>
      <c r="E160" s="1" t="str">
        <f>IFERROR(VLOOKUP(Tableau2[[#This Row],[N°]],H:H,1,FALSE()),"")</f>
        <v/>
      </c>
    </row>
    <row r="161" spans="1:5" hidden="1" x14ac:dyDescent="0.3">
      <c r="A161" s="1" t="s">
        <v>32</v>
      </c>
      <c r="B161" s="1" t="s">
        <v>889</v>
      </c>
      <c r="C161" s="1" t="str">
        <f t="shared" si="4"/>
        <v>R</v>
      </c>
      <c r="D161" s="1">
        <f t="shared" si="5"/>
        <v>32</v>
      </c>
      <c r="E161" s="1" t="str">
        <f>IFERROR(VLOOKUP(Tableau2[[#This Row],[N°]],H:H,1,FALSE()),"")</f>
        <v/>
      </c>
    </row>
    <row r="162" spans="1:5" hidden="1" x14ac:dyDescent="0.3">
      <c r="A162" s="1" t="s">
        <v>32</v>
      </c>
      <c r="B162" s="1" t="s">
        <v>890</v>
      </c>
      <c r="C162" s="1" t="str">
        <f t="shared" si="4"/>
        <v>R</v>
      </c>
      <c r="D162" s="1">
        <f t="shared" si="5"/>
        <v>32</v>
      </c>
      <c r="E162" s="1" t="str">
        <f>IFERROR(VLOOKUP(Tableau2[[#This Row],[N°]],H:H,1,FALSE()),"")</f>
        <v/>
      </c>
    </row>
    <row r="163" spans="1:5" hidden="1" x14ac:dyDescent="0.3">
      <c r="A163" s="1" t="s">
        <v>32</v>
      </c>
      <c r="B163" s="1" t="s">
        <v>891</v>
      </c>
      <c r="C163" s="1" t="str">
        <f t="shared" si="4"/>
        <v>Q</v>
      </c>
      <c r="D163" s="1">
        <f t="shared" si="5"/>
        <v>33</v>
      </c>
      <c r="E163" s="1" t="str">
        <f>IFERROR(VLOOKUP(Tableau2[[#This Row],[N°]],H:H,1,FALSE()),"")</f>
        <v/>
      </c>
    </row>
    <row r="164" spans="1:5" hidden="1" x14ac:dyDescent="0.3">
      <c r="A164" s="1" t="s">
        <v>32</v>
      </c>
      <c r="B164" s="1" t="s">
        <v>892</v>
      </c>
      <c r="C164" s="1" t="str">
        <f t="shared" si="4"/>
        <v>R</v>
      </c>
      <c r="D164" s="1">
        <f t="shared" si="5"/>
        <v>33</v>
      </c>
      <c r="E164" s="1" t="str">
        <f>IFERROR(VLOOKUP(Tableau2[[#This Row],[N°]],H:H,1,FALSE()),"")</f>
        <v/>
      </c>
    </row>
    <row r="165" spans="1:5" hidden="1" x14ac:dyDescent="0.3">
      <c r="A165" s="1" t="s">
        <v>32</v>
      </c>
      <c r="B165" s="1" t="s">
        <v>893</v>
      </c>
      <c r="C165" s="1" t="str">
        <f t="shared" si="4"/>
        <v>R</v>
      </c>
      <c r="D165" s="1">
        <f t="shared" si="5"/>
        <v>33</v>
      </c>
      <c r="E165" s="1" t="str">
        <f>IFERROR(VLOOKUP(Tableau2[[#This Row],[N°]],H:H,1,FALSE()),"")</f>
        <v/>
      </c>
    </row>
    <row r="166" spans="1:5" hidden="1" x14ac:dyDescent="0.3">
      <c r="A166" s="1" t="s">
        <v>32</v>
      </c>
      <c r="B166" s="1" t="s">
        <v>894</v>
      </c>
      <c r="C166" s="1" t="str">
        <f t="shared" si="4"/>
        <v>R</v>
      </c>
      <c r="D166" s="1">
        <f t="shared" si="5"/>
        <v>33</v>
      </c>
      <c r="E166" s="1" t="str">
        <f>IFERROR(VLOOKUP(Tableau2[[#This Row],[N°]],H:H,1,FALSE()),"")</f>
        <v/>
      </c>
    </row>
    <row r="167" spans="1:5" hidden="1" x14ac:dyDescent="0.3">
      <c r="A167" s="1" t="s">
        <v>32</v>
      </c>
      <c r="B167" s="1" t="s">
        <v>895</v>
      </c>
      <c r="C167" s="1" t="str">
        <f t="shared" si="4"/>
        <v>R</v>
      </c>
      <c r="D167" s="1">
        <f t="shared" si="5"/>
        <v>33</v>
      </c>
      <c r="E167" s="1" t="str">
        <f>IFERROR(VLOOKUP(Tableau2[[#This Row],[N°]],H:H,1,FALSE()),"")</f>
        <v/>
      </c>
    </row>
    <row r="168" spans="1:5" hidden="1" x14ac:dyDescent="0.3">
      <c r="A168" s="1" t="s">
        <v>32</v>
      </c>
      <c r="B168" s="1" t="s">
        <v>244</v>
      </c>
      <c r="C168" s="1" t="str">
        <f t="shared" si="4"/>
        <v>Q</v>
      </c>
      <c r="D168" s="1">
        <f t="shared" si="5"/>
        <v>34</v>
      </c>
      <c r="E168" s="1" t="str">
        <f>IFERROR(VLOOKUP(Tableau2[[#This Row],[N°]],H:H,1,FALSE()),"")</f>
        <v/>
      </c>
    </row>
    <row r="169" spans="1:5" hidden="1" x14ac:dyDescent="0.3">
      <c r="A169" s="1" t="s">
        <v>32</v>
      </c>
      <c r="B169" s="1" t="s">
        <v>896</v>
      </c>
      <c r="C169" s="1" t="str">
        <f t="shared" si="4"/>
        <v>R</v>
      </c>
      <c r="D169" s="1">
        <f t="shared" si="5"/>
        <v>34</v>
      </c>
      <c r="E169" s="1" t="str">
        <f>IFERROR(VLOOKUP(Tableau2[[#This Row],[N°]],H:H,1,FALSE()),"")</f>
        <v/>
      </c>
    </row>
    <row r="170" spans="1:5" hidden="1" x14ac:dyDescent="0.3">
      <c r="A170" s="1" t="s">
        <v>32</v>
      </c>
      <c r="B170" s="1" t="s">
        <v>897</v>
      </c>
      <c r="C170" s="1" t="str">
        <f t="shared" si="4"/>
        <v>R</v>
      </c>
      <c r="D170" s="1">
        <f t="shared" si="5"/>
        <v>34</v>
      </c>
      <c r="E170" s="1" t="str">
        <f>IFERROR(VLOOKUP(Tableau2[[#This Row],[N°]],H:H,1,FALSE()),"")</f>
        <v/>
      </c>
    </row>
    <row r="171" spans="1:5" hidden="1" x14ac:dyDescent="0.3">
      <c r="A171" s="1" t="s">
        <v>32</v>
      </c>
      <c r="B171" s="1" t="s">
        <v>898</v>
      </c>
      <c r="C171" s="1" t="str">
        <f t="shared" si="4"/>
        <v>R</v>
      </c>
      <c r="D171" s="1">
        <f t="shared" si="5"/>
        <v>34</v>
      </c>
      <c r="E171" s="1" t="str">
        <f>IFERROR(VLOOKUP(Tableau2[[#This Row],[N°]],H:H,1,FALSE()),"")</f>
        <v/>
      </c>
    </row>
    <row r="172" spans="1:5" hidden="1" x14ac:dyDescent="0.3">
      <c r="A172" s="1" t="s">
        <v>32</v>
      </c>
      <c r="B172" s="1" t="s">
        <v>899</v>
      </c>
      <c r="C172" s="1" t="str">
        <f t="shared" si="4"/>
        <v>R</v>
      </c>
      <c r="D172" s="1">
        <f t="shared" si="5"/>
        <v>34</v>
      </c>
      <c r="E172" s="1" t="str">
        <f>IFERROR(VLOOKUP(Tableau2[[#This Row],[N°]],H:H,1,FALSE()),"")</f>
        <v/>
      </c>
    </row>
    <row r="173" spans="1:5" hidden="1" x14ac:dyDescent="0.3">
      <c r="A173" s="1" t="s">
        <v>32</v>
      </c>
      <c r="B173" s="1" t="s">
        <v>900</v>
      </c>
      <c r="C173" s="1" t="str">
        <f t="shared" si="4"/>
        <v>Q</v>
      </c>
      <c r="D173" s="1">
        <f t="shared" si="5"/>
        <v>35</v>
      </c>
      <c r="E173" s="1" t="str">
        <f>IFERROR(VLOOKUP(Tableau2[[#This Row],[N°]],H:H,1,FALSE()),"")</f>
        <v/>
      </c>
    </row>
    <row r="174" spans="1:5" hidden="1" x14ac:dyDescent="0.3">
      <c r="A174" s="1" t="s">
        <v>32</v>
      </c>
      <c r="B174" s="1" t="s">
        <v>901</v>
      </c>
      <c r="C174" s="1" t="str">
        <f t="shared" si="4"/>
        <v>R</v>
      </c>
      <c r="D174" s="1">
        <f t="shared" si="5"/>
        <v>35</v>
      </c>
      <c r="E174" s="1" t="str">
        <f>IFERROR(VLOOKUP(Tableau2[[#This Row],[N°]],H:H,1,FALSE()),"")</f>
        <v/>
      </c>
    </row>
    <row r="175" spans="1:5" hidden="1" x14ac:dyDescent="0.3">
      <c r="A175" s="1" t="s">
        <v>32</v>
      </c>
      <c r="B175" s="1" t="s">
        <v>902</v>
      </c>
      <c r="C175" s="1" t="str">
        <f t="shared" si="4"/>
        <v>R</v>
      </c>
      <c r="D175" s="1">
        <f t="shared" si="5"/>
        <v>35</v>
      </c>
      <c r="E175" s="1" t="str">
        <f>IFERROR(VLOOKUP(Tableau2[[#This Row],[N°]],H:H,1,FALSE()),"")</f>
        <v/>
      </c>
    </row>
    <row r="176" spans="1:5" hidden="1" x14ac:dyDescent="0.3">
      <c r="A176" s="1" t="s">
        <v>32</v>
      </c>
      <c r="B176" s="1" t="s">
        <v>903</v>
      </c>
      <c r="C176" s="1" t="str">
        <f t="shared" si="4"/>
        <v>R</v>
      </c>
      <c r="D176" s="1">
        <f t="shared" si="5"/>
        <v>35</v>
      </c>
      <c r="E176" s="1" t="str">
        <f>IFERROR(VLOOKUP(Tableau2[[#This Row],[N°]],H:H,1,FALSE()),"")</f>
        <v/>
      </c>
    </row>
    <row r="177" spans="1:5" hidden="1" x14ac:dyDescent="0.3">
      <c r="A177" s="1" t="s">
        <v>32</v>
      </c>
      <c r="B177" s="1" t="s">
        <v>904</v>
      </c>
      <c r="C177" s="1" t="str">
        <f t="shared" si="4"/>
        <v>R</v>
      </c>
      <c r="D177" s="1">
        <f t="shared" si="5"/>
        <v>35</v>
      </c>
      <c r="E177" s="1" t="str">
        <f>IFERROR(VLOOKUP(Tableau2[[#This Row],[N°]],H:H,1,FALSE()),"")</f>
        <v/>
      </c>
    </row>
    <row r="178" spans="1:5" hidden="1" x14ac:dyDescent="0.3">
      <c r="A178" s="1" t="s">
        <v>32</v>
      </c>
      <c r="B178" s="1" t="s">
        <v>905</v>
      </c>
      <c r="C178" s="1" t="str">
        <f t="shared" si="4"/>
        <v>Q</v>
      </c>
      <c r="D178" s="1">
        <f t="shared" si="5"/>
        <v>36</v>
      </c>
      <c r="E178" s="1" t="str">
        <f>IFERROR(VLOOKUP(Tableau2[[#This Row],[N°]],H:H,1,FALSE()),"")</f>
        <v/>
      </c>
    </row>
    <row r="179" spans="1:5" hidden="1" x14ac:dyDescent="0.3">
      <c r="A179" s="1" t="s">
        <v>32</v>
      </c>
      <c r="B179" s="1" t="s">
        <v>906</v>
      </c>
      <c r="C179" s="1" t="str">
        <f t="shared" si="4"/>
        <v>R</v>
      </c>
      <c r="D179" s="1">
        <f t="shared" si="5"/>
        <v>36</v>
      </c>
      <c r="E179" s="1" t="str">
        <f>IFERROR(VLOOKUP(Tableau2[[#This Row],[N°]],H:H,1,FALSE()),"")</f>
        <v/>
      </c>
    </row>
    <row r="180" spans="1:5" hidden="1" x14ac:dyDescent="0.3">
      <c r="A180" s="1" t="s">
        <v>32</v>
      </c>
      <c r="B180" s="1" t="s">
        <v>907</v>
      </c>
      <c r="C180" s="1" t="str">
        <f t="shared" si="4"/>
        <v>R</v>
      </c>
      <c r="D180" s="1">
        <f t="shared" si="5"/>
        <v>36</v>
      </c>
      <c r="E180" s="1" t="str">
        <f>IFERROR(VLOOKUP(Tableau2[[#This Row],[N°]],H:H,1,FALSE()),"")</f>
        <v/>
      </c>
    </row>
    <row r="181" spans="1:5" hidden="1" x14ac:dyDescent="0.3">
      <c r="A181" s="1" t="s">
        <v>32</v>
      </c>
      <c r="B181" s="1" t="s">
        <v>908</v>
      </c>
      <c r="C181" s="1" t="str">
        <f t="shared" si="4"/>
        <v>R</v>
      </c>
      <c r="D181" s="1">
        <f t="shared" si="5"/>
        <v>36</v>
      </c>
      <c r="E181" s="1" t="str">
        <f>IFERROR(VLOOKUP(Tableau2[[#This Row],[N°]],H:H,1,FALSE()),"")</f>
        <v/>
      </c>
    </row>
    <row r="182" spans="1:5" hidden="1" x14ac:dyDescent="0.3">
      <c r="A182" s="1" t="s">
        <v>32</v>
      </c>
      <c r="B182" s="1" t="s">
        <v>909</v>
      </c>
      <c r="C182" s="1" t="str">
        <f t="shared" si="4"/>
        <v>R</v>
      </c>
      <c r="D182" s="1">
        <f t="shared" si="5"/>
        <v>36</v>
      </c>
      <c r="E182" s="1" t="str">
        <f>IFERROR(VLOOKUP(Tableau2[[#This Row],[N°]],H:H,1,FALSE()),"")</f>
        <v/>
      </c>
    </row>
    <row r="183" spans="1:5" hidden="1" x14ac:dyDescent="0.3">
      <c r="A183" s="1" t="s">
        <v>32</v>
      </c>
      <c r="B183" s="1" t="s">
        <v>910</v>
      </c>
      <c r="C183" s="1" t="str">
        <f t="shared" si="4"/>
        <v>Q</v>
      </c>
      <c r="D183" s="1">
        <f t="shared" si="5"/>
        <v>37</v>
      </c>
      <c r="E183" s="1" t="str">
        <f>IFERROR(VLOOKUP(Tableau2[[#This Row],[N°]],H:H,1,FALSE()),"")</f>
        <v/>
      </c>
    </row>
    <row r="184" spans="1:5" hidden="1" x14ac:dyDescent="0.3">
      <c r="A184" s="1" t="s">
        <v>32</v>
      </c>
      <c r="B184" s="1" t="s">
        <v>911</v>
      </c>
      <c r="C184" s="1" t="str">
        <f t="shared" si="4"/>
        <v>R</v>
      </c>
      <c r="D184" s="1">
        <f t="shared" si="5"/>
        <v>37</v>
      </c>
      <c r="E184" s="1" t="str">
        <f>IFERROR(VLOOKUP(Tableau2[[#This Row],[N°]],H:H,1,FALSE()),"")</f>
        <v/>
      </c>
    </row>
    <row r="185" spans="1:5" hidden="1" x14ac:dyDescent="0.3">
      <c r="A185" s="1" t="s">
        <v>32</v>
      </c>
      <c r="B185" s="1" t="s">
        <v>912</v>
      </c>
      <c r="C185" s="1" t="str">
        <f t="shared" si="4"/>
        <v>R</v>
      </c>
      <c r="D185" s="1">
        <f t="shared" si="5"/>
        <v>37</v>
      </c>
      <c r="E185" s="1" t="str">
        <f>IFERROR(VLOOKUP(Tableau2[[#This Row],[N°]],H:H,1,FALSE()),"")</f>
        <v/>
      </c>
    </row>
    <row r="186" spans="1:5" hidden="1" x14ac:dyDescent="0.3">
      <c r="A186" s="1" t="s">
        <v>32</v>
      </c>
      <c r="B186" s="1" t="s">
        <v>913</v>
      </c>
      <c r="C186" s="1" t="str">
        <f t="shared" si="4"/>
        <v>R</v>
      </c>
      <c r="D186" s="1">
        <f t="shared" si="5"/>
        <v>37</v>
      </c>
      <c r="E186" s="1" t="str">
        <f>IFERROR(VLOOKUP(Tableau2[[#This Row],[N°]],H:H,1,FALSE()),"")</f>
        <v/>
      </c>
    </row>
    <row r="187" spans="1:5" hidden="1" x14ac:dyDescent="0.3">
      <c r="A187" s="1" t="s">
        <v>32</v>
      </c>
      <c r="B187" s="1" t="s">
        <v>914</v>
      </c>
      <c r="C187" s="1" t="str">
        <f t="shared" si="4"/>
        <v>R</v>
      </c>
      <c r="D187" s="1">
        <f t="shared" si="5"/>
        <v>37</v>
      </c>
      <c r="E187" s="1" t="str">
        <f>IFERROR(VLOOKUP(Tableau2[[#This Row],[N°]],H:H,1,FALSE()),"")</f>
        <v/>
      </c>
    </row>
    <row r="188" spans="1:5" hidden="1" x14ac:dyDescent="0.3">
      <c r="A188" s="1" t="s">
        <v>32</v>
      </c>
      <c r="B188" s="1" t="s">
        <v>263</v>
      </c>
      <c r="C188" s="1" t="str">
        <f t="shared" si="4"/>
        <v>Q</v>
      </c>
      <c r="D188" s="1">
        <f t="shared" si="5"/>
        <v>38</v>
      </c>
      <c r="E188" s="1" t="str">
        <f>IFERROR(VLOOKUP(Tableau2[[#This Row],[N°]],H:H,1,FALSE()),"")</f>
        <v/>
      </c>
    </row>
    <row r="189" spans="1:5" hidden="1" x14ac:dyDescent="0.3">
      <c r="A189" s="1" t="s">
        <v>32</v>
      </c>
      <c r="B189" s="1" t="s">
        <v>915</v>
      </c>
      <c r="C189" s="1" t="str">
        <f t="shared" si="4"/>
        <v>R</v>
      </c>
      <c r="D189" s="1">
        <f t="shared" si="5"/>
        <v>38</v>
      </c>
      <c r="E189" s="1" t="str">
        <f>IFERROR(VLOOKUP(Tableau2[[#This Row],[N°]],H:H,1,FALSE()),"")</f>
        <v/>
      </c>
    </row>
    <row r="190" spans="1:5" hidden="1" x14ac:dyDescent="0.3">
      <c r="A190" s="1" t="s">
        <v>32</v>
      </c>
      <c r="B190" s="1" t="s">
        <v>916</v>
      </c>
      <c r="C190" s="1" t="str">
        <f t="shared" si="4"/>
        <v>R</v>
      </c>
      <c r="D190" s="1">
        <f t="shared" si="5"/>
        <v>38</v>
      </c>
      <c r="E190" s="1" t="str">
        <f>IFERROR(VLOOKUP(Tableau2[[#This Row],[N°]],H:H,1,FALSE()),"")</f>
        <v/>
      </c>
    </row>
    <row r="191" spans="1:5" hidden="1" x14ac:dyDescent="0.3">
      <c r="A191" s="1" t="s">
        <v>32</v>
      </c>
      <c r="B191" s="1" t="s">
        <v>917</v>
      </c>
      <c r="C191" s="1" t="str">
        <f t="shared" si="4"/>
        <v>R</v>
      </c>
      <c r="D191" s="1">
        <f t="shared" si="5"/>
        <v>38</v>
      </c>
      <c r="E191" s="1" t="str">
        <f>IFERROR(VLOOKUP(Tableau2[[#This Row],[N°]],H:H,1,FALSE()),"")</f>
        <v/>
      </c>
    </row>
    <row r="192" spans="1:5" hidden="1" x14ac:dyDescent="0.3">
      <c r="A192" s="1" t="s">
        <v>32</v>
      </c>
      <c r="B192" s="1" t="s">
        <v>918</v>
      </c>
      <c r="C192" s="1" t="str">
        <f t="shared" si="4"/>
        <v>R</v>
      </c>
      <c r="D192" s="1">
        <f t="shared" si="5"/>
        <v>38</v>
      </c>
      <c r="E192" s="1" t="str">
        <f>IFERROR(VLOOKUP(Tableau2[[#This Row],[N°]],H:H,1,FALSE()),"")</f>
        <v/>
      </c>
    </row>
    <row r="193" spans="1:5" hidden="1" x14ac:dyDescent="0.3">
      <c r="A193" s="1" t="s">
        <v>32</v>
      </c>
      <c r="B193" s="1" t="s">
        <v>919</v>
      </c>
      <c r="C193" s="1" t="str">
        <f t="shared" si="4"/>
        <v>Q</v>
      </c>
      <c r="D193" s="1">
        <f t="shared" si="5"/>
        <v>39</v>
      </c>
      <c r="E193" s="1" t="str">
        <f>IFERROR(VLOOKUP(Tableau2[[#This Row],[N°]],H:H,1,FALSE()),"")</f>
        <v/>
      </c>
    </row>
    <row r="194" spans="1:5" hidden="1" x14ac:dyDescent="0.3">
      <c r="A194" s="1" t="s">
        <v>32</v>
      </c>
      <c r="B194" s="1" t="s">
        <v>920</v>
      </c>
      <c r="C194" s="1" t="str">
        <f t="shared" ref="C194:C257" si="6">IF(LEFT(B194,1)="•","R","Q")</f>
        <v>R</v>
      </c>
      <c r="D194" s="1">
        <f t="shared" si="5"/>
        <v>39</v>
      </c>
      <c r="E194" s="1" t="str">
        <f>IFERROR(VLOOKUP(Tableau2[[#This Row],[N°]],H:H,1,FALSE()),"")</f>
        <v/>
      </c>
    </row>
    <row r="195" spans="1:5" hidden="1" x14ac:dyDescent="0.3">
      <c r="A195" s="1" t="s">
        <v>32</v>
      </c>
      <c r="B195" s="1" t="s">
        <v>921</v>
      </c>
      <c r="C195" s="1" t="str">
        <f t="shared" si="6"/>
        <v>R</v>
      </c>
      <c r="D195" s="1">
        <f t="shared" ref="D195:D258" si="7">IF(C195="Q",D194+1,D194)</f>
        <v>39</v>
      </c>
      <c r="E195" s="1" t="str">
        <f>IFERROR(VLOOKUP(Tableau2[[#This Row],[N°]],H:H,1,FALSE()),"")</f>
        <v/>
      </c>
    </row>
    <row r="196" spans="1:5" hidden="1" x14ac:dyDescent="0.3">
      <c r="A196" s="1" t="s">
        <v>32</v>
      </c>
      <c r="B196" s="1" t="s">
        <v>922</v>
      </c>
      <c r="C196" s="1" t="str">
        <f t="shared" si="6"/>
        <v>R</v>
      </c>
      <c r="D196" s="1">
        <f t="shared" si="7"/>
        <v>39</v>
      </c>
      <c r="E196" s="1" t="str">
        <f>IFERROR(VLOOKUP(Tableau2[[#This Row],[N°]],H:H,1,FALSE()),"")</f>
        <v/>
      </c>
    </row>
    <row r="197" spans="1:5" hidden="1" x14ac:dyDescent="0.3">
      <c r="A197" s="1" t="s">
        <v>32</v>
      </c>
      <c r="B197" s="1" t="s">
        <v>923</v>
      </c>
      <c r="C197" s="1" t="str">
        <f t="shared" si="6"/>
        <v>R</v>
      </c>
      <c r="D197" s="1">
        <f t="shared" si="7"/>
        <v>39</v>
      </c>
      <c r="E197" s="1" t="str">
        <f>IFERROR(VLOOKUP(Tableau2[[#This Row],[N°]],H:H,1,FALSE()),"")</f>
        <v/>
      </c>
    </row>
    <row r="198" spans="1:5" hidden="1" x14ac:dyDescent="0.3">
      <c r="A198" s="1" t="s">
        <v>32</v>
      </c>
      <c r="B198" s="1" t="s">
        <v>924</v>
      </c>
      <c r="C198" s="1" t="str">
        <f t="shared" si="6"/>
        <v>Q</v>
      </c>
      <c r="D198" s="1">
        <f t="shared" si="7"/>
        <v>40</v>
      </c>
      <c r="E198" s="1" t="str">
        <f>IFERROR(VLOOKUP(Tableau2[[#This Row],[N°]],H:H,1,FALSE()),"")</f>
        <v/>
      </c>
    </row>
    <row r="199" spans="1:5" hidden="1" x14ac:dyDescent="0.3">
      <c r="A199" s="1" t="s">
        <v>32</v>
      </c>
      <c r="B199" s="1" t="s">
        <v>925</v>
      </c>
      <c r="C199" s="1" t="str">
        <f t="shared" si="6"/>
        <v>R</v>
      </c>
      <c r="D199" s="1">
        <f t="shared" si="7"/>
        <v>40</v>
      </c>
      <c r="E199" s="1" t="str">
        <f>IFERROR(VLOOKUP(Tableau2[[#This Row],[N°]],H:H,1,FALSE()),"")</f>
        <v/>
      </c>
    </row>
    <row r="200" spans="1:5" hidden="1" x14ac:dyDescent="0.3">
      <c r="A200" s="1" t="s">
        <v>32</v>
      </c>
      <c r="B200" s="1" t="s">
        <v>926</v>
      </c>
      <c r="C200" s="1" t="str">
        <f t="shared" si="6"/>
        <v>R</v>
      </c>
      <c r="D200" s="1">
        <f t="shared" si="7"/>
        <v>40</v>
      </c>
      <c r="E200" s="1" t="str">
        <f>IFERROR(VLOOKUP(Tableau2[[#This Row],[N°]],H:H,1,FALSE()),"")</f>
        <v/>
      </c>
    </row>
    <row r="201" spans="1:5" hidden="1" x14ac:dyDescent="0.3">
      <c r="A201" s="1" t="s">
        <v>32</v>
      </c>
      <c r="B201" s="1" t="s">
        <v>927</v>
      </c>
      <c r="C201" s="1" t="str">
        <f t="shared" si="6"/>
        <v>R</v>
      </c>
      <c r="D201" s="1">
        <f t="shared" si="7"/>
        <v>40</v>
      </c>
      <c r="E201" s="1" t="str">
        <f>IFERROR(VLOOKUP(Tableau2[[#This Row],[N°]],H:H,1,FALSE()),"")</f>
        <v/>
      </c>
    </row>
    <row r="202" spans="1:5" hidden="1" x14ac:dyDescent="0.3">
      <c r="A202" s="1" t="s">
        <v>32</v>
      </c>
      <c r="B202" s="1" t="s">
        <v>928</v>
      </c>
      <c r="C202" s="1" t="str">
        <f t="shared" si="6"/>
        <v>R</v>
      </c>
      <c r="D202" s="1">
        <f t="shared" si="7"/>
        <v>40</v>
      </c>
      <c r="E202" s="1" t="str">
        <f>IFERROR(VLOOKUP(Tableau2[[#This Row],[N°]],H:H,1,FALSE()),"")</f>
        <v/>
      </c>
    </row>
    <row r="203" spans="1:5" hidden="1" x14ac:dyDescent="0.3">
      <c r="A203" s="1" t="s">
        <v>32</v>
      </c>
      <c r="B203" s="1" t="s">
        <v>929</v>
      </c>
      <c r="C203" s="1" t="str">
        <f t="shared" si="6"/>
        <v>Q</v>
      </c>
      <c r="D203" s="1">
        <f t="shared" si="7"/>
        <v>41</v>
      </c>
      <c r="E203" s="1" t="str">
        <f>IFERROR(VLOOKUP(Tableau2[[#This Row],[N°]],H:H,1,FALSE()),"")</f>
        <v/>
      </c>
    </row>
    <row r="204" spans="1:5" hidden="1" x14ac:dyDescent="0.3">
      <c r="A204" s="1" t="s">
        <v>32</v>
      </c>
      <c r="B204" s="1" t="s">
        <v>930</v>
      </c>
      <c r="C204" s="1" t="str">
        <f t="shared" si="6"/>
        <v>R</v>
      </c>
      <c r="D204" s="1">
        <f t="shared" si="7"/>
        <v>41</v>
      </c>
      <c r="E204" s="1" t="str">
        <f>IFERROR(VLOOKUP(Tableau2[[#This Row],[N°]],H:H,1,FALSE()),"")</f>
        <v/>
      </c>
    </row>
    <row r="205" spans="1:5" hidden="1" x14ac:dyDescent="0.3">
      <c r="A205" s="1" t="s">
        <v>32</v>
      </c>
      <c r="B205" s="1" t="s">
        <v>931</v>
      </c>
      <c r="C205" s="1" t="str">
        <f t="shared" si="6"/>
        <v>R</v>
      </c>
      <c r="D205" s="1">
        <f t="shared" si="7"/>
        <v>41</v>
      </c>
      <c r="E205" s="1" t="str">
        <f>IFERROR(VLOOKUP(Tableau2[[#This Row],[N°]],H:H,1,FALSE()),"")</f>
        <v/>
      </c>
    </row>
    <row r="206" spans="1:5" hidden="1" x14ac:dyDescent="0.3">
      <c r="A206" s="1" t="s">
        <v>32</v>
      </c>
      <c r="B206" s="1" t="s">
        <v>932</v>
      </c>
      <c r="C206" s="1" t="str">
        <f t="shared" si="6"/>
        <v>R</v>
      </c>
      <c r="D206" s="1">
        <f t="shared" si="7"/>
        <v>41</v>
      </c>
      <c r="E206" s="1" t="str">
        <f>IFERROR(VLOOKUP(Tableau2[[#This Row],[N°]],H:H,1,FALSE()),"")</f>
        <v/>
      </c>
    </row>
    <row r="207" spans="1:5" hidden="1" x14ac:dyDescent="0.3">
      <c r="A207" s="1" t="s">
        <v>32</v>
      </c>
      <c r="B207" s="1" t="s">
        <v>933</v>
      </c>
      <c r="C207" s="1" t="str">
        <f t="shared" si="6"/>
        <v>R</v>
      </c>
      <c r="D207" s="1">
        <f t="shared" si="7"/>
        <v>41</v>
      </c>
      <c r="E207" s="1" t="str">
        <f>IFERROR(VLOOKUP(Tableau2[[#This Row],[N°]],H:H,1,FALSE()),"")</f>
        <v/>
      </c>
    </row>
    <row r="208" spans="1:5" hidden="1" x14ac:dyDescent="0.3">
      <c r="A208" s="1" t="s">
        <v>32</v>
      </c>
      <c r="B208" s="1" t="s">
        <v>934</v>
      </c>
      <c r="C208" s="1" t="str">
        <f t="shared" si="6"/>
        <v>Q</v>
      </c>
      <c r="D208" s="1">
        <f t="shared" si="7"/>
        <v>42</v>
      </c>
      <c r="E208" s="1" t="str">
        <f>IFERROR(VLOOKUP(Tableau2[[#This Row],[N°]],H:H,1,FALSE()),"")</f>
        <v/>
      </c>
    </row>
    <row r="209" spans="1:5" hidden="1" x14ac:dyDescent="0.3">
      <c r="A209" s="1" t="s">
        <v>32</v>
      </c>
      <c r="B209" s="1" t="s">
        <v>935</v>
      </c>
      <c r="C209" s="1" t="str">
        <f t="shared" si="6"/>
        <v>R</v>
      </c>
      <c r="D209" s="1">
        <f t="shared" si="7"/>
        <v>42</v>
      </c>
      <c r="E209" s="1" t="str">
        <f>IFERROR(VLOOKUP(Tableau2[[#This Row],[N°]],H:H,1,FALSE()),"")</f>
        <v/>
      </c>
    </row>
    <row r="210" spans="1:5" hidden="1" x14ac:dyDescent="0.3">
      <c r="A210" s="1" t="s">
        <v>32</v>
      </c>
      <c r="B210" s="1" t="s">
        <v>936</v>
      </c>
      <c r="C210" s="1" t="str">
        <f t="shared" si="6"/>
        <v>R</v>
      </c>
      <c r="D210" s="1">
        <f t="shared" si="7"/>
        <v>42</v>
      </c>
      <c r="E210" s="1" t="str">
        <f>IFERROR(VLOOKUP(Tableau2[[#This Row],[N°]],H:H,1,FALSE()),"")</f>
        <v/>
      </c>
    </row>
    <row r="211" spans="1:5" hidden="1" x14ac:dyDescent="0.3">
      <c r="A211" s="1" t="s">
        <v>32</v>
      </c>
      <c r="B211" s="1" t="s">
        <v>937</v>
      </c>
      <c r="C211" s="1" t="str">
        <f t="shared" si="6"/>
        <v>R</v>
      </c>
      <c r="D211" s="1">
        <f t="shared" si="7"/>
        <v>42</v>
      </c>
      <c r="E211" s="1" t="str">
        <f>IFERROR(VLOOKUP(Tableau2[[#This Row],[N°]],H:H,1,FALSE()),"")</f>
        <v/>
      </c>
    </row>
    <row r="212" spans="1:5" hidden="1" x14ac:dyDescent="0.3">
      <c r="A212" s="1" t="s">
        <v>32</v>
      </c>
      <c r="B212" s="1" t="s">
        <v>938</v>
      </c>
      <c r="C212" s="1" t="str">
        <f t="shared" si="6"/>
        <v>R</v>
      </c>
      <c r="D212" s="1">
        <f t="shared" si="7"/>
        <v>42</v>
      </c>
      <c r="E212" s="1" t="str">
        <f>IFERROR(VLOOKUP(Tableau2[[#This Row],[N°]],H:H,1,FALSE()),"")</f>
        <v/>
      </c>
    </row>
    <row r="213" spans="1:5" hidden="1" x14ac:dyDescent="0.3">
      <c r="A213" s="1" t="s">
        <v>32</v>
      </c>
      <c r="B213" s="1" t="s">
        <v>69</v>
      </c>
      <c r="C213" s="1" t="str">
        <f t="shared" si="6"/>
        <v>Q</v>
      </c>
      <c r="D213" s="1">
        <f t="shared" si="7"/>
        <v>43</v>
      </c>
      <c r="E213" s="1" t="str">
        <f>IFERROR(VLOOKUP(Tableau2[[#This Row],[N°]],H:H,1,FALSE()),"")</f>
        <v/>
      </c>
    </row>
    <row r="214" spans="1:5" hidden="1" x14ac:dyDescent="0.3">
      <c r="A214" s="1" t="s">
        <v>32</v>
      </c>
      <c r="B214" s="1" t="s">
        <v>939</v>
      </c>
      <c r="C214" s="1" t="str">
        <f t="shared" si="6"/>
        <v>Q</v>
      </c>
      <c r="D214" s="1">
        <f t="shared" si="7"/>
        <v>44</v>
      </c>
      <c r="E214" s="1" t="str">
        <f>IFERROR(VLOOKUP(Tableau2[[#This Row],[N°]],H:H,1,FALSE()),"")</f>
        <v/>
      </c>
    </row>
    <row r="215" spans="1:5" hidden="1" x14ac:dyDescent="0.3">
      <c r="A215" s="1" t="s">
        <v>32</v>
      </c>
      <c r="B215" s="1" t="s">
        <v>940</v>
      </c>
      <c r="C215" s="1" t="str">
        <f t="shared" si="6"/>
        <v>R</v>
      </c>
      <c r="D215" s="1">
        <f t="shared" si="7"/>
        <v>44</v>
      </c>
      <c r="E215" s="1" t="str">
        <f>IFERROR(VLOOKUP(Tableau2[[#This Row],[N°]],H:H,1,FALSE()),"")</f>
        <v/>
      </c>
    </row>
    <row r="216" spans="1:5" hidden="1" x14ac:dyDescent="0.3">
      <c r="A216" s="1" t="s">
        <v>32</v>
      </c>
      <c r="B216" s="1" t="s">
        <v>941</v>
      </c>
      <c r="C216" s="1" t="str">
        <f t="shared" si="6"/>
        <v>R</v>
      </c>
      <c r="D216" s="1">
        <f t="shared" si="7"/>
        <v>44</v>
      </c>
      <c r="E216" s="1" t="str">
        <f>IFERROR(VLOOKUP(Tableau2[[#This Row],[N°]],H:H,1,FALSE()),"")</f>
        <v/>
      </c>
    </row>
    <row r="217" spans="1:5" hidden="1" x14ac:dyDescent="0.3">
      <c r="A217" s="1" t="s">
        <v>32</v>
      </c>
      <c r="B217" s="1" t="s">
        <v>942</v>
      </c>
      <c r="C217" s="1" t="str">
        <f t="shared" si="6"/>
        <v>R</v>
      </c>
      <c r="D217" s="1">
        <f t="shared" si="7"/>
        <v>44</v>
      </c>
      <c r="E217" s="1" t="str">
        <f>IFERROR(VLOOKUP(Tableau2[[#This Row],[N°]],H:H,1,FALSE()),"")</f>
        <v/>
      </c>
    </row>
    <row r="218" spans="1:5" hidden="1" x14ac:dyDescent="0.3">
      <c r="A218" s="1" t="s">
        <v>32</v>
      </c>
      <c r="B218" s="1" t="s">
        <v>943</v>
      </c>
      <c r="C218" s="1" t="str">
        <f t="shared" si="6"/>
        <v>R</v>
      </c>
      <c r="D218" s="1">
        <f t="shared" si="7"/>
        <v>44</v>
      </c>
      <c r="E218" s="1" t="str">
        <f>IFERROR(VLOOKUP(Tableau2[[#This Row],[N°]],H:H,1,FALSE()),"")</f>
        <v/>
      </c>
    </row>
    <row r="219" spans="1:5" hidden="1" x14ac:dyDescent="0.3">
      <c r="A219" s="1" t="s">
        <v>32</v>
      </c>
      <c r="B219" s="1" t="s">
        <v>944</v>
      </c>
      <c r="C219" s="1" t="str">
        <f t="shared" si="6"/>
        <v>Q</v>
      </c>
      <c r="D219" s="1">
        <f t="shared" si="7"/>
        <v>45</v>
      </c>
      <c r="E219" s="1" t="str">
        <f>IFERROR(VLOOKUP(Tableau2[[#This Row],[N°]],H:H,1,FALSE()),"")</f>
        <v/>
      </c>
    </row>
    <row r="220" spans="1:5" hidden="1" x14ac:dyDescent="0.3">
      <c r="A220" s="1" t="s">
        <v>32</v>
      </c>
      <c r="B220" s="1" t="s">
        <v>945</v>
      </c>
      <c r="C220" s="1" t="str">
        <f t="shared" si="6"/>
        <v>R</v>
      </c>
      <c r="D220" s="1">
        <f t="shared" si="7"/>
        <v>45</v>
      </c>
      <c r="E220" s="1" t="str">
        <f>IFERROR(VLOOKUP(Tableau2[[#This Row],[N°]],H:H,1,FALSE()),"")</f>
        <v/>
      </c>
    </row>
    <row r="221" spans="1:5" hidden="1" x14ac:dyDescent="0.3">
      <c r="A221" s="1" t="s">
        <v>32</v>
      </c>
      <c r="B221" s="1" t="s">
        <v>946</v>
      </c>
      <c r="C221" s="1" t="str">
        <f t="shared" si="6"/>
        <v>R</v>
      </c>
      <c r="D221" s="1">
        <f t="shared" si="7"/>
        <v>45</v>
      </c>
      <c r="E221" s="1" t="str">
        <f>IFERROR(VLOOKUP(Tableau2[[#This Row],[N°]],H:H,1,FALSE()),"")</f>
        <v/>
      </c>
    </row>
    <row r="222" spans="1:5" hidden="1" x14ac:dyDescent="0.3">
      <c r="A222" s="1" t="s">
        <v>32</v>
      </c>
      <c r="B222" s="1" t="s">
        <v>947</v>
      </c>
      <c r="C222" s="1" t="str">
        <f t="shared" si="6"/>
        <v>R</v>
      </c>
      <c r="D222" s="1">
        <f t="shared" si="7"/>
        <v>45</v>
      </c>
      <c r="E222" s="1" t="str">
        <f>IFERROR(VLOOKUP(Tableau2[[#This Row],[N°]],H:H,1,FALSE()),"")</f>
        <v/>
      </c>
    </row>
    <row r="223" spans="1:5" hidden="1" x14ac:dyDescent="0.3">
      <c r="A223" s="1" t="s">
        <v>32</v>
      </c>
      <c r="B223" s="1" t="s">
        <v>948</v>
      </c>
      <c r="C223" s="1" t="str">
        <f t="shared" si="6"/>
        <v>R</v>
      </c>
      <c r="D223" s="1">
        <f t="shared" si="7"/>
        <v>45</v>
      </c>
      <c r="E223" s="1" t="str">
        <f>IFERROR(VLOOKUP(Tableau2[[#This Row],[N°]],H:H,1,FALSE()),"")</f>
        <v/>
      </c>
    </row>
    <row r="224" spans="1:5" hidden="1" x14ac:dyDescent="0.3">
      <c r="A224" s="1" t="s">
        <v>32</v>
      </c>
      <c r="B224" s="1" t="s">
        <v>949</v>
      </c>
      <c r="C224" s="1" t="str">
        <f t="shared" si="6"/>
        <v>Q</v>
      </c>
      <c r="D224" s="1">
        <f t="shared" si="7"/>
        <v>46</v>
      </c>
      <c r="E224" s="1" t="str">
        <f>IFERROR(VLOOKUP(Tableau2[[#This Row],[N°]],H:H,1,FALSE()),"")</f>
        <v/>
      </c>
    </row>
    <row r="225" spans="1:5" hidden="1" x14ac:dyDescent="0.3">
      <c r="A225" s="1" t="s">
        <v>32</v>
      </c>
      <c r="B225" s="1" t="s">
        <v>950</v>
      </c>
      <c r="C225" s="1" t="str">
        <f t="shared" si="6"/>
        <v>R</v>
      </c>
      <c r="D225" s="1">
        <f t="shared" si="7"/>
        <v>46</v>
      </c>
      <c r="E225" s="1" t="str">
        <f>IFERROR(VLOOKUP(Tableau2[[#This Row],[N°]],H:H,1,FALSE()),"")</f>
        <v/>
      </c>
    </row>
    <row r="226" spans="1:5" hidden="1" x14ac:dyDescent="0.3">
      <c r="A226" s="1" t="s">
        <v>32</v>
      </c>
      <c r="B226" s="1" t="s">
        <v>951</v>
      </c>
      <c r="C226" s="1" t="str">
        <f t="shared" si="6"/>
        <v>R</v>
      </c>
      <c r="D226" s="1">
        <f t="shared" si="7"/>
        <v>46</v>
      </c>
      <c r="E226" s="1" t="str">
        <f>IFERROR(VLOOKUP(Tableau2[[#This Row],[N°]],H:H,1,FALSE()),"")</f>
        <v/>
      </c>
    </row>
    <row r="227" spans="1:5" hidden="1" x14ac:dyDescent="0.3">
      <c r="A227" s="1" t="s">
        <v>32</v>
      </c>
      <c r="B227" s="1" t="s">
        <v>952</v>
      </c>
      <c r="C227" s="1" t="str">
        <f t="shared" si="6"/>
        <v>R</v>
      </c>
      <c r="D227" s="1">
        <f t="shared" si="7"/>
        <v>46</v>
      </c>
      <c r="E227" s="1" t="str">
        <f>IFERROR(VLOOKUP(Tableau2[[#This Row],[N°]],H:H,1,FALSE()),"")</f>
        <v/>
      </c>
    </row>
    <row r="228" spans="1:5" hidden="1" x14ac:dyDescent="0.3">
      <c r="A228" s="1" t="s">
        <v>32</v>
      </c>
      <c r="B228" s="1" t="s">
        <v>953</v>
      </c>
      <c r="C228" s="1" t="str">
        <f t="shared" si="6"/>
        <v>R</v>
      </c>
      <c r="D228" s="1">
        <f t="shared" si="7"/>
        <v>46</v>
      </c>
      <c r="E228" s="1" t="str">
        <f>IFERROR(VLOOKUP(Tableau2[[#This Row],[N°]],H:H,1,FALSE()),"")</f>
        <v/>
      </c>
    </row>
    <row r="229" spans="1:5" hidden="1" x14ac:dyDescent="0.3">
      <c r="A229" s="1" t="s">
        <v>32</v>
      </c>
      <c r="B229" s="1" t="s">
        <v>954</v>
      </c>
      <c r="C229" s="1" t="str">
        <f t="shared" si="6"/>
        <v>Q</v>
      </c>
      <c r="D229" s="1">
        <f t="shared" si="7"/>
        <v>47</v>
      </c>
      <c r="E229" s="1" t="str">
        <f>IFERROR(VLOOKUP(Tableau2[[#This Row],[N°]],H:H,1,FALSE()),"")</f>
        <v/>
      </c>
    </row>
    <row r="230" spans="1:5" hidden="1" x14ac:dyDescent="0.3">
      <c r="A230" s="1" t="s">
        <v>32</v>
      </c>
      <c r="B230" s="1" t="s">
        <v>955</v>
      </c>
      <c r="C230" s="1" t="str">
        <f t="shared" si="6"/>
        <v>R</v>
      </c>
      <c r="D230" s="1">
        <f t="shared" si="7"/>
        <v>47</v>
      </c>
      <c r="E230" s="1" t="str">
        <f>IFERROR(VLOOKUP(Tableau2[[#This Row],[N°]],H:H,1,FALSE()),"")</f>
        <v/>
      </c>
    </row>
    <row r="231" spans="1:5" hidden="1" x14ac:dyDescent="0.3">
      <c r="A231" s="1" t="s">
        <v>32</v>
      </c>
      <c r="B231" s="1" t="s">
        <v>956</v>
      </c>
      <c r="C231" s="1" t="str">
        <f t="shared" si="6"/>
        <v>R</v>
      </c>
      <c r="D231" s="1">
        <f t="shared" si="7"/>
        <v>47</v>
      </c>
      <c r="E231" s="1" t="str">
        <f>IFERROR(VLOOKUP(Tableau2[[#This Row],[N°]],H:H,1,FALSE()),"")</f>
        <v/>
      </c>
    </row>
    <row r="232" spans="1:5" hidden="1" x14ac:dyDescent="0.3">
      <c r="A232" s="1" t="s">
        <v>32</v>
      </c>
      <c r="B232" s="1" t="s">
        <v>957</v>
      </c>
      <c r="C232" s="1" t="str">
        <f t="shared" si="6"/>
        <v>R</v>
      </c>
      <c r="D232" s="1">
        <f t="shared" si="7"/>
        <v>47</v>
      </c>
      <c r="E232" s="1" t="str">
        <f>IFERROR(VLOOKUP(Tableau2[[#This Row],[N°]],H:H,1,FALSE()),"")</f>
        <v/>
      </c>
    </row>
    <row r="233" spans="1:5" hidden="1" x14ac:dyDescent="0.3">
      <c r="A233" s="1" t="s">
        <v>32</v>
      </c>
      <c r="B233" s="1" t="s">
        <v>958</v>
      </c>
      <c r="C233" s="1" t="str">
        <f t="shared" si="6"/>
        <v>R</v>
      </c>
      <c r="D233" s="1">
        <f t="shared" si="7"/>
        <v>47</v>
      </c>
      <c r="E233" s="1" t="str">
        <f>IFERROR(VLOOKUP(Tableau2[[#This Row],[N°]],H:H,1,FALSE()),"")</f>
        <v/>
      </c>
    </row>
    <row r="234" spans="1:5" hidden="1" x14ac:dyDescent="0.3">
      <c r="A234" s="1" t="s">
        <v>32</v>
      </c>
      <c r="B234" s="1" t="s">
        <v>959</v>
      </c>
      <c r="C234" s="1" t="str">
        <f t="shared" si="6"/>
        <v>Q</v>
      </c>
      <c r="D234" s="1">
        <f t="shared" si="7"/>
        <v>48</v>
      </c>
      <c r="E234" s="1" t="str">
        <f>IFERROR(VLOOKUP(Tableau2[[#This Row],[N°]],H:H,1,FALSE()),"")</f>
        <v/>
      </c>
    </row>
    <row r="235" spans="1:5" hidden="1" x14ac:dyDescent="0.3">
      <c r="A235" s="1" t="s">
        <v>32</v>
      </c>
      <c r="B235" s="1" t="s">
        <v>960</v>
      </c>
      <c r="C235" s="1" t="str">
        <f t="shared" si="6"/>
        <v>R</v>
      </c>
      <c r="D235" s="1">
        <f t="shared" si="7"/>
        <v>48</v>
      </c>
      <c r="E235" s="1" t="str">
        <f>IFERROR(VLOOKUP(Tableau2[[#This Row],[N°]],H:H,1,FALSE()),"")</f>
        <v/>
      </c>
    </row>
    <row r="236" spans="1:5" hidden="1" x14ac:dyDescent="0.3">
      <c r="A236" s="1" t="s">
        <v>32</v>
      </c>
      <c r="B236" s="1" t="s">
        <v>961</v>
      </c>
      <c r="C236" s="1" t="str">
        <f t="shared" si="6"/>
        <v>R</v>
      </c>
      <c r="D236" s="1">
        <f t="shared" si="7"/>
        <v>48</v>
      </c>
      <c r="E236" s="1" t="str">
        <f>IFERROR(VLOOKUP(Tableau2[[#This Row],[N°]],H:H,1,FALSE()),"")</f>
        <v/>
      </c>
    </row>
    <row r="237" spans="1:5" hidden="1" x14ac:dyDescent="0.3">
      <c r="A237" s="1" t="s">
        <v>32</v>
      </c>
      <c r="B237" s="1" t="s">
        <v>962</v>
      </c>
      <c r="C237" s="1" t="str">
        <f t="shared" si="6"/>
        <v>R</v>
      </c>
      <c r="D237" s="1">
        <f t="shared" si="7"/>
        <v>48</v>
      </c>
      <c r="E237" s="1" t="str">
        <f>IFERROR(VLOOKUP(Tableau2[[#This Row],[N°]],H:H,1,FALSE()),"")</f>
        <v/>
      </c>
    </row>
    <row r="238" spans="1:5" hidden="1" x14ac:dyDescent="0.3">
      <c r="A238" s="1" t="s">
        <v>32</v>
      </c>
      <c r="B238" s="1" t="s">
        <v>963</v>
      </c>
      <c r="C238" s="1" t="str">
        <f t="shared" si="6"/>
        <v>R</v>
      </c>
      <c r="D238" s="1">
        <f t="shared" si="7"/>
        <v>48</v>
      </c>
      <c r="E238" s="1" t="str">
        <f>IFERROR(VLOOKUP(Tableau2[[#This Row],[N°]],H:H,1,FALSE()),"")</f>
        <v/>
      </c>
    </row>
    <row r="239" spans="1:5" hidden="1" x14ac:dyDescent="0.3">
      <c r="A239" s="1" t="s">
        <v>32</v>
      </c>
      <c r="B239" s="1" t="s">
        <v>964</v>
      </c>
      <c r="C239" s="1" t="str">
        <f t="shared" si="6"/>
        <v>Q</v>
      </c>
      <c r="D239" s="1">
        <f t="shared" si="7"/>
        <v>49</v>
      </c>
      <c r="E239" s="1" t="str">
        <f>IFERROR(VLOOKUP(Tableau2[[#This Row],[N°]],H:H,1,FALSE()),"")</f>
        <v/>
      </c>
    </row>
    <row r="240" spans="1:5" hidden="1" x14ac:dyDescent="0.3">
      <c r="A240" s="1" t="s">
        <v>32</v>
      </c>
      <c r="B240" s="1" t="s">
        <v>965</v>
      </c>
      <c r="C240" s="1" t="str">
        <f t="shared" si="6"/>
        <v>R</v>
      </c>
      <c r="D240" s="1">
        <f t="shared" si="7"/>
        <v>49</v>
      </c>
      <c r="E240" s="1" t="str">
        <f>IFERROR(VLOOKUP(Tableau2[[#This Row],[N°]],H:H,1,FALSE()),"")</f>
        <v/>
      </c>
    </row>
    <row r="241" spans="1:5" hidden="1" x14ac:dyDescent="0.3">
      <c r="A241" s="1" t="s">
        <v>32</v>
      </c>
      <c r="B241" s="1" t="s">
        <v>966</v>
      </c>
      <c r="C241" s="1" t="str">
        <f t="shared" si="6"/>
        <v>R</v>
      </c>
      <c r="D241" s="1">
        <f t="shared" si="7"/>
        <v>49</v>
      </c>
      <c r="E241" s="1" t="str">
        <f>IFERROR(VLOOKUP(Tableau2[[#This Row],[N°]],H:H,1,FALSE()),"")</f>
        <v/>
      </c>
    </row>
    <row r="242" spans="1:5" hidden="1" x14ac:dyDescent="0.3">
      <c r="A242" s="1" t="s">
        <v>32</v>
      </c>
      <c r="B242" s="1" t="s">
        <v>967</v>
      </c>
      <c r="C242" s="1" t="str">
        <f t="shared" si="6"/>
        <v>R</v>
      </c>
      <c r="D242" s="1">
        <f t="shared" si="7"/>
        <v>49</v>
      </c>
      <c r="E242" s="1" t="str">
        <f>IFERROR(VLOOKUP(Tableau2[[#This Row],[N°]],H:H,1,FALSE()),"")</f>
        <v/>
      </c>
    </row>
    <row r="243" spans="1:5" hidden="1" x14ac:dyDescent="0.3">
      <c r="A243" s="1" t="s">
        <v>32</v>
      </c>
      <c r="B243" s="1" t="s">
        <v>968</v>
      </c>
      <c r="C243" s="1" t="str">
        <f t="shared" si="6"/>
        <v>R</v>
      </c>
      <c r="D243" s="1">
        <f t="shared" si="7"/>
        <v>49</v>
      </c>
      <c r="E243" s="1" t="str">
        <f>IFERROR(VLOOKUP(Tableau2[[#This Row],[N°]],H:H,1,FALSE()),"")</f>
        <v/>
      </c>
    </row>
    <row r="244" spans="1:5" hidden="1" x14ac:dyDescent="0.3">
      <c r="A244" s="1" t="s">
        <v>32</v>
      </c>
      <c r="B244" s="1" t="s">
        <v>969</v>
      </c>
      <c r="C244" s="1" t="str">
        <f t="shared" si="6"/>
        <v>Q</v>
      </c>
      <c r="D244" s="1">
        <f t="shared" si="7"/>
        <v>50</v>
      </c>
      <c r="E244" s="1" t="str">
        <f>IFERROR(VLOOKUP(Tableau2[[#This Row],[N°]],H:H,1,FALSE()),"")</f>
        <v/>
      </c>
    </row>
    <row r="245" spans="1:5" hidden="1" x14ac:dyDescent="0.3">
      <c r="A245" s="1" t="s">
        <v>32</v>
      </c>
      <c r="B245" s="1" t="s">
        <v>970</v>
      </c>
      <c r="C245" s="1" t="str">
        <f t="shared" si="6"/>
        <v>R</v>
      </c>
      <c r="D245" s="1">
        <f t="shared" si="7"/>
        <v>50</v>
      </c>
      <c r="E245" s="1" t="str">
        <f>IFERROR(VLOOKUP(Tableau2[[#This Row],[N°]],H:H,1,FALSE()),"")</f>
        <v/>
      </c>
    </row>
    <row r="246" spans="1:5" hidden="1" x14ac:dyDescent="0.3">
      <c r="A246" s="1" t="s">
        <v>32</v>
      </c>
      <c r="B246" s="1" t="s">
        <v>971</v>
      </c>
      <c r="C246" s="1" t="str">
        <f t="shared" si="6"/>
        <v>R</v>
      </c>
      <c r="D246" s="1">
        <f t="shared" si="7"/>
        <v>50</v>
      </c>
      <c r="E246" s="1" t="str">
        <f>IFERROR(VLOOKUP(Tableau2[[#This Row],[N°]],H:H,1,FALSE()),"")</f>
        <v/>
      </c>
    </row>
    <row r="247" spans="1:5" hidden="1" x14ac:dyDescent="0.3">
      <c r="A247" s="1" t="s">
        <v>32</v>
      </c>
      <c r="B247" s="1" t="s">
        <v>972</v>
      </c>
      <c r="C247" s="1" t="str">
        <f t="shared" si="6"/>
        <v>R</v>
      </c>
      <c r="D247" s="1">
        <f t="shared" si="7"/>
        <v>50</v>
      </c>
      <c r="E247" s="1" t="str">
        <f>IFERROR(VLOOKUP(Tableau2[[#This Row],[N°]],H:H,1,FALSE()),"")</f>
        <v/>
      </c>
    </row>
    <row r="248" spans="1:5" hidden="1" x14ac:dyDescent="0.3">
      <c r="A248" s="1" t="s">
        <v>32</v>
      </c>
      <c r="B248" s="1" t="s">
        <v>973</v>
      </c>
      <c r="C248" s="1" t="str">
        <f t="shared" si="6"/>
        <v>R</v>
      </c>
      <c r="D248" s="1">
        <f t="shared" si="7"/>
        <v>50</v>
      </c>
      <c r="E248" s="1" t="str">
        <f>IFERROR(VLOOKUP(Tableau2[[#This Row],[N°]],H:H,1,FALSE()),"")</f>
        <v/>
      </c>
    </row>
    <row r="249" spans="1:5" hidden="1" x14ac:dyDescent="0.3">
      <c r="A249" s="1" t="s">
        <v>32</v>
      </c>
      <c r="B249" s="1" t="s">
        <v>974</v>
      </c>
      <c r="C249" s="1" t="str">
        <f t="shared" si="6"/>
        <v>Q</v>
      </c>
      <c r="D249" s="1">
        <f t="shared" si="7"/>
        <v>51</v>
      </c>
      <c r="E249" s="1" t="str">
        <f>IFERROR(VLOOKUP(Tableau2[[#This Row],[N°]],H:H,1,FALSE()),"")</f>
        <v/>
      </c>
    </row>
    <row r="250" spans="1:5" hidden="1" x14ac:dyDescent="0.3">
      <c r="A250" s="1" t="s">
        <v>32</v>
      </c>
      <c r="B250" s="1" t="s">
        <v>975</v>
      </c>
      <c r="C250" s="1" t="str">
        <f t="shared" si="6"/>
        <v>R</v>
      </c>
      <c r="D250" s="1">
        <f t="shared" si="7"/>
        <v>51</v>
      </c>
      <c r="E250" s="1" t="str">
        <f>IFERROR(VLOOKUP(Tableau2[[#This Row],[N°]],H:H,1,FALSE()),"")</f>
        <v/>
      </c>
    </row>
    <row r="251" spans="1:5" hidden="1" x14ac:dyDescent="0.3">
      <c r="A251" s="1" t="s">
        <v>32</v>
      </c>
      <c r="B251" s="1" t="s">
        <v>976</v>
      </c>
      <c r="C251" s="1" t="str">
        <f t="shared" si="6"/>
        <v>R</v>
      </c>
      <c r="D251" s="1">
        <f t="shared" si="7"/>
        <v>51</v>
      </c>
      <c r="E251" s="1" t="str">
        <f>IFERROR(VLOOKUP(Tableau2[[#This Row],[N°]],H:H,1,FALSE()),"")</f>
        <v/>
      </c>
    </row>
    <row r="252" spans="1:5" hidden="1" x14ac:dyDescent="0.3">
      <c r="A252" s="1" t="s">
        <v>32</v>
      </c>
      <c r="B252" s="1" t="s">
        <v>977</v>
      </c>
      <c r="C252" s="1" t="str">
        <f t="shared" si="6"/>
        <v>R</v>
      </c>
      <c r="D252" s="1">
        <f t="shared" si="7"/>
        <v>51</v>
      </c>
      <c r="E252" s="1" t="str">
        <f>IFERROR(VLOOKUP(Tableau2[[#This Row],[N°]],H:H,1,FALSE()),"")</f>
        <v/>
      </c>
    </row>
    <row r="253" spans="1:5" hidden="1" x14ac:dyDescent="0.3">
      <c r="A253" s="1" t="s">
        <v>32</v>
      </c>
      <c r="B253" s="1" t="s">
        <v>978</v>
      </c>
      <c r="C253" s="1" t="str">
        <f t="shared" si="6"/>
        <v>R</v>
      </c>
      <c r="D253" s="1">
        <f t="shared" si="7"/>
        <v>51</v>
      </c>
      <c r="E253" s="1" t="str">
        <f>IFERROR(VLOOKUP(Tableau2[[#This Row],[N°]],H:H,1,FALSE()),"")</f>
        <v/>
      </c>
    </row>
    <row r="254" spans="1:5" hidden="1" x14ac:dyDescent="0.3">
      <c r="A254" s="1" t="s">
        <v>32</v>
      </c>
      <c r="B254" s="1" t="s">
        <v>330</v>
      </c>
      <c r="C254" s="1" t="str">
        <f t="shared" si="6"/>
        <v>Q</v>
      </c>
      <c r="D254" s="1">
        <f t="shared" si="7"/>
        <v>52</v>
      </c>
      <c r="E254" s="1" t="str">
        <f>IFERROR(VLOOKUP(Tableau2[[#This Row],[N°]],H:H,1,FALSE()),"")</f>
        <v/>
      </c>
    </row>
    <row r="255" spans="1:5" hidden="1" x14ac:dyDescent="0.3">
      <c r="A255" s="1" t="s">
        <v>32</v>
      </c>
      <c r="B255" s="1" t="s">
        <v>979</v>
      </c>
      <c r="C255" s="1" t="str">
        <f t="shared" si="6"/>
        <v>R</v>
      </c>
      <c r="D255" s="1">
        <f t="shared" si="7"/>
        <v>52</v>
      </c>
      <c r="E255" s="1" t="str">
        <f>IFERROR(VLOOKUP(Tableau2[[#This Row],[N°]],H:H,1,FALSE()),"")</f>
        <v/>
      </c>
    </row>
    <row r="256" spans="1:5" hidden="1" x14ac:dyDescent="0.3">
      <c r="A256" s="1" t="s">
        <v>32</v>
      </c>
      <c r="B256" s="1" t="s">
        <v>980</v>
      </c>
      <c r="C256" s="1" t="str">
        <f t="shared" si="6"/>
        <v>R</v>
      </c>
      <c r="D256" s="1">
        <f t="shared" si="7"/>
        <v>52</v>
      </c>
      <c r="E256" s="1" t="str">
        <f>IFERROR(VLOOKUP(Tableau2[[#This Row],[N°]],H:H,1,FALSE()),"")</f>
        <v/>
      </c>
    </row>
    <row r="257" spans="1:5" hidden="1" x14ac:dyDescent="0.3">
      <c r="A257" s="1" t="s">
        <v>32</v>
      </c>
      <c r="B257" s="1" t="s">
        <v>981</v>
      </c>
      <c r="C257" s="1" t="str">
        <f t="shared" si="6"/>
        <v>R</v>
      </c>
      <c r="D257" s="1">
        <f t="shared" si="7"/>
        <v>52</v>
      </c>
      <c r="E257" s="1" t="str">
        <f>IFERROR(VLOOKUP(Tableau2[[#This Row],[N°]],H:H,1,FALSE()),"")</f>
        <v/>
      </c>
    </row>
    <row r="258" spans="1:5" hidden="1" x14ac:dyDescent="0.3">
      <c r="A258" s="1" t="s">
        <v>32</v>
      </c>
      <c r="B258" s="1" t="s">
        <v>982</v>
      </c>
      <c r="C258" s="1" t="str">
        <f t="shared" ref="C258:C321" si="8">IF(LEFT(B258,1)="•","R","Q")</f>
        <v>R</v>
      </c>
      <c r="D258" s="1">
        <f t="shared" si="7"/>
        <v>52</v>
      </c>
      <c r="E258" s="1" t="str">
        <f>IFERROR(VLOOKUP(Tableau2[[#This Row],[N°]],H:H,1,FALSE()),"")</f>
        <v/>
      </c>
    </row>
    <row r="259" spans="1:5" hidden="1" x14ac:dyDescent="0.3">
      <c r="A259" s="1" t="s">
        <v>32</v>
      </c>
      <c r="B259" s="1" t="s">
        <v>335</v>
      </c>
      <c r="C259" s="1" t="str">
        <f t="shared" si="8"/>
        <v>Q</v>
      </c>
      <c r="D259" s="1">
        <f t="shared" ref="D259:D322" si="9">IF(C259="Q",D258+1,D258)</f>
        <v>53</v>
      </c>
      <c r="E259" s="1" t="str">
        <f>IFERROR(VLOOKUP(Tableau2[[#This Row],[N°]],H:H,1,FALSE()),"")</f>
        <v/>
      </c>
    </row>
    <row r="260" spans="1:5" hidden="1" x14ac:dyDescent="0.3">
      <c r="A260" s="1" t="s">
        <v>32</v>
      </c>
      <c r="B260" s="1" t="s">
        <v>983</v>
      </c>
      <c r="C260" s="1" t="str">
        <f t="shared" si="8"/>
        <v>R</v>
      </c>
      <c r="D260" s="1">
        <f t="shared" si="9"/>
        <v>53</v>
      </c>
      <c r="E260" s="1" t="str">
        <f>IFERROR(VLOOKUP(Tableau2[[#This Row],[N°]],H:H,1,FALSE()),"")</f>
        <v/>
      </c>
    </row>
    <row r="261" spans="1:5" hidden="1" x14ac:dyDescent="0.3">
      <c r="A261" s="1" t="s">
        <v>32</v>
      </c>
      <c r="B261" s="1" t="s">
        <v>984</v>
      </c>
      <c r="C261" s="1" t="str">
        <f t="shared" si="8"/>
        <v>R</v>
      </c>
      <c r="D261" s="1">
        <f t="shared" si="9"/>
        <v>53</v>
      </c>
      <c r="E261" s="1" t="str">
        <f>IFERROR(VLOOKUP(Tableau2[[#This Row],[N°]],H:H,1,FALSE()),"")</f>
        <v/>
      </c>
    </row>
    <row r="262" spans="1:5" hidden="1" x14ac:dyDescent="0.3">
      <c r="A262" s="1" t="s">
        <v>32</v>
      </c>
      <c r="B262" s="1" t="s">
        <v>985</v>
      </c>
      <c r="C262" s="1" t="str">
        <f t="shared" si="8"/>
        <v>R</v>
      </c>
      <c r="D262" s="1">
        <f t="shared" si="9"/>
        <v>53</v>
      </c>
      <c r="E262" s="1" t="str">
        <f>IFERROR(VLOOKUP(Tableau2[[#This Row],[N°]],H:H,1,FALSE()),"")</f>
        <v/>
      </c>
    </row>
    <row r="263" spans="1:5" hidden="1" x14ac:dyDescent="0.3">
      <c r="A263" s="1" t="s">
        <v>32</v>
      </c>
      <c r="B263" s="1" t="s">
        <v>986</v>
      </c>
      <c r="C263" s="1" t="str">
        <f t="shared" si="8"/>
        <v>R</v>
      </c>
      <c r="D263" s="1">
        <f t="shared" si="9"/>
        <v>53</v>
      </c>
      <c r="E263" s="1" t="str">
        <f>IFERROR(VLOOKUP(Tableau2[[#This Row],[N°]],H:H,1,FALSE()),"")</f>
        <v/>
      </c>
    </row>
    <row r="264" spans="1:5" hidden="1" x14ac:dyDescent="0.3">
      <c r="A264" s="1" t="s">
        <v>32</v>
      </c>
      <c r="B264" s="1" t="s">
        <v>987</v>
      </c>
      <c r="C264" s="1" t="str">
        <f t="shared" si="8"/>
        <v>Q</v>
      </c>
      <c r="D264" s="1">
        <f t="shared" si="9"/>
        <v>54</v>
      </c>
      <c r="E264" s="1" t="str">
        <f>IFERROR(VLOOKUP(Tableau2[[#This Row],[N°]],H:H,1,FALSE()),"")</f>
        <v/>
      </c>
    </row>
    <row r="265" spans="1:5" hidden="1" x14ac:dyDescent="0.3">
      <c r="A265" s="1" t="s">
        <v>32</v>
      </c>
      <c r="B265" s="1" t="s">
        <v>988</v>
      </c>
      <c r="C265" s="1" t="str">
        <f t="shared" si="8"/>
        <v>R</v>
      </c>
      <c r="D265" s="1">
        <f t="shared" si="9"/>
        <v>54</v>
      </c>
      <c r="E265" s="1" t="str">
        <f>IFERROR(VLOOKUP(Tableau2[[#This Row],[N°]],H:H,1,FALSE()),"")</f>
        <v/>
      </c>
    </row>
    <row r="266" spans="1:5" hidden="1" x14ac:dyDescent="0.3">
      <c r="A266" s="1" t="s">
        <v>32</v>
      </c>
      <c r="B266" s="1" t="s">
        <v>989</v>
      </c>
      <c r="C266" s="1" t="str">
        <f t="shared" si="8"/>
        <v>R</v>
      </c>
      <c r="D266" s="1">
        <f t="shared" si="9"/>
        <v>54</v>
      </c>
      <c r="E266" s="1" t="str">
        <f>IFERROR(VLOOKUP(Tableau2[[#This Row],[N°]],H:H,1,FALSE()),"")</f>
        <v/>
      </c>
    </row>
    <row r="267" spans="1:5" hidden="1" x14ac:dyDescent="0.3">
      <c r="A267" s="1" t="s">
        <v>32</v>
      </c>
      <c r="B267" s="1" t="s">
        <v>990</v>
      </c>
      <c r="C267" s="1" t="str">
        <f t="shared" si="8"/>
        <v>R</v>
      </c>
      <c r="D267" s="1">
        <f t="shared" si="9"/>
        <v>54</v>
      </c>
      <c r="E267" s="1" t="str">
        <f>IFERROR(VLOOKUP(Tableau2[[#This Row],[N°]],H:H,1,FALSE()),"")</f>
        <v/>
      </c>
    </row>
    <row r="268" spans="1:5" hidden="1" x14ac:dyDescent="0.3">
      <c r="A268" s="1" t="s">
        <v>32</v>
      </c>
      <c r="B268" s="1" t="s">
        <v>991</v>
      </c>
      <c r="C268" s="1" t="str">
        <f t="shared" si="8"/>
        <v>R</v>
      </c>
      <c r="D268" s="1">
        <f t="shared" si="9"/>
        <v>54</v>
      </c>
      <c r="E268" s="1" t="str">
        <f>IFERROR(VLOOKUP(Tableau2[[#This Row],[N°]],H:H,1,FALSE()),"")</f>
        <v/>
      </c>
    </row>
    <row r="269" spans="1:5" hidden="1" x14ac:dyDescent="0.3">
      <c r="A269" s="1" t="s">
        <v>32</v>
      </c>
      <c r="B269" s="1" t="s">
        <v>992</v>
      </c>
      <c r="C269" s="1" t="str">
        <f t="shared" si="8"/>
        <v>Q</v>
      </c>
      <c r="D269" s="1">
        <f t="shared" si="9"/>
        <v>55</v>
      </c>
      <c r="E269" s="1" t="str">
        <f>IFERROR(VLOOKUP(Tableau2[[#This Row],[N°]],H:H,1,FALSE()),"")</f>
        <v/>
      </c>
    </row>
    <row r="270" spans="1:5" hidden="1" x14ac:dyDescent="0.3">
      <c r="A270" s="1" t="s">
        <v>32</v>
      </c>
      <c r="B270" s="1" t="s">
        <v>993</v>
      </c>
      <c r="C270" s="1" t="str">
        <f t="shared" si="8"/>
        <v>R</v>
      </c>
      <c r="D270" s="1">
        <f t="shared" si="9"/>
        <v>55</v>
      </c>
      <c r="E270" s="1" t="str">
        <f>IFERROR(VLOOKUP(Tableau2[[#This Row],[N°]],H:H,1,FALSE()),"")</f>
        <v/>
      </c>
    </row>
    <row r="271" spans="1:5" hidden="1" x14ac:dyDescent="0.3">
      <c r="A271" s="1" t="s">
        <v>32</v>
      </c>
      <c r="B271" s="1" t="s">
        <v>994</v>
      </c>
      <c r="C271" s="1" t="str">
        <f t="shared" si="8"/>
        <v>R</v>
      </c>
      <c r="D271" s="1">
        <f t="shared" si="9"/>
        <v>55</v>
      </c>
      <c r="E271" s="1" t="str">
        <f>IFERROR(VLOOKUP(Tableau2[[#This Row],[N°]],H:H,1,FALSE()),"")</f>
        <v/>
      </c>
    </row>
    <row r="272" spans="1:5" hidden="1" x14ac:dyDescent="0.3">
      <c r="A272" s="1" t="s">
        <v>32</v>
      </c>
      <c r="B272" s="1" t="s">
        <v>995</v>
      </c>
      <c r="C272" s="1" t="str">
        <f t="shared" si="8"/>
        <v>R</v>
      </c>
      <c r="D272" s="1">
        <f t="shared" si="9"/>
        <v>55</v>
      </c>
      <c r="E272" s="1" t="str">
        <f>IFERROR(VLOOKUP(Tableau2[[#This Row],[N°]],H:H,1,FALSE()),"")</f>
        <v/>
      </c>
    </row>
    <row r="273" spans="1:5" hidden="1" x14ac:dyDescent="0.3">
      <c r="A273" s="1" t="s">
        <v>32</v>
      </c>
      <c r="B273" s="1" t="s">
        <v>996</v>
      </c>
      <c r="C273" s="1" t="str">
        <f t="shared" si="8"/>
        <v>R</v>
      </c>
      <c r="D273" s="1">
        <f t="shared" si="9"/>
        <v>55</v>
      </c>
      <c r="E273" s="1" t="str">
        <f>IFERROR(VLOOKUP(Tableau2[[#This Row],[N°]],H:H,1,FALSE()),"")</f>
        <v/>
      </c>
    </row>
    <row r="274" spans="1:5" hidden="1" x14ac:dyDescent="0.3">
      <c r="A274" s="1" t="s">
        <v>32</v>
      </c>
      <c r="B274" s="1" t="s">
        <v>350</v>
      </c>
      <c r="C274" s="1" t="str">
        <f t="shared" si="8"/>
        <v>Q</v>
      </c>
      <c r="D274" s="1">
        <f t="shared" si="9"/>
        <v>56</v>
      </c>
      <c r="E274" s="1" t="str">
        <f>IFERROR(VLOOKUP(Tableau2[[#This Row],[N°]],H:H,1,FALSE()),"")</f>
        <v/>
      </c>
    </row>
    <row r="275" spans="1:5" hidden="1" x14ac:dyDescent="0.3">
      <c r="A275" s="1" t="s">
        <v>32</v>
      </c>
      <c r="B275" s="1" t="s">
        <v>997</v>
      </c>
      <c r="C275" s="1" t="str">
        <f t="shared" si="8"/>
        <v>R</v>
      </c>
      <c r="D275" s="1">
        <f t="shared" si="9"/>
        <v>56</v>
      </c>
      <c r="E275" s="1" t="str">
        <f>IFERROR(VLOOKUP(Tableau2[[#This Row],[N°]],H:H,1,FALSE()),"")</f>
        <v/>
      </c>
    </row>
    <row r="276" spans="1:5" hidden="1" x14ac:dyDescent="0.3">
      <c r="A276" s="1" t="s">
        <v>32</v>
      </c>
      <c r="B276" s="1" t="s">
        <v>998</v>
      </c>
      <c r="C276" s="1" t="str">
        <f t="shared" si="8"/>
        <v>R</v>
      </c>
      <c r="D276" s="1">
        <f t="shared" si="9"/>
        <v>56</v>
      </c>
      <c r="E276" s="1" t="str">
        <f>IFERROR(VLOOKUP(Tableau2[[#This Row],[N°]],H:H,1,FALSE()),"")</f>
        <v/>
      </c>
    </row>
    <row r="277" spans="1:5" hidden="1" x14ac:dyDescent="0.3">
      <c r="A277" s="1" t="s">
        <v>32</v>
      </c>
      <c r="B277" s="1" t="s">
        <v>999</v>
      </c>
      <c r="C277" s="1" t="str">
        <f t="shared" si="8"/>
        <v>R</v>
      </c>
      <c r="D277" s="1">
        <f t="shared" si="9"/>
        <v>56</v>
      </c>
      <c r="E277" s="1" t="str">
        <f>IFERROR(VLOOKUP(Tableau2[[#This Row],[N°]],H:H,1,FALSE()),"")</f>
        <v/>
      </c>
    </row>
    <row r="278" spans="1:5" hidden="1" x14ac:dyDescent="0.3">
      <c r="A278" s="1" t="s">
        <v>32</v>
      </c>
      <c r="B278" s="1" t="s">
        <v>1000</v>
      </c>
      <c r="C278" s="1" t="str">
        <f t="shared" si="8"/>
        <v>R</v>
      </c>
      <c r="D278" s="1">
        <f t="shared" si="9"/>
        <v>56</v>
      </c>
      <c r="E278" s="1" t="str">
        <f>IFERROR(VLOOKUP(Tableau2[[#This Row],[N°]],H:H,1,FALSE()),"")</f>
        <v/>
      </c>
    </row>
    <row r="279" spans="1:5" hidden="1" x14ac:dyDescent="0.3">
      <c r="A279" s="1" t="s">
        <v>32</v>
      </c>
      <c r="B279" s="1" t="s">
        <v>1001</v>
      </c>
      <c r="C279" s="1" t="str">
        <f t="shared" si="8"/>
        <v>Q</v>
      </c>
      <c r="D279" s="1">
        <f t="shared" si="9"/>
        <v>57</v>
      </c>
      <c r="E279" s="1" t="str">
        <f>IFERROR(VLOOKUP(Tableau2[[#This Row],[N°]],H:H,1,FALSE()),"")</f>
        <v/>
      </c>
    </row>
    <row r="280" spans="1:5" hidden="1" x14ac:dyDescent="0.3">
      <c r="A280" s="1" t="s">
        <v>32</v>
      </c>
      <c r="B280" s="1" t="s">
        <v>1002</v>
      </c>
      <c r="C280" s="1" t="str">
        <f t="shared" si="8"/>
        <v>R</v>
      </c>
      <c r="D280" s="1">
        <f t="shared" si="9"/>
        <v>57</v>
      </c>
      <c r="E280" s="1" t="str">
        <f>IFERROR(VLOOKUP(Tableau2[[#This Row],[N°]],H:H,1,FALSE()),"")</f>
        <v/>
      </c>
    </row>
    <row r="281" spans="1:5" hidden="1" x14ac:dyDescent="0.3">
      <c r="A281" s="1" t="s">
        <v>32</v>
      </c>
      <c r="B281" s="1" t="s">
        <v>1003</v>
      </c>
      <c r="C281" s="1" t="str">
        <f t="shared" si="8"/>
        <v>R</v>
      </c>
      <c r="D281" s="1">
        <f t="shared" si="9"/>
        <v>57</v>
      </c>
      <c r="E281" s="1" t="str">
        <f>IFERROR(VLOOKUP(Tableau2[[#This Row],[N°]],H:H,1,FALSE()),"")</f>
        <v/>
      </c>
    </row>
    <row r="282" spans="1:5" hidden="1" x14ac:dyDescent="0.3">
      <c r="A282" s="1" t="s">
        <v>32</v>
      </c>
      <c r="B282" s="1" t="s">
        <v>1004</v>
      </c>
      <c r="C282" s="1" t="str">
        <f t="shared" si="8"/>
        <v>R</v>
      </c>
      <c r="D282" s="1">
        <f t="shared" si="9"/>
        <v>57</v>
      </c>
      <c r="E282" s="1" t="str">
        <f>IFERROR(VLOOKUP(Tableau2[[#This Row],[N°]],H:H,1,FALSE()),"")</f>
        <v/>
      </c>
    </row>
    <row r="283" spans="1:5" hidden="1" x14ac:dyDescent="0.3">
      <c r="A283" s="1" t="s">
        <v>32</v>
      </c>
      <c r="B283" s="1" t="s">
        <v>1005</v>
      </c>
      <c r="C283" s="1" t="str">
        <f t="shared" si="8"/>
        <v>R</v>
      </c>
      <c r="D283" s="1">
        <f t="shared" si="9"/>
        <v>57</v>
      </c>
      <c r="E283" s="1" t="str">
        <f>IFERROR(VLOOKUP(Tableau2[[#This Row],[N°]],H:H,1,FALSE()),"")</f>
        <v/>
      </c>
    </row>
    <row r="284" spans="1:5" hidden="1" x14ac:dyDescent="0.3">
      <c r="A284" s="1" t="s">
        <v>32</v>
      </c>
      <c r="B284" s="1" t="s">
        <v>1006</v>
      </c>
      <c r="C284" s="1" t="str">
        <f t="shared" si="8"/>
        <v>Q</v>
      </c>
      <c r="D284" s="1">
        <f t="shared" si="9"/>
        <v>58</v>
      </c>
      <c r="E284" s="1" t="str">
        <f>IFERROR(VLOOKUP(Tableau2[[#This Row],[N°]],H:H,1,FALSE()),"")</f>
        <v/>
      </c>
    </row>
    <row r="285" spans="1:5" hidden="1" x14ac:dyDescent="0.3">
      <c r="A285" s="1" t="s">
        <v>32</v>
      </c>
      <c r="B285" s="1" t="s">
        <v>1007</v>
      </c>
      <c r="C285" s="1" t="str">
        <f t="shared" si="8"/>
        <v>R</v>
      </c>
      <c r="D285" s="1">
        <f t="shared" si="9"/>
        <v>58</v>
      </c>
      <c r="E285" s="1" t="str">
        <f>IFERROR(VLOOKUP(Tableau2[[#This Row],[N°]],H:H,1,FALSE()),"")</f>
        <v/>
      </c>
    </row>
    <row r="286" spans="1:5" hidden="1" x14ac:dyDescent="0.3">
      <c r="A286" s="1" t="s">
        <v>32</v>
      </c>
      <c r="B286" s="1" t="s">
        <v>1008</v>
      </c>
      <c r="C286" s="1" t="str">
        <f t="shared" si="8"/>
        <v>R</v>
      </c>
      <c r="D286" s="1">
        <f t="shared" si="9"/>
        <v>58</v>
      </c>
      <c r="E286" s="1" t="str">
        <f>IFERROR(VLOOKUP(Tableau2[[#This Row],[N°]],H:H,1,FALSE()),"")</f>
        <v/>
      </c>
    </row>
    <row r="287" spans="1:5" hidden="1" x14ac:dyDescent="0.3">
      <c r="A287" s="1" t="s">
        <v>32</v>
      </c>
      <c r="B287" s="1" t="s">
        <v>1009</v>
      </c>
      <c r="C287" s="1" t="str">
        <f t="shared" si="8"/>
        <v>R</v>
      </c>
      <c r="D287" s="1">
        <f t="shared" si="9"/>
        <v>58</v>
      </c>
      <c r="E287" s="1" t="str">
        <f>IFERROR(VLOOKUP(Tableau2[[#This Row],[N°]],H:H,1,FALSE()),"")</f>
        <v/>
      </c>
    </row>
    <row r="288" spans="1:5" hidden="1" x14ac:dyDescent="0.3">
      <c r="A288" s="1" t="s">
        <v>32</v>
      </c>
      <c r="B288" s="1" t="s">
        <v>1010</v>
      </c>
      <c r="C288" s="1" t="str">
        <f t="shared" si="8"/>
        <v>R</v>
      </c>
      <c r="D288" s="1">
        <f t="shared" si="9"/>
        <v>58</v>
      </c>
      <c r="E288" s="1" t="str">
        <f>IFERROR(VLOOKUP(Tableau2[[#This Row],[N°]],H:H,1,FALSE()),"")</f>
        <v/>
      </c>
    </row>
    <row r="289" spans="1:5" hidden="1" x14ac:dyDescent="0.3">
      <c r="A289" s="1" t="s">
        <v>32</v>
      </c>
      <c r="B289" s="1" t="s">
        <v>1011</v>
      </c>
      <c r="C289" s="1" t="str">
        <f t="shared" si="8"/>
        <v>Q</v>
      </c>
      <c r="D289" s="1">
        <f t="shared" si="9"/>
        <v>59</v>
      </c>
      <c r="E289" s="1" t="str">
        <f>IFERROR(VLOOKUP(Tableau2[[#This Row],[N°]],H:H,1,FALSE()),"")</f>
        <v/>
      </c>
    </row>
    <row r="290" spans="1:5" hidden="1" x14ac:dyDescent="0.3">
      <c r="A290" s="1" t="s">
        <v>32</v>
      </c>
      <c r="B290" s="1" t="s">
        <v>1012</v>
      </c>
      <c r="C290" s="1" t="str">
        <f t="shared" si="8"/>
        <v>R</v>
      </c>
      <c r="D290" s="1">
        <f t="shared" si="9"/>
        <v>59</v>
      </c>
      <c r="E290" s="1" t="str">
        <f>IFERROR(VLOOKUP(Tableau2[[#This Row],[N°]],H:H,1,FALSE()),"")</f>
        <v/>
      </c>
    </row>
    <row r="291" spans="1:5" hidden="1" x14ac:dyDescent="0.3">
      <c r="A291" s="1" t="s">
        <v>32</v>
      </c>
      <c r="B291" s="1" t="s">
        <v>1013</v>
      </c>
      <c r="C291" s="1" t="str">
        <f t="shared" si="8"/>
        <v>R</v>
      </c>
      <c r="D291" s="1">
        <f t="shared" si="9"/>
        <v>59</v>
      </c>
      <c r="E291" s="1" t="str">
        <f>IFERROR(VLOOKUP(Tableau2[[#This Row],[N°]],H:H,1,FALSE()),"")</f>
        <v/>
      </c>
    </row>
    <row r="292" spans="1:5" hidden="1" x14ac:dyDescent="0.3">
      <c r="A292" s="1" t="s">
        <v>32</v>
      </c>
      <c r="B292" s="1" t="s">
        <v>1014</v>
      </c>
      <c r="C292" s="1" t="str">
        <f t="shared" si="8"/>
        <v>R</v>
      </c>
      <c r="D292" s="1">
        <f t="shared" si="9"/>
        <v>59</v>
      </c>
      <c r="E292" s="1" t="str">
        <f>IFERROR(VLOOKUP(Tableau2[[#This Row],[N°]],H:H,1,FALSE()),"")</f>
        <v/>
      </c>
    </row>
    <row r="293" spans="1:5" hidden="1" x14ac:dyDescent="0.3">
      <c r="A293" s="1" t="s">
        <v>32</v>
      </c>
      <c r="B293" s="1" t="s">
        <v>1015</v>
      </c>
      <c r="C293" s="1" t="str">
        <f t="shared" si="8"/>
        <v>R</v>
      </c>
      <c r="D293" s="1">
        <f t="shared" si="9"/>
        <v>59</v>
      </c>
      <c r="E293" s="1" t="str">
        <f>IFERROR(VLOOKUP(Tableau2[[#This Row],[N°]],H:H,1,FALSE()),"")</f>
        <v/>
      </c>
    </row>
    <row r="294" spans="1:5" hidden="1" x14ac:dyDescent="0.3">
      <c r="A294" s="1" t="s">
        <v>32</v>
      </c>
      <c r="B294" s="1" t="s">
        <v>370</v>
      </c>
      <c r="C294" s="1" t="str">
        <f t="shared" si="8"/>
        <v>Q</v>
      </c>
      <c r="D294" s="1">
        <f t="shared" si="9"/>
        <v>60</v>
      </c>
      <c r="E294" s="1" t="str">
        <f>IFERROR(VLOOKUP(Tableau2[[#This Row],[N°]],H:H,1,FALSE()),"")</f>
        <v/>
      </c>
    </row>
    <row r="295" spans="1:5" hidden="1" x14ac:dyDescent="0.3">
      <c r="A295" s="1" t="s">
        <v>32</v>
      </c>
      <c r="B295" s="1" t="s">
        <v>1016</v>
      </c>
      <c r="C295" s="1" t="str">
        <f t="shared" si="8"/>
        <v>R</v>
      </c>
      <c r="D295" s="1">
        <f t="shared" si="9"/>
        <v>60</v>
      </c>
      <c r="E295" s="1" t="str">
        <f>IFERROR(VLOOKUP(Tableau2[[#This Row],[N°]],H:H,1,FALSE()),"")</f>
        <v/>
      </c>
    </row>
    <row r="296" spans="1:5" hidden="1" x14ac:dyDescent="0.3">
      <c r="A296" s="1" t="s">
        <v>32</v>
      </c>
      <c r="B296" s="1" t="s">
        <v>1017</v>
      </c>
      <c r="C296" s="1" t="str">
        <f t="shared" si="8"/>
        <v>R</v>
      </c>
      <c r="D296" s="1">
        <f t="shared" si="9"/>
        <v>60</v>
      </c>
      <c r="E296" s="1" t="str">
        <f>IFERROR(VLOOKUP(Tableau2[[#This Row],[N°]],H:H,1,FALSE()),"")</f>
        <v/>
      </c>
    </row>
    <row r="297" spans="1:5" hidden="1" x14ac:dyDescent="0.3">
      <c r="A297" s="1" t="s">
        <v>32</v>
      </c>
      <c r="B297" s="1" t="s">
        <v>1018</v>
      </c>
      <c r="C297" s="1" t="str">
        <f t="shared" si="8"/>
        <v>R</v>
      </c>
      <c r="D297" s="1">
        <f t="shared" si="9"/>
        <v>60</v>
      </c>
      <c r="E297" s="1" t="str">
        <f>IFERROR(VLOOKUP(Tableau2[[#This Row],[N°]],H:H,1,FALSE()),"")</f>
        <v/>
      </c>
    </row>
    <row r="298" spans="1:5" hidden="1" x14ac:dyDescent="0.3">
      <c r="A298" s="1" t="s">
        <v>32</v>
      </c>
      <c r="B298" s="1" t="s">
        <v>1019</v>
      </c>
      <c r="C298" s="1" t="str">
        <f t="shared" si="8"/>
        <v>R</v>
      </c>
      <c r="D298" s="1">
        <f t="shared" si="9"/>
        <v>60</v>
      </c>
      <c r="E298" s="1" t="str">
        <f>IFERROR(VLOOKUP(Tableau2[[#This Row],[N°]],H:H,1,FALSE()),"")</f>
        <v/>
      </c>
    </row>
    <row r="299" spans="1:5" hidden="1" x14ac:dyDescent="0.3">
      <c r="A299" s="1" t="s">
        <v>35</v>
      </c>
      <c r="B299" s="1" t="s">
        <v>1020</v>
      </c>
      <c r="C299" s="1" t="str">
        <f t="shared" si="8"/>
        <v>Q</v>
      </c>
      <c r="D299" s="1">
        <f t="shared" si="9"/>
        <v>61</v>
      </c>
      <c r="E299" s="1" t="str">
        <f>IFERROR(VLOOKUP(Tableau2[[#This Row],[N°]],H:H,1,FALSE()),"")</f>
        <v/>
      </c>
    </row>
    <row r="300" spans="1:5" hidden="1" x14ac:dyDescent="0.3">
      <c r="A300" s="1" t="s">
        <v>35</v>
      </c>
      <c r="B300" s="1" t="s">
        <v>1021</v>
      </c>
      <c r="C300" s="1" t="str">
        <f t="shared" si="8"/>
        <v>R</v>
      </c>
      <c r="D300" s="1">
        <f t="shared" si="9"/>
        <v>61</v>
      </c>
      <c r="E300" s="1" t="str">
        <f>IFERROR(VLOOKUP(Tableau2[[#This Row],[N°]],H:H,1,FALSE()),"")</f>
        <v/>
      </c>
    </row>
    <row r="301" spans="1:5" hidden="1" x14ac:dyDescent="0.3">
      <c r="A301" s="1" t="s">
        <v>35</v>
      </c>
      <c r="B301" s="1" t="s">
        <v>1022</v>
      </c>
      <c r="C301" s="1" t="str">
        <f t="shared" si="8"/>
        <v>R</v>
      </c>
      <c r="D301" s="1">
        <f t="shared" si="9"/>
        <v>61</v>
      </c>
      <c r="E301" s="1" t="str">
        <f>IFERROR(VLOOKUP(Tableau2[[#This Row],[N°]],H:H,1,FALSE()),"")</f>
        <v/>
      </c>
    </row>
    <row r="302" spans="1:5" hidden="1" x14ac:dyDescent="0.3">
      <c r="A302" s="1" t="s">
        <v>35</v>
      </c>
      <c r="B302" s="1" t="s">
        <v>1023</v>
      </c>
      <c r="C302" s="1" t="str">
        <f t="shared" si="8"/>
        <v>R</v>
      </c>
      <c r="D302" s="1">
        <f t="shared" si="9"/>
        <v>61</v>
      </c>
      <c r="E302" s="1" t="str">
        <f>IFERROR(VLOOKUP(Tableau2[[#This Row],[N°]],H:H,1,FALSE()),"")</f>
        <v/>
      </c>
    </row>
    <row r="303" spans="1:5" hidden="1" x14ac:dyDescent="0.3">
      <c r="A303" s="1" t="s">
        <v>35</v>
      </c>
      <c r="B303" s="1" t="s">
        <v>1024</v>
      </c>
      <c r="C303" s="1" t="str">
        <f t="shared" si="8"/>
        <v>R</v>
      </c>
      <c r="D303" s="1">
        <f t="shared" si="9"/>
        <v>61</v>
      </c>
      <c r="E303" s="1" t="str">
        <f>IFERROR(VLOOKUP(Tableau2[[#This Row],[N°]],H:H,1,FALSE()),"")</f>
        <v/>
      </c>
    </row>
    <row r="304" spans="1:5" hidden="1" x14ac:dyDescent="0.3">
      <c r="A304" s="1" t="s">
        <v>35</v>
      </c>
      <c r="B304" s="1" t="s">
        <v>1025</v>
      </c>
      <c r="C304" s="1" t="str">
        <f t="shared" si="8"/>
        <v>Q</v>
      </c>
      <c r="D304" s="1">
        <f t="shared" si="9"/>
        <v>62</v>
      </c>
      <c r="E304" s="1" t="str">
        <f>IFERROR(VLOOKUP(Tableau2[[#This Row],[N°]],H:H,1,FALSE()),"")</f>
        <v/>
      </c>
    </row>
    <row r="305" spans="1:5" hidden="1" x14ac:dyDescent="0.3">
      <c r="A305" s="1" t="s">
        <v>35</v>
      </c>
      <c r="B305" s="1" t="s">
        <v>1026</v>
      </c>
      <c r="C305" s="1" t="str">
        <f t="shared" si="8"/>
        <v>R</v>
      </c>
      <c r="D305" s="1">
        <f t="shared" si="9"/>
        <v>62</v>
      </c>
      <c r="E305" s="1" t="str">
        <f>IFERROR(VLOOKUP(Tableau2[[#This Row],[N°]],H:H,1,FALSE()),"")</f>
        <v/>
      </c>
    </row>
    <row r="306" spans="1:5" hidden="1" x14ac:dyDescent="0.3">
      <c r="A306" s="1" t="s">
        <v>35</v>
      </c>
      <c r="B306" s="1" t="s">
        <v>1027</v>
      </c>
      <c r="C306" s="1" t="str">
        <f t="shared" si="8"/>
        <v>R</v>
      </c>
      <c r="D306" s="1">
        <f t="shared" si="9"/>
        <v>62</v>
      </c>
      <c r="E306" s="1" t="str">
        <f>IFERROR(VLOOKUP(Tableau2[[#This Row],[N°]],H:H,1,FALSE()),"")</f>
        <v/>
      </c>
    </row>
    <row r="307" spans="1:5" hidden="1" x14ac:dyDescent="0.3">
      <c r="A307" s="1" t="s">
        <v>35</v>
      </c>
      <c r="B307" s="1" t="s">
        <v>1028</v>
      </c>
      <c r="C307" s="1" t="str">
        <f t="shared" si="8"/>
        <v>R</v>
      </c>
      <c r="D307" s="1">
        <f t="shared" si="9"/>
        <v>62</v>
      </c>
      <c r="E307" s="1" t="str">
        <f>IFERROR(VLOOKUP(Tableau2[[#This Row],[N°]],H:H,1,FALSE()),"")</f>
        <v/>
      </c>
    </row>
    <row r="308" spans="1:5" hidden="1" x14ac:dyDescent="0.3">
      <c r="A308" s="1" t="s">
        <v>35</v>
      </c>
      <c r="B308" s="1" t="s">
        <v>1029</v>
      </c>
      <c r="C308" s="1" t="str">
        <f t="shared" si="8"/>
        <v>R</v>
      </c>
      <c r="D308" s="1">
        <f t="shared" si="9"/>
        <v>62</v>
      </c>
      <c r="E308" s="1" t="str">
        <f>IFERROR(VLOOKUP(Tableau2[[#This Row],[N°]],H:H,1,FALSE()),"")</f>
        <v/>
      </c>
    </row>
    <row r="309" spans="1:5" hidden="1" x14ac:dyDescent="0.3">
      <c r="A309" s="1" t="s">
        <v>35</v>
      </c>
      <c r="B309" s="1" t="s">
        <v>1030</v>
      </c>
      <c r="C309" s="1" t="str">
        <f t="shared" si="8"/>
        <v>R</v>
      </c>
      <c r="D309" s="1">
        <f t="shared" si="9"/>
        <v>62</v>
      </c>
      <c r="E309" s="1" t="str">
        <f>IFERROR(VLOOKUP(Tableau2[[#This Row],[N°]],H:H,1,FALSE()),"")</f>
        <v/>
      </c>
    </row>
    <row r="310" spans="1:5" hidden="1" x14ac:dyDescent="0.3">
      <c r="A310" s="1" t="s">
        <v>35</v>
      </c>
      <c r="B310" s="1" t="s">
        <v>385</v>
      </c>
      <c r="C310" s="1" t="str">
        <f t="shared" si="8"/>
        <v>Q</v>
      </c>
      <c r="D310" s="1">
        <f t="shared" si="9"/>
        <v>63</v>
      </c>
      <c r="E310" s="1" t="str">
        <f>IFERROR(VLOOKUP(Tableau2[[#This Row],[N°]],H:H,1,FALSE()),"")</f>
        <v/>
      </c>
    </row>
    <row r="311" spans="1:5" hidden="1" x14ac:dyDescent="0.3">
      <c r="A311" s="1" t="s">
        <v>35</v>
      </c>
      <c r="B311" s="1" t="s">
        <v>1031</v>
      </c>
      <c r="C311" s="1" t="str">
        <f t="shared" si="8"/>
        <v>R</v>
      </c>
      <c r="D311" s="1">
        <f t="shared" si="9"/>
        <v>63</v>
      </c>
      <c r="E311" s="1" t="str">
        <f>IFERROR(VLOOKUP(Tableau2[[#This Row],[N°]],H:H,1,FALSE()),"")</f>
        <v/>
      </c>
    </row>
    <row r="312" spans="1:5" hidden="1" x14ac:dyDescent="0.3">
      <c r="A312" s="1" t="s">
        <v>35</v>
      </c>
      <c r="B312" s="1" t="s">
        <v>1032</v>
      </c>
      <c r="C312" s="1" t="str">
        <f t="shared" si="8"/>
        <v>R</v>
      </c>
      <c r="D312" s="1">
        <f t="shared" si="9"/>
        <v>63</v>
      </c>
      <c r="E312" s="1" t="str">
        <f>IFERROR(VLOOKUP(Tableau2[[#This Row],[N°]],H:H,1,FALSE()),"")</f>
        <v/>
      </c>
    </row>
    <row r="313" spans="1:5" hidden="1" x14ac:dyDescent="0.3">
      <c r="A313" s="1" t="s">
        <v>35</v>
      </c>
      <c r="B313" s="1" t="s">
        <v>1033</v>
      </c>
      <c r="C313" s="1" t="str">
        <f t="shared" si="8"/>
        <v>R</v>
      </c>
      <c r="D313" s="1">
        <f t="shared" si="9"/>
        <v>63</v>
      </c>
      <c r="E313" s="1" t="str">
        <f>IFERROR(VLOOKUP(Tableau2[[#This Row],[N°]],H:H,1,FALSE()),"")</f>
        <v/>
      </c>
    </row>
    <row r="314" spans="1:5" hidden="1" x14ac:dyDescent="0.3">
      <c r="A314" s="1" t="s">
        <v>35</v>
      </c>
      <c r="B314" s="1" t="s">
        <v>1034</v>
      </c>
      <c r="C314" s="1" t="str">
        <f t="shared" si="8"/>
        <v>R</v>
      </c>
      <c r="D314" s="1">
        <f t="shared" si="9"/>
        <v>63</v>
      </c>
      <c r="E314" s="1" t="str">
        <f>IFERROR(VLOOKUP(Tableau2[[#This Row],[N°]],H:H,1,FALSE()),"")</f>
        <v/>
      </c>
    </row>
    <row r="315" spans="1:5" hidden="1" x14ac:dyDescent="0.3">
      <c r="A315" s="1" t="s">
        <v>35</v>
      </c>
      <c r="B315" s="1" t="s">
        <v>1035</v>
      </c>
      <c r="C315" s="1" t="str">
        <f t="shared" si="8"/>
        <v>R</v>
      </c>
      <c r="D315" s="1">
        <f t="shared" si="9"/>
        <v>63</v>
      </c>
      <c r="E315" s="1" t="str">
        <f>IFERROR(VLOOKUP(Tableau2[[#This Row],[N°]],H:H,1,FALSE()),"")</f>
        <v/>
      </c>
    </row>
    <row r="316" spans="1:5" hidden="1" x14ac:dyDescent="0.3">
      <c r="A316" s="1" t="s">
        <v>35</v>
      </c>
      <c r="B316" s="1" t="s">
        <v>1036</v>
      </c>
      <c r="C316" s="1" t="str">
        <f t="shared" si="8"/>
        <v>Q</v>
      </c>
      <c r="D316" s="1">
        <f t="shared" si="9"/>
        <v>64</v>
      </c>
      <c r="E316" s="1" t="str">
        <f>IFERROR(VLOOKUP(Tableau2[[#This Row],[N°]],H:H,1,FALSE()),"")</f>
        <v/>
      </c>
    </row>
    <row r="317" spans="1:5" hidden="1" x14ac:dyDescent="0.3">
      <c r="A317" s="1" t="s">
        <v>35</v>
      </c>
      <c r="B317" s="1" t="s">
        <v>1026</v>
      </c>
      <c r="C317" s="1" t="str">
        <f t="shared" si="8"/>
        <v>R</v>
      </c>
      <c r="D317" s="1">
        <f t="shared" si="9"/>
        <v>64</v>
      </c>
      <c r="E317" s="1" t="str">
        <f>IFERROR(VLOOKUP(Tableau2[[#This Row],[N°]],H:H,1,FALSE()),"")</f>
        <v/>
      </c>
    </row>
    <row r="318" spans="1:5" hidden="1" x14ac:dyDescent="0.3">
      <c r="A318" s="1" t="s">
        <v>35</v>
      </c>
      <c r="B318" s="1" t="s">
        <v>1027</v>
      </c>
      <c r="C318" s="1" t="str">
        <f t="shared" si="8"/>
        <v>R</v>
      </c>
      <c r="D318" s="1">
        <f t="shared" si="9"/>
        <v>64</v>
      </c>
      <c r="E318" s="1" t="str">
        <f>IFERROR(VLOOKUP(Tableau2[[#This Row],[N°]],H:H,1,FALSE()),"")</f>
        <v/>
      </c>
    </row>
    <row r="319" spans="1:5" hidden="1" x14ac:dyDescent="0.3">
      <c r="A319" s="1" t="s">
        <v>35</v>
      </c>
      <c r="B319" s="1" t="s">
        <v>1028</v>
      </c>
      <c r="C319" s="1" t="str">
        <f t="shared" si="8"/>
        <v>R</v>
      </c>
      <c r="D319" s="1">
        <f t="shared" si="9"/>
        <v>64</v>
      </c>
      <c r="E319" s="1" t="str">
        <f>IFERROR(VLOOKUP(Tableau2[[#This Row],[N°]],H:H,1,FALSE()),"")</f>
        <v/>
      </c>
    </row>
    <row r="320" spans="1:5" hidden="1" x14ac:dyDescent="0.3">
      <c r="A320" s="1" t="s">
        <v>35</v>
      </c>
      <c r="B320" s="1" t="s">
        <v>1029</v>
      </c>
      <c r="C320" s="1" t="str">
        <f t="shared" si="8"/>
        <v>R</v>
      </c>
      <c r="D320" s="1">
        <f t="shared" si="9"/>
        <v>64</v>
      </c>
      <c r="E320" s="1" t="str">
        <f>IFERROR(VLOOKUP(Tableau2[[#This Row],[N°]],H:H,1,FALSE()),"")</f>
        <v/>
      </c>
    </row>
    <row r="321" spans="1:5" hidden="1" x14ac:dyDescent="0.3">
      <c r="A321" s="1" t="s">
        <v>35</v>
      </c>
      <c r="B321" s="1" t="s">
        <v>1037</v>
      </c>
      <c r="C321" s="1" t="str">
        <f t="shared" si="8"/>
        <v>R</v>
      </c>
      <c r="D321" s="1">
        <f t="shared" si="9"/>
        <v>64</v>
      </c>
      <c r="E321" s="1" t="str">
        <f>IFERROR(VLOOKUP(Tableau2[[#This Row],[N°]],H:H,1,FALSE()),"")</f>
        <v/>
      </c>
    </row>
    <row r="322" spans="1:5" x14ac:dyDescent="0.3">
      <c r="A322" s="14" t="s">
        <v>35</v>
      </c>
      <c r="B322" s="14" t="s">
        <v>1038</v>
      </c>
      <c r="C322" s="14" t="str">
        <f t="shared" ref="C322:C385" si="10">IF(LEFT(B322,1)="•","R","Q")</f>
        <v>Q</v>
      </c>
      <c r="D322" s="14">
        <f t="shared" si="9"/>
        <v>65</v>
      </c>
      <c r="E322" s="14">
        <f>IFERROR(VLOOKUP(Tableau2[[#This Row],[N°]],H:H,1,FALSE()),"")</f>
        <v>65</v>
      </c>
    </row>
    <row r="323" spans="1:5" x14ac:dyDescent="0.3">
      <c r="A323" s="1" t="s">
        <v>35</v>
      </c>
      <c r="B323" s="14" t="s">
        <v>1039</v>
      </c>
      <c r="C323" s="1" t="str">
        <f t="shared" si="10"/>
        <v>R</v>
      </c>
      <c r="D323" s="1">
        <f t="shared" ref="D323:D386" si="11">IF(C323="Q",D322+1,D322)</f>
        <v>65</v>
      </c>
      <c r="E323" s="1">
        <f>IFERROR(VLOOKUP(Tableau2[[#This Row],[N°]],H:H,1,FALSE()),"")</f>
        <v>65</v>
      </c>
    </row>
    <row r="324" spans="1:5" x14ac:dyDescent="0.3">
      <c r="A324" s="1" t="s">
        <v>35</v>
      </c>
      <c r="B324" s="14" t="s">
        <v>1040</v>
      </c>
      <c r="C324" s="1" t="str">
        <f t="shared" si="10"/>
        <v>R</v>
      </c>
      <c r="D324" s="1">
        <f t="shared" si="11"/>
        <v>65</v>
      </c>
      <c r="E324" s="1">
        <f>IFERROR(VLOOKUP(Tableau2[[#This Row],[N°]],H:H,1,FALSE()),"")</f>
        <v>65</v>
      </c>
    </row>
    <row r="325" spans="1:5" x14ac:dyDescent="0.3">
      <c r="A325" s="1" t="s">
        <v>35</v>
      </c>
      <c r="B325" s="14" t="s">
        <v>1041</v>
      </c>
      <c r="C325" s="1" t="str">
        <f t="shared" si="10"/>
        <v>R</v>
      </c>
      <c r="D325" s="1">
        <f t="shared" si="11"/>
        <v>65</v>
      </c>
      <c r="E325" s="1">
        <f>IFERROR(VLOOKUP(Tableau2[[#This Row],[N°]],H:H,1,FALSE()),"")</f>
        <v>65</v>
      </c>
    </row>
    <row r="326" spans="1:5" x14ac:dyDescent="0.3">
      <c r="A326" s="1" t="s">
        <v>35</v>
      </c>
      <c r="B326" s="14" t="s">
        <v>1042</v>
      </c>
      <c r="C326" s="1" t="str">
        <f t="shared" si="10"/>
        <v>R</v>
      </c>
      <c r="D326" s="1">
        <f t="shared" si="11"/>
        <v>65</v>
      </c>
      <c r="E326" s="1">
        <f>IFERROR(VLOOKUP(Tableau2[[#This Row],[N°]],H:H,1,FALSE()),"")</f>
        <v>65</v>
      </c>
    </row>
    <row r="327" spans="1:5" x14ac:dyDescent="0.3">
      <c r="A327" s="1" t="s">
        <v>35</v>
      </c>
      <c r="B327" s="14" t="s">
        <v>1043</v>
      </c>
      <c r="C327" s="1" t="str">
        <f t="shared" si="10"/>
        <v>R</v>
      </c>
      <c r="D327" s="1">
        <f t="shared" si="11"/>
        <v>65</v>
      </c>
      <c r="E327" s="1">
        <f>IFERROR(VLOOKUP(Tableau2[[#This Row],[N°]],H:H,1,FALSE()),"")</f>
        <v>65</v>
      </c>
    </row>
    <row r="328" spans="1:5" hidden="1" x14ac:dyDescent="0.3">
      <c r="A328" s="1" t="s">
        <v>35</v>
      </c>
      <c r="B328" s="1" t="s">
        <v>1044</v>
      </c>
      <c r="C328" s="1" t="str">
        <f t="shared" si="10"/>
        <v>Q</v>
      </c>
      <c r="D328" s="1">
        <f t="shared" si="11"/>
        <v>66</v>
      </c>
      <c r="E328" s="1" t="str">
        <f>IFERROR(VLOOKUP(Tableau2[[#This Row],[N°]],H:H,1,FALSE()),"")</f>
        <v/>
      </c>
    </row>
    <row r="329" spans="1:5" hidden="1" x14ac:dyDescent="0.3">
      <c r="A329" s="1" t="s">
        <v>35</v>
      </c>
      <c r="B329" s="1" t="s">
        <v>1045</v>
      </c>
      <c r="C329" s="1" t="str">
        <f t="shared" si="10"/>
        <v>R</v>
      </c>
      <c r="D329" s="1">
        <f t="shared" si="11"/>
        <v>66</v>
      </c>
      <c r="E329" s="1" t="str">
        <f>IFERROR(VLOOKUP(Tableau2[[#This Row],[N°]],H:H,1,FALSE()),"")</f>
        <v/>
      </c>
    </row>
    <row r="330" spans="1:5" hidden="1" x14ac:dyDescent="0.3">
      <c r="A330" s="1" t="s">
        <v>35</v>
      </c>
      <c r="B330" s="1" t="s">
        <v>1046</v>
      </c>
      <c r="C330" s="1" t="str">
        <f t="shared" si="10"/>
        <v>R</v>
      </c>
      <c r="D330" s="1">
        <f t="shared" si="11"/>
        <v>66</v>
      </c>
      <c r="E330" s="1" t="str">
        <f>IFERROR(VLOOKUP(Tableau2[[#This Row],[N°]],H:H,1,FALSE()),"")</f>
        <v/>
      </c>
    </row>
    <row r="331" spans="1:5" hidden="1" x14ac:dyDescent="0.3">
      <c r="A331" s="1" t="s">
        <v>35</v>
      </c>
      <c r="B331" s="1" t="s">
        <v>1047</v>
      </c>
      <c r="C331" s="1" t="str">
        <f t="shared" si="10"/>
        <v>R</v>
      </c>
      <c r="D331" s="1">
        <f t="shared" si="11"/>
        <v>66</v>
      </c>
      <c r="E331" s="1" t="str">
        <f>IFERROR(VLOOKUP(Tableau2[[#This Row],[N°]],H:H,1,FALSE()),"")</f>
        <v/>
      </c>
    </row>
    <row r="332" spans="1:5" hidden="1" x14ac:dyDescent="0.3">
      <c r="A332" s="1" t="s">
        <v>35</v>
      </c>
      <c r="B332" s="1" t="s">
        <v>1048</v>
      </c>
      <c r="C332" s="1" t="str">
        <f t="shared" si="10"/>
        <v>R</v>
      </c>
      <c r="D332" s="1">
        <f t="shared" si="11"/>
        <v>66</v>
      </c>
      <c r="E332" s="1" t="str">
        <f>IFERROR(VLOOKUP(Tableau2[[#This Row],[N°]],H:H,1,FALSE()),"")</f>
        <v/>
      </c>
    </row>
    <row r="333" spans="1:5" hidden="1" x14ac:dyDescent="0.3">
      <c r="A333" s="1" t="s">
        <v>35</v>
      </c>
      <c r="B333" s="1" t="s">
        <v>1049</v>
      </c>
      <c r="C333" s="1" t="str">
        <f t="shared" si="10"/>
        <v>Q</v>
      </c>
      <c r="D333" s="1">
        <f t="shared" si="11"/>
        <v>67</v>
      </c>
      <c r="E333" s="1" t="str">
        <f>IFERROR(VLOOKUP(Tableau2[[#This Row],[N°]],H:H,1,FALSE()),"")</f>
        <v/>
      </c>
    </row>
    <row r="334" spans="1:5" hidden="1" x14ac:dyDescent="0.3">
      <c r="A334" s="1" t="s">
        <v>35</v>
      </c>
      <c r="B334" s="1" t="s">
        <v>1050</v>
      </c>
      <c r="C334" s="1" t="str">
        <f t="shared" si="10"/>
        <v>R</v>
      </c>
      <c r="D334" s="1">
        <f t="shared" si="11"/>
        <v>67</v>
      </c>
      <c r="E334" s="1" t="str">
        <f>IFERROR(VLOOKUP(Tableau2[[#This Row],[N°]],H:H,1,FALSE()),"")</f>
        <v/>
      </c>
    </row>
    <row r="335" spans="1:5" hidden="1" x14ac:dyDescent="0.3">
      <c r="A335" s="1" t="s">
        <v>35</v>
      </c>
      <c r="B335" s="1" t="s">
        <v>1051</v>
      </c>
      <c r="C335" s="1" t="str">
        <f t="shared" si="10"/>
        <v>R</v>
      </c>
      <c r="D335" s="1">
        <f t="shared" si="11"/>
        <v>67</v>
      </c>
      <c r="E335" s="1" t="str">
        <f>IFERROR(VLOOKUP(Tableau2[[#This Row],[N°]],H:H,1,FALSE()),"")</f>
        <v/>
      </c>
    </row>
    <row r="336" spans="1:5" hidden="1" x14ac:dyDescent="0.3">
      <c r="A336" s="1" t="s">
        <v>35</v>
      </c>
      <c r="B336" s="1" t="s">
        <v>1052</v>
      </c>
      <c r="C336" s="1" t="str">
        <f t="shared" si="10"/>
        <v>R</v>
      </c>
      <c r="D336" s="1">
        <f t="shared" si="11"/>
        <v>67</v>
      </c>
      <c r="E336" s="1" t="str">
        <f>IFERROR(VLOOKUP(Tableau2[[#This Row],[N°]],H:H,1,FALSE()),"")</f>
        <v/>
      </c>
    </row>
    <row r="337" spans="1:5" hidden="1" x14ac:dyDescent="0.3">
      <c r="A337" s="1" t="s">
        <v>35</v>
      </c>
      <c r="B337" s="1" t="s">
        <v>1053</v>
      </c>
      <c r="C337" s="1" t="str">
        <f t="shared" si="10"/>
        <v>R</v>
      </c>
      <c r="D337" s="1">
        <f t="shared" si="11"/>
        <v>67</v>
      </c>
      <c r="E337" s="1" t="str">
        <f>IFERROR(VLOOKUP(Tableau2[[#This Row],[N°]],H:H,1,FALSE()),"")</f>
        <v/>
      </c>
    </row>
    <row r="338" spans="1:5" hidden="1" x14ac:dyDescent="0.3">
      <c r="A338" s="1" t="s">
        <v>35</v>
      </c>
      <c r="B338" s="1" t="s">
        <v>1054</v>
      </c>
      <c r="C338" s="1" t="str">
        <f t="shared" si="10"/>
        <v>Q</v>
      </c>
      <c r="D338" s="1">
        <f t="shared" si="11"/>
        <v>68</v>
      </c>
      <c r="E338" s="1" t="str">
        <f>IFERROR(VLOOKUP(Tableau2[[#This Row],[N°]],H:H,1,FALSE()),"")</f>
        <v/>
      </c>
    </row>
    <row r="339" spans="1:5" hidden="1" x14ac:dyDescent="0.3">
      <c r="A339" s="1" t="s">
        <v>35</v>
      </c>
      <c r="B339" s="1" t="s">
        <v>1055</v>
      </c>
      <c r="C339" s="1" t="str">
        <f t="shared" si="10"/>
        <v>R</v>
      </c>
      <c r="D339" s="1">
        <f t="shared" si="11"/>
        <v>68</v>
      </c>
      <c r="E339" s="1" t="str">
        <f>IFERROR(VLOOKUP(Tableau2[[#This Row],[N°]],H:H,1,FALSE()),"")</f>
        <v/>
      </c>
    </row>
    <row r="340" spans="1:5" hidden="1" x14ac:dyDescent="0.3">
      <c r="A340" s="1" t="s">
        <v>35</v>
      </c>
      <c r="B340" s="1" t="s">
        <v>1056</v>
      </c>
      <c r="C340" s="1" t="str">
        <f t="shared" si="10"/>
        <v>R</v>
      </c>
      <c r="D340" s="1">
        <f t="shared" si="11"/>
        <v>68</v>
      </c>
      <c r="E340" s="1" t="str">
        <f>IFERROR(VLOOKUP(Tableau2[[#This Row],[N°]],H:H,1,FALSE()),"")</f>
        <v/>
      </c>
    </row>
    <row r="341" spans="1:5" hidden="1" x14ac:dyDescent="0.3">
      <c r="A341" s="1" t="s">
        <v>35</v>
      </c>
      <c r="B341" s="1" t="s">
        <v>1057</v>
      </c>
      <c r="C341" s="1" t="str">
        <f t="shared" si="10"/>
        <v>R</v>
      </c>
      <c r="D341" s="1">
        <f t="shared" si="11"/>
        <v>68</v>
      </c>
      <c r="E341" s="1" t="str">
        <f>IFERROR(VLOOKUP(Tableau2[[#This Row],[N°]],H:H,1,FALSE()),"")</f>
        <v/>
      </c>
    </row>
    <row r="342" spans="1:5" hidden="1" x14ac:dyDescent="0.3">
      <c r="A342" s="1" t="s">
        <v>35</v>
      </c>
      <c r="B342" s="1" t="s">
        <v>1058</v>
      </c>
      <c r="C342" s="1" t="str">
        <f t="shared" si="10"/>
        <v>R</v>
      </c>
      <c r="D342" s="1">
        <f t="shared" si="11"/>
        <v>68</v>
      </c>
      <c r="E342" s="1" t="str">
        <f>IFERROR(VLOOKUP(Tableau2[[#This Row],[N°]],H:H,1,FALSE()),"")</f>
        <v/>
      </c>
    </row>
    <row r="343" spans="1:5" hidden="1" x14ac:dyDescent="0.3">
      <c r="A343" s="1" t="s">
        <v>35</v>
      </c>
      <c r="B343" s="1" t="s">
        <v>1059</v>
      </c>
      <c r="C343" s="1" t="str">
        <f t="shared" si="10"/>
        <v>Q</v>
      </c>
      <c r="D343" s="1">
        <f t="shared" si="11"/>
        <v>69</v>
      </c>
      <c r="E343" s="1" t="str">
        <f>IFERROR(VLOOKUP(Tableau2[[#This Row],[N°]],H:H,1,FALSE()),"")</f>
        <v/>
      </c>
    </row>
    <row r="344" spans="1:5" hidden="1" x14ac:dyDescent="0.3">
      <c r="A344" s="1" t="s">
        <v>35</v>
      </c>
      <c r="B344" s="1" t="s">
        <v>1060</v>
      </c>
      <c r="C344" s="1" t="str">
        <f t="shared" si="10"/>
        <v>R</v>
      </c>
      <c r="D344" s="1">
        <f t="shared" si="11"/>
        <v>69</v>
      </c>
      <c r="E344" s="1" t="str">
        <f>IFERROR(VLOOKUP(Tableau2[[#This Row],[N°]],H:H,1,FALSE()),"")</f>
        <v/>
      </c>
    </row>
    <row r="345" spans="1:5" hidden="1" x14ac:dyDescent="0.3">
      <c r="A345" s="1" t="s">
        <v>35</v>
      </c>
      <c r="B345" s="1" t="s">
        <v>1061</v>
      </c>
      <c r="C345" s="1" t="str">
        <f t="shared" si="10"/>
        <v>R</v>
      </c>
      <c r="D345" s="1">
        <f t="shared" si="11"/>
        <v>69</v>
      </c>
      <c r="E345" s="1" t="str">
        <f>IFERROR(VLOOKUP(Tableau2[[#This Row],[N°]],H:H,1,FALSE()),"")</f>
        <v/>
      </c>
    </row>
    <row r="346" spans="1:5" hidden="1" x14ac:dyDescent="0.3">
      <c r="A346" s="1" t="s">
        <v>35</v>
      </c>
      <c r="B346" s="1" t="s">
        <v>1062</v>
      </c>
      <c r="C346" s="1" t="str">
        <f t="shared" si="10"/>
        <v>R</v>
      </c>
      <c r="D346" s="1">
        <f t="shared" si="11"/>
        <v>69</v>
      </c>
      <c r="E346" s="1" t="str">
        <f>IFERROR(VLOOKUP(Tableau2[[#This Row],[N°]],H:H,1,FALSE()),"")</f>
        <v/>
      </c>
    </row>
    <row r="347" spans="1:5" hidden="1" x14ac:dyDescent="0.3">
      <c r="A347" s="1" t="s">
        <v>35</v>
      </c>
      <c r="B347" s="1" t="s">
        <v>1063</v>
      </c>
      <c r="C347" s="1" t="str">
        <f t="shared" si="10"/>
        <v>R</v>
      </c>
      <c r="D347" s="1">
        <f t="shared" si="11"/>
        <v>69</v>
      </c>
      <c r="E347" s="1" t="str">
        <f>IFERROR(VLOOKUP(Tableau2[[#This Row],[N°]],H:H,1,FALSE()),"")</f>
        <v/>
      </c>
    </row>
    <row r="348" spans="1:5" hidden="1" x14ac:dyDescent="0.3">
      <c r="A348" s="1" t="s">
        <v>35</v>
      </c>
      <c r="B348" s="1" t="s">
        <v>1064</v>
      </c>
      <c r="C348" s="1" t="str">
        <f t="shared" si="10"/>
        <v>Q</v>
      </c>
      <c r="D348" s="1">
        <f t="shared" si="11"/>
        <v>70</v>
      </c>
      <c r="E348" s="1" t="str">
        <f>IFERROR(VLOOKUP(Tableau2[[#This Row],[N°]],H:H,1,FALSE()),"")</f>
        <v/>
      </c>
    </row>
    <row r="349" spans="1:5" hidden="1" x14ac:dyDescent="0.3">
      <c r="A349" s="1" t="s">
        <v>35</v>
      </c>
      <c r="B349" s="1" t="s">
        <v>1065</v>
      </c>
      <c r="C349" s="1" t="str">
        <f t="shared" si="10"/>
        <v>R</v>
      </c>
      <c r="D349" s="1">
        <f t="shared" si="11"/>
        <v>70</v>
      </c>
      <c r="E349" s="1" t="str">
        <f>IFERROR(VLOOKUP(Tableau2[[#This Row],[N°]],H:H,1,FALSE()),"")</f>
        <v/>
      </c>
    </row>
    <row r="350" spans="1:5" hidden="1" x14ac:dyDescent="0.3">
      <c r="A350" s="1" t="s">
        <v>35</v>
      </c>
      <c r="B350" s="1" t="s">
        <v>1066</v>
      </c>
      <c r="C350" s="1" t="str">
        <f t="shared" si="10"/>
        <v>R</v>
      </c>
      <c r="D350" s="1">
        <f t="shared" si="11"/>
        <v>70</v>
      </c>
      <c r="E350" s="1" t="str">
        <f>IFERROR(VLOOKUP(Tableau2[[#This Row],[N°]],H:H,1,FALSE()),"")</f>
        <v/>
      </c>
    </row>
    <row r="351" spans="1:5" hidden="1" x14ac:dyDescent="0.3">
      <c r="A351" s="1" t="s">
        <v>35</v>
      </c>
      <c r="B351" s="1" t="s">
        <v>1067</v>
      </c>
      <c r="C351" s="1" t="str">
        <f t="shared" si="10"/>
        <v>R</v>
      </c>
      <c r="D351" s="1">
        <f t="shared" si="11"/>
        <v>70</v>
      </c>
      <c r="E351" s="1" t="str">
        <f>IFERROR(VLOOKUP(Tableau2[[#This Row],[N°]],H:H,1,FALSE()),"")</f>
        <v/>
      </c>
    </row>
    <row r="352" spans="1:5" hidden="1" x14ac:dyDescent="0.3">
      <c r="A352" s="1" t="s">
        <v>35</v>
      </c>
      <c r="B352" s="1" t="s">
        <v>1068</v>
      </c>
      <c r="C352" s="1" t="str">
        <f t="shared" si="10"/>
        <v>R</v>
      </c>
      <c r="D352" s="1">
        <f t="shared" si="11"/>
        <v>70</v>
      </c>
      <c r="E352" s="1" t="str">
        <f>IFERROR(VLOOKUP(Tableau2[[#This Row],[N°]],H:H,1,FALSE()),"")</f>
        <v/>
      </c>
    </row>
    <row r="353" spans="1:5" hidden="1" x14ac:dyDescent="0.3">
      <c r="A353" s="1" t="s">
        <v>35</v>
      </c>
      <c r="B353" s="1" t="s">
        <v>1069</v>
      </c>
      <c r="C353" s="1" t="str">
        <f t="shared" si="10"/>
        <v>Q</v>
      </c>
      <c r="D353" s="1">
        <f t="shared" si="11"/>
        <v>71</v>
      </c>
      <c r="E353" s="1" t="str">
        <f>IFERROR(VLOOKUP(Tableau2[[#This Row],[N°]],H:H,1,FALSE()),"")</f>
        <v/>
      </c>
    </row>
    <row r="354" spans="1:5" hidden="1" x14ac:dyDescent="0.3">
      <c r="A354" s="1" t="s">
        <v>35</v>
      </c>
      <c r="B354" s="1" t="s">
        <v>1070</v>
      </c>
      <c r="C354" s="1" t="str">
        <f t="shared" si="10"/>
        <v>R</v>
      </c>
      <c r="D354" s="1">
        <f t="shared" si="11"/>
        <v>71</v>
      </c>
      <c r="E354" s="1" t="str">
        <f>IFERROR(VLOOKUP(Tableau2[[#This Row],[N°]],H:H,1,FALSE()),"")</f>
        <v/>
      </c>
    </row>
    <row r="355" spans="1:5" hidden="1" x14ac:dyDescent="0.3">
      <c r="A355" s="1" t="s">
        <v>35</v>
      </c>
      <c r="B355" s="1" t="s">
        <v>1071</v>
      </c>
      <c r="C355" s="1" t="str">
        <f t="shared" si="10"/>
        <v>R</v>
      </c>
      <c r="D355" s="1">
        <f t="shared" si="11"/>
        <v>71</v>
      </c>
      <c r="E355" s="1" t="str">
        <f>IFERROR(VLOOKUP(Tableau2[[#This Row],[N°]],H:H,1,FALSE()),"")</f>
        <v/>
      </c>
    </row>
    <row r="356" spans="1:5" hidden="1" x14ac:dyDescent="0.3">
      <c r="A356" s="1" t="s">
        <v>35</v>
      </c>
      <c r="B356" s="1" t="s">
        <v>1072</v>
      </c>
      <c r="C356" s="1" t="str">
        <f t="shared" si="10"/>
        <v>R</v>
      </c>
      <c r="D356" s="1">
        <f t="shared" si="11"/>
        <v>71</v>
      </c>
      <c r="E356" s="1" t="str">
        <f>IFERROR(VLOOKUP(Tableau2[[#This Row],[N°]],H:H,1,FALSE()),"")</f>
        <v/>
      </c>
    </row>
    <row r="357" spans="1:5" hidden="1" x14ac:dyDescent="0.3">
      <c r="A357" s="1" t="s">
        <v>35</v>
      </c>
      <c r="B357" s="1" t="s">
        <v>1073</v>
      </c>
      <c r="C357" s="1" t="str">
        <f t="shared" si="10"/>
        <v>R</v>
      </c>
      <c r="D357" s="1">
        <f t="shared" si="11"/>
        <v>71</v>
      </c>
      <c r="E357" s="1" t="str">
        <f>IFERROR(VLOOKUP(Tableau2[[#This Row],[N°]],H:H,1,FALSE()),"")</f>
        <v/>
      </c>
    </row>
    <row r="358" spans="1:5" hidden="1" x14ac:dyDescent="0.3">
      <c r="A358" s="1" t="s">
        <v>35</v>
      </c>
      <c r="B358" s="1" t="s">
        <v>1074</v>
      </c>
      <c r="C358" s="1" t="str">
        <f t="shared" si="10"/>
        <v>Q</v>
      </c>
      <c r="D358" s="1">
        <f t="shared" si="11"/>
        <v>72</v>
      </c>
      <c r="E358" s="1" t="str">
        <f>IFERROR(VLOOKUP(Tableau2[[#This Row],[N°]],H:H,1,FALSE()),"")</f>
        <v/>
      </c>
    </row>
    <row r="359" spans="1:5" hidden="1" x14ac:dyDescent="0.3">
      <c r="A359" s="1" t="s">
        <v>35</v>
      </c>
      <c r="B359" s="1" t="s">
        <v>1075</v>
      </c>
      <c r="C359" s="1" t="str">
        <f t="shared" si="10"/>
        <v>R</v>
      </c>
      <c r="D359" s="1">
        <f t="shared" si="11"/>
        <v>72</v>
      </c>
      <c r="E359" s="1" t="str">
        <f>IFERROR(VLOOKUP(Tableau2[[#This Row],[N°]],H:H,1,FALSE()),"")</f>
        <v/>
      </c>
    </row>
    <row r="360" spans="1:5" hidden="1" x14ac:dyDescent="0.3">
      <c r="A360" s="1" t="s">
        <v>35</v>
      </c>
      <c r="B360" s="1" t="s">
        <v>1076</v>
      </c>
      <c r="C360" s="1" t="str">
        <f t="shared" si="10"/>
        <v>R</v>
      </c>
      <c r="D360" s="1">
        <f t="shared" si="11"/>
        <v>72</v>
      </c>
      <c r="E360" s="1" t="str">
        <f>IFERROR(VLOOKUP(Tableau2[[#This Row],[N°]],H:H,1,FALSE()),"")</f>
        <v/>
      </c>
    </row>
    <row r="361" spans="1:5" hidden="1" x14ac:dyDescent="0.3">
      <c r="A361" s="1" t="s">
        <v>35</v>
      </c>
      <c r="B361" s="1" t="s">
        <v>1077</v>
      </c>
      <c r="C361" s="1" t="str">
        <f t="shared" si="10"/>
        <v>R</v>
      </c>
      <c r="D361" s="1">
        <f t="shared" si="11"/>
        <v>72</v>
      </c>
      <c r="E361" s="1" t="str">
        <f>IFERROR(VLOOKUP(Tableau2[[#This Row],[N°]],H:H,1,FALSE()),"")</f>
        <v/>
      </c>
    </row>
    <row r="362" spans="1:5" hidden="1" x14ac:dyDescent="0.3">
      <c r="A362" s="1" t="s">
        <v>35</v>
      </c>
      <c r="B362" s="1" t="s">
        <v>1078</v>
      </c>
      <c r="C362" s="1" t="str">
        <f t="shared" si="10"/>
        <v>R</v>
      </c>
      <c r="D362" s="1">
        <f t="shared" si="11"/>
        <v>72</v>
      </c>
      <c r="E362" s="1" t="str">
        <f>IFERROR(VLOOKUP(Tableau2[[#This Row],[N°]],H:H,1,FALSE()),"")</f>
        <v/>
      </c>
    </row>
    <row r="363" spans="1:5" hidden="1" x14ac:dyDescent="0.3">
      <c r="A363" s="1" t="s">
        <v>35</v>
      </c>
      <c r="B363" s="1" t="s">
        <v>1079</v>
      </c>
      <c r="C363" s="1" t="str">
        <f t="shared" si="10"/>
        <v>Q</v>
      </c>
      <c r="D363" s="1">
        <f t="shared" si="11"/>
        <v>73</v>
      </c>
      <c r="E363" s="1" t="str">
        <f>IFERROR(VLOOKUP(Tableau2[[#This Row],[N°]],H:H,1,FALSE()),"")</f>
        <v/>
      </c>
    </row>
    <row r="364" spans="1:5" hidden="1" x14ac:dyDescent="0.3">
      <c r="A364" s="1" t="s">
        <v>35</v>
      </c>
      <c r="B364" s="1" t="s">
        <v>1080</v>
      </c>
      <c r="C364" s="1" t="str">
        <f t="shared" si="10"/>
        <v>R</v>
      </c>
      <c r="D364" s="1">
        <f t="shared" si="11"/>
        <v>73</v>
      </c>
      <c r="E364" s="1" t="str">
        <f>IFERROR(VLOOKUP(Tableau2[[#This Row],[N°]],H:H,1,FALSE()),"")</f>
        <v/>
      </c>
    </row>
    <row r="365" spans="1:5" hidden="1" x14ac:dyDescent="0.3">
      <c r="A365" s="1" t="s">
        <v>35</v>
      </c>
      <c r="B365" s="1" t="s">
        <v>1081</v>
      </c>
      <c r="C365" s="1" t="str">
        <f t="shared" si="10"/>
        <v>R</v>
      </c>
      <c r="D365" s="1">
        <f t="shared" si="11"/>
        <v>73</v>
      </c>
      <c r="E365" s="1" t="str">
        <f>IFERROR(VLOOKUP(Tableau2[[#This Row],[N°]],H:H,1,FALSE()),"")</f>
        <v/>
      </c>
    </row>
    <row r="366" spans="1:5" hidden="1" x14ac:dyDescent="0.3">
      <c r="A366" s="1" t="s">
        <v>35</v>
      </c>
      <c r="B366" s="1" t="s">
        <v>1082</v>
      </c>
      <c r="C366" s="1" t="str">
        <f t="shared" si="10"/>
        <v>R</v>
      </c>
      <c r="D366" s="1">
        <f t="shared" si="11"/>
        <v>73</v>
      </c>
      <c r="E366" s="1" t="str">
        <f>IFERROR(VLOOKUP(Tableau2[[#This Row],[N°]],H:H,1,FALSE()),"")</f>
        <v/>
      </c>
    </row>
    <row r="367" spans="1:5" hidden="1" x14ac:dyDescent="0.3">
      <c r="A367" s="1" t="s">
        <v>35</v>
      </c>
      <c r="B367" s="1" t="s">
        <v>1083</v>
      </c>
      <c r="C367" s="1" t="str">
        <f t="shared" si="10"/>
        <v>R</v>
      </c>
      <c r="D367" s="1">
        <f t="shared" si="11"/>
        <v>73</v>
      </c>
      <c r="E367" s="1" t="str">
        <f>IFERROR(VLOOKUP(Tableau2[[#This Row],[N°]],H:H,1,FALSE()),"")</f>
        <v/>
      </c>
    </row>
    <row r="368" spans="1:5" hidden="1" x14ac:dyDescent="0.3">
      <c r="A368" s="1" t="s">
        <v>35</v>
      </c>
      <c r="B368" s="1" t="s">
        <v>1084</v>
      </c>
      <c r="C368" s="1" t="str">
        <f t="shared" si="10"/>
        <v>Q</v>
      </c>
      <c r="D368" s="1">
        <f t="shared" si="11"/>
        <v>74</v>
      </c>
      <c r="E368" s="1" t="str">
        <f>IFERROR(VLOOKUP(Tableau2[[#This Row],[N°]],H:H,1,FALSE()),"")</f>
        <v/>
      </c>
    </row>
    <row r="369" spans="1:5" hidden="1" x14ac:dyDescent="0.3">
      <c r="A369" s="1" t="s">
        <v>35</v>
      </c>
      <c r="B369" s="1" t="s">
        <v>1085</v>
      </c>
      <c r="C369" s="1" t="str">
        <f t="shared" si="10"/>
        <v>R</v>
      </c>
      <c r="D369" s="1">
        <f t="shared" si="11"/>
        <v>74</v>
      </c>
      <c r="E369" s="1" t="str">
        <f>IFERROR(VLOOKUP(Tableau2[[#This Row],[N°]],H:H,1,FALSE()),"")</f>
        <v/>
      </c>
    </row>
    <row r="370" spans="1:5" hidden="1" x14ac:dyDescent="0.3">
      <c r="A370" s="1" t="s">
        <v>35</v>
      </c>
      <c r="B370" s="1" t="s">
        <v>1086</v>
      </c>
      <c r="C370" s="1" t="str">
        <f t="shared" si="10"/>
        <v>R</v>
      </c>
      <c r="D370" s="1">
        <f t="shared" si="11"/>
        <v>74</v>
      </c>
      <c r="E370" s="1" t="str">
        <f>IFERROR(VLOOKUP(Tableau2[[#This Row],[N°]],H:H,1,FALSE()),"")</f>
        <v/>
      </c>
    </row>
    <row r="371" spans="1:5" hidden="1" x14ac:dyDescent="0.3">
      <c r="A371" s="1" t="s">
        <v>35</v>
      </c>
      <c r="B371" s="1" t="s">
        <v>1087</v>
      </c>
      <c r="C371" s="1" t="str">
        <f t="shared" si="10"/>
        <v>R</v>
      </c>
      <c r="D371" s="1">
        <f t="shared" si="11"/>
        <v>74</v>
      </c>
      <c r="E371" s="1" t="str">
        <f>IFERROR(VLOOKUP(Tableau2[[#This Row],[N°]],H:H,1,FALSE()),"")</f>
        <v/>
      </c>
    </row>
    <row r="372" spans="1:5" hidden="1" x14ac:dyDescent="0.3">
      <c r="A372" s="1" t="s">
        <v>35</v>
      </c>
      <c r="B372" s="1" t="s">
        <v>1088</v>
      </c>
      <c r="C372" s="1" t="str">
        <f t="shared" si="10"/>
        <v>R</v>
      </c>
      <c r="D372" s="1">
        <f t="shared" si="11"/>
        <v>74</v>
      </c>
      <c r="E372" s="1" t="str">
        <f>IFERROR(VLOOKUP(Tableau2[[#This Row],[N°]],H:H,1,FALSE()),"")</f>
        <v/>
      </c>
    </row>
    <row r="373" spans="1:5" hidden="1" x14ac:dyDescent="0.3">
      <c r="A373" s="1" t="s">
        <v>35</v>
      </c>
      <c r="B373" s="1" t="s">
        <v>1089</v>
      </c>
      <c r="C373" s="1" t="str">
        <f t="shared" si="10"/>
        <v>Q</v>
      </c>
      <c r="D373" s="1">
        <f t="shared" si="11"/>
        <v>75</v>
      </c>
      <c r="E373" s="1" t="str">
        <f>IFERROR(VLOOKUP(Tableau2[[#This Row],[N°]],H:H,1,FALSE()),"")</f>
        <v/>
      </c>
    </row>
    <row r="374" spans="1:5" hidden="1" x14ac:dyDescent="0.3">
      <c r="A374" s="1" t="s">
        <v>35</v>
      </c>
      <c r="B374" s="1" t="s">
        <v>1090</v>
      </c>
      <c r="C374" s="1" t="str">
        <f t="shared" si="10"/>
        <v>R</v>
      </c>
      <c r="D374" s="1">
        <f t="shared" si="11"/>
        <v>75</v>
      </c>
      <c r="E374" s="1" t="str">
        <f>IFERROR(VLOOKUP(Tableau2[[#This Row],[N°]],H:H,1,FALSE()),"")</f>
        <v/>
      </c>
    </row>
    <row r="375" spans="1:5" hidden="1" x14ac:dyDescent="0.3">
      <c r="A375" s="1" t="s">
        <v>35</v>
      </c>
      <c r="B375" s="1" t="s">
        <v>1091</v>
      </c>
      <c r="C375" s="1" t="str">
        <f t="shared" si="10"/>
        <v>R</v>
      </c>
      <c r="D375" s="1">
        <f t="shared" si="11"/>
        <v>75</v>
      </c>
      <c r="E375" s="1" t="str">
        <f>IFERROR(VLOOKUP(Tableau2[[#This Row],[N°]],H:H,1,FALSE()),"")</f>
        <v/>
      </c>
    </row>
    <row r="376" spans="1:5" hidden="1" x14ac:dyDescent="0.3">
      <c r="A376" s="1" t="s">
        <v>35</v>
      </c>
      <c r="B376" s="1" t="s">
        <v>1092</v>
      </c>
      <c r="C376" s="1" t="str">
        <f t="shared" si="10"/>
        <v>R</v>
      </c>
      <c r="D376" s="1">
        <f t="shared" si="11"/>
        <v>75</v>
      </c>
      <c r="E376" s="1" t="str">
        <f>IFERROR(VLOOKUP(Tableau2[[#This Row],[N°]],H:H,1,FALSE()),"")</f>
        <v/>
      </c>
    </row>
    <row r="377" spans="1:5" hidden="1" x14ac:dyDescent="0.3">
      <c r="A377" s="1" t="s">
        <v>35</v>
      </c>
      <c r="B377" s="1" t="s">
        <v>1093</v>
      </c>
      <c r="C377" s="1" t="str">
        <f t="shared" si="10"/>
        <v>R</v>
      </c>
      <c r="D377" s="1">
        <f t="shared" si="11"/>
        <v>75</v>
      </c>
      <c r="E377" s="1" t="str">
        <f>IFERROR(VLOOKUP(Tableau2[[#This Row],[N°]],H:H,1,FALSE()),"")</f>
        <v/>
      </c>
    </row>
    <row r="378" spans="1:5" hidden="1" x14ac:dyDescent="0.3">
      <c r="A378" s="1" t="s">
        <v>35</v>
      </c>
      <c r="B378" s="1" t="s">
        <v>1094</v>
      </c>
      <c r="C378" s="1" t="str">
        <f t="shared" si="10"/>
        <v>R</v>
      </c>
      <c r="D378" s="1">
        <f t="shared" si="11"/>
        <v>75</v>
      </c>
      <c r="E378" s="1" t="str">
        <f>IFERROR(VLOOKUP(Tableau2[[#This Row],[N°]],H:H,1,FALSE()),"")</f>
        <v/>
      </c>
    </row>
    <row r="379" spans="1:5" hidden="1" x14ac:dyDescent="0.3">
      <c r="A379" s="1" t="s">
        <v>35</v>
      </c>
      <c r="B379" s="1" t="s">
        <v>1095</v>
      </c>
      <c r="C379" s="1" t="str">
        <f t="shared" si="10"/>
        <v>Q</v>
      </c>
      <c r="D379" s="1">
        <f t="shared" si="11"/>
        <v>76</v>
      </c>
      <c r="E379" s="1" t="str">
        <f>IFERROR(VLOOKUP(Tableau2[[#This Row],[N°]],H:H,1,FALSE()),"")</f>
        <v/>
      </c>
    </row>
    <row r="380" spans="1:5" hidden="1" x14ac:dyDescent="0.3">
      <c r="A380" s="1" t="s">
        <v>35</v>
      </c>
      <c r="B380" s="1" t="s">
        <v>1096</v>
      </c>
      <c r="C380" s="1" t="str">
        <f t="shared" si="10"/>
        <v>R</v>
      </c>
      <c r="D380" s="1">
        <f t="shared" si="11"/>
        <v>76</v>
      </c>
      <c r="E380" s="1" t="str">
        <f>IFERROR(VLOOKUP(Tableau2[[#This Row],[N°]],H:H,1,FALSE()),"")</f>
        <v/>
      </c>
    </row>
    <row r="381" spans="1:5" hidden="1" x14ac:dyDescent="0.3">
      <c r="A381" s="1" t="s">
        <v>35</v>
      </c>
      <c r="B381" s="1" t="s">
        <v>1097</v>
      </c>
      <c r="C381" s="1" t="str">
        <f t="shared" si="10"/>
        <v>R</v>
      </c>
      <c r="D381" s="1">
        <f t="shared" si="11"/>
        <v>76</v>
      </c>
      <c r="E381" s="1" t="str">
        <f>IFERROR(VLOOKUP(Tableau2[[#This Row],[N°]],H:H,1,FALSE()),"")</f>
        <v/>
      </c>
    </row>
    <row r="382" spans="1:5" hidden="1" x14ac:dyDescent="0.3">
      <c r="A382" s="1" t="s">
        <v>35</v>
      </c>
      <c r="B382" s="1" t="s">
        <v>1098</v>
      </c>
      <c r="C382" s="1" t="str">
        <f t="shared" si="10"/>
        <v>R</v>
      </c>
      <c r="D382" s="1">
        <f t="shared" si="11"/>
        <v>76</v>
      </c>
      <c r="E382" s="1" t="str">
        <f>IFERROR(VLOOKUP(Tableau2[[#This Row],[N°]],H:H,1,FALSE()),"")</f>
        <v/>
      </c>
    </row>
    <row r="383" spans="1:5" hidden="1" x14ac:dyDescent="0.3">
      <c r="A383" s="1" t="s">
        <v>35</v>
      </c>
      <c r="B383" s="1" t="s">
        <v>1099</v>
      </c>
      <c r="C383" s="1" t="str">
        <f t="shared" si="10"/>
        <v>R</v>
      </c>
      <c r="D383" s="1">
        <f t="shared" si="11"/>
        <v>76</v>
      </c>
      <c r="E383" s="1" t="str">
        <f>IFERROR(VLOOKUP(Tableau2[[#This Row],[N°]],H:H,1,FALSE()),"")</f>
        <v/>
      </c>
    </row>
    <row r="384" spans="1:5" hidden="1" x14ac:dyDescent="0.3">
      <c r="A384" s="1" t="s">
        <v>35</v>
      </c>
      <c r="B384" s="1" t="s">
        <v>1100</v>
      </c>
      <c r="C384" s="1" t="str">
        <f t="shared" si="10"/>
        <v>Q</v>
      </c>
      <c r="D384" s="1">
        <f t="shared" si="11"/>
        <v>77</v>
      </c>
      <c r="E384" s="1" t="str">
        <f>IFERROR(VLOOKUP(Tableau2[[#This Row],[N°]],H:H,1,FALSE()),"")</f>
        <v/>
      </c>
    </row>
    <row r="385" spans="1:5" hidden="1" x14ac:dyDescent="0.3">
      <c r="A385" s="1" t="s">
        <v>35</v>
      </c>
      <c r="B385" s="1" t="s">
        <v>1101</v>
      </c>
      <c r="C385" s="1" t="str">
        <f t="shared" si="10"/>
        <v>R</v>
      </c>
      <c r="D385" s="1">
        <f t="shared" si="11"/>
        <v>77</v>
      </c>
      <c r="E385" s="1" t="str">
        <f>IFERROR(VLOOKUP(Tableau2[[#This Row],[N°]],H:H,1,FALSE()),"")</f>
        <v/>
      </c>
    </row>
    <row r="386" spans="1:5" hidden="1" x14ac:dyDescent="0.3">
      <c r="A386" s="1" t="s">
        <v>35</v>
      </c>
      <c r="B386" s="1" t="s">
        <v>1102</v>
      </c>
      <c r="C386" s="1" t="str">
        <f t="shared" ref="C386:C449" si="12">IF(LEFT(B386,1)="•","R","Q")</f>
        <v>R</v>
      </c>
      <c r="D386" s="1">
        <f t="shared" si="11"/>
        <v>77</v>
      </c>
      <c r="E386" s="1" t="str">
        <f>IFERROR(VLOOKUP(Tableau2[[#This Row],[N°]],H:H,1,FALSE()),"")</f>
        <v/>
      </c>
    </row>
    <row r="387" spans="1:5" hidden="1" x14ac:dyDescent="0.3">
      <c r="A387" s="1" t="s">
        <v>35</v>
      </c>
      <c r="B387" s="1" t="s">
        <v>1103</v>
      </c>
      <c r="C387" s="1" t="str">
        <f t="shared" si="12"/>
        <v>R</v>
      </c>
      <c r="D387" s="1">
        <f t="shared" ref="D387:D450" si="13">IF(C387="Q",D386+1,D386)</f>
        <v>77</v>
      </c>
      <c r="E387" s="1" t="str">
        <f>IFERROR(VLOOKUP(Tableau2[[#This Row],[N°]],H:H,1,FALSE()),"")</f>
        <v/>
      </c>
    </row>
    <row r="388" spans="1:5" hidden="1" x14ac:dyDescent="0.3">
      <c r="A388" s="1" t="s">
        <v>35</v>
      </c>
      <c r="B388" s="1" t="s">
        <v>1104</v>
      </c>
      <c r="C388" s="1" t="str">
        <f t="shared" si="12"/>
        <v>R</v>
      </c>
      <c r="D388" s="1">
        <f t="shared" si="13"/>
        <v>77</v>
      </c>
      <c r="E388" s="1" t="str">
        <f>IFERROR(VLOOKUP(Tableau2[[#This Row],[N°]],H:H,1,FALSE()),"")</f>
        <v/>
      </c>
    </row>
    <row r="389" spans="1:5" hidden="1" x14ac:dyDescent="0.3">
      <c r="A389" s="1" t="s">
        <v>35</v>
      </c>
      <c r="B389" s="1" t="s">
        <v>1105</v>
      </c>
      <c r="C389" s="1" t="str">
        <f t="shared" si="12"/>
        <v>Q</v>
      </c>
      <c r="D389" s="1">
        <f t="shared" si="13"/>
        <v>78</v>
      </c>
      <c r="E389" s="1" t="str">
        <f>IFERROR(VLOOKUP(Tableau2[[#This Row],[N°]],H:H,1,FALSE()),"")</f>
        <v/>
      </c>
    </row>
    <row r="390" spans="1:5" hidden="1" x14ac:dyDescent="0.3">
      <c r="A390" s="1" t="s">
        <v>35</v>
      </c>
      <c r="B390" s="1" t="s">
        <v>1106</v>
      </c>
      <c r="C390" s="1" t="str">
        <f t="shared" si="12"/>
        <v>R</v>
      </c>
      <c r="D390" s="1">
        <f t="shared" si="13"/>
        <v>78</v>
      </c>
      <c r="E390" s="1" t="str">
        <f>IFERROR(VLOOKUP(Tableau2[[#This Row],[N°]],H:H,1,FALSE()),"")</f>
        <v/>
      </c>
    </row>
    <row r="391" spans="1:5" hidden="1" x14ac:dyDescent="0.3">
      <c r="A391" s="1" t="s">
        <v>35</v>
      </c>
      <c r="B391" s="1" t="s">
        <v>1107</v>
      </c>
      <c r="C391" s="1" t="str">
        <f t="shared" si="12"/>
        <v>R</v>
      </c>
      <c r="D391" s="1">
        <f t="shared" si="13"/>
        <v>78</v>
      </c>
      <c r="E391" s="1" t="str">
        <f>IFERROR(VLOOKUP(Tableau2[[#This Row],[N°]],H:H,1,FALSE()),"")</f>
        <v/>
      </c>
    </row>
    <row r="392" spans="1:5" hidden="1" x14ac:dyDescent="0.3">
      <c r="A392" s="1" t="s">
        <v>35</v>
      </c>
      <c r="B392" s="1" t="s">
        <v>1108</v>
      </c>
      <c r="C392" s="1" t="str">
        <f t="shared" si="12"/>
        <v>R</v>
      </c>
      <c r="D392" s="1">
        <f t="shared" si="13"/>
        <v>78</v>
      </c>
      <c r="E392" s="1" t="str">
        <f>IFERROR(VLOOKUP(Tableau2[[#This Row],[N°]],H:H,1,FALSE()),"")</f>
        <v/>
      </c>
    </row>
    <row r="393" spans="1:5" hidden="1" x14ac:dyDescent="0.3">
      <c r="A393" s="1" t="s">
        <v>35</v>
      </c>
      <c r="B393" s="1" t="s">
        <v>1109</v>
      </c>
      <c r="C393" s="1" t="str">
        <f t="shared" si="12"/>
        <v>R</v>
      </c>
      <c r="D393" s="1">
        <f t="shared" si="13"/>
        <v>78</v>
      </c>
      <c r="E393" s="1" t="str">
        <f>IFERROR(VLOOKUP(Tableau2[[#This Row],[N°]],H:H,1,FALSE()),"")</f>
        <v/>
      </c>
    </row>
    <row r="394" spans="1:5" hidden="1" x14ac:dyDescent="0.3">
      <c r="A394" s="1" t="s">
        <v>35</v>
      </c>
      <c r="B394" s="1" t="s">
        <v>1110</v>
      </c>
      <c r="C394" s="1" t="str">
        <f t="shared" si="12"/>
        <v>Q</v>
      </c>
      <c r="D394" s="1">
        <f t="shared" si="13"/>
        <v>79</v>
      </c>
      <c r="E394" s="1" t="str">
        <f>IFERROR(VLOOKUP(Tableau2[[#This Row],[N°]],H:H,1,FALSE()),"")</f>
        <v/>
      </c>
    </row>
    <row r="395" spans="1:5" hidden="1" x14ac:dyDescent="0.3">
      <c r="A395" s="1" t="s">
        <v>35</v>
      </c>
      <c r="B395" s="1" t="s">
        <v>1111</v>
      </c>
      <c r="C395" s="1" t="str">
        <f t="shared" si="12"/>
        <v>R</v>
      </c>
      <c r="D395" s="1">
        <f t="shared" si="13"/>
        <v>79</v>
      </c>
      <c r="E395" s="1" t="str">
        <f>IFERROR(VLOOKUP(Tableau2[[#This Row],[N°]],H:H,1,FALSE()),"")</f>
        <v/>
      </c>
    </row>
    <row r="396" spans="1:5" hidden="1" x14ac:dyDescent="0.3">
      <c r="A396" s="1" t="s">
        <v>35</v>
      </c>
      <c r="B396" s="1" t="s">
        <v>1112</v>
      </c>
      <c r="C396" s="1" t="str">
        <f t="shared" si="12"/>
        <v>R</v>
      </c>
      <c r="D396" s="1">
        <f t="shared" si="13"/>
        <v>79</v>
      </c>
      <c r="E396" s="1" t="str">
        <f>IFERROR(VLOOKUP(Tableau2[[#This Row],[N°]],H:H,1,FALSE()),"")</f>
        <v/>
      </c>
    </row>
    <row r="397" spans="1:5" hidden="1" x14ac:dyDescent="0.3">
      <c r="A397" s="1" t="s">
        <v>35</v>
      </c>
      <c r="B397" s="1" t="s">
        <v>1113</v>
      </c>
      <c r="C397" s="1" t="str">
        <f t="shared" si="12"/>
        <v>R</v>
      </c>
      <c r="D397" s="1">
        <f t="shared" si="13"/>
        <v>79</v>
      </c>
      <c r="E397" s="1" t="str">
        <f>IFERROR(VLOOKUP(Tableau2[[#This Row],[N°]],H:H,1,FALSE()),"")</f>
        <v/>
      </c>
    </row>
    <row r="398" spans="1:5" hidden="1" x14ac:dyDescent="0.3">
      <c r="A398" s="1" t="s">
        <v>35</v>
      </c>
      <c r="B398" s="1" t="s">
        <v>1114</v>
      </c>
      <c r="C398" s="1" t="str">
        <f t="shared" si="12"/>
        <v>R</v>
      </c>
      <c r="D398" s="1">
        <f t="shared" si="13"/>
        <v>79</v>
      </c>
      <c r="E398" s="1" t="str">
        <f>IFERROR(VLOOKUP(Tableau2[[#This Row],[N°]],H:H,1,FALSE()),"")</f>
        <v/>
      </c>
    </row>
    <row r="399" spans="1:5" hidden="1" x14ac:dyDescent="0.3">
      <c r="A399" s="1" t="s">
        <v>35</v>
      </c>
      <c r="B399" s="1" t="s">
        <v>464</v>
      </c>
      <c r="C399" s="1" t="str">
        <f t="shared" si="12"/>
        <v>Q</v>
      </c>
      <c r="D399" s="1">
        <f t="shared" si="13"/>
        <v>80</v>
      </c>
      <c r="E399" s="1" t="str">
        <f>IFERROR(VLOOKUP(Tableau2[[#This Row],[N°]],H:H,1,FALSE()),"")</f>
        <v/>
      </c>
    </row>
    <row r="400" spans="1:5" hidden="1" x14ac:dyDescent="0.3">
      <c r="A400" s="1" t="s">
        <v>35</v>
      </c>
      <c r="B400" s="1" t="s">
        <v>1115</v>
      </c>
      <c r="C400" s="1" t="str">
        <f t="shared" si="12"/>
        <v>R</v>
      </c>
      <c r="D400" s="1">
        <f t="shared" si="13"/>
        <v>80</v>
      </c>
      <c r="E400" s="1" t="str">
        <f>IFERROR(VLOOKUP(Tableau2[[#This Row],[N°]],H:H,1,FALSE()),"")</f>
        <v/>
      </c>
    </row>
    <row r="401" spans="1:5" hidden="1" x14ac:dyDescent="0.3">
      <c r="A401" s="1" t="s">
        <v>35</v>
      </c>
      <c r="B401" s="1" t="s">
        <v>1116</v>
      </c>
      <c r="C401" s="1" t="str">
        <f t="shared" si="12"/>
        <v>R</v>
      </c>
      <c r="D401" s="1">
        <f t="shared" si="13"/>
        <v>80</v>
      </c>
      <c r="E401" s="1" t="str">
        <f>IFERROR(VLOOKUP(Tableau2[[#This Row],[N°]],H:H,1,FALSE()),"")</f>
        <v/>
      </c>
    </row>
    <row r="402" spans="1:5" hidden="1" x14ac:dyDescent="0.3">
      <c r="A402" s="1" t="s">
        <v>35</v>
      </c>
      <c r="B402" s="1" t="s">
        <v>1117</v>
      </c>
      <c r="C402" s="1" t="str">
        <f t="shared" si="12"/>
        <v>R</v>
      </c>
      <c r="D402" s="1">
        <f t="shared" si="13"/>
        <v>80</v>
      </c>
      <c r="E402" s="1" t="str">
        <f>IFERROR(VLOOKUP(Tableau2[[#This Row],[N°]],H:H,1,FALSE()),"")</f>
        <v/>
      </c>
    </row>
    <row r="403" spans="1:5" hidden="1" x14ac:dyDescent="0.3">
      <c r="A403" s="1" t="s">
        <v>35</v>
      </c>
      <c r="B403" s="1" t="s">
        <v>1118</v>
      </c>
      <c r="C403" s="1" t="str">
        <f t="shared" si="12"/>
        <v>R</v>
      </c>
      <c r="D403" s="1">
        <f t="shared" si="13"/>
        <v>80</v>
      </c>
      <c r="E403" s="1" t="str">
        <f>IFERROR(VLOOKUP(Tableau2[[#This Row],[N°]],H:H,1,FALSE()),"")</f>
        <v/>
      </c>
    </row>
    <row r="404" spans="1:5" hidden="1" x14ac:dyDescent="0.3">
      <c r="A404" s="1" t="s">
        <v>35</v>
      </c>
      <c r="B404" s="1" t="s">
        <v>1119</v>
      </c>
      <c r="C404" s="1" t="str">
        <f t="shared" si="12"/>
        <v>Q</v>
      </c>
      <c r="D404" s="1">
        <f t="shared" si="13"/>
        <v>81</v>
      </c>
      <c r="E404" s="1" t="str">
        <f>IFERROR(VLOOKUP(Tableau2[[#This Row],[N°]],H:H,1,FALSE()),"")</f>
        <v/>
      </c>
    </row>
    <row r="405" spans="1:5" hidden="1" x14ac:dyDescent="0.3">
      <c r="A405" s="1" t="s">
        <v>35</v>
      </c>
      <c r="B405" s="1" t="s">
        <v>1120</v>
      </c>
      <c r="C405" s="1" t="str">
        <f t="shared" si="12"/>
        <v>R</v>
      </c>
      <c r="D405" s="1">
        <f t="shared" si="13"/>
        <v>81</v>
      </c>
      <c r="E405" s="1" t="str">
        <f>IFERROR(VLOOKUP(Tableau2[[#This Row],[N°]],H:H,1,FALSE()),"")</f>
        <v/>
      </c>
    </row>
    <row r="406" spans="1:5" hidden="1" x14ac:dyDescent="0.3">
      <c r="A406" s="1" t="s">
        <v>35</v>
      </c>
      <c r="B406" s="1" t="s">
        <v>1121</v>
      </c>
      <c r="C406" s="1" t="str">
        <f t="shared" si="12"/>
        <v>R</v>
      </c>
      <c r="D406" s="1">
        <f t="shared" si="13"/>
        <v>81</v>
      </c>
      <c r="E406" s="1" t="str">
        <f>IFERROR(VLOOKUP(Tableau2[[#This Row],[N°]],H:H,1,FALSE()),"")</f>
        <v/>
      </c>
    </row>
    <row r="407" spans="1:5" hidden="1" x14ac:dyDescent="0.3">
      <c r="A407" s="1" t="s">
        <v>35</v>
      </c>
      <c r="B407" s="1" t="s">
        <v>1122</v>
      </c>
      <c r="C407" s="1" t="str">
        <f t="shared" si="12"/>
        <v>R</v>
      </c>
      <c r="D407" s="1">
        <f t="shared" si="13"/>
        <v>81</v>
      </c>
      <c r="E407" s="1" t="str">
        <f>IFERROR(VLOOKUP(Tableau2[[#This Row],[N°]],H:H,1,FALSE()),"")</f>
        <v/>
      </c>
    </row>
    <row r="408" spans="1:5" hidden="1" x14ac:dyDescent="0.3">
      <c r="A408" s="1" t="s">
        <v>35</v>
      </c>
      <c r="B408" s="1" t="s">
        <v>1123</v>
      </c>
      <c r="C408" s="1" t="str">
        <f t="shared" si="12"/>
        <v>R</v>
      </c>
      <c r="D408" s="1">
        <f t="shared" si="13"/>
        <v>81</v>
      </c>
      <c r="E408" s="1" t="str">
        <f>IFERROR(VLOOKUP(Tableau2[[#This Row],[N°]],H:H,1,FALSE()),"")</f>
        <v/>
      </c>
    </row>
    <row r="409" spans="1:5" hidden="1" x14ac:dyDescent="0.3">
      <c r="A409" s="1" t="s">
        <v>1124</v>
      </c>
      <c r="B409" s="1" t="s">
        <v>1125</v>
      </c>
      <c r="C409" s="1" t="str">
        <f t="shared" si="12"/>
        <v>Q</v>
      </c>
      <c r="D409" s="1">
        <f t="shared" si="13"/>
        <v>82</v>
      </c>
      <c r="E409" s="1" t="str">
        <f>IFERROR(VLOOKUP(Tableau2[[#This Row],[N°]],H:H,1,FALSE()),"")</f>
        <v/>
      </c>
    </row>
    <row r="410" spans="1:5" hidden="1" x14ac:dyDescent="0.3">
      <c r="A410" s="1" t="s">
        <v>35</v>
      </c>
      <c r="B410" s="1" t="s">
        <v>1126</v>
      </c>
      <c r="C410" s="1" t="str">
        <f t="shared" si="12"/>
        <v>R</v>
      </c>
      <c r="D410" s="1">
        <f t="shared" si="13"/>
        <v>82</v>
      </c>
      <c r="E410" s="1" t="str">
        <f>IFERROR(VLOOKUP(Tableau2[[#This Row],[N°]],H:H,1,FALSE()),"")</f>
        <v/>
      </c>
    </row>
    <row r="411" spans="1:5" hidden="1" x14ac:dyDescent="0.3">
      <c r="A411" s="1" t="s">
        <v>35</v>
      </c>
      <c r="B411" s="1" t="s">
        <v>1127</v>
      </c>
      <c r="C411" s="1" t="str">
        <f t="shared" si="12"/>
        <v>R</v>
      </c>
      <c r="D411" s="1">
        <f t="shared" si="13"/>
        <v>82</v>
      </c>
      <c r="E411" s="1" t="str">
        <f>IFERROR(VLOOKUP(Tableau2[[#This Row],[N°]],H:H,1,FALSE()),"")</f>
        <v/>
      </c>
    </row>
    <row r="412" spans="1:5" hidden="1" x14ac:dyDescent="0.3">
      <c r="A412" s="1" t="s">
        <v>35</v>
      </c>
      <c r="B412" s="1" t="s">
        <v>1128</v>
      </c>
      <c r="C412" s="1" t="str">
        <f t="shared" si="12"/>
        <v>R</v>
      </c>
      <c r="D412" s="1">
        <f t="shared" si="13"/>
        <v>82</v>
      </c>
      <c r="E412" s="1" t="str">
        <f>IFERROR(VLOOKUP(Tableau2[[#This Row],[N°]],H:H,1,FALSE()),"")</f>
        <v/>
      </c>
    </row>
    <row r="413" spans="1:5" hidden="1" x14ac:dyDescent="0.3">
      <c r="A413" s="1" t="s">
        <v>35</v>
      </c>
      <c r="B413" s="1" t="s">
        <v>1129</v>
      </c>
      <c r="C413" s="1" t="str">
        <f t="shared" si="12"/>
        <v>R</v>
      </c>
      <c r="D413" s="1">
        <f t="shared" si="13"/>
        <v>82</v>
      </c>
      <c r="E413" s="1" t="str">
        <f>IFERROR(VLOOKUP(Tableau2[[#This Row],[N°]],H:H,1,FALSE()),"")</f>
        <v/>
      </c>
    </row>
    <row r="414" spans="1:5" hidden="1" x14ac:dyDescent="0.3">
      <c r="A414" s="1" t="s">
        <v>35</v>
      </c>
      <c r="B414" s="1" t="s">
        <v>1130</v>
      </c>
      <c r="C414" s="1" t="str">
        <f t="shared" si="12"/>
        <v>Q</v>
      </c>
      <c r="D414" s="1">
        <f t="shared" si="13"/>
        <v>83</v>
      </c>
      <c r="E414" s="1" t="str">
        <f>IFERROR(VLOOKUP(Tableau2[[#This Row],[N°]],H:H,1,FALSE()),"")</f>
        <v/>
      </c>
    </row>
    <row r="415" spans="1:5" hidden="1" x14ac:dyDescent="0.3">
      <c r="A415" s="1" t="s">
        <v>35</v>
      </c>
      <c r="B415" s="1" t="s">
        <v>1131</v>
      </c>
      <c r="C415" s="1" t="str">
        <f t="shared" si="12"/>
        <v>Q</v>
      </c>
      <c r="D415" s="1">
        <f t="shared" si="13"/>
        <v>84</v>
      </c>
      <c r="E415" s="1" t="str">
        <f>IFERROR(VLOOKUP(Tableau2[[#This Row],[N°]],H:H,1,FALSE()),"")</f>
        <v/>
      </c>
    </row>
    <row r="416" spans="1:5" hidden="1" x14ac:dyDescent="0.3">
      <c r="A416" s="1" t="s">
        <v>35</v>
      </c>
      <c r="B416" s="1" t="s">
        <v>1132</v>
      </c>
      <c r="C416" s="1" t="str">
        <f t="shared" si="12"/>
        <v>Q</v>
      </c>
      <c r="D416" s="1">
        <f t="shared" si="13"/>
        <v>85</v>
      </c>
      <c r="E416" s="1" t="str">
        <f>IFERROR(VLOOKUP(Tableau2[[#This Row],[N°]],H:H,1,FALSE()),"")</f>
        <v/>
      </c>
    </row>
    <row r="417" spans="1:5" hidden="1" x14ac:dyDescent="0.3">
      <c r="A417" s="1" t="s">
        <v>35</v>
      </c>
      <c r="B417" s="1" t="s">
        <v>1133</v>
      </c>
      <c r="C417" s="1" t="str">
        <f t="shared" si="12"/>
        <v>Q</v>
      </c>
      <c r="D417" s="1">
        <f t="shared" si="13"/>
        <v>86</v>
      </c>
      <c r="E417" s="1" t="str">
        <f>IFERROR(VLOOKUP(Tableau2[[#This Row],[N°]],H:H,1,FALSE()),"")</f>
        <v/>
      </c>
    </row>
    <row r="418" spans="1:5" hidden="1" x14ac:dyDescent="0.3">
      <c r="A418" s="1" t="s">
        <v>35</v>
      </c>
      <c r="B418" s="1" t="s">
        <v>1134</v>
      </c>
      <c r="C418" s="1" t="str">
        <f t="shared" si="12"/>
        <v>Q</v>
      </c>
      <c r="D418" s="1">
        <f t="shared" si="13"/>
        <v>87</v>
      </c>
      <c r="E418" s="1" t="str">
        <f>IFERROR(VLOOKUP(Tableau2[[#This Row],[N°]],H:H,1,FALSE()),"")</f>
        <v/>
      </c>
    </row>
    <row r="419" spans="1:5" hidden="1" x14ac:dyDescent="0.3">
      <c r="A419" s="1" t="s">
        <v>35</v>
      </c>
      <c r="B419" s="1" t="s">
        <v>1135</v>
      </c>
      <c r="C419" s="1" t="str">
        <f t="shared" si="12"/>
        <v>Q</v>
      </c>
      <c r="D419" s="1">
        <f t="shared" si="13"/>
        <v>88</v>
      </c>
      <c r="E419" s="1" t="str">
        <f>IFERROR(VLOOKUP(Tableau2[[#This Row],[N°]],H:H,1,FALSE()),"")</f>
        <v/>
      </c>
    </row>
    <row r="420" spans="1:5" hidden="1" x14ac:dyDescent="0.3">
      <c r="A420" s="1" t="s">
        <v>35</v>
      </c>
      <c r="B420" s="1" t="s">
        <v>1136</v>
      </c>
      <c r="C420" s="1" t="str">
        <f t="shared" si="12"/>
        <v>Q</v>
      </c>
      <c r="D420" s="1">
        <f t="shared" si="13"/>
        <v>89</v>
      </c>
      <c r="E420" s="1" t="str">
        <f>IFERROR(VLOOKUP(Tableau2[[#This Row],[N°]],H:H,1,FALSE()),"")</f>
        <v/>
      </c>
    </row>
    <row r="421" spans="1:5" hidden="1" x14ac:dyDescent="0.3">
      <c r="A421" s="1" t="s">
        <v>35</v>
      </c>
      <c r="B421" s="1" t="s">
        <v>1137</v>
      </c>
      <c r="C421" s="1" t="str">
        <f t="shared" si="12"/>
        <v>Q</v>
      </c>
      <c r="D421" s="1">
        <f t="shared" si="13"/>
        <v>90</v>
      </c>
      <c r="E421" s="1" t="str">
        <f>IFERROR(VLOOKUP(Tableau2[[#This Row],[N°]],H:H,1,FALSE()),"")</f>
        <v/>
      </c>
    </row>
    <row r="422" spans="1:5" hidden="1" x14ac:dyDescent="0.3">
      <c r="A422" s="1" t="s">
        <v>35</v>
      </c>
      <c r="B422" s="1" t="s">
        <v>1138</v>
      </c>
      <c r="C422" s="1" t="str">
        <f t="shared" si="12"/>
        <v>Q</v>
      </c>
      <c r="D422" s="1">
        <f t="shared" si="13"/>
        <v>91</v>
      </c>
      <c r="E422" s="1" t="str">
        <f>IFERROR(VLOOKUP(Tableau2[[#This Row],[N°]],H:H,1,FALSE()),"")</f>
        <v/>
      </c>
    </row>
    <row r="423" spans="1:5" hidden="1" x14ac:dyDescent="0.3">
      <c r="A423" s="1" t="s">
        <v>35</v>
      </c>
      <c r="B423" s="1" t="s">
        <v>1139</v>
      </c>
      <c r="C423" s="1" t="str">
        <f t="shared" si="12"/>
        <v>Q</v>
      </c>
      <c r="D423" s="1">
        <f t="shared" si="13"/>
        <v>92</v>
      </c>
      <c r="E423" s="1" t="str">
        <f>IFERROR(VLOOKUP(Tableau2[[#This Row],[N°]],H:H,1,FALSE()),"")</f>
        <v/>
      </c>
    </row>
    <row r="424" spans="1:5" hidden="1" x14ac:dyDescent="0.3">
      <c r="A424" s="1" t="s">
        <v>35</v>
      </c>
      <c r="B424" s="1" t="s">
        <v>1140</v>
      </c>
      <c r="C424" s="1" t="str">
        <f t="shared" si="12"/>
        <v>Q</v>
      </c>
      <c r="D424" s="1">
        <f t="shared" si="13"/>
        <v>93</v>
      </c>
      <c r="E424" s="1" t="str">
        <f>IFERROR(VLOOKUP(Tableau2[[#This Row],[N°]],H:H,1,FALSE()),"")</f>
        <v/>
      </c>
    </row>
    <row r="425" spans="1:5" hidden="1" x14ac:dyDescent="0.3">
      <c r="A425" s="1" t="s">
        <v>35</v>
      </c>
      <c r="B425" s="1" t="s">
        <v>1141</v>
      </c>
      <c r="C425" s="1" t="str">
        <f t="shared" si="12"/>
        <v>Q</v>
      </c>
      <c r="D425" s="1">
        <f t="shared" si="13"/>
        <v>94</v>
      </c>
      <c r="E425" s="1" t="str">
        <f>IFERROR(VLOOKUP(Tableau2[[#This Row],[N°]],H:H,1,FALSE()),"")</f>
        <v/>
      </c>
    </row>
    <row r="426" spans="1:5" hidden="1" x14ac:dyDescent="0.3">
      <c r="A426" s="1" t="s">
        <v>35</v>
      </c>
      <c r="B426" s="1" t="s">
        <v>1142</v>
      </c>
      <c r="C426" s="1" t="str">
        <f t="shared" si="12"/>
        <v>Q</v>
      </c>
      <c r="D426" s="1">
        <f t="shared" si="13"/>
        <v>95</v>
      </c>
      <c r="E426" s="1" t="str">
        <f>IFERROR(VLOOKUP(Tableau2[[#This Row],[N°]],H:H,1,FALSE()),"")</f>
        <v/>
      </c>
    </row>
    <row r="427" spans="1:5" hidden="1" x14ac:dyDescent="0.3">
      <c r="A427" s="1" t="s">
        <v>6</v>
      </c>
      <c r="B427" s="1" t="s">
        <v>1143</v>
      </c>
      <c r="C427" s="1" t="str">
        <f t="shared" si="12"/>
        <v>Q</v>
      </c>
      <c r="D427" s="1">
        <f t="shared" si="13"/>
        <v>96</v>
      </c>
      <c r="E427" s="1" t="str">
        <f>IFERROR(VLOOKUP(Tableau2[[#This Row],[N°]],H:H,1,FALSE()),"")</f>
        <v/>
      </c>
    </row>
    <row r="428" spans="1:5" hidden="1" x14ac:dyDescent="0.3">
      <c r="A428" s="1" t="s">
        <v>6</v>
      </c>
      <c r="B428" s="1" t="s">
        <v>1144</v>
      </c>
      <c r="C428" s="1" t="str">
        <f t="shared" si="12"/>
        <v>R</v>
      </c>
      <c r="D428" s="1">
        <f t="shared" si="13"/>
        <v>96</v>
      </c>
      <c r="E428" s="1" t="str">
        <f>IFERROR(VLOOKUP(Tableau2[[#This Row],[N°]],H:H,1,FALSE()),"")</f>
        <v/>
      </c>
    </row>
    <row r="429" spans="1:5" hidden="1" x14ac:dyDescent="0.3">
      <c r="A429" s="1" t="s">
        <v>6</v>
      </c>
      <c r="B429" s="1" t="s">
        <v>1145</v>
      </c>
      <c r="C429" s="1" t="str">
        <f t="shared" si="12"/>
        <v>R</v>
      </c>
      <c r="D429" s="1">
        <f t="shared" si="13"/>
        <v>96</v>
      </c>
      <c r="E429" s="1" t="str">
        <f>IFERROR(VLOOKUP(Tableau2[[#This Row],[N°]],H:H,1,FALSE()),"")</f>
        <v/>
      </c>
    </row>
    <row r="430" spans="1:5" hidden="1" x14ac:dyDescent="0.3">
      <c r="A430" s="1" t="s">
        <v>6</v>
      </c>
      <c r="B430" s="1" t="s">
        <v>1146</v>
      </c>
      <c r="C430" s="1" t="str">
        <f t="shared" si="12"/>
        <v>R</v>
      </c>
      <c r="D430" s="1">
        <f t="shared" si="13"/>
        <v>96</v>
      </c>
      <c r="E430" s="1" t="str">
        <f>IFERROR(VLOOKUP(Tableau2[[#This Row],[N°]],H:H,1,FALSE()),"")</f>
        <v/>
      </c>
    </row>
    <row r="431" spans="1:5" hidden="1" x14ac:dyDescent="0.3">
      <c r="A431" s="1" t="s">
        <v>6</v>
      </c>
      <c r="B431" s="1" t="s">
        <v>1147</v>
      </c>
      <c r="C431" s="1" t="str">
        <f t="shared" si="12"/>
        <v>R</v>
      </c>
      <c r="D431" s="1">
        <f t="shared" si="13"/>
        <v>96</v>
      </c>
      <c r="E431" s="1" t="str">
        <f>IFERROR(VLOOKUP(Tableau2[[#This Row],[N°]],H:H,1,FALSE()),"")</f>
        <v/>
      </c>
    </row>
    <row r="432" spans="1:5" hidden="1" x14ac:dyDescent="0.3">
      <c r="A432" s="1" t="s">
        <v>6</v>
      </c>
      <c r="B432" s="1" t="s">
        <v>1148</v>
      </c>
      <c r="C432" s="1" t="str">
        <f t="shared" si="12"/>
        <v>R</v>
      </c>
      <c r="D432" s="1">
        <f t="shared" si="13"/>
        <v>96</v>
      </c>
      <c r="E432" s="1" t="str">
        <f>IFERROR(VLOOKUP(Tableau2[[#This Row],[N°]],H:H,1,FALSE()),"")</f>
        <v/>
      </c>
    </row>
    <row r="433" spans="1:5" hidden="1" x14ac:dyDescent="0.3">
      <c r="A433" s="1" t="s">
        <v>6</v>
      </c>
      <c r="B433" s="1" t="s">
        <v>1149</v>
      </c>
      <c r="C433" s="1" t="str">
        <f t="shared" si="12"/>
        <v>Q</v>
      </c>
      <c r="D433" s="1">
        <f t="shared" si="13"/>
        <v>97</v>
      </c>
      <c r="E433" s="1" t="str">
        <f>IFERROR(VLOOKUP(Tableau2[[#This Row],[N°]],H:H,1,FALSE()),"")</f>
        <v/>
      </c>
    </row>
    <row r="434" spans="1:5" hidden="1" x14ac:dyDescent="0.3">
      <c r="A434" s="1" t="s">
        <v>6</v>
      </c>
      <c r="B434" s="1" t="s">
        <v>1150</v>
      </c>
      <c r="C434" s="1" t="str">
        <f t="shared" si="12"/>
        <v>R</v>
      </c>
      <c r="D434" s="1">
        <f t="shared" si="13"/>
        <v>97</v>
      </c>
      <c r="E434" s="1" t="str">
        <f>IFERROR(VLOOKUP(Tableau2[[#This Row],[N°]],H:H,1,FALSE()),"")</f>
        <v/>
      </c>
    </row>
    <row r="435" spans="1:5" hidden="1" x14ac:dyDescent="0.3">
      <c r="A435" s="1" t="s">
        <v>6</v>
      </c>
      <c r="B435" s="1" t="s">
        <v>1151</v>
      </c>
      <c r="C435" s="1" t="str">
        <f t="shared" si="12"/>
        <v>R</v>
      </c>
      <c r="D435" s="1">
        <f t="shared" si="13"/>
        <v>97</v>
      </c>
      <c r="E435" s="1" t="str">
        <f>IFERROR(VLOOKUP(Tableau2[[#This Row],[N°]],H:H,1,FALSE()),"")</f>
        <v/>
      </c>
    </row>
    <row r="436" spans="1:5" hidden="1" x14ac:dyDescent="0.3">
      <c r="A436" s="1" t="s">
        <v>6</v>
      </c>
      <c r="B436" s="1" t="s">
        <v>1152</v>
      </c>
      <c r="C436" s="1" t="str">
        <f t="shared" si="12"/>
        <v>R</v>
      </c>
      <c r="D436" s="1">
        <f t="shared" si="13"/>
        <v>97</v>
      </c>
      <c r="E436" s="1" t="str">
        <f>IFERROR(VLOOKUP(Tableau2[[#This Row],[N°]],H:H,1,FALSE()),"")</f>
        <v/>
      </c>
    </row>
    <row r="437" spans="1:5" hidden="1" x14ac:dyDescent="0.3">
      <c r="A437" s="1" t="s">
        <v>6</v>
      </c>
      <c r="B437" s="1" t="s">
        <v>1153</v>
      </c>
      <c r="C437" s="1" t="str">
        <f t="shared" si="12"/>
        <v>R</v>
      </c>
      <c r="D437" s="1">
        <f t="shared" si="13"/>
        <v>97</v>
      </c>
      <c r="E437" s="1" t="str">
        <f>IFERROR(VLOOKUP(Tableau2[[#This Row],[N°]],H:H,1,FALSE()),"")</f>
        <v/>
      </c>
    </row>
    <row r="438" spans="1:5" hidden="1" x14ac:dyDescent="0.3">
      <c r="A438" s="1" t="s">
        <v>6</v>
      </c>
      <c r="B438" s="1" t="s">
        <v>1154</v>
      </c>
      <c r="C438" s="1" t="str">
        <f t="shared" si="12"/>
        <v>R</v>
      </c>
      <c r="D438" s="1">
        <f t="shared" si="13"/>
        <v>97</v>
      </c>
      <c r="E438" s="1" t="str">
        <f>IFERROR(VLOOKUP(Tableau2[[#This Row],[N°]],H:H,1,FALSE()),"")</f>
        <v/>
      </c>
    </row>
    <row r="439" spans="1:5" hidden="1" x14ac:dyDescent="0.3">
      <c r="A439" s="1" t="s">
        <v>6</v>
      </c>
      <c r="B439" s="1" t="s">
        <v>1155</v>
      </c>
      <c r="C439" s="1" t="str">
        <f t="shared" si="12"/>
        <v>Q</v>
      </c>
      <c r="D439" s="1">
        <f t="shared" si="13"/>
        <v>98</v>
      </c>
      <c r="E439" s="1" t="str">
        <f>IFERROR(VLOOKUP(Tableau2[[#This Row],[N°]],H:H,1,FALSE()),"")</f>
        <v/>
      </c>
    </row>
    <row r="440" spans="1:5" hidden="1" x14ac:dyDescent="0.3">
      <c r="A440" s="1" t="s">
        <v>6</v>
      </c>
      <c r="B440" s="1" t="s">
        <v>1156</v>
      </c>
      <c r="C440" s="1" t="str">
        <f t="shared" si="12"/>
        <v>R</v>
      </c>
      <c r="D440" s="1">
        <f t="shared" si="13"/>
        <v>98</v>
      </c>
      <c r="E440" s="1" t="str">
        <f>IFERROR(VLOOKUP(Tableau2[[#This Row],[N°]],H:H,1,FALSE()),"")</f>
        <v/>
      </c>
    </row>
    <row r="441" spans="1:5" hidden="1" x14ac:dyDescent="0.3">
      <c r="A441" s="1" t="s">
        <v>6</v>
      </c>
      <c r="B441" s="1" t="s">
        <v>1157</v>
      </c>
      <c r="C441" s="1" t="str">
        <f t="shared" si="12"/>
        <v>R</v>
      </c>
      <c r="D441" s="1">
        <f t="shared" si="13"/>
        <v>98</v>
      </c>
      <c r="E441" s="1" t="str">
        <f>IFERROR(VLOOKUP(Tableau2[[#This Row],[N°]],H:H,1,FALSE()),"")</f>
        <v/>
      </c>
    </row>
    <row r="442" spans="1:5" hidden="1" x14ac:dyDescent="0.3">
      <c r="A442" s="1" t="s">
        <v>6</v>
      </c>
      <c r="B442" s="1" t="s">
        <v>1158</v>
      </c>
      <c r="C442" s="1" t="str">
        <f t="shared" si="12"/>
        <v>R</v>
      </c>
      <c r="D442" s="1">
        <f t="shared" si="13"/>
        <v>98</v>
      </c>
      <c r="E442" s="1" t="str">
        <f>IFERROR(VLOOKUP(Tableau2[[#This Row],[N°]],H:H,1,FALSE()),"")</f>
        <v/>
      </c>
    </row>
    <row r="443" spans="1:5" hidden="1" x14ac:dyDescent="0.3">
      <c r="A443" s="1" t="s">
        <v>6</v>
      </c>
      <c r="B443" s="1" t="s">
        <v>1159</v>
      </c>
      <c r="C443" s="1" t="str">
        <f t="shared" si="12"/>
        <v>R</v>
      </c>
      <c r="D443" s="1">
        <f t="shared" si="13"/>
        <v>98</v>
      </c>
      <c r="E443" s="1" t="str">
        <f>IFERROR(VLOOKUP(Tableau2[[#This Row],[N°]],H:H,1,FALSE()),"")</f>
        <v/>
      </c>
    </row>
    <row r="444" spans="1:5" hidden="1" x14ac:dyDescent="0.3">
      <c r="A444" s="1" t="s">
        <v>6</v>
      </c>
      <c r="B444" s="1" t="s">
        <v>1160</v>
      </c>
      <c r="C444" s="1" t="str">
        <f t="shared" si="12"/>
        <v>Q</v>
      </c>
      <c r="D444" s="1">
        <f t="shared" si="13"/>
        <v>99</v>
      </c>
      <c r="E444" s="1" t="str">
        <f>IFERROR(VLOOKUP(Tableau2[[#This Row],[N°]],H:H,1,FALSE()),"")</f>
        <v/>
      </c>
    </row>
    <row r="445" spans="1:5" hidden="1" x14ac:dyDescent="0.3">
      <c r="A445" s="1" t="s">
        <v>6</v>
      </c>
      <c r="B445" s="1" t="s">
        <v>1161</v>
      </c>
      <c r="C445" s="1" t="str">
        <f t="shared" si="12"/>
        <v>R</v>
      </c>
      <c r="D445" s="1">
        <f t="shared" si="13"/>
        <v>99</v>
      </c>
      <c r="E445" s="1" t="str">
        <f>IFERROR(VLOOKUP(Tableau2[[#This Row],[N°]],H:H,1,FALSE()),"")</f>
        <v/>
      </c>
    </row>
    <row r="446" spans="1:5" hidden="1" x14ac:dyDescent="0.3">
      <c r="A446" s="1" t="s">
        <v>6</v>
      </c>
      <c r="B446" s="1" t="s">
        <v>1162</v>
      </c>
      <c r="C446" s="1" t="str">
        <f t="shared" si="12"/>
        <v>R</v>
      </c>
      <c r="D446" s="1">
        <f t="shared" si="13"/>
        <v>99</v>
      </c>
      <c r="E446" s="1" t="str">
        <f>IFERROR(VLOOKUP(Tableau2[[#This Row],[N°]],H:H,1,FALSE()),"")</f>
        <v/>
      </c>
    </row>
    <row r="447" spans="1:5" hidden="1" x14ac:dyDescent="0.3">
      <c r="A447" s="1" t="s">
        <v>6</v>
      </c>
      <c r="B447" s="1" t="s">
        <v>1163</v>
      </c>
      <c r="C447" s="1" t="str">
        <f t="shared" si="12"/>
        <v>R</v>
      </c>
      <c r="D447" s="1">
        <f t="shared" si="13"/>
        <v>99</v>
      </c>
      <c r="E447" s="1" t="str">
        <f>IFERROR(VLOOKUP(Tableau2[[#This Row],[N°]],H:H,1,FALSE()),"")</f>
        <v/>
      </c>
    </row>
    <row r="448" spans="1:5" hidden="1" x14ac:dyDescent="0.3">
      <c r="A448" s="1" t="s">
        <v>6</v>
      </c>
      <c r="B448" s="1" t="s">
        <v>1164</v>
      </c>
      <c r="C448" s="1" t="str">
        <f t="shared" si="12"/>
        <v>R</v>
      </c>
      <c r="D448" s="1">
        <f t="shared" si="13"/>
        <v>99</v>
      </c>
      <c r="E448" s="1" t="str">
        <f>IFERROR(VLOOKUP(Tableau2[[#This Row],[N°]],H:H,1,FALSE()),"")</f>
        <v/>
      </c>
    </row>
    <row r="449" spans="1:5" hidden="1" x14ac:dyDescent="0.3">
      <c r="A449" s="1" t="s">
        <v>6</v>
      </c>
      <c r="B449" s="1" t="s">
        <v>1165</v>
      </c>
      <c r="C449" s="1" t="str">
        <f t="shared" si="12"/>
        <v>Q</v>
      </c>
      <c r="D449" s="1">
        <f t="shared" si="13"/>
        <v>100</v>
      </c>
      <c r="E449" s="1" t="str">
        <f>IFERROR(VLOOKUP(Tableau2[[#This Row],[N°]],H:H,1,FALSE()),"")</f>
        <v/>
      </c>
    </row>
    <row r="450" spans="1:5" hidden="1" x14ac:dyDescent="0.3">
      <c r="A450" s="1" t="s">
        <v>6</v>
      </c>
      <c r="B450" s="1" t="s">
        <v>1166</v>
      </c>
      <c r="C450" s="1" t="str">
        <f t="shared" ref="C450:C513" si="14">IF(LEFT(B450,1)="•","R","Q")</f>
        <v>R</v>
      </c>
      <c r="D450" s="1">
        <f t="shared" si="13"/>
        <v>100</v>
      </c>
      <c r="E450" s="1" t="str">
        <f>IFERROR(VLOOKUP(Tableau2[[#This Row],[N°]],H:H,1,FALSE()),"")</f>
        <v/>
      </c>
    </row>
    <row r="451" spans="1:5" hidden="1" x14ac:dyDescent="0.3">
      <c r="A451" s="1" t="s">
        <v>6</v>
      </c>
      <c r="B451" s="1" t="s">
        <v>1167</v>
      </c>
      <c r="C451" s="1" t="str">
        <f t="shared" si="14"/>
        <v>R</v>
      </c>
      <c r="D451" s="1">
        <f t="shared" ref="D451:D514" si="15">IF(C451="Q",D450+1,D450)</f>
        <v>100</v>
      </c>
      <c r="E451" s="1" t="str">
        <f>IFERROR(VLOOKUP(Tableau2[[#This Row],[N°]],H:H,1,FALSE()),"")</f>
        <v/>
      </c>
    </row>
    <row r="452" spans="1:5" hidden="1" x14ac:dyDescent="0.3">
      <c r="A452" s="1" t="s">
        <v>6</v>
      </c>
      <c r="B452" s="1" t="s">
        <v>1168</v>
      </c>
      <c r="C452" s="1" t="str">
        <f t="shared" si="14"/>
        <v>R</v>
      </c>
      <c r="D452" s="1">
        <f t="shared" si="15"/>
        <v>100</v>
      </c>
      <c r="E452" s="1" t="str">
        <f>IFERROR(VLOOKUP(Tableau2[[#This Row],[N°]],H:H,1,FALSE()),"")</f>
        <v/>
      </c>
    </row>
    <row r="453" spans="1:5" hidden="1" x14ac:dyDescent="0.3">
      <c r="A453" s="1" t="s">
        <v>6</v>
      </c>
      <c r="B453" s="1" t="s">
        <v>1169</v>
      </c>
      <c r="C453" s="1" t="str">
        <f t="shared" si="14"/>
        <v>R</v>
      </c>
      <c r="D453" s="1">
        <f t="shared" si="15"/>
        <v>100</v>
      </c>
      <c r="E453" s="1" t="str">
        <f>IFERROR(VLOOKUP(Tableau2[[#This Row],[N°]],H:H,1,FALSE()),"")</f>
        <v/>
      </c>
    </row>
    <row r="454" spans="1:5" hidden="1" x14ac:dyDescent="0.3">
      <c r="A454" s="1" t="s">
        <v>6</v>
      </c>
      <c r="B454" s="1" t="s">
        <v>1170</v>
      </c>
      <c r="C454" s="1" t="str">
        <f t="shared" si="14"/>
        <v>Q</v>
      </c>
      <c r="D454" s="1">
        <f t="shared" si="15"/>
        <v>101</v>
      </c>
      <c r="E454" s="1" t="str">
        <f>IFERROR(VLOOKUP(Tableau2[[#This Row],[N°]],H:H,1,FALSE()),"")</f>
        <v/>
      </c>
    </row>
    <row r="455" spans="1:5" hidden="1" x14ac:dyDescent="0.3">
      <c r="A455" s="1" t="s">
        <v>6</v>
      </c>
      <c r="B455" s="1" t="s">
        <v>1171</v>
      </c>
      <c r="C455" s="1" t="str">
        <f t="shared" si="14"/>
        <v>R</v>
      </c>
      <c r="D455" s="1">
        <f t="shared" si="15"/>
        <v>101</v>
      </c>
      <c r="E455" s="1" t="str">
        <f>IFERROR(VLOOKUP(Tableau2[[#This Row],[N°]],H:H,1,FALSE()),"")</f>
        <v/>
      </c>
    </row>
    <row r="456" spans="1:5" hidden="1" x14ac:dyDescent="0.3">
      <c r="A456" s="1" t="s">
        <v>6</v>
      </c>
      <c r="B456" s="1" t="s">
        <v>1172</v>
      </c>
      <c r="C456" s="1" t="str">
        <f t="shared" si="14"/>
        <v>R</v>
      </c>
      <c r="D456" s="1">
        <f t="shared" si="15"/>
        <v>101</v>
      </c>
      <c r="E456" s="1" t="str">
        <f>IFERROR(VLOOKUP(Tableau2[[#This Row],[N°]],H:H,1,FALSE()),"")</f>
        <v/>
      </c>
    </row>
    <row r="457" spans="1:5" hidden="1" x14ac:dyDescent="0.3">
      <c r="A457" s="1" t="s">
        <v>6</v>
      </c>
      <c r="B457" s="1" t="s">
        <v>1173</v>
      </c>
      <c r="C457" s="1" t="str">
        <f t="shared" si="14"/>
        <v>R</v>
      </c>
      <c r="D457" s="1">
        <f t="shared" si="15"/>
        <v>101</v>
      </c>
      <c r="E457" s="1" t="str">
        <f>IFERROR(VLOOKUP(Tableau2[[#This Row],[N°]],H:H,1,FALSE()),"")</f>
        <v/>
      </c>
    </row>
    <row r="458" spans="1:5" hidden="1" x14ac:dyDescent="0.3">
      <c r="A458" s="1" t="s">
        <v>6</v>
      </c>
      <c r="B458" s="1" t="s">
        <v>1174</v>
      </c>
      <c r="C458" s="1" t="str">
        <f t="shared" si="14"/>
        <v>R</v>
      </c>
      <c r="D458" s="1">
        <f t="shared" si="15"/>
        <v>101</v>
      </c>
      <c r="E458" s="1" t="str">
        <f>IFERROR(VLOOKUP(Tableau2[[#This Row],[N°]],H:H,1,FALSE()),"")</f>
        <v/>
      </c>
    </row>
    <row r="459" spans="1:5" hidden="1" x14ac:dyDescent="0.3">
      <c r="A459" s="1" t="s">
        <v>6</v>
      </c>
      <c r="B459" s="1" t="s">
        <v>1175</v>
      </c>
      <c r="C459" s="1" t="str">
        <f t="shared" si="14"/>
        <v>Q</v>
      </c>
      <c r="D459" s="1">
        <f t="shared" si="15"/>
        <v>102</v>
      </c>
      <c r="E459" s="1" t="str">
        <f>IFERROR(VLOOKUP(Tableau2[[#This Row],[N°]],H:H,1,FALSE()),"")</f>
        <v/>
      </c>
    </row>
    <row r="460" spans="1:5" hidden="1" x14ac:dyDescent="0.3">
      <c r="A460" s="1" t="s">
        <v>6</v>
      </c>
      <c r="B460" s="1" t="s">
        <v>1176</v>
      </c>
      <c r="C460" s="1" t="str">
        <f t="shared" si="14"/>
        <v>R</v>
      </c>
      <c r="D460" s="1">
        <f t="shared" si="15"/>
        <v>102</v>
      </c>
      <c r="E460" s="1" t="str">
        <f>IFERROR(VLOOKUP(Tableau2[[#This Row],[N°]],H:H,1,FALSE()),"")</f>
        <v/>
      </c>
    </row>
    <row r="461" spans="1:5" hidden="1" x14ac:dyDescent="0.3">
      <c r="A461" s="1" t="s">
        <v>6</v>
      </c>
      <c r="B461" s="1" t="s">
        <v>1177</v>
      </c>
      <c r="C461" s="1" t="str">
        <f t="shared" si="14"/>
        <v>R</v>
      </c>
      <c r="D461" s="1">
        <f t="shared" si="15"/>
        <v>102</v>
      </c>
      <c r="E461" s="1" t="str">
        <f>IFERROR(VLOOKUP(Tableau2[[#This Row],[N°]],H:H,1,FALSE()),"")</f>
        <v/>
      </c>
    </row>
    <row r="462" spans="1:5" hidden="1" x14ac:dyDescent="0.3">
      <c r="A462" s="1" t="s">
        <v>6</v>
      </c>
      <c r="B462" s="1" t="s">
        <v>1178</v>
      </c>
      <c r="C462" s="1" t="str">
        <f t="shared" si="14"/>
        <v>R</v>
      </c>
      <c r="D462" s="1">
        <f t="shared" si="15"/>
        <v>102</v>
      </c>
      <c r="E462" s="1" t="str">
        <f>IFERROR(VLOOKUP(Tableau2[[#This Row],[N°]],H:H,1,FALSE()),"")</f>
        <v/>
      </c>
    </row>
    <row r="463" spans="1:5" hidden="1" x14ac:dyDescent="0.3">
      <c r="A463" s="1" t="s">
        <v>6</v>
      </c>
      <c r="B463" s="1" t="s">
        <v>1179</v>
      </c>
      <c r="C463" s="1" t="str">
        <f t="shared" si="14"/>
        <v>R</v>
      </c>
      <c r="D463" s="1">
        <f t="shared" si="15"/>
        <v>102</v>
      </c>
      <c r="E463" s="1" t="str">
        <f>IFERROR(VLOOKUP(Tableau2[[#This Row],[N°]],H:H,1,FALSE()),"")</f>
        <v/>
      </c>
    </row>
    <row r="464" spans="1:5" hidden="1" x14ac:dyDescent="0.3">
      <c r="A464" s="1" t="s">
        <v>6</v>
      </c>
      <c r="B464" s="1" t="s">
        <v>1180</v>
      </c>
      <c r="C464" s="1" t="str">
        <f t="shared" si="14"/>
        <v>Q</v>
      </c>
      <c r="D464" s="1">
        <f t="shared" si="15"/>
        <v>103</v>
      </c>
      <c r="E464" s="1" t="str">
        <f>IFERROR(VLOOKUP(Tableau2[[#This Row],[N°]],H:H,1,FALSE()),"")</f>
        <v/>
      </c>
    </row>
    <row r="465" spans="1:5" hidden="1" x14ac:dyDescent="0.3">
      <c r="A465" s="1" t="s">
        <v>6</v>
      </c>
      <c r="B465" s="1" t="s">
        <v>1181</v>
      </c>
      <c r="C465" s="1" t="str">
        <f t="shared" si="14"/>
        <v>R</v>
      </c>
      <c r="D465" s="1">
        <f t="shared" si="15"/>
        <v>103</v>
      </c>
      <c r="E465" s="1" t="str">
        <f>IFERROR(VLOOKUP(Tableau2[[#This Row],[N°]],H:H,1,FALSE()),"")</f>
        <v/>
      </c>
    </row>
    <row r="466" spans="1:5" hidden="1" x14ac:dyDescent="0.3">
      <c r="A466" s="1" t="s">
        <v>6</v>
      </c>
      <c r="B466" s="1" t="s">
        <v>1182</v>
      </c>
      <c r="C466" s="1" t="str">
        <f t="shared" si="14"/>
        <v>R</v>
      </c>
      <c r="D466" s="1">
        <f t="shared" si="15"/>
        <v>103</v>
      </c>
      <c r="E466" s="1" t="str">
        <f>IFERROR(VLOOKUP(Tableau2[[#This Row],[N°]],H:H,1,FALSE()),"")</f>
        <v/>
      </c>
    </row>
    <row r="467" spans="1:5" hidden="1" x14ac:dyDescent="0.3">
      <c r="A467" s="1" t="s">
        <v>6</v>
      </c>
      <c r="B467" s="1" t="s">
        <v>1183</v>
      </c>
      <c r="C467" s="1" t="str">
        <f t="shared" si="14"/>
        <v>R</v>
      </c>
      <c r="D467" s="1">
        <f t="shared" si="15"/>
        <v>103</v>
      </c>
      <c r="E467" s="1" t="str">
        <f>IFERROR(VLOOKUP(Tableau2[[#This Row],[N°]],H:H,1,FALSE()),"")</f>
        <v/>
      </c>
    </row>
    <row r="468" spans="1:5" hidden="1" x14ac:dyDescent="0.3">
      <c r="A468" s="1" t="s">
        <v>6</v>
      </c>
      <c r="B468" s="1" t="s">
        <v>1184</v>
      </c>
      <c r="C468" s="1" t="str">
        <f t="shared" si="14"/>
        <v>R</v>
      </c>
      <c r="D468" s="1">
        <f t="shared" si="15"/>
        <v>103</v>
      </c>
      <c r="E468" s="1" t="str">
        <f>IFERROR(VLOOKUP(Tableau2[[#This Row],[N°]],H:H,1,FALSE()),"")</f>
        <v/>
      </c>
    </row>
    <row r="469" spans="1:5" hidden="1" x14ac:dyDescent="0.3">
      <c r="A469" s="1" t="s">
        <v>6</v>
      </c>
      <c r="B469" s="1" t="s">
        <v>1185</v>
      </c>
      <c r="C469" s="1" t="str">
        <f t="shared" si="14"/>
        <v>R</v>
      </c>
      <c r="D469" s="1">
        <f t="shared" si="15"/>
        <v>103</v>
      </c>
      <c r="E469" s="1" t="str">
        <f>IFERROR(VLOOKUP(Tableau2[[#This Row],[N°]],H:H,1,FALSE()),"")</f>
        <v/>
      </c>
    </row>
    <row r="470" spans="1:5" hidden="1" x14ac:dyDescent="0.3">
      <c r="A470" s="1" t="s">
        <v>6</v>
      </c>
      <c r="B470" s="1" t="s">
        <v>1186</v>
      </c>
      <c r="C470" s="1" t="str">
        <f t="shared" si="14"/>
        <v>Q</v>
      </c>
      <c r="D470" s="1">
        <f t="shared" si="15"/>
        <v>104</v>
      </c>
      <c r="E470" s="1" t="str">
        <f>IFERROR(VLOOKUP(Tableau2[[#This Row],[N°]],H:H,1,FALSE()),"")</f>
        <v/>
      </c>
    </row>
    <row r="471" spans="1:5" hidden="1" x14ac:dyDescent="0.3">
      <c r="A471" s="1" t="s">
        <v>6</v>
      </c>
      <c r="B471" s="1" t="s">
        <v>1187</v>
      </c>
      <c r="C471" s="1" t="str">
        <f t="shared" si="14"/>
        <v>R</v>
      </c>
      <c r="D471" s="1">
        <f t="shared" si="15"/>
        <v>104</v>
      </c>
      <c r="E471" s="1" t="str">
        <f>IFERROR(VLOOKUP(Tableau2[[#This Row],[N°]],H:H,1,FALSE()),"")</f>
        <v/>
      </c>
    </row>
    <row r="472" spans="1:5" hidden="1" x14ac:dyDescent="0.3">
      <c r="A472" s="1" t="s">
        <v>6</v>
      </c>
      <c r="B472" s="1" t="s">
        <v>1188</v>
      </c>
      <c r="C472" s="1" t="str">
        <f t="shared" si="14"/>
        <v>R</v>
      </c>
      <c r="D472" s="1">
        <f t="shared" si="15"/>
        <v>104</v>
      </c>
      <c r="E472" s="1" t="str">
        <f>IFERROR(VLOOKUP(Tableau2[[#This Row],[N°]],H:H,1,FALSE()),"")</f>
        <v/>
      </c>
    </row>
    <row r="473" spans="1:5" hidden="1" x14ac:dyDescent="0.3">
      <c r="A473" s="1" t="s">
        <v>6</v>
      </c>
      <c r="B473" s="1" t="s">
        <v>1189</v>
      </c>
      <c r="C473" s="1" t="str">
        <f t="shared" si="14"/>
        <v>R</v>
      </c>
      <c r="D473" s="1">
        <f t="shared" si="15"/>
        <v>104</v>
      </c>
      <c r="E473" s="1" t="str">
        <f>IFERROR(VLOOKUP(Tableau2[[#This Row],[N°]],H:H,1,FALSE()),"")</f>
        <v/>
      </c>
    </row>
    <row r="474" spans="1:5" hidden="1" x14ac:dyDescent="0.3">
      <c r="A474" s="1" t="s">
        <v>6</v>
      </c>
      <c r="B474" s="1" t="s">
        <v>1190</v>
      </c>
      <c r="C474" s="1" t="str">
        <f t="shared" si="14"/>
        <v>R</v>
      </c>
      <c r="D474" s="1">
        <f t="shared" si="15"/>
        <v>104</v>
      </c>
      <c r="E474" s="1" t="str">
        <f>IFERROR(VLOOKUP(Tableau2[[#This Row],[N°]],H:H,1,FALSE()),"")</f>
        <v/>
      </c>
    </row>
    <row r="475" spans="1:5" hidden="1" x14ac:dyDescent="0.3">
      <c r="A475" s="1" t="s">
        <v>6</v>
      </c>
      <c r="B475" s="1" t="s">
        <v>1191</v>
      </c>
      <c r="C475" s="1" t="str">
        <f t="shared" si="14"/>
        <v>Q</v>
      </c>
      <c r="D475" s="1">
        <f t="shared" si="15"/>
        <v>105</v>
      </c>
      <c r="E475" s="1" t="str">
        <f>IFERROR(VLOOKUP(Tableau2[[#This Row],[N°]],H:H,1,FALSE()),"")</f>
        <v/>
      </c>
    </row>
    <row r="476" spans="1:5" hidden="1" x14ac:dyDescent="0.3">
      <c r="A476" s="1" t="s">
        <v>6</v>
      </c>
      <c r="B476" s="1" t="s">
        <v>1192</v>
      </c>
      <c r="C476" s="1" t="str">
        <f t="shared" si="14"/>
        <v>R</v>
      </c>
      <c r="D476" s="1">
        <f t="shared" si="15"/>
        <v>105</v>
      </c>
      <c r="E476" s="1" t="str">
        <f>IFERROR(VLOOKUP(Tableau2[[#This Row],[N°]],H:H,1,FALSE()),"")</f>
        <v/>
      </c>
    </row>
    <row r="477" spans="1:5" hidden="1" x14ac:dyDescent="0.3">
      <c r="A477" s="1" t="s">
        <v>6</v>
      </c>
      <c r="B477" s="1" t="s">
        <v>1193</v>
      </c>
      <c r="C477" s="1" t="str">
        <f t="shared" si="14"/>
        <v>R</v>
      </c>
      <c r="D477" s="1">
        <f t="shared" si="15"/>
        <v>105</v>
      </c>
      <c r="E477" s="1" t="str">
        <f>IFERROR(VLOOKUP(Tableau2[[#This Row],[N°]],H:H,1,FALSE()),"")</f>
        <v/>
      </c>
    </row>
    <row r="478" spans="1:5" hidden="1" x14ac:dyDescent="0.3">
      <c r="A478" s="1" t="s">
        <v>6</v>
      </c>
      <c r="B478" s="1" t="s">
        <v>1194</v>
      </c>
      <c r="C478" s="1" t="str">
        <f t="shared" si="14"/>
        <v>Q</v>
      </c>
      <c r="D478" s="1">
        <f t="shared" si="15"/>
        <v>106</v>
      </c>
      <c r="E478" s="1" t="str">
        <f>IFERROR(VLOOKUP(Tableau2[[#This Row],[N°]],H:H,1,FALSE()),"")</f>
        <v/>
      </c>
    </row>
    <row r="479" spans="1:5" hidden="1" x14ac:dyDescent="0.3">
      <c r="A479" s="1" t="s">
        <v>6</v>
      </c>
      <c r="B479" s="1" t="s">
        <v>1195</v>
      </c>
      <c r="C479" s="1" t="str">
        <f t="shared" si="14"/>
        <v>R</v>
      </c>
      <c r="D479" s="1">
        <f t="shared" si="15"/>
        <v>106</v>
      </c>
      <c r="E479" s="1" t="str">
        <f>IFERROR(VLOOKUP(Tableau2[[#This Row],[N°]],H:H,1,FALSE()),"")</f>
        <v/>
      </c>
    </row>
    <row r="480" spans="1:5" hidden="1" x14ac:dyDescent="0.3">
      <c r="A480" s="1" t="s">
        <v>6</v>
      </c>
      <c r="B480" s="1" t="s">
        <v>1196</v>
      </c>
      <c r="C480" s="1" t="str">
        <f t="shared" si="14"/>
        <v>R</v>
      </c>
      <c r="D480" s="1">
        <f t="shared" si="15"/>
        <v>106</v>
      </c>
      <c r="E480" s="1" t="str">
        <f>IFERROR(VLOOKUP(Tableau2[[#This Row],[N°]],H:H,1,FALSE()),"")</f>
        <v/>
      </c>
    </row>
    <row r="481" spans="1:5" hidden="1" x14ac:dyDescent="0.3">
      <c r="A481" s="1" t="s">
        <v>6</v>
      </c>
      <c r="B481" s="1" t="s">
        <v>1197</v>
      </c>
      <c r="C481" s="1" t="str">
        <f t="shared" si="14"/>
        <v>R</v>
      </c>
      <c r="D481" s="1">
        <f t="shared" si="15"/>
        <v>106</v>
      </c>
      <c r="E481" s="1" t="str">
        <f>IFERROR(VLOOKUP(Tableau2[[#This Row],[N°]],H:H,1,FALSE()),"")</f>
        <v/>
      </c>
    </row>
    <row r="482" spans="1:5" hidden="1" x14ac:dyDescent="0.3">
      <c r="A482" s="1" t="s">
        <v>6</v>
      </c>
      <c r="B482" s="1" t="s">
        <v>1198</v>
      </c>
      <c r="C482" s="1" t="str">
        <f t="shared" si="14"/>
        <v>R</v>
      </c>
      <c r="D482" s="1">
        <f t="shared" si="15"/>
        <v>106</v>
      </c>
      <c r="E482" s="1" t="str">
        <f>IFERROR(VLOOKUP(Tableau2[[#This Row],[N°]],H:H,1,FALSE()),"")</f>
        <v/>
      </c>
    </row>
    <row r="483" spans="1:5" hidden="1" x14ac:dyDescent="0.3">
      <c r="A483" s="1" t="s">
        <v>6</v>
      </c>
      <c r="B483" s="1" t="s">
        <v>538</v>
      </c>
      <c r="C483" s="1" t="str">
        <f t="shared" si="14"/>
        <v>Q</v>
      </c>
      <c r="D483" s="1">
        <f t="shared" si="15"/>
        <v>107</v>
      </c>
      <c r="E483" s="1" t="str">
        <f>IFERROR(VLOOKUP(Tableau2[[#This Row],[N°]],H:H,1,FALSE()),"")</f>
        <v/>
      </c>
    </row>
    <row r="484" spans="1:5" hidden="1" x14ac:dyDescent="0.3">
      <c r="A484" s="1" t="s">
        <v>6</v>
      </c>
      <c r="B484" s="1" t="s">
        <v>1199</v>
      </c>
      <c r="C484" s="1" t="str">
        <f t="shared" si="14"/>
        <v>R</v>
      </c>
      <c r="D484" s="1">
        <f t="shared" si="15"/>
        <v>107</v>
      </c>
      <c r="E484" s="1" t="str">
        <f>IFERROR(VLOOKUP(Tableau2[[#This Row],[N°]],H:H,1,FALSE()),"")</f>
        <v/>
      </c>
    </row>
    <row r="485" spans="1:5" hidden="1" x14ac:dyDescent="0.3">
      <c r="A485" s="1" t="s">
        <v>6</v>
      </c>
      <c r="B485" s="1" t="s">
        <v>1200</v>
      </c>
      <c r="C485" s="1" t="str">
        <f t="shared" si="14"/>
        <v>R</v>
      </c>
      <c r="D485" s="1">
        <f t="shared" si="15"/>
        <v>107</v>
      </c>
      <c r="E485" s="1" t="str">
        <f>IFERROR(VLOOKUP(Tableau2[[#This Row],[N°]],H:H,1,FALSE()),"")</f>
        <v/>
      </c>
    </row>
    <row r="486" spans="1:5" hidden="1" x14ac:dyDescent="0.3">
      <c r="A486" s="1" t="s">
        <v>6</v>
      </c>
      <c r="B486" s="1" t="s">
        <v>1201</v>
      </c>
      <c r="C486" s="1" t="str">
        <f t="shared" si="14"/>
        <v>R</v>
      </c>
      <c r="D486" s="1">
        <f t="shared" si="15"/>
        <v>107</v>
      </c>
      <c r="E486" s="1" t="str">
        <f>IFERROR(VLOOKUP(Tableau2[[#This Row],[N°]],H:H,1,FALSE()),"")</f>
        <v/>
      </c>
    </row>
    <row r="487" spans="1:5" hidden="1" x14ac:dyDescent="0.3">
      <c r="A487" s="1" t="s">
        <v>6</v>
      </c>
      <c r="B487" s="1" t="s">
        <v>1202</v>
      </c>
      <c r="C487" s="1" t="str">
        <f t="shared" si="14"/>
        <v>R</v>
      </c>
      <c r="D487" s="1">
        <f t="shared" si="15"/>
        <v>107</v>
      </c>
      <c r="E487" s="1" t="str">
        <f>IFERROR(VLOOKUP(Tableau2[[#This Row],[N°]],H:H,1,FALSE()),"")</f>
        <v/>
      </c>
    </row>
    <row r="488" spans="1:5" hidden="1" x14ac:dyDescent="0.3">
      <c r="A488" s="1" t="s">
        <v>6</v>
      </c>
      <c r="B488" s="1" t="s">
        <v>1203</v>
      </c>
      <c r="C488" s="1" t="str">
        <f t="shared" si="14"/>
        <v>Q</v>
      </c>
      <c r="D488" s="1">
        <f t="shared" si="15"/>
        <v>108</v>
      </c>
      <c r="E488" s="1" t="str">
        <f>IFERROR(VLOOKUP(Tableau2[[#This Row],[N°]],H:H,1,FALSE()),"")</f>
        <v/>
      </c>
    </row>
    <row r="489" spans="1:5" hidden="1" x14ac:dyDescent="0.3">
      <c r="A489" s="1" t="s">
        <v>6</v>
      </c>
      <c r="B489" s="1" t="s">
        <v>1204</v>
      </c>
      <c r="C489" s="1" t="str">
        <f t="shared" si="14"/>
        <v>R</v>
      </c>
      <c r="D489" s="1">
        <f t="shared" si="15"/>
        <v>108</v>
      </c>
      <c r="E489" s="1" t="str">
        <f>IFERROR(VLOOKUP(Tableau2[[#This Row],[N°]],H:H,1,FALSE()),"")</f>
        <v/>
      </c>
    </row>
    <row r="490" spans="1:5" hidden="1" x14ac:dyDescent="0.3">
      <c r="A490" s="1" t="s">
        <v>6</v>
      </c>
      <c r="B490" s="1" t="s">
        <v>1205</v>
      </c>
      <c r="C490" s="1" t="str">
        <f t="shared" si="14"/>
        <v>R</v>
      </c>
      <c r="D490" s="1">
        <f t="shared" si="15"/>
        <v>108</v>
      </c>
      <c r="E490" s="1" t="str">
        <f>IFERROR(VLOOKUP(Tableau2[[#This Row],[N°]],H:H,1,FALSE()),"")</f>
        <v/>
      </c>
    </row>
    <row r="491" spans="1:5" hidden="1" x14ac:dyDescent="0.3">
      <c r="A491" s="1" t="s">
        <v>6</v>
      </c>
      <c r="B491" s="1" t="s">
        <v>1206</v>
      </c>
      <c r="C491" s="1" t="str">
        <f t="shared" si="14"/>
        <v>R</v>
      </c>
      <c r="D491" s="1">
        <f t="shared" si="15"/>
        <v>108</v>
      </c>
      <c r="E491" s="1" t="str">
        <f>IFERROR(VLOOKUP(Tableau2[[#This Row],[N°]],H:H,1,FALSE()),"")</f>
        <v/>
      </c>
    </row>
    <row r="492" spans="1:5" hidden="1" x14ac:dyDescent="0.3">
      <c r="A492" s="1" t="s">
        <v>6</v>
      </c>
      <c r="B492" s="1" t="s">
        <v>1207</v>
      </c>
      <c r="C492" s="1" t="str">
        <f t="shared" si="14"/>
        <v>R</v>
      </c>
      <c r="D492" s="1">
        <f t="shared" si="15"/>
        <v>108</v>
      </c>
      <c r="E492" s="1" t="str">
        <f>IFERROR(VLOOKUP(Tableau2[[#This Row],[N°]],H:H,1,FALSE()),"")</f>
        <v/>
      </c>
    </row>
    <row r="493" spans="1:5" hidden="1" x14ac:dyDescent="0.3">
      <c r="A493" s="1" t="s">
        <v>29</v>
      </c>
      <c r="B493" s="1" t="s">
        <v>1208</v>
      </c>
      <c r="C493" s="1" t="str">
        <f t="shared" si="14"/>
        <v>Q</v>
      </c>
      <c r="D493" s="1">
        <f t="shared" si="15"/>
        <v>109</v>
      </c>
      <c r="E493" s="1" t="str">
        <f>IFERROR(VLOOKUP(Tableau2[[#This Row],[N°]],H:H,1,FALSE()),"")</f>
        <v/>
      </c>
    </row>
    <row r="494" spans="1:5" hidden="1" x14ac:dyDescent="0.3">
      <c r="A494" s="1" t="s">
        <v>29</v>
      </c>
      <c r="B494" s="1" t="s">
        <v>1209</v>
      </c>
      <c r="C494" s="1" t="str">
        <f t="shared" si="14"/>
        <v>R</v>
      </c>
      <c r="D494" s="1">
        <f t="shared" si="15"/>
        <v>109</v>
      </c>
      <c r="E494" s="1" t="str">
        <f>IFERROR(VLOOKUP(Tableau2[[#This Row],[N°]],H:H,1,FALSE()),"")</f>
        <v/>
      </c>
    </row>
    <row r="495" spans="1:5" hidden="1" x14ac:dyDescent="0.3">
      <c r="A495" s="1" t="s">
        <v>29</v>
      </c>
      <c r="B495" s="1" t="s">
        <v>1210</v>
      </c>
      <c r="C495" s="1" t="str">
        <f t="shared" si="14"/>
        <v>R</v>
      </c>
      <c r="D495" s="1">
        <f t="shared" si="15"/>
        <v>109</v>
      </c>
      <c r="E495" s="1" t="str">
        <f>IFERROR(VLOOKUP(Tableau2[[#This Row],[N°]],H:H,1,FALSE()),"")</f>
        <v/>
      </c>
    </row>
    <row r="496" spans="1:5" hidden="1" x14ac:dyDescent="0.3">
      <c r="A496" s="1" t="s">
        <v>29</v>
      </c>
      <c r="B496" s="1" t="s">
        <v>1211</v>
      </c>
      <c r="C496" s="1" t="str">
        <f t="shared" si="14"/>
        <v>R</v>
      </c>
      <c r="D496" s="1">
        <f t="shared" si="15"/>
        <v>109</v>
      </c>
      <c r="E496" s="1" t="str">
        <f>IFERROR(VLOOKUP(Tableau2[[#This Row],[N°]],H:H,1,FALSE()),"")</f>
        <v/>
      </c>
    </row>
    <row r="497" spans="1:5" hidden="1" x14ac:dyDescent="0.3">
      <c r="A497" s="1" t="s">
        <v>29</v>
      </c>
      <c r="B497" s="1" t="s">
        <v>1212</v>
      </c>
      <c r="C497" s="1" t="str">
        <f t="shared" si="14"/>
        <v>R</v>
      </c>
      <c r="D497" s="1">
        <f t="shared" si="15"/>
        <v>109</v>
      </c>
      <c r="E497" s="1" t="str">
        <f>IFERROR(VLOOKUP(Tableau2[[#This Row],[N°]],H:H,1,FALSE()),"")</f>
        <v/>
      </c>
    </row>
    <row r="498" spans="1:5" hidden="1" x14ac:dyDescent="0.3">
      <c r="A498" s="1" t="s">
        <v>29</v>
      </c>
      <c r="B498" s="1" t="s">
        <v>552</v>
      </c>
      <c r="C498" s="1" t="str">
        <f t="shared" si="14"/>
        <v>Q</v>
      </c>
      <c r="D498" s="1">
        <f t="shared" si="15"/>
        <v>110</v>
      </c>
      <c r="E498" s="1" t="str">
        <f>IFERROR(VLOOKUP(Tableau2[[#This Row],[N°]],H:H,1,FALSE()),"")</f>
        <v/>
      </c>
    </row>
    <row r="499" spans="1:5" hidden="1" x14ac:dyDescent="0.3">
      <c r="A499" s="1" t="s">
        <v>29</v>
      </c>
      <c r="B499" s="1" t="s">
        <v>1213</v>
      </c>
      <c r="C499" s="1" t="str">
        <f t="shared" si="14"/>
        <v>R</v>
      </c>
      <c r="D499" s="1">
        <f t="shared" si="15"/>
        <v>110</v>
      </c>
      <c r="E499" s="1" t="str">
        <f>IFERROR(VLOOKUP(Tableau2[[#This Row],[N°]],H:H,1,FALSE()),"")</f>
        <v/>
      </c>
    </row>
    <row r="500" spans="1:5" hidden="1" x14ac:dyDescent="0.3">
      <c r="A500" s="1" t="s">
        <v>29</v>
      </c>
      <c r="B500" s="1" t="s">
        <v>1214</v>
      </c>
      <c r="C500" s="1" t="str">
        <f t="shared" si="14"/>
        <v>R</v>
      </c>
      <c r="D500" s="1">
        <f t="shared" si="15"/>
        <v>110</v>
      </c>
      <c r="E500" s="1" t="str">
        <f>IFERROR(VLOOKUP(Tableau2[[#This Row],[N°]],H:H,1,FALSE()),"")</f>
        <v/>
      </c>
    </row>
    <row r="501" spans="1:5" hidden="1" x14ac:dyDescent="0.3">
      <c r="A501" s="1" t="s">
        <v>29</v>
      </c>
      <c r="B501" s="1" t="s">
        <v>1215</v>
      </c>
      <c r="C501" s="1" t="str">
        <f t="shared" si="14"/>
        <v>R</v>
      </c>
      <c r="D501" s="1">
        <f t="shared" si="15"/>
        <v>110</v>
      </c>
      <c r="E501" s="1" t="str">
        <f>IFERROR(VLOOKUP(Tableau2[[#This Row],[N°]],H:H,1,FALSE()),"")</f>
        <v/>
      </c>
    </row>
    <row r="502" spans="1:5" hidden="1" x14ac:dyDescent="0.3">
      <c r="A502" s="1" t="s">
        <v>29</v>
      </c>
      <c r="B502" s="1" t="s">
        <v>1216</v>
      </c>
      <c r="C502" s="1" t="str">
        <f t="shared" si="14"/>
        <v>R</v>
      </c>
      <c r="D502" s="1">
        <f t="shared" si="15"/>
        <v>110</v>
      </c>
      <c r="E502" s="1" t="str">
        <f>IFERROR(VLOOKUP(Tableau2[[#This Row],[N°]],H:H,1,FALSE()),"")</f>
        <v/>
      </c>
    </row>
    <row r="503" spans="1:5" hidden="1" x14ac:dyDescent="0.3">
      <c r="A503" s="1" t="s">
        <v>29</v>
      </c>
      <c r="B503" s="1" t="s">
        <v>1217</v>
      </c>
      <c r="C503" s="1" t="str">
        <f t="shared" si="14"/>
        <v>Q</v>
      </c>
      <c r="D503" s="1">
        <f t="shared" si="15"/>
        <v>111</v>
      </c>
      <c r="E503" s="1" t="str">
        <f>IFERROR(VLOOKUP(Tableau2[[#This Row],[N°]],H:H,1,FALSE()),"")</f>
        <v/>
      </c>
    </row>
    <row r="504" spans="1:5" hidden="1" x14ac:dyDescent="0.3">
      <c r="A504" s="1" t="s">
        <v>29</v>
      </c>
      <c r="B504" s="1" t="s">
        <v>1218</v>
      </c>
      <c r="C504" s="1" t="str">
        <f t="shared" si="14"/>
        <v>R</v>
      </c>
      <c r="D504" s="1">
        <f t="shared" si="15"/>
        <v>111</v>
      </c>
      <c r="E504" s="1" t="str">
        <f>IFERROR(VLOOKUP(Tableau2[[#This Row],[N°]],H:H,1,FALSE()),"")</f>
        <v/>
      </c>
    </row>
    <row r="505" spans="1:5" hidden="1" x14ac:dyDescent="0.3">
      <c r="A505" s="1" t="s">
        <v>29</v>
      </c>
      <c r="B505" s="1" t="s">
        <v>1219</v>
      </c>
      <c r="C505" s="1" t="str">
        <f t="shared" si="14"/>
        <v>R</v>
      </c>
      <c r="D505" s="1">
        <f t="shared" si="15"/>
        <v>111</v>
      </c>
      <c r="E505" s="1" t="str">
        <f>IFERROR(VLOOKUP(Tableau2[[#This Row],[N°]],H:H,1,FALSE()),"")</f>
        <v/>
      </c>
    </row>
    <row r="506" spans="1:5" hidden="1" x14ac:dyDescent="0.3">
      <c r="A506" s="1" t="s">
        <v>29</v>
      </c>
      <c r="B506" s="1" t="s">
        <v>1220</v>
      </c>
      <c r="C506" s="1" t="str">
        <f t="shared" si="14"/>
        <v>R</v>
      </c>
      <c r="D506" s="1">
        <f t="shared" si="15"/>
        <v>111</v>
      </c>
      <c r="E506" s="1" t="str">
        <f>IFERROR(VLOOKUP(Tableau2[[#This Row],[N°]],H:H,1,FALSE()),"")</f>
        <v/>
      </c>
    </row>
    <row r="507" spans="1:5" hidden="1" x14ac:dyDescent="0.3">
      <c r="A507" s="1" t="s">
        <v>29</v>
      </c>
      <c r="B507" s="1" t="s">
        <v>1221</v>
      </c>
      <c r="C507" s="1" t="str">
        <f t="shared" si="14"/>
        <v>R</v>
      </c>
      <c r="D507" s="1">
        <f t="shared" si="15"/>
        <v>111</v>
      </c>
      <c r="E507" s="1" t="str">
        <f>IFERROR(VLOOKUP(Tableau2[[#This Row],[N°]],H:H,1,FALSE()),"")</f>
        <v/>
      </c>
    </row>
    <row r="508" spans="1:5" hidden="1" x14ac:dyDescent="0.3">
      <c r="A508" s="1" t="s">
        <v>29</v>
      </c>
      <c r="B508" s="1" t="s">
        <v>1222</v>
      </c>
      <c r="C508" s="1" t="str">
        <f t="shared" si="14"/>
        <v>Q</v>
      </c>
      <c r="D508" s="1">
        <f t="shared" si="15"/>
        <v>112</v>
      </c>
      <c r="E508" s="1" t="str">
        <f>IFERROR(VLOOKUP(Tableau2[[#This Row],[N°]],H:H,1,FALSE()),"")</f>
        <v/>
      </c>
    </row>
    <row r="509" spans="1:5" hidden="1" x14ac:dyDescent="0.3">
      <c r="A509" s="1" t="s">
        <v>29</v>
      </c>
      <c r="B509" s="1" t="s">
        <v>1223</v>
      </c>
      <c r="C509" s="1" t="str">
        <f t="shared" si="14"/>
        <v>R</v>
      </c>
      <c r="D509" s="1">
        <f t="shared" si="15"/>
        <v>112</v>
      </c>
      <c r="E509" s="1" t="str">
        <f>IFERROR(VLOOKUP(Tableau2[[#This Row],[N°]],H:H,1,FALSE()),"")</f>
        <v/>
      </c>
    </row>
    <row r="510" spans="1:5" hidden="1" x14ac:dyDescent="0.3">
      <c r="A510" s="1" t="s">
        <v>29</v>
      </c>
      <c r="B510" s="1" t="s">
        <v>1224</v>
      </c>
      <c r="C510" s="1" t="str">
        <f t="shared" si="14"/>
        <v>R</v>
      </c>
      <c r="D510" s="1">
        <f t="shared" si="15"/>
        <v>112</v>
      </c>
      <c r="E510" s="1" t="str">
        <f>IFERROR(VLOOKUP(Tableau2[[#This Row],[N°]],H:H,1,FALSE()),"")</f>
        <v/>
      </c>
    </row>
    <row r="511" spans="1:5" hidden="1" x14ac:dyDescent="0.3">
      <c r="A511" s="1" t="s">
        <v>29</v>
      </c>
      <c r="B511" s="1" t="s">
        <v>1225</v>
      </c>
      <c r="C511" s="1" t="str">
        <f t="shared" si="14"/>
        <v>R</v>
      </c>
      <c r="D511" s="1">
        <f t="shared" si="15"/>
        <v>112</v>
      </c>
      <c r="E511" s="1" t="str">
        <f>IFERROR(VLOOKUP(Tableau2[[#This Row],[N°]],H:H,1,FALSE()),"")</f>
        <v/>
      </c>
    </row>
    <row r="512" spans="1:5" hidden="1" x14ac:dyDescent="0.3">
      <c r="A512" s="1" t="s">
        <v>29</v>
      </c>
      <c r="B512" s="1" t="s">
        <v>1226</v>
      </c>
      <c r="C512" s="1" t="str">
        <f t="shared" si="14"/>
        <v>R</v>
      </c>
      <c r="D512" s="1">
        <f t="shared" si="15"/>
        <v>112</v>
      </c>
      <c r="E512" s="1" t="str">
        <f>IFERROR(VLOOKUP(Tableau2[[#This Row],[N°]],H:H,1,FALSE()),"")</f>
        <v/>
      </c>
    </row>
    <row r="513" spans="1:5" hidden="1" x14ac:dyDescent="0.3">
      <c r="A513" s="1" t="s">
        <v>29</v>
      </c>
      <c r="B513" s="1" t="s">
        <v>1227</v>
      </c>
      <c r="C513" s="1" t="str">
        <f t="shared" si="14"/>
        <v>Q</v>
      </c>
      <c r="D513" s="1">
        <f t="shared" si="15"/>
        <v>113</v>
      </c>
      <c r="E513" s="1" t="str">
        <f>IFERROR(VLOOKUP(Tableau2[[#This Row],[N°]],H:H,1,FALSE()),"")</f>
        <v/>
      </c>
    </row>
    <row r="514" spans="1:5" hidden="1" x14ac:dyDescent="0.3">
      <c r="A514" s="1" t="s">
        <v>29</v>
      </c>
      <c r="B514" s="1" t="s">
        <v>1228</v>
      </c>
      <c r="C514" s="1" t="str">
        <f t="shared" ref="C514:C577" si="16">IF(LEFT(B514,1)="•","R","Q")</f>
        <v>R</v>
      </c>
      <c r="D514" s="1">
        <f t="shared" si="15"/>
        <v>113</v>
      </c>
      <c r="E514" s="1" t="str">
        <f>IFERROR(VLOOKUP(Tableau2[[#This Row],[N°]],H:H,1,FALSE()),"")</f>
        <v/>
      </c>
    </row>
    <row r="515" spans="1:5" hidden="1" x14ac:dyDescent="0.3">
      <c r="A515" s="1" t="s">
        <v>29</v>
      </c>
      <c r="B515" s="1" t="s">
        <v>1229</v>
      </c>
      <c r="C515" s="1" t="str">
        <f t="shared" si="16"/>
        <v>R</v>
      </c>
      <c r="D515" s="1">
        <f t="shared" ref="D515:D578" si="17">IF(C515="Q",D514+1,D514)</f>
        <v>113</v>
      </c>
      <c r="E515" s="1" t="str">
        <f>IFERROR(VLOOKUP(Tableau2[[#This Row],[N°]],H:H,1,FALSE()),"")</f>
        <v/>
      </c>
    </row>
    <row r="516" spans="1:5" hidden="1" x14ac:dyDescent="0.3">
      <c r="A516" s="1" t="s">
        <v>29</v>
      </c>
      <c r="B516" s="1" t="s">
        <v>1230</v>
      </c>
      <c r="C516" s="1" t="str">
        <f t="shared" si="16"/>
        <v>R</v>
      </c>
      <c r="D516" s="1">
        <f t="shared" si="17"/>
        <v>113</v>
      </c>
      <c r="E516" s="1" t="str">
        <f>IFERROR(VLOOKUP(Tableau2[[#This Row],[N°]],H:H,1,FALSE()),"")</f>
        <v/>
      </c>
    </row>
    <row r="517" spans="1:5" hidden="1" x14ac:dyDescent="0.3">
      <c r="A517" s="1" t="s">
        <v>29</v>
      </c>
      <c r="B517" s="1" t="s">
        <v>1231</v>
      </c>
      <c r="C517" s="1" t="str">
        <f t="shared" si="16"/>
        <v>R</v>
      </c>
      <c r="D517" s="1">
        <f t="shared" si="17"/>
        <v>113</v>
      </c>
      <c r="E517" s="1" t="str">
        <f>IFERROR(VLOOKUP(Tableau2[[#This Row],[N°]],H:H,1,FALSE()),"")</f>
        <v/>
      </c>
    </row>
    <row r="518" spans="1:5" hidden="1" x14ac:dyDescent="0.3">
      <c r="A518" s="1" t="s">
        <v>29</v>
      </c>
      <c r="B518" s="1" t="s">
        <v>1232</v>
      </c>
      <c r="C518" s="1" t="str">
        <f t="shared" si="16"/>
        <v>Q</v>
      </c>
      <c r="D518" s="1">
        <f t="shared" si="17"/>
        <v>114</v>
      </c>
      <c r="E518" s="1" t="str">
        <f>IFERROR(VLOOKUP(Tableau2[[#This Row],[N°]],H:H,1,FALSE()),"")</f>
        <v/>
      </c>
    </row>
    <row r="519" spans="1:5" hidden="1" x14ac:dyDescent="0.3">
      <c r="A519" s="1" t="s">
        <v>29</v>
      </c>
      <c r="B519" s="1" t="s">
        <v>1233</v>
      </c>
      <c r="C519" s="1" t="str">
        <f t="shared" si="16"/>
        <v>R</v>
      </c>
      <c r="D519" s="1">
        <f t="shared" si="17"/>
        <v>114</v>
      </c>
      <c r="E519" s="1" t="str">
        <f>IFERROR(VLOOKUP(Tableau2[[#This Row],[N°]],H:H,1,FALSE()),"")</f>
        <v/>
      </c>
    </row>
    <row r="520" spans="1:5" hidden="1" x14ac:dyDescent="0.3">
      <c r="A520" s="1" t="s">
        <v>29</v>
      </c>
      <c r="B520" s="1" t="s">
        <v>1234</v>
      </c>
      <c r="C520" s="1" t="str">
        <f t="shared" si="16"/>
        <v>R</v>
      </c>
      <c r="D520" s="1">
        <f t="shared" si="17"/>
        <v>114</v>
      </c>
      <c r="E520" s="1" t="str">
        <f>IFERROR(VLOOKUP(Tableau2[[#This Row],[N°]],H:H,1,FALSE()),"")</f>
        <v/>
      </c>
    </row>
    <row r="521" spans="1:5" hidden="1" x14ac:dyDescent="0.3">
      <c r="A521" s="1" t="s">
        <v>29</v>
      </c>
      <c r="B521" s="1" t="s">
        <v>1235</v>
      </c>
      <c r="C521" s="1" t="str">
        <f t="shared" si="16"/>
        <v>R</v>
      </c>
      <c r="D521" s="1">
        <f t="shared" si="17"/>
        <v>114</v>
      </c>
      <c r="E521" s="1" t="str">
        <f>IFERROR(VLOOKUP(Tableau2[[#This Row],[N°]],H:H,1,FALSE()),"")</f>
        <v/>
      </c>
    </row>
    <row r="522" spans="1:5" hidden="1" x14ac:dyDescent="0.3">
      <c r="A522" s="1" t="s">
        <v>29</v>
      </c>
      <c r="B522" s="1" t="s">
        <v>1236</v>
      </c>
      <c r="C522" s="1" t="str">
        <f t="shared" si="16"/>
        <v>R</v>
      </c>
      <c r="D522" s="1">
        <f t="shared" si="17"/>
        <v>114</v>
      </c>
      <c r="E522" s="1" t="str">
        <f>IFERROR(VLOOKUP(Tableau2[[#This Row],[N°]],H:H,1,FALSE()),"")</f>
        <v/>
      </c>
    </row>
    <row r="523" spans="1:5" hidden="1" x14ac:dyDescent="0.3">
      <c r="A523" s="1" t="s">
        <v>29</v>
      </c>
      <c r="B523" s="1" t="s">
        <v>1237</v>
      </c>
      <c r="C523" s="1" t="str">
        <f t="shared" si="16"/>
        <v>R</v>
      </c>
      <c r="D523" s="1">
        <f t="shared" si="17"/>
        <v>114</v>
      </c>
      <c r="E523" s="1" t="str">
        <f>IFERROR(VLOOKUP(Tableau2[[#This Row],[N°]],H:H,1,FALSE()),"")</f>
        <v/>
      </c>
    </row>
    <row r="524" spans="1:5" hidden="1" x14ac:dyDescent="0.3">
      <c r="A524" s="1" t="s">
        <v>29</v>
      </c>
      <c r="B524" s="1" t="s">
        <v>1238</v>
      </c>
      <c r="C524" s="1" t="str">
        <f t="shared" si="16"/>
        <v>Q</v>
      </c>
      <c r="D524" s="1">
        <f t="shared" si="17"/>
        <v>115</v>
      </c>
      <c r="E524" s="1" t="str">
        <f>IFERROR(VLOOKUP(Tableau2[[#This Row],[N°]],H:H,1,FALSE()),"")</f>
        <v/>
      </c>
    </row>
    <row r="525" spans="1:5" hidden="1" x14ac:dyDescent="0.3">
      <c r="A525" s="1" t="s">
        <v>29</v>
      </c>
      <c r="B525" s="1" t="s">
        <v>1239</v>
      </c>
      <c r="C525" s="1" t="str">
        <f t="shared" si="16"/>
        <v>R</v>
      </c>
      <c r="D525" s="1">
        <f t="shared" si="17"/>
        <v>115</v>
      </c>
      <c r="E525" s="1" t="str">
        <f>IFERROR(VLOOKUP(Tableau2[[#This Row],[N°]],H:H,1,FALSE()),"")</f>
        <v/>
      </c>
    </row>
    <row r="526" spans="1:5" hidden="1" x14ac:dyDescent="0.3">
      <c r="A526" s="1" t="s">
        <v>29</v>
      </c>
      <c r="B526" s="1" t="s">
        <v>1240</v>
      </c>
      <c r="C526" s="1" t="str">
        <f t="shared" si="16"/>
        <v>R</v>
      </c>
      <c r="D526" s="1">
        <f t="shared" si="17"/>
        <v>115</v>
      </c>
      <c r="E526" s="1" t="str">
        <f>IFERROR(VLOOKUP(Tableau2[[#This Row],[N°]],H:H,1,FALSE()),"")</f>
        <v/>
      </c>
    </row>
    <row r="527" spans="1:5" hidden="1" x14ac:dyDescent="0.3">
      <c r="A527" s="1" t="s">
        <v>29</v>
      </c>
      <c r="B527" s="1" t="s">
        <v>1241</v>
      </c>
      <c r="C527" s="1" t="str">
        <f t="shared" si="16"/>
        <v>R</v>
      </c>
      <c r="D527" s="1">
        <f t="shared" si="17"/>
        <v>115</v>
      </c>
      <c r="E527" s="1" t="str">
        <f>IFERROR(VLOOKUP(Tableau2[[#This Row],[N°]],H:H,1,FALSE()),"")</f>
        <v/>
      </c>
    </row>
    <row r="528" spans="1:5" hidden="1" x14ac:dyDescent="0.3">
      <c r="A528" s="1" t="s">
        <v>29</v>
      </c>
      <c r="B528" s="1" t="s">
        <v>1242</v>
      </c>
      <c r="C528" s="1" t="str">
        <f t="shared" si="16"/>
        <v>R</v>
      </c>
      <c r="D528" s="1">
        <f t="shared" si="17"/>
        <v>115</v>
      </c>
      <c r="E528" s="1" t="str">
        <f>IFERROR(VLOOKUP(Tableau2[[#This Row],[N°]],H:H,1,FALSE()),"")</f>
        <v/>
      </c>
    </row>
    <row r="529" spans="1:5" hidden="1" x14ac:dyDescent="0.3">
      <c r="A529" s="1" t="s">
        <v>29</v>
      </c>
      <c r="B529" s="1" t="s">
        <v>1243</v>
      </c>
      <c r="C529" s="1" t="str">
        <f t="shared" si="16"/>
        <v>Q</v>
      </c>
      <c r="D529" s="1">
        <f t="shared" si="17"/>
        <v>116</v>
      </c>
      <c r="E529" s="1" t="str">
        <f>IFERROR(VLOOKUP(Tableau2[[#This Row],[N°]],H:H,1,FALSE()),"")</f>
        <v/>
      </c>
    </row>
    <row r="530" spans="1:5" hidden="1" x14ac:dyDescent="0.3">
      <c r="A530" s="1" t="s">
        <v>29</v>
      </c>
      <c r="B530" s="1" t="s">
        <v>1244</v>
      </c>
      <c r="C530" s="1" t="str">
        <f t="shared" si="16"/>
        <v>R</v>
      </c>
      <c r="D530" s="1">
        <f t="shared" si="17"/>
        <v>116</v>
      </c>
      <c r="E530" s="1" t="str">
        <f>IFERROR(VLOOKUP(Tableau2[[#This Row],[N°]],H:H,1,FALSE()),"")</f>
        <v/>
      </c>
    </row>
    <row r="531" spans="1:5" hidden="1" x14ac:dyDescent="0.3">
      <c r="A531" s="1" t="s">
        <v>29</v>
      </c>
      <c r="B531" s="1" t="s">
        <v>1245</v>
      </c>
      <c r="C531" s="1" t="str">
        <f t="shared" si="16"/>
        <v>R</v>
      </c>
      <c r="D531" s="1">
        <f t="shared" si="17"/>
        <v>116</v>
      </c>
      <c r="E531" s="1" t="str">
        <f>IFERROR(VLOOKUP(Tableau2[[#This Row],[N°]],H:H,1,FALSE()),"")</f>
        <v/>
      </c>
    </row>
    <row r="532" spans="1:5" hidden="1" x14ac:dyDescent="0.3">
      <c r="A532" s="1" t="s">
        <v>29</v>
      </c>
      <c r="B532" s="1" t="s">
        <v>1246</v>
      </c>
      <c r="C532" s="1" t="str">
        <f t="shared" si="16"/>
        <v>R</v>
      </c>
      <c r="D532" s="1">
        <f t="shared" si="17"/>
        <v>116</v>
      </c>
      <c r="E532" s="1" t="str">
        <f>IFERROR(VLOOKUP(Tableau2[[#This Row],[N°]],H:H,1,FALSE()),"")</f>
        <v/>
      </c>
    </row>
    <row r="533" spans="1:5" hidden="1" x14ac:dyDescent="0.3">
      <c r="A533" s="1" t="s">
        <v>29</v>
      </c>
      <c r="B533" s="1" t="s">
        <v>1247</v>
      </c>
      <c r="C533" s="1" t="str">
        <f t="shared" si="16"/>
        <v>R</v>
      </c>
      <c r="D533" s="1">
        <f t="shared" si="17"/>
        <v>116</v>
      </c>
      <c r="E533" s="1" t="str">
        <f>IFERROR(VLOOKUP(Tableau2[[#This Row],[N°]],H:H,1,FALSE()),"")</f>
        <v/>
      </c>
    </row>
    <row r="534" spans="1:5" hidden="1" x14ac:dyDescent="0.3">
      <c r="A534" s="1" t="s">
        <v>29</v>
      </c>
      <c r="B534" s="1" t="s">
        <v>588</v>
      </c>
      <c r="C534" s="1" t="str">
        <f t="shared" si="16"/>
        <v>Q</v>
      </c>
      <c r="D534" s="1">
        <f t="shared" si="17"/>
        <v>117</v>
      </c>
      <c r="E534" s="1" t="str">
        <f>IFERROR(VLOOKUP(Tableau2[[#This Row],[N°]],H:H,1,FALSE()),"")</f>
        <v/>
      </c>
    </row>
    <row r="535" spans="1:5" hidden="1" x14ac:dyDescent="0.3">
      <c r="A535" s="1" t="s">
        <v>29</v>
      </c>
      <c r="B535" s="1" t="s">
        <v>1248</v>
      </c>
      <c r="C535" s="1" t="str">
        <f t="shared" si="16"/>
        <v>R</v>
      </c>
      <c r="D535" s="1">
        <f t="shared" si="17"/>
        <v>117</v>
      </c>
      <c r="E535" s="1" t="str">
        <f>IFERROR(VLOOKUP(Tableau2[[#This Row],[N°]],H:H,1,FALSE()),"")</f>
        <v/>
      </c>
    </row>
    <row r="536" spans="1:5" hidden="1" x14ac:dyDescent="0.3">
      <c r="A536" s="1" t="s">
        <v>29</v>
      </c>
      <c r="B536" s="1" t="s">
        <v>1249</v>
      </c>
      <c r="C536" s="1" t="str">
        <f t="shared" si="16"/>
        <v>R</v>
      </c>
      <c r="D536" s="1">
        <f t="shared" si="17"/>
        <v>117</v>
      </c>
      <c r="E536" s="1" t="str">
        <f>IFERROR(VLOOKUP(Tableau2[[#This Row],[N°]],H:H,1,FALSE()),"")</f>
        <v/>
      </c>
    </row>
    <row r="537" spans="1:5" hidden="1" x14ac:dyDescent="0.3">
      <c r="A537" s="1" t="s">
        <v>29</v>
      </c>
      <c r="B537" s="1" t="s">
        <v>1250</v>
      </c>
      <c r="C537" s="1" t="str">
        <f t="shared" si="16"/>
        <v>R</v>
      </c>
      <c r="D537" s="1">
        <f t="shared" si="17"/>
        <v>117</v>
      </c>
      <c r="E537" s="1" t="str">
        <f>IFERROR(VLOOKUP(Tableau2[[#This Row],[N°]],H:H,1,FALSE()),"")</f>
        <v/>
      </c>
    </row>
    <row r="538" spans="1:5" hidden="1" x14ac:dyDescent="0.3">
      <c r="A538" s="1" t="s">
        <v>29</v>
      </c>
      <c r="B538" s="1" t="s">
        <v>1251</v>
      </c>
      <c r="C538" s="1" t="str">
        <f t="shared" si="16"/>
        <v>R</v>
      </c>
      <c r="D538" s="1">
        <f t="shared" si="17"/>
        <v>117</v>
      </c>
      <c r="E538" s="1" t="str">
        <f>IFERROR(VLOOKUP(Tableau2[[#This Row],[N°]],H:H,1,FALSE()),"")</f>
        <v/>
      </c>
    </row>
    <row r="539" spans="1:5" hidden="1" x14ac:dyDescent="0.3">
      <c r="A539" s="1" t="s">
        <v>29</v>
      </c>
      <c r="B539" s="1" t="s">
        <v>1252</v>
      </c>
      <c r="C539" s="1" t="str">
        <f t="shared" si="16"/>
        <v>Q</v>
      </c>
      <c r="D539" s="1">
        <f t="shared" si="17"/>
        <v>118</v>
      </c>
      <c r="E539" s="1" t="str">
        <f>IFERROR(VLOOKUP(Tableau2[[#This Row],[N°]],H:H,1,FALSE()),"")</f>
        <v/>
      </c>
    </row>
    <row r="540" spans="1:5" hidden="1" x14ac:dyDescent="0.3">
      <c r="A540" s="1" t="s">
        <v>29</v>
      </c>
      <c r="B540" s="1" t="s">
        <v>1253</v>
      </c>
      <c r="C540" s="1" t="str">
        <f t="shared" si="16"/>
        <v>R</v>
      </c>
      <c r="D540" s="1">
        <f t="shared" si="17"/>
        <v>118</v>
      </c>
      <c r="E540" s="1" t="str">
        <f>IFERROR(VLOOKUP(Tableau2[[#This Row],[N°]],H:H,1,FALSE()),"")</f>
        <v/>
      </c>
    </row>
    <row r="541" spans="1:5" hidden="1" x14ac:dyDescent="0.3">
      <c r="A541" s="1" t="s">
        <v>29</v>
      </c>
      <c r="B541" s="1" t="s">
        <v>1254</v>
      </c>
      <c r="C541" s="1" t="str">
        <f t="shared" si="16"/>
        <v>R</v>
      </c>
      <c r="D541" s="1">
        <f t="shared" si="17"/>
        <v>118</v>
      </c>
      <c r="E541" s="1" t="str">
        <f>IFERROR(VLOOKUP(Tableau2[[#This Row],[N°]],H:H,1,FALSE()),"")</f>
        <v/>
      </c>
    </row>
    <row r="542" spans="1:5" hidden="1" x14ac:dyDescent="0.3">
      <c r="A542" s="1" t="s">
        <v>29</v>
      </c>
      <c r="B542" s="1" t="s">
        <v>1255</v>
      </c>
      <c r="C542" s="1" t="str">
        <f t="shared" si="16"/>
        <v>R</v>
      </c>
      <c r="D542" s="1">
        <f t="shared" si="17"/>
        <v>118</v>
      </c>
      <c r="E542" s="1" t="str">
        <f>IFERROR(VLOOKUP(Tableau2[[#This Row],[N°]],H:H,1,FALSE()),"")</f>
        <v/>
      </c>
    </row>
    <row r="543" spans="1:5" hidden="1" x14ac:dyDescent="0.3">
      <c r="A543" s="1" t="s">
        <v>29</v>
      </c>
      <c r="B543" s="1" t="s">
        <v>1256</v>
      </c>
      <c r="C543" s="1" t="str">
        <f t="shared" si="16"/>
        <v>R</v>
      </c>
      <c r="D543" s="1">
        <f t="shared" si="17"/>
        <v>118</v>
      </c>
      <c r="E543" s="1" t="str">
        <f>IFERROR(VLOOKUP(Tableau2[[#This Row],[N°]],H:H,1,FALSE()),"")</f>
        <v/>
      </c>
    </row>
    <row r="544" spans="1:5" hidden="1" x14ac:dyDescent="0.3">
      <c r="A544" s="1" t="s">
        <v>29</v>
      </c>
      <c r="B544" s="1" t="s">
        <v>1257</v>
      </c>
      <c r="C544" s="1" t="str">
        <f t="shared" si="16"/>
        <v>Q</v>
      </c>
      <c r="D544" s="1">
        <f t="shared" si="17"/>
        <v>119</v>
      </c>
      <c r="E544" s="1" t="str">
        <f>IFERROR(VLOOKUP(Tableau2[[#This Row],[N°]],H:H,1,FALSE()),"")</f>
        <v/>
      </c>
    </row>
    <row r="545" spans="1:5" hidden="1" x14ac:dyDescent="0.3">
      <c r="A545" s="1" t="s">
        <v>29</v>
      </c>
      <c r="B545" s="1" t="s">
        <v>1258</v>
      </c>
      <c r="C545" s="1" t="str">
        <f t="shared" si="16"/>
        <v>R</v>
      </c>
      <c r="D545" s="1">
        <f t="shared" si="17"/>
        <v>119</v>
      </c>
      <c r="E545" s="1" t="str">
        <f>IFERROR(VLOOKUP(Tableau2[[#This Row],[N°]],H:H,1,FALSE()),"")</f>
        <v/>
      </c>
    </row>
    <row r="546" spans="1:5" hidden="1" x14ac:dyDescent="0.3">
      <c r="A546" s="1" t="s">
        <v>29</v>
      </c>
      <c r="B546" s="1" t="s">
        <v>1259</v>
      </c>
      <c r="C546" s="1" t="str">
        <f t="shared" si="16"/>
        <v>R</v>
      </c>
      <c r="D546" s="1">
        <f t="shared" si="17"/>
        <v>119</v>
      </c>
      <c r="E546" s="1" t="str">
        <f>IFERROR(VLOOKUP(Tableau2[[#This Row],[N°]],H:H,1,FALSE()),"")</f>
        <v/>
      </c>
    </row>
    <row r="547" spans="1:5" hidden="1" x14ac:dyDescent="0.3">
      <c r="A547" s="1" t="s">
        <v>29</v>
      </c>
      <c r="B547" s="1" t="s">
        <v>1260</v>
      </c>
      <c r="C547" s="1" t="str">
        <f t="shared" si="16"/>
        <v>R</v>
      </c>
      <c r="D547" s="1">
        <f t="shared" si="17"/>
        <v>119</v>
      </c>
      <c r="E547" s="1" t="str">
        <f>IFERROR(VLOOKUP(Tableau2[[#This Row],[N°]],H:H,1,FALSE()),"")</f>
        <v/>
      </c>
    </row>
    <row r="548" spans="1:5" hidden="1" x14ac:dyDescent="0.3">
      <c r="A548" s="1" t="s">
        <v>29</v>
      </c>
      <c r="B548" s="1" t="s">
        <v>1261</v>
      </c>
      <c r="C548" s="1" t="str">
        <f t="shared" si="16"/>
        <v>R</v>
      </c>
      <c r="D548" s="1">
        <f t="shared" si="17"/>
        <v>119</v>
      </c>
      <c r="E548" s="1" t="str">
        <f>IFERROR(VLOOKUP(Tableau2[[#This Row],[N°]],H:H,1,FALSE()),"")</f>
        <v/>
      </c>
    </row>
    <row r="549" spans="1:5" hidden="1" x14ac:dyDescent="0.3">
      <c r="A549" s="1" t="s">
        <v>29</v>
      </c>
      <c r="B549" s="1" t="s">
        <v>1262</v>
      </c>
      <c r="C549" s="1" t="str">
        <f t="shared" si="16"/>
        <v>Q</v>
      </c>
      <c r="D549" s="1">
        <f t="shared" si="17"/>
        <v>120</v>
      </c>
      <c r="E549" s="1" t="str">
        <f>IFERROR(VLOOKUP(Tableau2[[#This Row],[N°]],H:H,1,FALSE()),"")</f>
        <v/>
      </c>
    </row>
    <row r="550" spans="1:5" hidden="1" x14ac:dyDescent="0.3">
      <c r="A550" s="1" t="s">
        <v>29</v>
      </c>
      <c r="B550" s="1" t="s">
        <v>1263</v>
      </c>
      <c r="C550" s="1" t="str">
        <f t="shared" si="16"/>
        <v>R</v>
      </c>
      <c r="D550" s="1">
        <f t="shared" si="17"/>
        <v>120</v>
      </c>
      <c r="E550" s="1" t="str">
        <f>IFERROR(VLOOKUP(Tableau2[[#This Row],[N°]],H:H,1,FALSE()),"")</f>
        <v/>
      </c>
    </row>
    <row r="551" spans="1:5" hidden="1" x14ac:dyDescent="0.3">
      <c r="A551" s="1" t="s">
        <v>29</v>
      </c>
      <c r="B551" s="1" t="s">
        <v>1264</v>
      </c>
      <c r="C551" s="1" t="str">
        <f t="shared" si="16"/>
        <v>R</v>
      </c>
      <c r="D551" s="1">
        <f t="shared" si="17"/>
        <v>120</v>
      </c>
      <c r="E551" s="1" t="str">
        <f>IFERROR(VLOOKUP(Tableau2[[#This Row],[N°]],H:H,1,FALSE()),"")</f>
        <v/>
      </c>
    </row>
    <row r="552" spans="1:5" hidden="1" x14ac:dyDescent="0.3">
      <c r="A552" s="1" t="s">
        <v>29</v>
      </c>
      <c r="B552" s="1" t="s">
        <v>1265</v>
      </c>
      <c r="C552" s="1" t="str">
        <f t="shared" si="16"/>
        <v>Q</v>
      </c>
      <c r="D552" s="1">
        <f t="shared" si="17"/>
        <v>121</v>
      </c>
      <c r="E552" s="1" t="str">
        <f>IFERROR(VLOOKUP(Tableau2[[#This Row],[N°]],H:H,1,FALSE()),"")</f>
        <v/>
      </c>
    </row>
    <row r="553" spans="1:5" hidden="1" x14ac:dyDescent="0.3">
      <c r="A553" s="1" t="s">
        <v>29</v>
      </c>
      <c r="B553" s="1" t="s">
        <v>1266</v>
      </c>
      <c r="C553" s="1" t="str">
        <f t="shared" si="16"/>
        <v>R</v>
      </c>
      <c r="D553" s="1">
        <f t="shared" si="17"/>
        <v>121</v>
      </c>
      <c r="E553" s="1" t="str">
        <f>IFERROR(VLOOKUP(Tableau2[[#This Row],[N°]],H:H,1,FALSE()),"")</f>
        <v/>
      </c>
    </row>
    <row r="554" spans="1:5" hidden="1" x14ac:dyDescent="0.3">
      <c r="A554" s="1" t="s">
        <v>29</v>
      </c>
      <c r="B554" s="1" t="s">
        <v>1267</v>
      </c>
      <c r="C554" s="1" t="str">
        <f t="shared" si="16"/>
        <v>R</v>
      </c>
      <c r="D554" s="1">
        <f t="shared" si="17"/>
        <v>121</v>
      </c>
      <c r="E554" s="1" t="str">
        <f>IFERROR(VLOOKUP(Tableau2[[#This Row],[N°]],H:H,1,FALSE()),"")</f>
        <v/>
      </c>
    </row>
    <row r="555" spans="1:5" hidden="1" x14ac:dyDescent="0.3">
      <c r="A555" s="1" t="s">
        <v>29</v>
      </c>
      <c r="B555" s="1" t="s">
        <v>1268</v>
      </c>
      <c r="C555" s="1" t="str">
        <f t="shared" si="16"/>
        <v>R</v>
      </c>
      <c r="D555" s="1">
        <f t="shared" si="17"/>
        <v>121</v>
      </c>
      <c r="E555" s="1" t="str">
        <f>IFERROR(VLOOKUP(Tableau2[[#This Row],[N°]],H:H,1,FALSE()),"")</f>
        <v/>
      </c>
    </row>
    <row r="556" spans="1:5" hidden="1" x14ac:dyDescent="0.3">
      <c r="A556" s="1" t="s">
        <v>29</v>
      </c>
      <c r="B556" s="1" t="s">
        <v>1269</v>
      </c>
      <c r="C556" s="1" t="str">
        <f t="shared" si="16"/>
        <v>R</v>
      </c>
      <c r="D556" s="1">
        <f t="shared" si="17"/>
        <v>121</v>
      </c>
      <c r="E556" s="1" t="str">
        <f>IFERROR(VLOOKUP(Tableau2[[#This Row],[N°]],H:H,1,FALSE()),"")</f>
        <v/>
      </c>
    </row>
    <row r="557" spans="1:5" hidden="1" x14ac:dyDescent="0.3">
      <c r="A557" s="1" t="s">
        <v>29</v>
      </c>
      <c r="B557" s="1" t="s">
        <v>1270</v>
      </c>
      <c r="C557" s="1" t="str">
        <f t="shared" si="16"/>
        <v>R</v>
      </c>
      <c r="D557" s="1">
        <f t="shared" si="17"/>
        <v>121</v>
      </c>
      <c r="E557" s="1" t="str">
        <f>IFERROR(VLOOKUP(Tableau2[[#This Row],[N°]],H:H,1,FALSE()),"")</f>
        <v/>
      </c>
    </row>
    <row r="558" spans="1:5" hidden="1" x14ac:dyDescent="0.3">
      <c r="A558" s="1" t="s">
        <v>29</v>
      </c>
      <c r="B558" s="1" t="s">
        <v>1271</v>
      </c>
      <c r="C558" s="1" t="str">
        <f t="shared" si="16"/>
        <v>Q</v>
      </c>
      <c r="D558" s="1">
        <f t="shared" si="17"/>
        <v>122</v>
      </c>
      <c r="E558" s="1" t="str">
        <f>IFERROR(VLOOKUP(Tableau2[[#This Row],[N°]],H:H,1,FALSE()),"")</f>
        <v/>
      </c>
    </row>
    <row r="559" spans="1:5" hidden="1" x14ac:dyDescent="0.3">
      <c r="A559" s="1" t="s">
        <v>29</v>
      </c>
      <c r="B559" s="1" t="s">
        <v>1272</v>
      </c>
      <c r="C559" s="1" t="str">
        <f t="shared" si="16"/>
        <v>R</v>
      </c>
      <c r="D559" s="1">
        <f t="shared" si="17"/>
        <v>122</v>
      </c>
      <c r="E559" s="1" t="str">
        <f>IFERROR(VLOOKUP(Tableau2[[#This Row],[N°]],H:H,1,FALSE()),"")</f>
        <v/>
      </c>
    </row>
    <row r="560" spans="1:5" hidden="1" x14ac:dyDescent="0.3">
      <c r="A560" s="1" t="s">
        <v>29</v>
      </c>
      <c r="B560" s="1" t="s">
        <v>1273</v>
      </c>
      <c r="C560" s="1" t="str">
        <f t="shared" si="16"/>
        <v>R</v>
      </c>
      <c r="D560" s="1">
        <f t="shared" si="17"/>
        <v>122</v>
      </c>
      <c r="E560" s="1" t="str">
        <f>IFERROR(VLOOKUP(Tableau2[[#This Row],[N°]],H:H,1,FALSE()),"")</f>
        <v/>
      </c>
    </row>
    <row r="561" spans="1:5" hidden="1" x14ac:dyDescent="0.3">
      <c r="A561" s="1" t="s">
        <v>29</v>
      </c>
      <c r="B561" s="1" t="s">
        <v>1274</v>
      </c>
      <c r="C561" s="1" t="str">
        <f t="shared" si="16"/>
        <v>R</v>
      </c>
      <c r="D561" s="1">
        <f t="shared" si="17"/>
        <v>122</v>
      </c>
      <c r="E561" s="1" t="str">
        <f>IFERROR(VLOOKUP(Tableau2[[#This Row],[N°]],H:H,1,FALSE()),"")</f>
        <v/>
      </c>
    </row>
    <row r="562" spans="1:5" hidden="1" x14ac:dyDescent="0.3">
      <c r="A562" s="1" t="s">
        <v>29</v>
      </c>
      <c r="B562" s="1" t="s">
        <v>1275</v>
      </c>
      <c r="C562" s="1" t="str">
        <f t="shared" si="16"/>
        <v>R</v>
      </c>
      <c r="D562" s="1">
        <f t="shared" si="17"/>
        <v>122</v>
      </c>
      <c r="E562" s="1" t="str">
        <f>IFERROR(VLOOKUP(Tableau2[[#This Row],[N°]],H:H,1,FALSE()),"")</f>
        <v/>
      </c>
    </row>
    <row r="563" spans="1:5" hidden="1" x14ac:dyDescent="0.3">
      <c r="A563" s="1" t="s">
        <v>29</v>
      </c>
      <c r="B563" s="1" t="s">
        <v>1276</v>
      </c>
      <c r="C563" s="1" t="str">
        <f t="shared" si="16"/>
        <v>R</v>
      </c>
      <c r="D563" s="1">
        <f t="shared" si="17"/>
        <v>122</v>
      </c>
      <c r="E563" s="1" t="str">
        <f>IFERROR(VLOOKUP(Tableau2[[#This Row],[N°]],H:H,1,FALSE()),"")</f>
        <v/>
      </c>
    </row>
    <row r="564" spans="1:5" hidden="1" x14ac:dyDescent="0.3">
      <c r="A564" s="1" t="s">
        <v>50</v>
      </c>
      <c r="B564" s="1" t="s">
        <v>1277</v>
      </c>
      <c r="C564" s="1" t="str">
        <f t="shared" si="16"/>
        <v>Q</v>
      </c>
      <c r="D564" s="1">
        <f t="shared" si="17"/>
        <v>123</v>
      </c>
      <c r="E564" s="1" t="str">
        <f>IFERROR(VLOOKUP(Tableau2[[#This Row],[N°]],H:H,1,FALSE()),"")</f>
        <v/>
      </c>
    </row>
    <row r="565" spans="1:5" hidden="1" x14ac:dyDescent="0.3">
      <c r="A565" s="1" t="s">
        <v>50</v>
      </c>
      <c r="B565" s="1" t="s">
        <v>1278</v>
      </c>
      <c r="C565" s="1" t="str">
        <f t="shared" si="16"/>
        <v>R</v>
      </c>
      <c r="D565" s="1">
        <f t="shared" si="17"/>
        <v>123</v>
      </c>
      <c r="E565" s="1" t="str">
        <f>IFERROR(VLOOKUP(Tableau2[[#This Row],[N°]],H:H,1,FALSE()),"")</f>
        <v/>
      </c>
    </row>
    <row r="566" spans="1:5" hidden="1" x14ac:dyDescent="0.3">
      <c r="A566" s="1" t="s">
        <v>50</v>
      </c>
      <c r="B566" s="1" t="s">
        <v>1279</v>
      </c>
      <c r="C566" s="1" t="str">
        <f t="shared" si="16"/>
        <v>R</v>
      </c>
      <c r="D566" s="1">
        <f t="shared" si="17"/>
        <v>123</v>
      </c>
      <c r="E566" s="1" t="str">
        <f>IFERROR(VLOOKUP(Tableau2[[#This Row],[N°]],H:H,1,FALSE()),"")</f>
        <v/>
      </c>
    </row>
    <row r="567" spans="1:5" hidden="1" x14ac:dyDescent="0.3">
      <c r="A567" s="1" t="s">
        <v>50</v>
      </c>
      <c r="B567" s="1" t="s">
        <v>1280</v>
      </c>
      <c r="C567" s="1" t="str">
        <f t="shared" si="16"/>
        <v>R</v>
      </c>
      <c r="D567" s="1">
        <f t="shared" si="17"/>
        <v>123</v>
      </c>
      <c r="E567" s="1" t="str">
        <f>IFERROR(VLOOKUP(Tableau2[[#This Row],[N°]],H:H,1,FALSE()),"")</f>
        <v/>
      </c>
    </row>
    <row r="568" spans="1:5" hidden="1" x14ac:dyDescent="0.3">
      <c r="A568" s="1" t="s">
        <v>50</v>
      </c>
      <c r="B568" s="1" t="s">
        <v>1281</v>
      </c>
      <c r="C568" s="1" t="str">
        <f t="shared" si="16"/>
        <v>Q</v>
      </c>
      <c r="D568" s="1">
        <f t="shared" si="17"/>
        <v>124</v>
      </c>
      <c r="E568" s="1" t="str">
        <f>IFERROR(VLOOKUP(Tableau2[[#This Row],[N°]],H:H,1,FALSE()),"")</f>
        <v/>
      </c>
    </row>
    <row r="569" spans="1:5" hidden="1" x14ac:dyDescent="0.3">
      <c r="A569" s="1" t="s">
        <v>50</v>
      </c>
      <c r="B569" s="1" t="s">
        <v>1282</v>
      </c>
      <c r="C569" s="1" t="str">
        <f t="shared" si="16"/>
        <v>R</v>
      </c>
      <c r="D569" s="1">
        <f t="shared" si="17"/>
        <v>124</v>
      </c>
      <c r="E569" s="1" t="str">
        <f>IFERROR(VLOOKUP(Tableau2[[#This Row],[N°]],H:H,1,FALSE()),"")</f>
        <v/>
      </c>
    </row>
    <row r="570" spans="1:5" hidden="1" x14ac:dyDescent="0.3">
      <c r="A570" s="1" t="s">
        <v>50</v>
      </c>
      <c r="B570" s="1" t="s">
        <v>1283</v>
      </c>
      <c r="C570" s="1" t="str">
        <f t="shared" si="16"/>
        <v>R</v>
      </c>
      <c r="D570" s="1">
        <f t="shared" si="17"/>
        <v>124</v>
      </c>
      <c r="E570" s="1" t="str">
        <f>IFERROR(VLOOKUP(Tableau2[[#This Row],[N°]],H:H,1,FALSE()),"")</f>
        <v/>
      </c>
    </row>
    <row r="571" spans="1:5" hidden="1" x14ac:dyDescent="0.3">
      <c r="A571" s="1" t="s">
        <v>50</v>
      </c>
      <c r="B571" s="1" t="s">
        <v>1284</v>
      </c>
      <c r="C571" s="1" t="str">
        <f t="shared" si="16"/>
        <v>R</v>
      </c>
      <c r="D571" s="1">
        <f t="shared" si="17"/>
        <v>124</v>
      </c>
      <c r="E571" s="1" t="str">
        <f>IFERROR(VLOOKUP(Tableau2[[#This Row],[N°]],H:H,1,FALSE()),"")</f>
        <v/>
      </c>
    </row>
    <row r="572" spans="1:5" hidden="1" x14ac:dyDescent="0.3">
      <c r="A572" s="1" t="s">
        <v>50</v>
      </c>
      <c r="B572" s="1" t="s">
        <v>1285</v>
      </c>
      <c r="C572" s="1" t="str">
        <f t="shared" si="16"/>
        <v>R</v>
      </c>
      <c r="D572" s="1">
        <f t="shared" si="17"/>
        <v>124</v>
      </c>
      <c r="E572" s="1" t="str">
        <f>IFERROR(VLOOKUP(Tableau2[[#This Row],[N°]],H:H,1,FALSE()),"")</f>
        <v/>
      </c>
    </row>
    <row r="573" spans="1:5" hidden="1" x14ac:dyDescent="0.3">
      <c r="A573" s="1" t="s">
        <v>50</v>
      </c>
      <c r="B573" s="1" t="s">
        <v>1286</v>
      </c>
      <c r="C573" s="1" t="str">
        <f t="shared" si="16"/>
        <v>Q</v>
      </c>
      <c r="D573" s="1">
        <f t="shared" si="17"/>
        <v>125</v>
      </c>
      <c r="E573" s="1" t="str">
        <f>IFERROR(VLOOKUP(Tableau2[[#This Row],[N°]],H:H,1,FALSE()),"")</f>
        <v/>
      </c>
    </row>
    <row r="574" spans="1:5" hidden="1" x14ac:dyDescent="0.3">
      <c r="A574" s="1" t="s">
        <v>50</v>
      </c>
      <c r="B574" s="1" t="s">
        <v>1287</v>
      </c>
      <c r="C574" s="1" t="str">
        <f t="shared" si="16"/>
        <v>R</v>
      </c>
      <c r="D574" s="1">
        <f t="shared" si="17"/>
        <v>125</v>
      </c>
      <c r="E574" s="1" t="str">
        <f>IFERROR(VLOOKUP(Tableau2[[#This Row],[N°]],H:H,1,FALSE()),"")</f>
        <v/>
      </c>
    </row>
    <row r="575" spans="1:5" hidden="1" x14ac:dyDescent="0.3">
      <c r="A575" s="1" t="s">
        <v>50</v>
      </c>
      <c r="B575" s="1" t="s">
        <v>1288</v>
      </c>
      <c r="C575" s="1" t="str">
        <f t="shared" si="16"/>
        <v>R</v>
      </c>
      <c r="D575" s="1">
        <f t="shared" si="17"/>
        <v>125</v>
      </c>
      <c r="E575" s="1" t="str">
        <f>IFERROR(VLOOKUP(Tableau2[[#This Row],[N°]],H:H,1,FALSE()),"")</f>
        <v/>
      </c>
    </row>
    <row r="576" spans="1:5" hidden="1" x14ac:dyDescent="0.3">
      <c r="A576" s="1" t="s">
        <v>50</v>
      </c>
      <c r="B576" s="1" t="s">
        <v>1289</v>
      </c>
      <c r="C576" s="1" t="str">
        <f t="shared" si="16"/>
        <v>R</v>
      </c>
      <c r="D576" s="1">
        <f t="shared" si="17"/>
        <v>125</v>
      </c>
      <c r="E576" s="1" t="str">
        <f>IFERROR(VLOOKUP(Tableau2[[#This Row],[N°]],H:H,1,FALSE()),"")</f>
        <v/>
      </c>
    </row>
    <row r="577" spans="1:5" hidden="1" x14ac:dyDescent="0.3">
      <c r="A577" s="1" t="s">
        <v>50</v>
      </c>
      <c r="B577" s="1" t="s">
        <v>1290</v>
      </c>
      <c r="C577" s="1" t="str">
        <f t="shared" si="16"/>
        <v>R</v>
      </c>
      <c r="D577" s="1">
        <f t="shared" si="17"/>
        <v>125</v>
      </c>
      <c r="E577" s="1" t="str">
        <f>IFERROR(VLOOKUP(Tableau2[[#This Row],[N°]],H:H,1,FALSE()),"")</f>
        <v/>
      </c>
    </row>
    <row r="578" spans="1:5" hidden="1" x14ac:dyDescent="0.3">
      <c r="A578" s="1" t="s">
        <v>50</v>
      </c>
      <c r="B578" s="1" t="s">
        <v>1291</v>
      </c>
      <c r="C578" s="1" t="str">
        <f t="shared" ref="C578:C641" si="18">IF(LEFT(B578,1)="•","R","Q")</f>
        <v>Q</v>
      </c>
      <c r="D578" s="1">
        <f t="shared" si="17"/>
        <v>126</v>
      </c>
      <c r="E578" s="1" t="str">
        <f>IFERROR(VLOOKUP(Tableau2[[#This Row],[N°]],H:H,1,FALSE()),"")</f>
        <v/>
      </c>
    </row>
    <row r="579" spans="1:5" hidden="1" x14ac:dyDescent="0.3">
      <c r="A579" s="1" t="s">
        <v>50</v>
      </c>
      <c r="B579" s="1" t="s">
        <v>1292</v>
      </c>
      <c r="C579" s="1" t="str">
        <f t="shared" si="18"/>
        <v>R</v>
      </c>
      <c r="D579" s="1">
        <f t="shared" ref="D579:D642" si="19">IF(C579="Q",D578+1,D578)</f>
        <v>126</v>
      </c>
      <c r="E579" s="1" t="str">
        <f>IFERROR(VLOOKUP(Tableau2[[#This Row],[N°]],H:H,1,FALSE()),"")</f>
        <v/>
      </c>
    </row>
    <row r="580" spans="1:5" hidden="1" x14ac:dyDescent="0.3">
      <c r="A580" s="1" t="s">
        <v>50</v>
      </c>
      <c r="B580" s="1" t="s">
        <v>1293</v>
      </c>
      <c r="C580" s="1" t="str">
        <f t="shared" si="18"/>
        <v>R</v>
      </c>
      <c r="D580" s="1">
        <f t="shared" si="19"/>
        <v>126</v>
      </c>
      <c r="E580" s="1" t="str">
        <f>IFERROR(VLOOKUP(Tableau2[[#This Row],[N°]],H:H,1,FALSE()),"")</f>
        <v/>
      </c>
    </row>
    <row r="581" spans="1:5" hidden="1" x14ac:dyDescent="0.3">
      <c r="A581" s="1" t="s">
        <v>50</v>
      </c>
      <c r="B581" s="1" t="s">
        <v>1294</v>
      </c>
      <c r="C581" s="1" t="str">
        <f t="shared" si="18"/>
        <v>R</v>
      </c>
      <c r="D581" s="1">
        <f t="shared" si="19"/>
        <v>126</v>
      </c>
      <c r="E581" s="1" t="str">
        <f>IFERROR(VLOOKUP(Tableau2[[#This Row],[N°]],H:H,1,FALSE()),"")</f>
        <v/>
      </c>
    </row>
    <row r="582" spans="1:5" hidden="1" x14ac:dyDescent="0.3">
      <c r="A582" s="1" t="s">
        <v>50</v>
      </c>
      <c r="B582" s="1" t="s">
        <v>1295</v>
      </c>
      <c r="C582" s="1" t="str">
        <f t="shared" si="18"/>
        <v>R</v>
      </c>
      <c r="D582" s="1">
        <f t="shared" si="19"/>
        <v>126</v>
      </c>
      <c r="E582" s="1" t="str">
        <f>IFERROR(VLOOKUP(Tableau2[[#This Row],[N°]],H:H,1,FALSE()),"")</f>
        <v/>
      </c>
    </row>
    <row r="583" spans="1:5" hidden="1" x14ac:dyDescent="0.3">
      <c r="A583" s="1" t="s">
        <v>50</v>
      </c>
      <c r="B583" s="1" t="s">
        <v>634</v>
      </c>
      <c r="C583" s="1" t="str">
        <f t="shared" si="18"/>
        <v>Q</v>
      </c>
      <c r="D583" s="1">
        <f t="shared" si="19"/>
        <v>127</v>
      </c>
      <c r="E583" s="1" t="str">
        <f>IFERROR(VLOOKUP(Tableau2[[#This Row],[N°]],H:H,1,FALSE()),"")</f>
        <v/>
      </c>
    </row>
    <row r="584" spans="1:5" hidden="1" x14ac:dyDescent="0.3">
      <c r="A584" s="1" t="s">
        <v>50</v>
      </c>
      <c r="B584" s="1" t="s">
        <v>1296</v>
      </c>
      <c r="C584" s="1" t="str">
        <f t="shared" si="18"/>
        <v>R</v>
      </c>
      <c r="D584" s="1">
        <f t="shared" si="19"/>
        <v>127</v>
      </c>
      <c r="E584" s="1" t="str">
        <f>IFERROR(VLOOKUP(Tableau2[[#This Row],[N°]],H:H,1,FALSE()),"")</f>
        <v/>
      </c>
    </row>
    <row r="585" spans="1:5" hidden="1" x14ac:dyDescent="0.3">
      <c r="A585" s="1" t="s">
        <v>50</v>
      </c>
      <c r="B585" s="1" t="s">
        <v>1297</v>
      </c>
      <c r="C585" s="1" t="str">
        <f t="shared" si="18"/>
        <v>R</v>
      </c>
      <c r="D585" s="1">
        <f t="shared" si="19"/>
        <v>127</v>
      </c>
      <c r="E585" s="1" t="str">
        <f>IFERROR(VLOOKUP(Tableau2[[#This Row],[N°]],H:H,1,FALSE()),"")</f>
        <v/>
      </c>
    </row>
    <row r="586" spans="1:5" hidden="1" x14ac:dyDescent="0.3">
      <c r="A586" s="1" t="s">
        <v>50</v>
      </c>
      <c r="B586" s="1" t="s">
        <v>1298</v>
      </c>
      <c r="C586" s="1" t="str">
        <f t="shared" si="18"/>
        <v>R</v>
      </c>
      <c r="D586" s="1">
        <f t="shared" si="19"/>
        <v>127</v>
      </c>
      <c r="E586" s="1" t="str">
        <f>IFERROR(VLOOKUP(Tableau2[[#This Row],[N°]],H:H,1,FALSE()),"")</f>
        <v/>
      </c>
    </row>
    <row r="587" spans="1:5" hidden="1" x14ac:dyDescent="0.3">
      <c r="A587" s="1" t="s">
        <v>50</v>
      </c>
      <c r="B587" s="1" t="s">
        <v>1299</v>
      </c>
      <c r="C587" s="1" t="str">
        <f t="shared" si="18"/>
        <v>R</v>
      </c>
      <c r="D587" s="1">
        <f t="shared" si="19"/>
        <v>127</v>
      </c>
      <c r="E587" s="1" t="str">
        <f>IFERROR(VLOOKUP(Tableau2[[#This Row],[N°]],H:H,1,FALSE()),"")</f>
        <v/>
      </c>
    </row>
    <row r="588" spans="1:5" hidden="1" x14ac:dyDescent="0.3">
      <c r="A588" s="1" t="s">
        <v>50</v>
      </c>
      <c r="B588" s="1" t="s">
        <v>1300</v>
      </c>
      <c r="C588" s="1" t="str">
        <f t="shared" si="18"/>
        <v>Q</v>
      </c>
      <c r="D588" s="1">
        <f t="shared" si="19"/>
        <v>128</v>
      </c>
      <c r="E588" s="1" t="str">
        <f>IFERROR(VLOOKUP(Tableau2[[#This Row],[N°]],H:H,1,FALSE()),"")</f>
        <v/>
      </c>
    </row>
    <row r="589" spans="1:5" hidden="1" x14ac:dyDescent="0.3">
      <c r="A589" s="1" t="s">
        <v>50</v>
      </c>
      <c r="B589" s="1" t="s">
        <v>1301</v>
      </c>
      <c r="C589" s="1" t="str">
        <f t="shared" si="18"/>
        <v>R</v>
      </c>
      <c r="D589" s="1">
        <f t="shared" si="19"/>
        <v>128</v>
      </c>
      <c r="E589" s="1" t="str">
        <f>IFERROR(VLOOKUP(Tableau2[[#This Row],[N°]],H:H,1,FALSE()),"")</f>
        <v/>
      </c>
    </row>
    <row r="590" spans="1:5" hidden="1" x14ac:dyDescent="0.3">
      <c r="A590" s="1" t="s">
        <v>50</v>
      </c>
      <c r="B590" s="1" t="s">
        <v>1302</v>
      </c>
      <c r="C590" s="1" t="str">
        <f t="shared" si="18"/>
        <v>R</v>
      </c>
      <c r="D590" s="1">
        <f t="shared" si="19"/>
        <v>128</v>
      </c>
      <c r="E590" s="1" t="str">
        <f>IFERROR(VLOOKUP(Tableau2[[#This Row],[N°]],H:H,1,FALSE()),"")</f>
        <v/>
      </c>
    </row>
    <row r="591" spans="1:5" hidden="1" x14ac:dyDescent="0.3">
      <c r="A591" s="1" t="s">
        <v>50</v>
      </c>
      <c r="B591" s="1" t="s">
        <v>1303</v>
      </c>
      <c r="C591" s="1" t="str">
        <f t="shared" si="18"/>
        <v>R</v>
      </c>
      <c r="D591" s="1">
        <f t="shared" si="19"/>
        <v>128</v>
      </c>
      <c r="E591" s="1" t="str">
        <f>IFERROR(VLOOKUP(Tableau2[[#This Row],[N°]],H:H,1,FALSE()),"")</f>
        <v/>
      </c>
    </row>
    <row r="592" spans="1:5" hidden="1" x14ac:dyDescent="0.3">
      <c r="A592" s="1" t="s">
        <v>50</v>
      </c>
      <c r="B592" s="1" t="s">
        <v>1304</v>
      </c>
      <c r="C592" s="1" t="str">
        <f t="shared" si="18"/>
        <v>R</v>
      </c>
      <c r="D592" s="1">
        <f t="shared" si="19"/>
        <v>128</v>
      </c>
      <c r="E592" s="1" t="str">
        <f>IFERROR(VLOOKUP(Tableau2[[#This Row],[N°]],H:H,1,FALSE()),"")</f>
        <v/>
      </c>
    </row>
    <row r="593" spans="1:5" hidden="1" x14ac:dyDescent="0.3">
      <c r="A593" s="1" t="s">
        <v>50</v>
      </c>
      <c r="B593" s="1" t="s">
        <v>1305</v>
      </c>
      <c r="C593" s="1" t="str">
        <f t="shared" si="18"/>
        <v>Q</v>
      </c>
      <c r="D593" s="1">
        <f t="shared" si="19"/>
        <v>129</v>
      </c>
      <c r="E593" s="1" t="str">
        <f>IFERROR(VLOOKUP(Tableau2[[#This Row],[N°]],H:H,1,FALSE()),"")</f>
        <v/>
      </c>
    </row>
    <row r="594" spans="1:5" hidden="1" x14ac:dyDescent="0.3">
      <c r="A594" s="1" t="s">
        <v>50</v>
      </c>
      <c r="B594" s="1" t="s">
        <v>1306</v>
      </c>
      <c r="C594" s="1" t="str">
        <f t="shared" si="18"/>
        <v>R</v>
      </c>
      <c r="D594" s="1">
        <f t="shared" si="19"/>
        <v>129</v>
      </c>
      <c r="E594" s="1" t="str">
        <f>IFERROR(VLOOKUP(Tableau2[[#This Row],[N°]],H:H,1,FALSE()),"")</f>
        <v/>
      </c>
    </row>
    <row r="595" spans="1:5" hidden="1" x14ac:dyDescent="0.3">
      <c r="A595" s="1" t="s">
        <v>50</v>
      </c>
      <c r="B595" s="1" t="s">
        <v>1307</v>
      </c>
      <c r="C595" s="1" t="str">
        <f t="shared" si="18"/>
        <v>R</v>
      </c>
      <c r="D595" s="1">
        <f t="shared" si="19"/>
        <v>129</v>
      </c>
      <c r="E595" s="1" t="str">
        <f>IFERROR(VLOOKUP(Tableau2[[#This Row],[N°]],H:H,1,FALSE()),"")</f>
        <v/>
      </c>
    </row>
    <row r="596" spans="1:5" hidden="1" x14ac:dyDescent="0.3">
      <c r="A596" s="1" t="s">
        <v>50</v>
      </c>
      <c r="B596" s="1" t="s">
        <v>1308</v>
      </c>
      <c r="C596" s="1" t="str">
        <f t="shared" si="18"/>
        <v>R</v>
      </c>
      <c r="D596" s="1">
        <f t="shared" si="19"/>
        <v>129</v>
      </c>
      <c r="E596" s="1" t="str">
        <f>IFERROR(VLOOKUP(Tableau2[[#This Row],[N°]],H:H,1,FALSE()),"")</f>
        <v/>
      </c>
    </row>
    <row r="597" spans="1:5" hidden="1" x14ac:dyDescent="0.3">
      <c r="A597" s="1" t="s">
        <v>50</v>
      </c>
      <c r="B597" s="1" t="s">
        <v>1309</v>
      </c>
      <c r="C597" s="1" t="str">
        <f t="shared" si="18"/>
        <v>R</v>
      </c>
      <c r="D597" s="1">
        <f t="shared" si="19"/>
        <v>129</v>
      </c>
      <c r="E597" s="1" t="str">
        <f>IFERROR(VLOOKUP(Tableau2[[#This Row],[N°]],H:H,1,FALSE()),"")</f>
        <v/>
      </c>
    </row>
    <row r="598" spans="1:5" hidden="1" x14ac:dyDescent="0.3">
      <c r="A598" s="1" t="s">
        <v>50</v>
      </c>
      <c r="B598" s="1" t="s">
        <v>648</v>
      </c>
      <c r="C598" s="1" t="str">
        <f t="shared" si="18"/>
        <v>Q</v>
      </c>
      <c r="D598" s="1">
        <f t="shared" si="19"/>
        <v>130</v>
      </c>
      <c r="E598" s="1" t="str">
        <f>IFERROR(VLOOKUP(Tableau2[[#This Row],[N°]],H:H,1,FALSE()),"")</f>
        <v/>
      </c>
    </row>
    <row r="599" spans="1:5" hidden="1" x14ac:dyDescent="0.3">
      <c r="A599" s="1" t="s">
        <v>50</v>
      </c>
      <c r="B599" s="1" t="s">
        <v>1310</v>
      </c>
      <c r="C599" s="1" t="str">
        <f t="shared" si="18"/>
        <v>R</v>
      </c>
      <c r="D599" s="1">
        <f t="shared" si="19"/>
        <v>130</v>
      </c>
      <c r="E599" s="1" t="str">
        <f>IFERROR(VLOOKUP(Tableau2[[#This Row],[N°]],H:H,1,FALSE()),"")</f>
        <v/>
      </c>
    </row>
    <row r="600" spans="1:5" hidden="1" x14ac:dyDescent="0.3">
      <c r="A600" s="1" t="s">
        <v>50</v>
      </c>
      <c r="B600" s="1" t="s">
        <v>1311</v>
      </c>
      <c r="C600" s="1" t="str">
        <f t="shared" si="18"/>
        <v>R</v>
      </c>
      <c r="D600" s="1">
        <f t="shared" si="19"/>
        <v>130</v>
      </c>
      <c r="E600" s="1" t="str">
        <f>IFERROR(VLOOKUP(Tableau2[[#This Row],[N°]],H:H,1,FALSE()),"")</f>
        <v/>
      </c>
    </row>
    <row r="601" spans="1:5" hidden="1" x14ac:dyDescent="0.3">
      <c r="A601" s="1" t="s">
        <v>50</v>
      </c>
      <c r="B601" s="1" t="s">
        <v>1312</v>
      </c>
      <c r="C601" s="1" t="str">
        <f t="shared" si="18"/>
        <v>R</v>
      </c>
      <c r="D601" s="1">
        <f t="shared" si="19"/>
        <v>130</v>
      </c>
      <c r="E601" s="1" t="str">
        <f>IFERROR(VLOOKUP(Tableau2[[#This Row],[N°]],H:H,1,FALSE()),"")</f>
        <v/>
      </c>
    </row>
    <row r="602" spans="1:5" hidden="1" x14ac:dyDescent="0.3">
      <c r="A602" s="1" t="s">
        <v>50</v>
      </c>
      <c r="B602" s="1" t="s">
        <v>1313</v>
      </c>
      <c r="C602" s="1" t="str">
        <f t="shared" si="18"/>
        <v>R</v>
      </c>
      <c r="D602" s="1">
        <f t="shared" si="19"/>
        <v>130</v>
      </c>
      <c r="E602" s="1" t="str">
        <f>IFERROR(VLOOKUP(Tableau2[[#This Row],[N°]],H:H,1,FALSE()),"")</f>
        <v/>
      </c>
    </row>
    <row r="603" spans="1:5" hidden="1" x14ac:dyDescent="0.3">
      <c r="A603" s="1" t="s">
        <v>50</v>
      </c>
      <c r="B603" s="1" t="s">
        <v>653</v>
      </c>
      <c r="C603" s="1" t="str">
        <f t="shared" si="18"/>
        <v>Q</v>
      </c>
      <c r="D603" s="1">
        <f t="shared" si="19"/>
        <v>131</v>
      </c>
      <c r="E603" s="1" t="str">
        <f>IFERROR(VLOOKUP(Tableau2[[#This Row],[N°]],H:H,1,FALSE()),"")</f>
        <v/>
      </c>
    </row>
    <row r="604" spans="1:5" hidden="1" x14ac:dyDescent="0.3">
      <c r="A604" s="1" t="s">
        <v>50</v>
      </c>
      <c r="B604" s="1" t="s">
        <v>1314</v>
      </c>
      <c r="C604" s="1" t="str">
        <f t="shared" si="18"/>
        <v>R</v>
      </c>
      <c r="D604" s="1">
        <f t="shared" si="19"/>
        <v>131</v>
      </c>
      <c r="E604" s="1" t="str">
        <f>IFERROR(VLOOKUP(Tableau2[[#This Row],[N°]],H:H,1,FALSE()),"")</f>
        <v/>
      </c>
    </row>
    <row r="605" spans="1:5" hidden="1" x14ac:dyDescent="0.3">
      <c r="A605" s="1" t="s">
        <v>50</v>
      </c>
      <c r="B605" s="1" t="s">
        <v>1315</v>
      </c>
      <c r="C605" s="1" t="str">
        <f t="shared" si="18"/>
        <v>R</v>
      </c>
      <c r="D605" s="1">
        <f t="shared" si="19"/>
        <v>131</v>
      </c>
      <c r="E605" s="1" t="str">
        <f>IFERROR(VLOOKUP(Tableau2[[#This Row],[N°]],H:H,1,FALSE()),"")</f>
        <v/>
      </c>
    </row>
    <row r="606" spans="1:5" hidden="1" x14ac:dyDescent="0.3">
      <c r="A606" s="1" t="s">
        <v>50</v>
      </c>
      <c r="B606" s="1" t="s">
        <v>1316</v>
      </c>
      <c r="C606" s="1" t="str">
        <f t="shared" si="18"/>
        <v>R</v>
      </c>
      <c r="D606" s="1">
        <f t="shared" si="19"/>
        <v>131</v>
      </c>
      <c r="E606" s="1" t="str">
        <f>IFERROR(VLOOKUP(Tableau2[[#This Row],[N°]],H:H,1,FALSE()),"")</f>
        <v/>
      </c>
    </row>
    <row r="607" spans="1:5" hidden="1" x14ac:dyDescent="0.3">
      <c r="A607" s="1" t="s">
        <v>50</v>
      </c>
      <c r="B607" s="1" t="s">
        <v>1317</v>
      </c>
      <c r="C607" s="1" t="str">
        <f t="shared" si="18"/>
        <v>R</v>
      </c>
      <c r="D607" s="1">
        <f t="shared" si="19"/>
        <v>131</v>
      </c>
      <c r="E607" s="1" t="str">
        <f>IFERROR(VLOOKUP(Tableau2[[#This Row],[N°]],H:H,1,FALSE()),"")</f>
        <v/>
      </c>
    </row>
    <row r="608" spans="1:5" hidden="1" x14ac:dyDescent="0.3">
      <c r="A608" s="1" t="s">
        <v>50</v>
      </c>
      <c r="B608" s="1" t="s">
        <v>1318</v>
      </c>
      <c r="C608" s="1" t="str">
        <f t="shared" si="18"/>
        <v>Q</v>
      </c>
      <c r="D608" s="1">
        <f t="shared" si="19"/>
        <v>132</v>
      </c>
      <c r="E608" s="1" t="str">
        <f>IFERROR(VLOOKUP(Tableau2[[#This Row],[N°]],H:H,1,FALSE()),"")</f>
        <v/>
      </c>
    </row>
    <row r="609" spans="1:5" hidden="1" x14ac:dyDescent="0.3">
      <c r="A609" s="1" t="s">
        <v>50</v>
      </c>
      <c r="B609" s="1" t="s">
        <v>1319</v>
      </c>
      <c r="C609" s="1" t="str">
        <f t="shared" si="18"/>
        <v>R</v>
      </c>
      <c r="D609" s="1">
        <f t="shared" si="19"/>
        <v>132</v>
      </c>
      <c r="E609" s="1" t="str">
        <f>IFERROR(VLOOKUP(Tableau2[[#This Row],[N°]],H:H,1,FALSE()),"")</f>
        <v/>
      </c>
    </row>
    <row r="610" spans="1:5" hidden="1" x14ac:dyDescent="0.3">
      <c r="A610" s="1" t="s">
        <v>50</v>
      </c>
      <c r="B610" s="1" t="s">
        <v>1320</v>
      </c>
      <c r="C610" s="1" t="str">
        <f t="shared" si="18"/>
        <v>R</v>
      </c>
      <c r="D610" s="1">
        <f t="shared" si="19"/>
        <v>132</v>
      </c>
      <c r="E610" s="1" t="str">
        <f>IFERROR(VLOOKUP(Tableau2[[#This Row],[N°]],H:H,1,FALSE()),"")</f>
        <v/>
      </c>
    </row>
    <row r="611" spans="1:5" hidden="1" x14ac:dyDescent="0.3">
      <c r="A611" s="1" t="s">
        <v>50</v>
      </c>
      <c r="B611" s="1" t="s">
        <v>1321</v>
      </c>
      <c r="C611" s="1" t="str">
        <f t="shared" si="18"/>
        <v>R</v>
      </c>
      <c r="D611" s="1">
        <f t="shared" si="19"/>
        <v>132</v>
      </c>
      <c r="E611" s="1" t="str">
        <f>IFERROR(VLOOKUP(Tableau2[[#This Row],[N°]],H:H,1,FALSE()),"")</f>
        <v/>
      </c>
    </row>
    <row r="612" spans="1:5" hidden="1" x14ac:dyDescent="0.3">
      <c r="A612" s="1" t="s">
        <v>50</v>
      </c>
      <c r="B612" s="1" t="s">
        <v>1322</v>
      </c>
      <c r="C612" s="1" t="str">
        <f t="shared" si="18"/>
        <v>R</v>
      </c>
      <c r="D612" s="1">
        <f t="shared" si="19"/>
        <v>132</v>
      </c>
      <c r="E612" s="1" t="str">
        <f>IFERROR(VLOOKUP(Tableau2[[#This Row],[N°]],H:H,1,FALSE()),"")</f>
        <v/>
      </c>
    </row>
    <row r="613" spans="1:5" hidden="1" x14ac:dyDescent="0.3">
      <c r="A613" s="1" t="s">
        <v>50</v>
      </c>
      <c r="B613" s="1" t="s">
        <v>1323</v>
      </c>
      <c r="C613" s="1" t="str">
        <f t="shared" si="18"/>
        <v>Q</v>
      </c>
      <c r="D613" s="1">
        <f t="shared" si="19"/>
        <v>133</v>
      </c>
      <c r="E613" s="1" t="str">
        <f>IFERROR(VLOOKUP(Tableau2[[#This Row],[N°]],H:H,1,FALSE()),"")</f>
        <v/>
      </c>
    </row>
    <row r="614" spans="1:5" hidden="1" x14ac:dyDescent="0.3">
      <c r="A614" s="1" t="s">
        <v>50</v>
      </c>
      <c r="B614" s="1" t="s">
        <v>1324</v>
      </c>
      <c r="C614" s="1" t="str">
        <f t="shared" si="18"/>
        <v>R</v>
      </c>
      <c r="D614" s="1">
        <f t="shared" si="19"/>
        <v>133</v>
      </c>
      <c r="E614" s="1" t="str">
        <f>IFERROR(VLOOKUP(Tableau2[[#This Row],[N°]],H:H,1,FALSE()),"")</f>
        <v/>
      </c>
    </row>
    <row r="615" spans="1:5" hidden="1" x14ac:dyDescent="0.3">
      <c r="A615" s="1" t="s">
        <v>50</v>
      </c>
      <c r="B615" s="1" t="s">
        <v>1325</v>
      </c>
      <c r="C615" s="1" t="str">
        <f t="shared" si="18"/>
        <v>R</v>
      </c>
      <c r="D615" s="1">
        <f t="shared" si="19"/>
        <v>133</v>
      </c>
      <c r="E615" s="1" t="str">
        <f>IFERROR(VLOOKUP(Tableau2[[#This Row],[N°]],H:H,1,FALSE()),"")</f>
        <v/>
      </c>
    </row>
    <row r="616" spans="1:5" hidden="1" x14ac:dyDescent="0.3">
      <c r="A616" s="1" t="s">
        <v>50</v>
      </c>
      <c r="B616" s="1" t="s">
        <v>1326</v>
      </c>
      <c r="C616" s="1" t="str">
        <f t="shared" si="18"/>
        <v>R</v>
      </c>
      <c r="D616" s="1">
        <f t="shared" si="19"/>
        <v>133</v>
      </c>
      <c r="E616" s="1" t="str">
        <f>IFERROR(VLOOKUP(Tableau2[[#This Row],[N°]],H:H,1,FALSE()),"")</f>
        <v/>
      </c>
    </row>
    <row r="617" spans="1:5" hidden="1" x14ac:dyDescent="0.3">
      <c r="A617" s="1" t="s">
        <v>50</v>
      </c>
      <c r="B617" s="1" t="s">
        <v>1327</v>
      </c>
      <c r="C617" s="1" t="str">
        <f t="shared" si="18"/>
        <v>R</v>
      </c>
      <c r="D617" s="1">
        <f t="shared" si="19"/>
        <v>133</v>
      </c>
      <c r="E617" s="1" t="str">
        <f>IFERROR(VLOOKUP(Tableau2[[#This Row],[N°]],H:H,1,FALSE()),"")</f>
        <v/>
      </c>
    </row>
    <row r="618" spans="1:5" hidden="1" x14ac:dyDescent="0.3">
      <c r="A618" s="1" t="s">
        <v>50</v>
      </c>
      <c r="B618" s="1" t="s">
        <v>1328</v>
      </c>
      <c r="C618" s="1" t="str">
        <f t="shared" si="18"/>
        <v>Q</v>
      </c>
      <c r="D618" s="1">
        <f t="shared" si="19"/>
        <v>134</v>
      </c>
      <c r="E618" s="1" t="str">
        <f>IFERROR(VLOOKUP(Tableau2[[#This Row],[N°]],H:H,1,FALSE()),"")</f>
        <v/>
      </c>
    </row>
    <row r="619" spans="1:5" hidden="1" x14ac:dyDescent="0.3">
      <c r="A619" s="1" t="s">
        <v>50</v>
      </c>
      <c r="B619" s="1" t="s">
        <v>1329</v>
      </c>
      <c r="C619" s="1" t="str">
        <f t="shared" si="18"/>
        <v>R</v>
      </c>
      <c r="D619" s="1">
        <f t="shared" si="19"/>
        <v>134</v>
      </c>
      <c r="E619" s="1" t="str">
        <f>IFERROR(VLOOKUP(Tableau2[[#This Row],[N°]],H:H,1,FALSE()),"")</f>
        <v/>
      </c>
    </row>
    <row r="620" spans="1:5" hidden="1" x14ac:dyDescent="0.3">
      <c r="A620" s="1" t="s">
        <v>50</v>
      </c>
      <c r="B620" s="1" t="s">
        <v>1330</v>
      </c>
      <c r="C620" s="1" t="str">
        <f t="shared" si="18"/>
        <v>R</v>
      </c>
      <c r="D620" s="1">
        <f t="shared" si="19"/>
        <v>134</v>
      </c>
      <c r="E620" s="1" t="str">
        <f>IFERROR(VLOOKUP(Tableau2[[#This Row],[N°]],H:H,1,FALSE()),"")</f>
        <v/>
      </c>
    </row>
    <row r="621" spans="1:5" hidden="1" x14ac:dyDescent="0.3">
      <c r="A621" s="1" t="s">
        <v>50</v>
      </c>
      <c r="B621" s="1" t="s">
        <v>1331</v>
      </c>
      <c r="C621" s="1" t="str">
        <f t="shared" si="18"/>
        <v>R</v>
      </c>
      <c r="D621" s="1">
        <f t="shared" si="19"/>
        <v>134</v>
      </c>
      <c r="E621" s="1" t="str">
        <f>IFERROR(VLOOKUP(Tableau2[[#This Row],[N°]],H:H,1,FALSE()),"")</f>
        <v/>
      </c>
    </row>
    <row r="622" spans="1:5" hidden="1" x14ac:dyDescent="0.3">
      <c r="A622" s="1" t="s">
        <v>50</v>
      </c>
      <c r="B622" s="1" t="s">
        <v>1332</v>
      </c>
      <c r="C622" s="1" t="str">
        <f t="shared" si="18"/>
        <v>R</v>
      </c>
      <c r="D622" s="1">
        <f t="shared" si="19"/>
        <v>134</v>
      </c>
      <c r="E622" s="1" t="str">
        <f>IFERROR(VLOOKUP(Tableau2[[#This Row],[N°]],H:H,1,FALSE()),"")</f>
        <v/>
      </c>
    </row>
    <row r="623" spans="1:5" hidden="1" x14ac:dyDescent="0.3">
      <c r="A623" s="1" t="s">
        <v>50</v>
      </c>
      <c r="B623" s="1" t="s">
        <v>1333</v>
      </c>
      <c r="C623" s="1" t="str">
        <f t="shared" si="18"/>
        <v>Q</v>
      </c>
      <c r="D623" s="1">
        <f t="shared" si="19"/>
        <v>135</v>
      </c>
      <c r="E623" s="1" t="str">
        <f>IFERROR(VLOOKUP(Tableau2[[#This Row],[N°]],H:H,1,FALSE()),"")</f>
        <v/>
      </c>
    </row>
    <row r="624" spans="1:5" hidden="1" x14ac:dyDescent="0.3">
      <c r="A624" s="1" t="s">
        <v>50</v>
      </c>
      <c r="B624" s="1" t="s">
        <v>1334</v>
      </c>
      <c r="C624" s="1" t="str">
        <f t="shared" si="18"/>
        <v>R</v>
      </c>
      <c r="D624" s="1">
        <f t="shared" si="19"/>
        <v>135</v>
      </c>
      <c r="E624" s="1" t="str">
        <f>IFERROR(VLOOKUP(Tableau2[[#This Row],[N°]],H:H,1,FALSE()),"")</f>
        <v/>
      </c>
    </row>
    <row r="625" spans="1:5" hidden="1" x14ac:dyDescent="0.3">
      <c r="A625" s="1" t="s">
        <v>50</v>
      </c>
      <c r="B625" s="1" t="s">
        <v>1335</v>
      </c>
      <c r="C625" s="1" t="str">
        <f t="shared" si="18"/>
        <v>R</v>
      </c>
      <c r="D625" s="1">
        <f t="shared" si="19"/>
        <v>135</v>
      </c>
      <c r="E625" s="1" t="str">
        <f>IFERROR(VLOOKUP(Tableau2[[#This Row],[N°]],H:H,1,FALSE()),"")</f>
        <v/>
      </c>
    </row>
    <row r="626" spans="1:5" hidden="1" x14ac:dyDescent="0.3">
      <c r="A626" s="1" t="s">
        <v>50</v>
      </c>
      <c r="B626" s="1" t="s">
        <v>1336</v>
      </c>
      <c r="C626" s="1" t="str">
        <f t="shared" si="18"/>
        <v>R</v>
      </c>
      <c r="D626" s="1">
        <f t="shared" si="19"/>
        <v>135</v>
      </c>
      <c r="E626" s="1" t="str">
        <f>IFERROR(VLOOKUP(Tableau2[[#This Row],[N°]],H:H,1,FALSE()),"")</f>
        <v/>
      </c>
    </row>
    <row r="627" spans="1:5" hidden="1" x14ac:dyDescent="0.3">
      <c r="A627" s="1" t="s">
        <v>50</v>
      </c>
      <c r="B627" s="1" t="s">
        <v>1337</v>
      </c>
      <c r="C627" s="1" t="str">
        <f t="shared" si="18"/>
        <v>R</v>
      </c>
      <c r="D627" s="1">
        <f t="shared" si="19"/>
        <v>135</v>
      </c>
      <c r="E627" s="1" t="str">
        <f>IFERROR(VLOOKUP(Tableau2[[#This Row],[N°]],H:H,1,FALSE()),"")</f>
        <v/>
      </c>
    </row>
    <row r="628" spans="1:5" hidden="1" x14ac:dyDescent="0.3">
      <c r="A628" s="1" t="s">
        <v>50</v>
      </c>
      <c r="B628" s="1" t="s">
        <v>1338</v>
      </c>
      <c r="C628" s="1" t="str">
        <f t="shared" si="18"/>
        <v>R</v>
      </c>
      <c r="D628" s="1">
        <f t="shared" si="19"/>
        <v>135</v>
      </c>
      <c r="E628" s="1" t="str">
        <f>IFERROR(VLOOKUP(Tableau2[[#This Row],[N°]],H:H,1,FALSE()),"")</f>
        <v/>
      </c>
    </row>
    <row r="629" spans="1:5" x14ac:dyDescent="0.3">
      <c r="A629" s="14" t="s">
        <v>50</v>
      </c>
      <c r="B629" s="14" t="s">
        <v>678</v>
      </c>
      <c r="C629" s="14" t="str">
        <f t="shared" si="18"/>
        <v>Q</v>
      </c>
      <c r="D629" s="14">
        <f t="shared" si="19"/>
        <v>136</v>
      </c>
      <c r="E629" s="14">
        <f>IFERROR(VLOOKUP(Tableau2[[#This Row],[N°]],H:H,1,FALSE()),"")</f>
        <v>136</v>
      </c>
    </row>
    <row r="630" spans="1:5" x14ac:dyDescent="0.3">
      <c r="A630" s="1" t="s">
        <v>50</v>
      </c>
      <c r="B630" s="14" t="s">
        <v>1339</v>
      </c>
      <c r="C630" s="1" t="str">
        <f t="shared" si="18"/>
        <v>R</v>
      </c>
      <c r="D630" s="1">
        <f t="shared" si="19"/>
        <v>136</v>
      </c>
      <c r="E630" s="1">
        <f>IFERROR(VLOOKUP(Tableau2[[#This Row],[N°]],H:H,1,FALSE()),"")</f>
        <v>136</v>
      </c>
    </row>
    <row r="631" spans="1:5" x14ac:dyDescent="0.3">
      <c r="A631" s="1" t="s">
        <v>50</v>
      </c>
      <c r="B631" s="14" t="s">
        <v>1340</v>
      </c>
      <c r="C631" s="1" t="str">
        <f t="shared" si="18"/>
        <v>R</v>
      </c>
      <c r="D631" s="1">
        <f t="shared" si="19"/>
        <v>136</v>
      </c>
      <c r="E631" s="1">
        <f>IFERROR(VLOOKUP(Tableau2[[#This Row],[N°]],H:H,1,FALSE()),"")</f>
        <v>136</v>
      </c>
    </row>
    <row r="632" spans="1:5" x14ac:dyDescent="0.3">
      <c r="A632" s="1" t="s">
        <v>50</v>
      </c>
      <c r="B632" s="14" t="s">
        <v>1341</v>
      </c>
      <c r="C632" s="1" t="str">
        <f t="shared" si="18"/>
        <v>R</v>
      </c>
      <c r="D632" s="1">
        <f t="shared" si="19"/>
        <v>136</v>
      </c>
      <c r="E632" s="1">
        <f>IFERROR(VLOOKUP(Tableau2[[#This Row],[N°]],H:H,1,FALSE()),"")</f>
        <v>136</v>
      </c>
    </row>
    <row r="633" spans="1:5" x14ac:dyDescent="0.3">
      <c r="A633" s="1" t="s">
        <v>50</v>
      </c>
      <c r="B633" s="14" t="s">
        <v>1342</v>
      </c>
      <c r="C633" s="1" t="str">
        <f t="shared" si="18"/>
        <v>R</v>
      </c>
      <c r="D633" s="1">
        <f t="shared" si="19"/>
        <v>136</v>
      </c>
      <c r="E633" s="1">
        <f>IFERROR(VLOOKUP(Tableau2[[#This Row],[N°]],H:H,1,FALSE()),"")</f>
        <v>136</v>
      </c>
    </row>
    <row r="634" spans="1:5" x14ac:dyDescent="0.3">
      <c r="A634" s="1" t="s">
        <v>50</v>
      </c>
      <c r="B634" s="14" t="s">
        <v>1343</v>
      </c>
      <c r="C634" s="1" t="str">
        <f t="shared" si="18"/>
        <v>R</v>
      </c>
      <c r="D634" s="1">
        <f t="shared" si="19"/>
        <v>136</v>
      </c>
      <c r="E634" s="1">
        <f>IFERROR(VLOOKUP(Tableau2[[#This Row],[N°]],H:H,1,FALSE()),"")</f>
        <v>136</v>
      </c>
    </row>
    <row r="635" spans="1:5" x14ac:dyDescent="0.3">
      <c r="A635" s="1" t="s">
        <v>50</v>
      </c>
      <c r="B635" s="14" t="s">
        <v>1344</v>
      </c>
      <c r="C635" s="1" t="str">
        <f t="shared" si="18"/>
        <v>R</v>
      </c>
      <c r="D635" s="1">
        <f t="shared" si="19"/>
        <v>136</v>
      </c>
      <c r="E635" s="1">
        <f>IFERROR(VLOOKUP(Tableau2[[#This Row],[N°]],H:H,1,FALSE()),"")</f>
        <v>136</v>
      </c>
    </row>
    <row r="636" spans="1:5" x14ac:dyDescent="0.3">
      <c r="A636" s="14" t="s">
        <v>50</v>
      </c>
      <c r="B636" s="14" t="s">
        <v>685</v>
      </c>
      <c r="C636" s="14" t="str">
        <f t="shared" si="18"/>
        <v>Q</v>
      </c>
      <c r="D636" s="14">
        <f t="shared" si="19"/>
        <v>137</v>
      </c>
      <c r="E636" s="14">
        <f>IFERROR(VLOOKUP(Tableau2[[#This Row],[N°]],H:H,1,FALSE()),"")</f>
        <v>137</v>
      </c>
    </row>
    <row r="637" spans="1:5" x14ac:dyDescent="0.3">
      <c r="A637" s="1" t="s">
        <v>50</v>
      </c>
      <c r="B637" s="14" t="s">
        <v>1345</v>
      </c>
      <c r="C637" s="1" t="str">
        <f t="shared" si="18"/>
        <v>R</v>
      </c>
      <c r="D637" s="1">
        <f t="shared" si="19"/>
        <v>137</v>
      </c>
      <c r="E637" s="1">
        <f>IFERROR(VLOOKUP(Tableau2[[#This Row],[N°]],H:H,1,FALSE()),"")</f>
        <v>137</v>
      </c>
    </row>
    <row r="638" spans="1:5" x14ac:dyDescent="0.3">
      <c r="A638" s="1" t="s">
        <v>50</v>
      </c>
      <c r="B638" s="14" t="s">
        <v>1346</v>
      </c>
      <c r="C638" s="1" t="str">
        <f t="shared" si="18"/>
        <v>R</v>
      </c>
      <c r="D638" s="1">
        <f t="shared" si="19"/>
        <v>137</v>
      </c>
      <c r="E638" s="1">
        <f>IFERROR(VLOOKUP(Tableau2[[#This Row],[N°]],H:H,1,FALSE()),"")</f>
        <v>137</v>
      </c>
    </row>
    <row r="639" spans="1:5" x14ac:dyDescent="0.3">
      <c r="A639" s="1" t="s">
        <v>50</v>
      </c>
      <c r="B639" s="14" t="s">
        <v>1347</v>
      </c>
      <c r="C639" s="1" t="str">
        <f t="shared" si="18"/>
        <v>R</v>
      </c>
      <c r="D639" s="1">
        <f t="shared" si="19"/>
        <v>137</v>
      </c>
      <c r="E639" s="1">
        <f>IFERROR(VLOOKUP(Tableau2[[#This Row],[N°]],H:H,1,FALSE()),"")</f>
        <v>137</v>
      </c>
    </row>
    <row r="640" spans="1:5" x14ac:dyDescent="0.3">
      <c r="A640" s="1" t="s">
        <v>50</v>
      </c>
      <c r="B640" s="14" t="s">
        <v>1348</v>
      </c>
      <c r="C640" s="1" t="str">
        <f t="shared" si="18"/>
        <v>R</v>
      </c>
      <c r="D640" s="1">
        <f t="shared" si="19"/>
        <v>137</v>
      </c>
      <c r="E640" s="1">
        <f>IFERROR(VLOOKUP(Tableau2[[#This Row],[N°]],H:H,1,FALSE()),"")</f>
        <v>137</v>
      </c>
    </row>
    <row r="641" spans="1:5" x14ac:dyDescent="0.3">
      <c r="A641" s="14" t="s">
        <v>50</v>
      </c>
      <c r="B641" s="14" t="s">
        <v>690</v>
      </c>
      <c r="C641" s="14" t="str">
        <f t="shared" si="18"/>
        <v>Q</v>
      </c>
      <c r="D641" s="14">
        <f t="shared" si="19"/>
        <v>138</v>
      </c>
      <c r="E641" s="14">
        <f>IFERROR(VLOOKUP(Tableau2[[#This Row],[N°]],H:H,1,FALSE()),"")</f>
        <v>138</v>
      </c>
    </row>
    <row r="642" spans="1:5" x14ac:dyDescent="0.3">
      <c r="A642" s="1" t="s">
        <v>50</v>
      </c>
      <c r="B642" s="14" t="s">
        <v>1349</v>
      </c>
      <c r="C642" s="1" t="str">
        <f t="shared" ref="C642:C705" si="20">IF(LEFT(B642,1)="•","R","Q")</f>
        <v>R</v>
      </c>
      <c r="D642" s="1">
        <f t="shared" si="19"/>
        <v>138</v>
      </c>
      <c r="E642" s="1">
        <f>IFERROR(VLOOKUP(Tableau2[[#This Row],[N°]],H:H,1,FALSE()),"")</f>
        <v>138</v>
      </c>
    </row>
    <row r="643" spans="1:5" x14ac:dyDescent="0.3">
      <c r="A643" s="1" t="s">
        <v>50</v>
      </c>
      <c r="B643" s="14" t="s">
        <v>1350</v>
      </c>
      <c r="C643" s="1" t="str">
        <f t="shared" si="20"/>
        <v>R</v>
      </c>
      <c r="D643" s="1">
        <f t="shared" ref="D643:D706" si="21">IF(C643="Q",D642+1,D642)</f>
        <v>138</v>
      </c>
      <c r="E643" s="1">
        <f>IFERROR(VLOOKUP(Tableau2[[#This Row],[N°]],H:H,1,FALSE()),"")</f>
        <v>138</v>
      </c>
    </row>
    <row r="644" spans="1:5" x14ac:dyDescent="0.3">
      <c r="A644" s="1" t="s">
        <v>50</v>
      </c>
      <c r="B644" s="14" t="s">
        <v>1351</v>
      </c>
      <c r="C644" s="1" t="str">
        <f t="shared" si="20"/>
        <v>R</v>
      </c>
      <c r="D644" s="1">
        <f t="shared" si="21"/>
        <v>138</v>
      </c>
      <c r="E644" s="1">
        <f>IFERROR(VLOOKUP(Tableau2[[#This Row],[N°]],H:H,1,FALSE()),"")</f>
        <v>138</v>
      </c>
    </row>
    <row r="645" spans="1:5" x14ac:dyDescent="0.3">
      <c r="A645" s="1" t="s">
        <v>50</v>
      </c>
      <c r="B645" s="14" t="s">
        <v>1352</v>
      </c>
      <c r="C645" s="1" t="str">
        <f t="shared" si="20"/>
        <v>R</v>
      </c>
      <c r="D645" s="1">
        <f t="shared" si="21"/>
        <v>138</v>
      </c>
      <c r="E645" s="1">
        <f>IFERROR(VLOOKUP(Tableau2[[#This Row],[N°]],H:H,1,FALSE()),"")</f>
        <v>138</v>
      </c>
    </row>
    <row r="646" spans="1:5" x14ac:dyDescent="0.3">
      <c r="A646" s="14" t="s">
        <v>50</v>
      </c>
      <c r="B646" s="14" t="s">
        <v>695</v>
      </c>
      <c r="C646" s="14" t="str">
        <f t="shared" si="20"/>
        <v>Q</v>
      </c>
      <c r="D646" s="14">
        <f t="shared" si="21"/>
        <v>139</v>
      </c>
      <c r="E646" s="14">
        <f>IFERROR(VLOOKUP(Tableau2[[#This Row],[N°]],H:H,1,FALSE()),"")</f>
        <v>139</v>
      </c>
    </row>
    <row r="647" spans="1:5" x14ac:dyDescent="0.3">
      <c r="A647" s="1" t="s">
        <v>50</v>
      </c>
      <c r="B647" s="14" t="s">
        <v>1353</v>
      </c>
      <c r="C647" s="1" t="str">
        <f t="shared" si="20"/>
        <v>R</v>
      </c>
      <c r="D647" s="1">
        <f t="shared" si="21"/>
        <v>139</v>
      </c>
      <c r="E647" s="1">
        <f>IFERROR(VLOOKUP(Tableau2[[#This Row],[N°]],H:H,1,FALSE()),"")</f>
        <v>139</v>
      </c>
    </row>
    <row r="648" spans="1:5" x14ac:dyDescent="0.3">
      <c r="A648" s="1" t="s">
        <v>50</v>
      </c>
      <c r="B648" s="14" t="s">
        <v>1354</v>
      </c>
      <c r="C648" s="1" t="str">
        <f t="shared" si="20"/>
        <v>R</v>
      </c>
      <c r="D648" s="1">
        <f t="shared" si="21"/>
        <v>139</v>
      </c>
      <c r="E648" s="1">
        <f>IFERROR(VLOOKUP(Tableau2[[#This Row],[N°]],H:H,1,FALSE()),"")</f>
        <v>139</v>
      </c>
    </row>
    <row r="649" spans="1:5" x14ac:dyDescent="0.3">
      <c r="A649" s="1" t="s">
        <v>50</v>
      </c>
      <c r="B649" s="14" t="s">
        <v>1355</v>
      </c>
      <c r="C649" s="1" t="str">
        <f t="shared" si="20"/>
        <v>R</v>
      </c>
      <c r="D649" s="1">
        <f t="shared" si="21"/>
        <v>139</v>
      </c>
      <c r="E649" s="1">
        <f>IFERROR(VLOOKUP(Tableau2[[#This Row],[N°]],H:H,1,FALSE()),"")</f>
        <v>139</v>
      </c>
    </row>
    <row r="650" spans="1:5" x14ac:dyDescent="0.3">
      <c r="A650" s="1" t="s">
        <v>50</v>
      </c>
      <c r="B650" s="14" t="s">
        <v>1356</v>
      </c>
      <c r="C650" s="1" t="str">
        <f t="shared" si="20"/>
        <v>R</v>
      </c>
      <c r="D650" s="1">
        <f t="shared" si="21"/>
        <v>139</v>
      </c>
      <c r="E650" s="1">
        <f>IFERROR(VLOOKUP(Tableau2[[#This Row],[N°]],H:H,1,FALSE()),"")</f>
        <v>139</v>
      </c>
    </row>
    <row r="651" spans="1:5" x14ac:dyDescent="0.3">
      <c r="A651" s="1" t="s">
        <v>50</v>
      </c>
      <c r="B651" s="14" t="s">
        <v>1357</v>
      </c>
      <c r="C651" s="1" t="str">
        <f t="shared" si="20"/>
        <v>R</v>
      </c>
      <c r="D651" s="1">
        <f t="shared" si="21"/>
        <v>139</v>
      </c>
      <c r="E651" s="1">
        <f>IFERROR(VLOOKUP(Tableau2[[#This Row],[N°]],H:H,1,FALSE()),"")</f>
        <v>139</v>
      </c>
    </row>
    <row r="652" spans="1:5" x14ac:dyDescent="0.3">
      <c r="A652" s="14" t="s">
        <v>50</v>
      </c>
      <c r="B652" s="14" t="s">
        <v>701</v>
      </c>
      <c r="C652" s="14" t="str">
        <f t="shared" si="20"/>
        <v>Q</v>
      </c>
      <c r="D652" s="14">
        <f t="shared" si="21"/>
        <v>140</v>
      </c>
      <c r="E652" s="14">
        <f>IFERROR(VLOOKUP(Tableau2[[#This Row],[N°]],H:H,1,FALSE()),"")</f>
        <v>140</v>
      </c>
    </row>
    <row r="653" spans="1:5" x14ac:dyDescent="0.3">
      <c r="A653" s="1" t="s">
        <v>50</v>
      </c>
      <c r="B653" s="14" t="s">
        <v>1358</v>
      </c>
      <c r="C653" s="1" t="str">
        <f t="shared" si="20"/>
        <v>R</v>
      </c>
      <c r="D653" s="1">
        <f t="shared" si="21"/>
        <v>140</v>
      </c>
      <c r="E653" s="1">
        <f>IFERROR(VLOOKUP(Tableau2[[#This Row],[N°]],H:H,1,FALSE()),"")</f>
        <v>140</v>
      </c>
    </row>
    <row r="654" spans="1:5" x14ac:dyDescent="0.3">
      <c r="A654" s="1" t="s">
        <v>50</v>
      </c>
      <c r="B654" s="14" t="s">
        <v>1359</v>
      </c>
      <c r="C654" s="1" t="str">
        <f t="shared" si="20"/>
        <v>R</v>
      </c>
      <c r="D654" s="1">
        <f t="shared" si="21"/>
        <v>140</v>
      </c>
      <c r="E654" s="1">
        <f>IFERROR(VLOOKUP(Tableau2[[#This Row],[N°]],H:H,1,FALSE()),"")</f>
        <v>140</v>
      </c>
    </row>
    <row r="655" spans="1:5" x14ac:dyDescent="0.3">
      <c r="A655" s="1" t="s">
        <v>50</v>
      </c>
      <c r="B655" s="14" t="s">
        <v>1360</v>
      </c>
      <c r="C655" s="1" t="str">
        <f t="shared" si="20"/>
        <v>R</v>
      </c>
      <c r="D655" s="1">
        <f t="shared" si="21"/>
        <v>140</v>
      </c>
      <c r="E655" s="1">
        <f>IFERROR(VLOOKUP(Tableau2[[#This Row],[N°]],H:H,1,FALSE()),"")</f>
        <v>140</v>
      </c>
    </row>
    <row r="656" spans="1:5" x14ac:dyDescent="0.3">
      <c r="A656" s="1" t="s">
        <v>50</v>
      </c>
      <c r="B656" s="14" t="s">
        <v>1361</v>
      </c>
      <c r="C656" s="1" t="str">
        <f t="shared" si="20"/>
        <v>R</v>
      </c>
      <c r="D656" s="1">
        <f t="shared" si="21"/>
        <v>140</v>
      </c>
      <c r="E656" s="1">
        <f>IFERROR(VLOOKUP(Tableau2[[#This Row],[N°]],H:H,1,FALSE()),"")</f>
        <v>140</v>
      </c>
    </row>
    <row r="657" spans="1:5" x14ac:dyDescent="0.3">
      <c r="A657" s="1" t="s">
        <v>50</v>
      </c>
      <c r="B657" s="14" t="s">
        <v>1362</v>
      </c>
      <c r="C657" s="1" t="str">
        <f t="shared" si="20"/>
        <v>R</v>
      </c>
      <c r="D657" s="1">
        <f t="shared" si="21"/>
        <v>140</v>
      </c>
      <c r="E657" s="1">
        <f>IFERROR(VLOOKUP(Tableau2[[#This Row],[N°]],H:H,1,FALSE()),"")</f>
        <v>140</v>
      </c>
    </row>
    <row r="658" spans="1:5" x14ac:dyDescent="0.3">
      <c r="A658" s="14" t="s">
        <v>50</v>
      </c>
      <c r="B658" s="14" t="s">
        <v>707</v>
      </c>
      <c r="C658" s="14" t="str">
        <f t="shared" si="20"/>
        <v>Q</v>
      </c>
      <c r="D658" s="14">
        <f t="shared" si="21"/>
        <v>141</v>
      </c>
      <c r="E658" s="14">
        <f>IFERROR(VLOOKUP(Tableau2[[#This Row],[N°]],H:H,1,FALSE()),"")</f>
        <v>141</v>
      </c>
    </row>
    <row r="659" spans="1:5" x14ac:dyDescent="0.3">
      <c r="A659" s="1" t="s">
        <v>50</v>
      </c>
      <c r="B659" s="14" t="s">
        <v>1363</v>
      </c>
      <c r="C659" s="1" t="str">
        <f t="shared" si="20"/>
        <v>R</v>
      </c>
      <c r="D659" s="1">
        <f t="shared" si="21"/>
        <v>141</v>
      </c>
      <c r="E659" s="1">
        <f>IFERROR(VLOOKUP(Tableau2[[#This Row],[N°]],H:H,1,FALSE()),"")</f>
        <v>141</v>
      </c>
    </row>
    <row r="660" spans="1:5" x14ac:dyDescent="0.3">
      <c r="A660" s="1" t="s">
        <v>50</v>
      </c>
      <c r="B660" s="14" t="s">
        <v>1364</v>
      </c>
      <c r="C660" s="1" t="str">
        <f t="shared" si="20"/>
        <v>R</v>
      </c>
      <c r="D660" s="1">
        <f t="shared" si="21"/>
        <v>141</v>
      </c>
      <c r="E660" s="1">
        <f>IFERROR(VLOOKUP(Tableau2[[#This Row],[N°]],H:H,1,FALSE()),"")</f>
        <v>141</v>
      </c>
    </row>
    <row r="661" spans="1:5" x14ac:dyDescent="0.3">
      <c r="A661" s="1" t="s">
        <v>50</v>
      </c>
      <c r="B661" s="14" t="s">
        <v>1365</v>
      </c>
      <c r="C661" s="1" t="str">
        <f t="shared" si="20"/>
        <v>R</v>
      </c>
      <c r="D661" s="1">
        <f t="shared" si="21"/>
        <v>141</v>
      </c>
      <c r="E661" s="1">
        <f>IFERROR(VLOOKUP(Tableau2[[#This Row],[N°]],H:H,1,FALSE()),"")</f>
        <v>141</v>
      </c>
    </row>
    <row r="662" spans="1:5" x14ac:dyDescent="0.3">
      <c r="A662" s="1" t="s">
        <v>50</v>
      </c>
      <c r="B662" s="14" t="s">
        <v>1366</v>
      </c>
      <c r="C662" s="1" t="str">
        <f t="shared" si="20"/>
        <v>R</v>
      </c>
      <c r="D662" s="1">
        <f t="shared" si="21"/>
        <v>141</v>
      </c>
      <c r="E662" s="1">
        <f>IFERROR(VLOOKUP(Tableau2[[#This Row],[N°]],H:H,1,FALSE()),"")</f>
        <v>141</v>
      </c>
    </row>
    <row r="663" spans="1:5" x14ac:dyDescent="0.3">
      <c r="A663" s="14" t="s">
        <v>50</v>
      </c>
      <c r="B663" s="14" t="s">
        <v>712</v>
      </c>
      <c r="C663" s="14" t="str">
        <f t="shared" si="20"/>
        <v>Q</v>
      </c>
      <c r="D663" s="14">
        <f t="shared" si="21"/>
        <v>142</v>
      </c>
      <c r="E663" s="14">
        <f>IFERROR(VLOOKUP(Tableau2[[#This Row],[N°]],H:H,1,FALSE()),"")</f>
        <v>142</v>
      </c>
    </row>
    <row r="664" spans="1:5" x14ac:dyDescent="0.3">
      <c r="A664" s="1" t="s">
        <v>50</v>
      </c>
      <c r="B664" s="14" t="s">
        <v>1367</v>
      </c>
      <c r="C664" s="1" t="str">
        <f t="shared" si="20"/>
        <v>R</v>
      </c>
      <c r="D664" s="1">
        <f t="shared" si="21"/>
        <v>142</v>
      </c>
      <c r="E664" s="1">
        <f>IFERROR(VLOOKUP(Tableau2[[#This Row],[N°]],H:H,1,FALSE()),"")</f>
        <v>142</v>
      </c>
    </row>
    <row r="665" spans="1:5" x14ac:dyDescent="0.3">
      <c r="A665" s="1" t="s">
        <v>50</v>
      </c>
      <c r="B665" s="14" t="s">
        <v>1368</v>
      </c>
      <c r="C665" s="1" t="str">
        <f t="shared" si="20"/>
        <v>R</v>
      </c>
      <c r="D665" s="1">
        <f t="shared" si="21"/>
        <v>142</v>
      </c>
      <c r="E665" s="1">
        <f>IFERROR(VLOOKUP(Tableau2[[#This Row],[N°]],H:H,1,FALSE()),"")</f>
        <v>142</v>
      </c>
    </row>
    <row r="666" spans="1:5" x14ac:dyDescent="0.3">
      <c r="A666" s="1" t="s">
        <v>50</v>
      </c>
      <c r="B666" s="14" t="s">
        <v>1369</v>
      </c>
      <c r="C666" s="1" t="str">
        <f t="shared" si="20"/>
        <v>R</v>
      </c>
      <c r="D666" s="1">
        <f t="shared" si="21"/>
        <v>142</v>
      </c>
      <c r="E666" s="1">
        <f>IFERROR(VLOOKUP(Tableau2[[#This Row],[N°]],H:H,1,FALSE()),"")</f>
        <v>142</v>
      </c>
    </row>
    <row r="667" spans="1:5" x14ac:dyDescent="0.3">
      <c r="A667" s="1" t="s">
        <v>50</v>
      </c>
      <c r="B667" s="14" t="s">
        <v>1370</v>
      </c>
      <c r="C667" s="1" t="str">
        <f t="shared" si="20"/>
        <v>R</v>
      </c>
      <c r="D667" s="1">
        <f t="shared" si="21"/>
        <v>142</v>
      </c>
      <c r="E667" s="1">
        <f>IFERROR(VLOOKUP(Tableau2[[#This Row],[N°]],H:H,1,FALSE()),"")</f>
        <v>142</v>
      </c>
    </row>
    <row r="668" spans="1:5" x14ac:dyDescent="0.3">
      <c r="A668" s="14" t="s">
        <v>50</v>
      </c>
      <c r="B668" s="14" t="s">
        <v>1371</v>
      </c>
      <c r="C668" s="14" t="str">
        <f t="shared" si="20"/>
        <v>Q</v>
      </c>
      <c r="D668" s="14">
        <f t="shared" si="21"/>
        <v>143</v>
      </c>
      <c r="E668" s="14">
        <f>IFERROR(VLOOKUP(Tableau2[[#This Row],[N°]],H:H,1,FALSE()),"")</f>
        <v>143</v>
      </c>
    </row>
    <row r="669" spans="1:5" x14ac:dyDescent="0.3">
      <c r="A669" s="1" t="s">
        <v>50</v>
      </c>
      <c r="B669" s="14" t="s">
        <v>1372</v>
      </c>
      <c r="C669" s="1" t="str">
        <f t="shared" si="20"/>
        <v>R</v>
      </c>
      <c r="D669" s="1">
        <f t="shared" si="21"/>
        <v>143</v>
      </c>
      <c r="E669" s="1">
        <f>IFERROR(VLOOKUP(Tableau2[[#This Row],[N°]],H:H,1,FALSE()),"")</f>
        <v>143</v>
      </c>
    </row>
    <row r="670" spans="1:5" x14ac:dyDescent="0.3">
      <c r="A670" s="1" t="s">
        <v>50</v>
      </c>
      <c r="B670" s="14" t="s">
        <v>1373</v>
      </c>
      <c r="C670" s="1" t="str">
        <f t="shared" si="20"/>
        <v>R</v>
      </c>
      <c r="D670" s="1">
        <f t="shared" si="21"/>
        <v>143</v>
      </c>
      <c r="E670" s="1">
        <f>IFERROR(VLOOKUP(Tableau2[[#This Row],[N°]],H:H,1,FALSE()),"")</f>
        <v>143</v>
      </c>
    </row>
    <row r="671" spans="1:5" x14ac:dyDescent="0.3">
      <c r="A671" s="1" t="s">
        <v>50</v>
      </c>
      <c r="B671" s="14" t="s">
        <v>1374</v>
      </c>
      <c r="C671" s="1" t="str">
        <f t="shared" si="20"/>
        <v>R</v>
      </c>
      <c r="D671" s="1">
        <f t="shared" si="21"/>
        <v>143</v>
      </c>
      <c r="E671" s="1">
        <f>IFERROR(VLOOKUP(Tableau2[[#This Row],[N°]],H:H,1,FALSE()),"")</f>
        <v>143</v>
      </c>
    </row>
    <row r="672" spans="1:5" x14ac:dyDescent="0.3">
      <c r="A672" s="1" t="s">
        <v>50</v>
      </c>
      <c r="B672" s="14" t="s">
        <v>1375</v>
      </c>
      <c r="C672" s="1" t="str">
        <f t="shared" si="20"/>
        <v>R</v>
      </c>
      <c r="D672" s="1">
        <f t="shared" si="21"/>
        <v>143</v>
      </c>
      <c r="E672" s="1">
        <f>IFERROR(VLOOKUP(Tableau2[[#This Row],[N°]],H:H,1,FALSE()),"")</f>
        <v>143</v>
      </c>
    </row>
    <row r="673" spans="1:5" x14ac:dyDescent="0.3">
      <c r="A673" s="14" t="s">
        <v>50</v>
      </c>
      <c r="B673" s="14" t="s">
        <v>721</v>
      </c>
      <c r="C673" s="14" t="str">
        <f t="shared" si="20"/>
        <v>Q</v>
      </c>
      <c r="D673" s="14">
        <f t="shared" si="21"/>
        <v>144</v>
      </c>
      <c r="E673" s="14">
        <f>IFERROR(VLOOKUP(Tableau2[[#This Row],[N°]],H:H,1,FALSE()),"")</f>
        <v>144</v>
      </c>
    </row>
    <row r="674" spans="1:5" x14ac:dyDescent="0.3">
      <c r="A674" s="1" t="s">
        <v>50</v>
      </c>
      <c r="B674" s="14" t="s">
        <v>1376</v>
      </c>
      <c r="C674" s="1" t="str">
        <f t="shared" si="20"/>
        <v>R</v>
      </c>
      <c r="D674" s="1">
        <f t="shared" si="21"/>
        <v>144</v>
      </c>
      <c r="E674" s="1">
        <f>IFERROR(VLOOKUP(Tableau2[[#This Row],[N°]],H:H,1,FALSE()),"")</f>
        <v>144</v>
      </c>
    </row>
    <row r="675" spans="1:5" x14ac:dyDescent="0.3">
      <c r="A675" s="1" t="s">
        <v>50</v>
      </c>
      <c r="B675" s="14" t="s">
        <v>1377</v>
      </c>
      <c r="C675" s="1" t="str">
        <f t="shared" si="20"/>
        <v>R</v>
      </c>
      <c r="D675" s="1">
        <f t="shared" si="21"/>
        <v>144</v>
      </c>
      <c r="E675" s="1">
        <f>IFERROR(VLOOKUP(Tableau2[[#This Row],[N°]],H:H,1,FALSE()),"")</f>
        <v>144</v>
      </c>
    </row>
    <row r="676" spans="1:5" x14ac:dyDescent="0.3">
      <c r="A676" s="1" t="s">
        <v>50</v>
      </c>
      <c r="B676" s="14" t="s">
        <v>1378</v>
      </c>
      <c r="C676" s="1" t="str">
        <f t="shared" si="20"/>
        <v>R</v>
      </c>
      <c r="D676" s="1">
        <f t="shared" si="21"/>
        <v>144</v>
      </c>
      <c r="E676" s="1">
        <f>IFERROR(VLOOKUP(Tableau2[[#This Row],[N°]],H:H,1,FALSE()),"")</f>
        <v>144</v>
      </c>
    </row>
    <row r="677" spans="1:5" x14ac:dyDescent="0.3">
      <c r="A677" s="1" t="s">
        <v>50</v>
      </c>
      <c r="B677" s="14" t="s">
        <v>1379</v>
      </c>
      <c r="C677" s="1" t="str">
        <f t="shared" si="20"/>
        <v>R</v>
      </c>
      <c r="D677" s="1">
        <f t="shared" si="21"/>
        <v>144</v>
      </c>
      <c r="E677" s="1">
        <f>IFERROR(VLOOKUP(Tableau2[[#This Row],[N°]],H:H,1,FALSE()),"")</f>
        <v>144</v>
      </c>
    </row>
    <row r="678" spans="1:5" x14ac:dyDescent="0.3">
      <c r="A678" s="14" t="s">
        <v>50</v>
      </c>
      <c r="B678" s="14" t="s">
        <v>1380</v>
      </c>
      <c r="C678" s="14" t="str">
        <f t="shared" si="20"/>
        <v>Q</v>
      </c>
      <c r="D678" s="14">
        <f t="shared" si="21"/>
        <v>145</v>
      </c>
      <c r="E678" s="14">
        <f>IFERROR(VLOOKUP(Tableau2[[#This Row],[N°]],H:H,1,FALSE()),"")</f>
        <v>145</v>
      </c>
    </row>
    <row r="679" spans="1:5" x14ac:dyDescent="0.3">
      <c r="A679" s="1" t="s">
        <v>50</v>
      </c>
      <c r="B679" s="14" t="s">
        <v>1381</v>
      </c>
      <c r="C679" s="1" t="str">
        <f t="shared" si="20"/>
        <v>R</v>
      </c>
      <c r="D679" s="1">
        <f t="shared" si="21"/>
        <v>145</v>
      </c>
      <c r="E679" s="1">
        <f>IFERROR(VLOOKUP(Tableau2[[#This Row],[N°]],H:H,1,FALSE()),"")</f>
        <v>145</v>
      </c>
    </row>
    <row r="680" spans="1:5" x14ac:dyDescent="0.3">
      <c r="A680" s="1" t="s">
        <v>50</v>
      </c>
      <c r="B680" s="14" t="s">
        <v>1382</v>
      </c>
      <c r="C680" s="1" t="str">
        <f t="shared" si="20"/>
        <v>R</v>
      </c>
      <c r="D680" s="1">
        <f t="shared" si="21"/>
        <v>145</v>
      </c>
      <c r="E680" s="1">
        <f>IFERROR(VLOOKUP(Tableau2[[#This Row],[N°]],H:H,1,FALSE()),"")</f>
        <v>145</v>
      </c>
    </row>
    <row r="681" spans="1:5" x14ac:dyDescent="0.3">
      <c r="A681" s="1" t="s">
        <v>50</v>
      </c>
      <c r="B681" s="14" t="s">
        <v>1383</v>
      </c>
      <c r="C681" s="1" t="str">
        <f t="shared" si="20"/>
        <v>R</v>
      </c>
      <c r="D681" s="1">
        <f t="shared" si="21"/>
        <v>145</v>
      </c>
      <c r="E681" s="1">
        <f>IFERROR(VLOOKUP(Tableau2[[#This Row],[N°]],H:H,1,FALSE()),"")</f>
        <v>145</v>
      </c>
    </row>
    <row r="682" spans="1:5" x14ac:dyDescent="0.3">
      <c r="A682" s="1" t="s">
        <v>50</v>
      </c>
      <c r="B682" s="14" t="s">
        <v>1384</v>
      </c>
      <c r="C682" s="1" t="str">
        <f t="shared" si="20"/>
        <v>R</v>
      </c>
      <c r="D682" s="1">
        <f t="shared" si="21"/>
        <v>145</v>
      </c>
      <c r="E682" s="1">
        <f>IFERROR(VLOOKUP(Tableau2[[#This Row],[N°]],H:H,1,FALSE()),"")</f>
        <v>145</v>
      </c>
    </row>
    <row r="683" spans="1:5" x14ac:dyDescent="0.3">
      <c r="A683" s="14" t="s">
        <v>50</v>
      </c>
      <c r="B683" s="14" t="s">
        <v>729</v>
      </c>
      <c r="C683" s="14" t="str">
        <f t="shared" si="20"/>
        <v>Q</v>
      </c>
      <c r="D683" s="14">
        <f t="shared" si="21"/>
        <v>146</v>
      </c>
      <c r="E683" s="14">
        <f>IFERROR(VLOOKUP(Tableau2[[#This Row],[N°]],H:H,1,FALSE()),"")</f>
        <v>146</v>
      </c>
    </row>
    <row r="684" spans="1:5" x14ac:dyDescent="0.3">
      <c r="A684" s="1" t="s">
        <v>50</v>
      </c>
      <c r="B684" s="14" t="s">
        <v>1385</v>
      </c>
      <c r="C684" s="1" t="str">
        <f t="shared" si="20"/>
        <v>R</v>
      </c>
      <c r="D684" s="1">
        <f t="shared" si="21"/>
        <v>146</v>
      </c>
      <c r="E684" s="1">
        <f>IFERROR(VLOOKUP(Tableau2[[#This Row],[N°]],H:H,1,FALSE()),"")</f>
        <v>146</v>
      </c>
    </row>
    <row r="685" spans="1:5" x14ac:dyDescent="0.3">
      <c r="A685" s="1" t="s">
        <v>50</v>
      </c>
      <c r="B685" s="14" t="s">
        <v>1386</v>
      </c>
      <c r="C685" s="1" t="str">
        <f t="shared" si="20"/>
        <v>R</v>
      </c>
      <c r="D685" s="1">
        <f t="shared" si="21"/>
        <v>146</v>
      </c>
      <c r="E685" s="1">
        <f>IFERROR(VLOOKUP(Tableau2[[#This Row],[N°]],H:H,1,FALSE()),"")</f>
        <v>146</v>
      </c>
    </row>
    <row r="686" spans="1:5" x14ac:dyDescent="0.3">
      <c r="A686" s="1" t="s">
        <v>50</v>
      </c>
      <c r="B686" s="14" t="s">
        <v>1387</v>
      </c>
      <c r="C686" s="1" t="str">
        <f t="shared" si="20"/>
        <v>R</v>
      </c>
      <c r="D686" s="1">
        <f t="shared" si="21"/>
        <v>146</v>
      </c>
      <c r="E686" s="1">
        <f>IFERROR(VLOOKUP(Tableau2[[#This Row],[N°]],H:H,1,FALSE()),"")</f>
        <v>146</v>
      </c>
    </row>
    <row r="687" spans="1:5" x14ac:dyDescent="0.3">
      <c r="A687" s="1" t="s">
        <v>50</v>
      </c>
      <c r="B687" s="14" t="s">
        <v>1388</v>
      </c>
      <c r="C687" s="1" t="str">
        <f t="shared" si="20"/>
        <v>R</v>
      </c>
      <c r="D687" s="1">
        <f t="shared" si="21"/>
        <v>146</v>
      </c>
      <c r="E687" s="1">
        <f>IFERROR(VLOOKUP(Tableau2[[#This Row],[N°]],H:H,1,FALSE()),"")</f>
        <v>146</v>
      </c>
    </row>
    <row r="688" spans="1:5" x14ac:dyDescent="0.3">
      <c r="A688" s="14" t="s">
        <v>50</v>
      </c>
      <c r="B688" s="14" t="s">
        <v>734</v>
      </c>
      <c r="C688" s="14" t="str">
        <f t="shared" si="20"/>
        <v>Q</v>
      </c>
      <c r="D688" s="14">
        <f t="shared" si="21"/>
        <v>147</v>
      </c>
      <c r="E688" s="14">
        <f>IFERROR(VLOOKUP(Tableau2[[#This Row],[N°]],H:H,1,FALSE()),"")</f>
        <v>147</v>
      </c>
    </row>
    <row r="689" spans="1:5" x14ac:dyDescent="0.3">
      <c r="A689" s="1" t="s">
        <v>50</v>
      </c>
      <c r="B689" s="14" t="s">
        <v>1389</v>
      </c>
      <c r="C689" s="1" t="str">
        <f t="shared" si="20"/>
        <v>R</v>
      </c>
      <c r="D689" s="1">
        <f t="shared" si="21"/>
        <v>147</v>
      </c>
      <c r="E689" s="1">
        <f>IFERROR(VLOOKUP(Tableau2[[#This Row],[N°]],H:H,1,FALSE()),"")</f>
        <v>147</v>
      </c>
    </row>
    <row r="690" spans="1:5" x14ac:dyDescent="0.3">
      <c r="A690" s="1" t="s">
        <v>50</v>
      </c>
      <c r="B690" s="14" t="s">
        <v>1390</v>
      </c>
      <c r="C690" s="1" t="str">
        <f t="shared" si="20"/>
        <v>R</v>
      </c>
      <c r="D690" s="1">
        <f t="shared" si="21"/>
        <v>147</v>
      </c>
      <c r="E690" s="1">
        <f>IFERROR(VLOOKUP(Tableau2[[#This Row],[N°]],H:H,1,FALSE()),"")</f>
        <v>147</v>
      </c>
    </row>
    <row r="691" spans="1:5" x14ac:dyDescent="0.3">
      <c r="A691" s="1" t="s">
        <v>50</v>
      </c>
      <c r="B691" s="14" t="s">
        <v>1391</v>
      </c>
      <c r="C691" s="1" t="str">
        <f t="shared" si="20"/>
        <v>R</v>
      </c>
      <c r="D691" s="1">
        <f t="shared" si="21"/>
        <v>147</v>
      </c>
      <c r="E691" s="1">
        <f>IFERROR(VLOOKUP(Tableau2[[#This Row],[N°]],H:H,1,FALSE()),"")</f>
        <v>147</v>
      </c>
    </row>
    <row r="692" spans="1:5" x14ac:dyDescent="0.3">
      <c r="A692" s="1" t="s">
        <v>50</v>
      </c>
      <c r="B692" s="14" t="s">
        <v>1392</v>
      </c>
      <c r="C692" s="1" t="str">
        <f t="shared" si="20"/>
        <v>R</v>
      </c>
      <c r="D692" s="1">
        <f t="shared" si="21"/>
        <v>147</v>
      </c>
      <c r="E692" s="1">
        <f>IFERROR(VLOOKUP(Tableau2[[#This Row],[N°]],H:H,1,FALSE()),"")</f>
        <v>147</v>
      </c>
    </row>
    <row r="693" spans="1:5" x14ac:dyDescent="0.3">
      <c r="A693" s="14" t="s">
        <v>50</v>
      </c>
      <c r="B693" s="14" t="s">
        <v>739</v>
      </c>
      <c r="C693" s="14" t="str">
        <f t="shared" si="20"/>
        <v>Q</v>
      </c>
      <c r="D693" s="14">
        <f t="shared" si="21"/>
        <v>148</v>
      </c>
      <c r="E693" s="14">
        <f>IFERROR(VLOOKUP(Tableau2[[#This Row],[N°]],H:H,1,FALSE()),"")</f>
        <v>148</v>
      </c>
    </row>
    <row r="694" spans="1:5" x14ac:dyDescent="0.3">
      <c r="A694" s="1" t="s">
        <v>50</v>
      </c>
      <c r="B694" s="14" t="s">
        <v>1393</v>
      </c>
      <c r="C694" s="1" t="str">
        <f t="shared" si="20"/>
        <v>R</v>
      </c>
      <c r="D694" s="1">
        <f t="shared" si="21"/>
        <v>148</v>
      </c>
      <c r="E694" s="1">
        <f>IFERROR(VLOOKUP(Tableau2[[#This Row],[N°]],H:H,1,FALSE()),"")</f>
        <v>148</v>
      </c>
    </row>
    <row r="695" spans="1:5" x14ac:dyDescent="0.3">
      <c r="A695" s="1" t="s">
        <v>50</v>
      </c>
      <c r="B695" s="14" t="s">
        <v>1394</v>
      </c>
      <c r="C695" s="1" t="str">
        <f t="shared" si="20"/>
        <v>R</v>
      </c>
      <c r="D695" s="1">
        <f t="shared" si="21"/>
        <v>148</v>
      </c>
      <c r="E695" s="1">
        <f>IFERROR(VLOOKUP(Tableau2[[#This Row],[N°]],H:H,1,FALSE()),"")</f>
        <v>148</v>
      </c>
    </row>
    <row r="696" spans="1:5" x14ac:dyDescent="0.3">
      <c r="A696" s="1" t="s">
        <v>50</v>
      </c>
      <c r="B696" s="14" t="s">
        <v>1395</v>
      </c>
      <c r="C696" s="1" t="str">
        <f t="shared" si="20"/>
        <v>R</v>
      </c>
      <c r="D696" s="1">
        <f t="shared" si="21"/>
        <v>148</v>
      </c>
      <c r="E696" s="1">
        <f>IFERROR(VLOOKUP(Tableau2[[#This Row],[N°]],H:H,1,FALSE()),"")</f>
        <v>148</v>
      </c>
    </row>
    <row r="697" spans="1:5" x14ac:dyDescent="0.3">
      <c r="A697" s="1" t="s">
        <v>50</v>
      </c>
      <c r="B697" s="14" t="s">
        <v>1396</v>
      </c>
      <c r="C697" s="1" t="str">
        <f t="shared" si="20"/>
        <v>R</v>
      </c>
      <c r="D697" s="1">
        <f t="shared" si="21"/>
        <v>148</v>
      </c>
      <c r="E697" s="1">
        <f>IFERROR(VLOOKUP(Tableau2[[#This Row],[N°]],H:H,1,FALSE()),"")</f>
        <v>148</v>
      </c>
    </row>
    <row r="698" spans="1:5" x14ac:dyDescent="0.3">
      <c r="A698" s="14" t="s">
        <v>27</v>
      </c>
      <c r="B698" s="14" t="s">
        <v>1397</v>
      </c>
      <c r="C698" s="14" t="str">
        <f t="shared" si="20"/>
        <v>Q</v>
      </c>
      <c r="D698" s="14">
        <f t="shared" si="21"/>
        <v>149</v>
      </c>
      <c r="E698" s="14">
        <f>IFERROR(VLOOKUP(Tableau2[[#This Row],[N°]],H:H,1,FALSE()),"")</f>
        <v>149</v>
      </c>
    </row>
    <row r="699" spans="1:5" x14ac:dyDescent="0.3">
      <c r="A699" s="1" t="s">
        <v>27</v>
      </c>
      <c r="B699" s="14" t="s">
        <v>1398</v>
      </c>
      <c r="C699" s="1" t="str">
        <f t="shared" si="20"/>
        <v>R</v>
      </c>
      <c r="D699" s="1">
        <f t="shared" si="21"/>
        <v>149</v>
      </c>
      <c r="E699" s="1">
        <f>IFERROR(VLOOKUP(Tableau2[[#This Row],[N°]],H:H,1,FALSE()),"")</f>
        <v>149</v>
      </c>
    </row>
    <row r="700" spans="1:5" x14ac:dyDescent="0.3">
      <c r="A700" s="1" t="s">
        <v>27</v>
      </c>
      <c r="B700" s="14" t="s">
        <v>1399</v>
      </c>
      <c r="C700" s="1" t="str">
        <f t="shared" si="20"/>
        <v>R</v>
      </c>
      <c r="D700" s="1">
        <f t="shared" si="21"/>
        <v>149</v>
      </c>
      <c r="E700" s="1">
        <f>IFERROR(VLOOKUP(Tableau2[[#This Row],[N°]],H:H,1,FALSE()),"")</f>
        <v>149</v>
      </c>
    </row>
    <row r="701" spans="1:5" x14ac:dyDescent="0.3">
      <c r="A701" s="14" t="s">
        <v>27</v>
      </c>
      <c r="B701" s="14" t="s">
        <v>1400</v>
      </c>
      <c r="C701" s="14" t="str">
        <f t="shared" si="20"/>
        <v>Q</v>
      </c>
      <c r="D701" s="14">
        <f t="shared" si="21"/>
        <v>150</v>
      </c>
      <c r="E701" s="14">
        <f>IFERROR(VLOOKUP(Tableau2[[#This Row],[N°]],H:H,1,FALSE()),"")</f>
        <v>150</v>
      </c>
    </row>
    <row r="702" spans="1:5" x14ac:dyDescent="0.3">
      <c r="A702" s="1" t="s">
        <v>27</v>
      </c>
      <c r="B702" s="14" t="s">
        <v>1398</v>
      </c>
      <c r="C702" s="1" t="str">
        <f t="shared" si="20"/>
        <v>R</v>
      </c>
      <c r="D702" s="1">
        <f t="shared" si="21"/>
        <v>150</v>
      </c>
      <c r="E702" s="1">
        <f>IFERROR(VLOOKUP(Tableau2[[#This Row],[N°]],H:H,1,FALSE()),"")</f>
        <v>150</v>
      </c>
    </row>
    <row r="703" spans="1:5" x14ac:dyDescent="0.3">
      <c r="A703" s="1" t="s">
        <v>27</v>
      </c>
      <c r="B703" s="14" t="s">
        <v>1399</v>
      </c>
      <c r="C703" s="1" t="str">
        <f t="shared" si="20"/>
        <v>R</v>
      </c>
      <c r="D703" s="1">
        <f t="shared" si="21"/>
        <v>150</v>
      </c>
      <c r="E703" s="1">
        <f>IFERROR(VLOOKUP(Tableau2[[#This Row],[N°]],H:H,1,FALSE()),"")</f>
        <v>150</v>
      </c>
    </row>
    <row r="704" spans="1:5" x14ac:dyDescent="0.3">
      <c r="A704" s="14" t="s">
        <v>27</v>
      </c>
      <c r="B704" s="14" t="s">
        <v>1401</v>
      </c>
      <c r="C704" s="14" t="str">
        <f t="shared" si="20"/>
        <v>Q</v>
      </c>
      <c r="D704" s="14">
        <f t="shared" si="21"/>
        <v>151</v>
      </c>
      <c r="E704" s="14">
        <f>IFERROR(VLOOKUP(Tableau2[[#This Row],[N°]],H:H,1,FALSE()),"")</f>
        <v>151</v>
      </c>
    </row>
    <row r="705" spans="1:5" x14ac:dyDescent="0.3">
      <c r="A705" s="1" t="s">
        <v>27</v>
      </c>
      <c r="B705" s="14" t="s">
        <v>1402</v>
      </c>
      <c r="C705" s="1" t="str">
        <f t="shared" si="20"/>
        <v>R</v>
      </c>
      <c r="D705" s="1">
        <f t="shared" si="21"/>
        <v>151</v>
      </c>
      <c r="E705" s="1">
        <f>IFERROR(VLOOKUP(Tableau2[[#This Row],[N°]],H:H,1,FALSE()),"")</f>
        <v>151</v>
      </c>
    </row>
    <row r="706" spans="1:5" x14ac:dyDescent="0.3">
      <c r="A706" s="1" t="s">
        <v>27</v>
      </c>
      <c r="B706" s="14" t="s">
        <v>1403</v>
      </c>
      <c r="C706" s="1" t="str">
        <f t="shared" ref="C706:C769" si="22">IF(LEFT(B706,1)="•","R","Q")</f>
        <v>R</v>
      </c>
      <c r="D706" s="1">
        <f t="shared" si="21"/>
        <v>151</v>
      </c>
      <c r="E706" s="1">
        <f>IFERROR(VLOOKUP(Tableau2[[#This Row],[N°]],H:H,1,FALSE()),"")</f>
        <v>151</v>
      </c>
    </row>
    <row r="707" spans="1:5" x14ac:dyDescent="0.3">
      <c r="A707" s="1" t="s">
        <v>27</v>
      </c>
      <c r="B707" s="14" t="s">
        <v>1404</v>
      </c>
      <c r="C707" s="1" t="str">
        <f t="shared" si="22"/>
        <v>R</v>
      </c>
      <c r="D707" s="1">
        <f t="shared" ref="D707:D770" si="23">IF(C707="Q",D706+1,D706)</f>
        <v>151</v>
      </c>
      <c r="E707" s="1">
        <f>IFERROR(VLOOKUP(Tableau2[[#This Row],[N°]],H:H,1,FALSE()),"")</f>
        <v>151</v>
      </c>
    </row>
    <row r="708" spans="1:5" x14ac:dyDescent="0.3">
      <c r="A708" s="1" t="s">
        <v>27</v>
      </c>
      <c r="B708" s="14" t="s">
        <v>1405</v>
      </c>
      <c r="C708" s="1" t="str">
        <f t="shared" si="22"/>
        <v>R</v>
      </c>
      <c r="D708" s="1">
        <f t="shared" si="23"/>
        <v>151</v>
      </c>
      <c r="E708" s="1">
        <f>IFERROR(VLOOKUP(Tableau2[[#This Row],[N°]],H:H,1,FALSE()),"")</f>
        <v>151</v>
      </c>
    </row>
    <row r="709" spans="1:5" x14ac:dyDescent="0.3">
      <c r="A709" s="1" t="s">
        <v>27</v>
      </c>
      <c r="B709" s="14" t="s">
        <v>1406</v>
      </c>
      <c r="C709" s="1" t="str">
        <f t="shared" si="22"/>
        <v>R</v>
      </c>
      <c r="D709" s="1">
        <f t="shared" si="23"/>
        <v>151</v>
      </c>
      <c r="E709" s="1">
        <f>IFERROR(VLOOKUP(Tableau2[[#This Row],[N°]],H:H,1,FALSE()),"")</f>
        <v>151</v>
      </c>
    </row>
    <row r="710" spans="1:5" x14ac:dyDescent="0.3">
      <c r="A710" s="1" t="s">
        <v>27</v>
      </c>
      <c r="B710" s="14" t="s">
        <v>1407</v>
      </c>
      <c r="C710" s="1" t="str">
        <f t="shared" si="22"/>
        <v>R</v>
      </c>
      <c r="D710" s="1">
        <f t="shared" si="23"/>
        <v>151</v>
      </c>
      <c r="E710" s="1">
        <f>IFERROR(VLOOKUP(Tableau2[[#This Row],[N°]],H:H,1,FALSE()),"")</f>
        <v>151</v>
      </c>
    </row>
    <row r="711" spans="1:5" x14ac:dyDescent="0.3">
      <c r="A711" s="14" t="s">
        <v>27</v>
      </c>
      <c r="B711" s="14" t="s">
        <v>1408</v>
      </c>
      <c r="C711" s="14" t="str">
        <f t="shared" si="22"/>
        <v>Q</v>
      </c>
      <c r="D711" s="14">
        <f t="shared" si="23"/>
        <v>152</v>
      </c>
      <c r="E711" s="14">
        <f>IFERROR(VLOOKUP(Tableau2[[#This Row],[N°]],H:H,1,FALSE()),"")</f>
        <v>152</v>
      </c>
    </row>
    <row r="712" spans="1:5" x14ac:dyDescent="0.3">
      <c r="A712" s="1" t="s">
        <v>27</v>
      </c>
      <c r="B712" s="14" t="s">
        <v>1409</v>
      </c>
      <c r="C712" s="1" t="str">
        <f t="shared" si="22"/>
        <v>R</v>
      </c>
      <c r="D712" s="1">
        <f t="shared" si="23"/>
        <v>152</v>
      </c>
      <c r="E712" s="1">
        <f>IFERROR(VLOOKUP(Tableau2[[#This Row],[N°]],H:H,1,FALSE()),"")</f>
        <v>152</v>
      </c>
    </row>
    <row r="713" spans="1:5" x14ac:dyDescent="0.3">
      <c r="A713" s="1" t="s">
        <v>27</v>
      </c>
      <c r="B713" s="14" t="s">
        <v>1410</v>
      </c>
      <c r="C713" s="1" t="str">
        <f t="shared" si="22"/>
        <v>R</v>
      </c>
      <c r="D713" s="1">
        <f t="shared" si="23"/>
        <v>152</v>
      </c>
      <c r="E713" s="1">
        <f>IFERROR(VLOOKUP(Tableau2[[#This Row],[N°]],H:H,1,FALSE()),"")</f>
        <v>152</v>
      </c>
    </row>
    <row r="714" spans="1:5" x14ac:dyDescent="0.3">
      <c r="A714" s="1" t="s">
        <v>27</v>
      </c>
      <c r="B714" s="14" t="s">
        <v>1411</v>
      </c>
      <c r="C714" s="1" t="str">
        <f t="shared" si="22"/>
        <v>R</v>
      </c>
      <c r="D714" s="1">
        <f t="shared" si="23"/>
        <v>152</v>
      </c>
      <c r="E714" s="1">
        <f>IFERROR(VLOOKUP(Tableau2[[#This Row],[N°]],H:H,1,FALSE()),"")</f>
        <v>152</v>
      </c>
    </row>
    <row r="715" spans="1:5" x14ac:dyDescent="0.3">
      <c r="A715" s="1" t="s">
        <v>27</v>
      </c>
      <c r="B715" s="14" t="s">
        <v>1412</v>
      </c>
      <c r="C715" s="1" t="str">
        <f t="shared" si="22"/>
        <v>R</v>
      </c>
      <c r="D715" s="1">
        <f t="shared" si="23"/>
        <v>152</v>
      </c>
      <c r="E715" s="1">
        <f>IFERROR(VLOOKUP(Tableau2[[#This Row],[N°]],H:H,1,FALSE()),"")</f>
        <v>152</v>
      </c>
    </row>
    <row r="716" spans="1:5" x14ac:dyDescent="0.3">
      <c r="A716" s="14" t="s">
        <v>27</v>
      </c>
      <c r="B716" s="14" t="s">
        <v>1413</v>
      </c>
      <c r="C716" s="14" t="str">
        <f t="shared" si="22"/>
        <v>Q</v>
      </c>
      <c r="D716" s="14">
        <f t="shared" si="23"/>
        <v>153</v>
      </c>
      <c r="E716" s="14">
        <f>IFERROR(VLOOKUP(Tableau2[[#This Row],[N°]],H:H,1,FALSE()),"")</f>
        <v>153</v>
      </c>
    </row>
    <row r="717" spans="1:5" x14ac:dyDescent="0.3">
      <c r="A717" s="1" t="s">
        <v>27</v>
      </c>
      <c r="B717" s="14" t="s">
        <v>1414</v>
      </c>
      <c r="C717" s="1" t="str">
        <f t="shared" si="22"/>
        <v>R</v>
      </c>
      <c r="D717" s="1">
        <f t="shared" si="23"/>
        <v>153</v>
      </c>
      <c r="E717" s="1">
        <f>IFERROR(VLOOKUP(Tableau2[[#This Row],[N°]],H:H,1,FALSE()),"")</f>
        <v>153</v>
      </c>
    </row>
    <row r="718" spans="1:5" x14ac:dyDescent="0.3">
      <c r="A718" s="1" t="s">
        <v>27</v>
      </c>
      <c r="B718" s="14" t="s">
        <v>1415</v>
      </c>
      <c r="C718" s="1" t="str">
        <f t="shared" si="22"/>
        <v>R</v>
      </c>
      <c r="D718" s="1">
        <f t="shared" si="23"/>
        <v>153</v>
      </c>
      <c r="E718" s="1">
        <f>IFERROR(VLOOKUP(Tableau2[[#This Row],[N°]],H:H,1,FALSE()),"")</f>
        <v>153</v>
      </c>
    </row>
    <row r="719" spans="1:5" x14ac:dyDescent="0.3">
      <c r="A719" s="1" t="s">
        <v>27</v>
      </c>
      <c r="B719" s="14" t="s">
        <v>1416</v>
      </c>
      <c r="C719" s="1" t="str">
        <f t="shared" si="22"/>
        <v>R</v>
      </c>
      <c r="D719" s="1">
        <f t="shared" si="23"/>
        <v>153</v>
      </c>
      <c r="E719" s="1">
        <f>IFERROR(VLOOKUP(Tableau2[[#This Row],[N°]],H:H,1,FALSE()),"")</f>
        <v>153</v>
      </c>
    </row>
    <row r="720" spans="1:5" x14ac:dyDescent="0.3">
      <c r="A720" s="1" t="s">
        <v>27</v>
      </c>
      <c r="B720" s="14" t="s">
        <v>1417</v>
      </c>
      <c r="C720" s="1" t="str">
        <f t="shared" si="22"/>
        <v>R</v>
      </c>
      <c r="D720" s="1">
        <f t="shared" si="23"/>
        <v>153</v>
      </c>
      <c r="E720" s="1">
        <f>IFERROR(VLOOKUP(Tableau2[[#This Row],[N°]],H:H,1,FALSE()),"")</f>
        <v>153</v>
      </c>
    </row>
    <row r="721" spans="1:5" x14ac:dyDescent="0.3">
      <c r="A721" s="14" t="s">
        <v>27</v>
      </c>
      <c r="B721" s="14" t="s">
        <v>1418</v>
      </c>
      <c r="C721" s="14" t="str">
        <f t="shared" si="22"/>
        <v>Q</v>
      </c>
      <c r="D721" s="14">
        <f t="shared" si="23"/>
        <v>154</v>
      </c>
      <c r="E721" s="14">
        <f>IFERROR(VLOOKUP(Tableau2[[#This Row],[N°]],H:H,1,FALSE()),"")</f>
        <v>154</v>
      </c>
    </row>
    <row r="722" spans="1:5" x14ac:dyDescent="0.3">
      <c r="A722" s="1" t="s">
        <v>27</v>
      </c>
      <c r="B722" s="14" t="s">
        <v>1419</v>
      </c>
      <c r="C722" s="1" t="str">
        <f t="shared" si="22"/>
        <v>R</v>
      </c>
      <c r="D722" s="1">
        <f t="shared" si="23"/>
        <v>154</v>
      </c>
      <c r="E722" s="1">
        <f>IFERROR(VLOOKUP(Tableau2[[#This Row],[N°]],H:H,1,FALSE()),"")</f>
        <v>154</v>
      </c>
    </row>
    <row r="723" spans="1:5" x14ac:dyDescent="0.3">
      <c r="A723" s="1" t="s">
        <v>27</v>
      </c>
      <c r="B723" s="14" t="s">
        <v>1420</v>
      </c>
      <c r="C723" s="1" t="str">
        <f t="shared" si="22"/>
        <v>R</v>
      </c>
      <c r="D723" s="1">
        <f t="shared" si="23"/>
        <v>154</v>
      </c>
      <c r="E723" s="1">
        <f>IFERROR(VLOOKUP(Tableau2[[#This Row],[N°]],H:H,1,FALSE()),"")</f>
        <v>154</v>
      </c>
    </row>
    <row r="724" spans="1:5" x14ac:dyDescent="0.3">
      <c r="A724" s="1" t="s">
        <v>27</v>
      </c>
      <c r="B724" s="14" t="s">
        <v>1421</v>
      </c>
      <c r="C724" s="1" t="str">
        <f t="shared" si="22"/>
        <v>R</v>
      </c>
      <c r="D724" s="1">
        <f t="shared" si="23"/>
        <v>154</v>
      </c>
      <c r="E724" s="1">
        <f>IFERROR(VLOOKUP(Tableau2[[#This Row],[N°]],H:H,1,FALSE()),"")</f>
        <v>154</v>
      </c>
    </row>
    <row r="725" spans="1:5" x14ac:dyDescent="0.3">
      <c r="A725" s="1" t="s">
        <v>27</v>
      </c>
      <c r="B725" s="14" t="s">
        <v>1422</v>
      </c>
      <c r="C725" s="1" t="str">
        <f t="shared" si="22"/>
        <v>R</v>
      </c>
      <c r="D725" s="1">
        <f t="shared" si="23"/>
        <v>154</v>
      </c>
      <c r="E725" s="1">
        <f>IFERROR(VLOOKUP(Tableau2[[#This Row],[N°]],H:H,1,FALSE()),"")</f>
        <v>154</v>
      </c>
    </row>
    <row r="726" spans="1:5" x14ac:dyDescent="0.3">
      <c r="A726" s="14" t="s">
        <v>27</v>
      </c>
      <c r="B726" s="14" t="s">
        <v>1423</v>
      </c>
      <c r="C726" s="14" t="str">
        <f t="shared" si="22"/>
        <v>Q</v>
      </c>
      <c r="D726" s="14">
        <f t="shared" si="23"/>
        <v>155</v>
      </c>
      <c r="E726" s="14">
        <f>IFERROR(VLOOKUP(Tableau2[[#This Row],[N°]],H:H,1,FALSE()),"")</f>
        <v>155</v>
      </c>
    </row>
    <row r="727" spans="1:5" x14ac:dyDescent="0.3">
      <c r="A727" s="1" t="s">
        <v>27</v>
      </c>
      <c r="B727" s="14" t="s">
        <v>1424</v>
      </c>
      <c r="C727" s="1" t="str">
        <f t="shared" si="22"/>
        <v>R</v>
      </c>
      <c r="D727" s="1">
        <f t="shared" si="23"/>
        <v>155</v>
      </c>
      <c r="E727" s="1">
        <f>IFERROR(VLOOKUP(Tableau2[[#This Row],[N°]],H:H,1,FALSE()),"")</f>
        <v>155</v>
      </c>
    </row>
    <row r="728" spans="1:5" x14ac:dyDescent="0.3">
      <c r="A728" s="1" t="s">
        <v>27</v>
      </c>
      <c r="B728" s="14" t="s">
        <v>1425</v>
      </c>
      <c r="C728" s="1" t="str">
        <f t="shared" si="22"/>
        <v>R</v>
      </c>
      <c r="D728" s="1">
        <f t="shared" si="23"/>
        <v>155</v>
      </c>
      <c r="E728" s="1">
        <f>IFERROR(VLOOKUP(Tableau2[[#This Row],[N°]],H:H,1,FALSE()),"")</f>
        <v>155</v>
      </c>
    </row>
    <row r="729" spans="1:5" x14ac:dyDescent="0.3">
      <c r="A729" s="1" t="s">
        <v>27</v>
      </c>
      <c r="B729" s="14" t="s">
        <v>1426</v>
      </c>
      <c r="C729" s="1" t="str">
        <f t="shared" si="22"/>
        <v>R</v>
      </c>
      <c r="D729" s="1">
        <f t="shared" si="23"/>
        <v>155</v>
      </c>
      <c r="E729" s="1">
        <f>IFERROR(VLOOKUP(Tableau2[[#This Row],[N°]],H:H,1,FALSE()),"")</f>
        <v>155</v>
      </c>
    </row>
    <row r="730" spans="1:5" x14ac:dyDescent="0.3">
      <c r="A730" s="1" t="s">
        <v>27</v>
      </c>
      <c r="B730" s="14" t="s">
        <v>1427</v>
      </c>
      <c r="C730" s="1" t="str">
        <f t="shared" si="22"/>
        <v>R</v>
      </c>
      <c r="D730" s="1">
        <f t="shared" si="23"/>
        <v>155</v>
      </c>
      <c r="E730" s="1">
        <f>IFERROR(VLOOKUP(Tableau2[[#This Row],[N°]],H:H,1,FALSE()),"")</f>
        <v>155</v>
      </c>
    </row>
    <row r="731" spans="1:5" x14ac:dyDescent="0.3">
      <c r="A731" s="14" t="s">
        <v>27</v>
      </c>
      <c r="B731" s="14" t="s">
        <v>1428</v>
      </c>
      <c r="C731" s="14" t="str">
        <f t="shared" si="22"/>
        <v>Q</v>
      </c>
      <c r="D731" s="14">
        <f t="shared" si="23"/>
        <v>156</v>
      </c>
      <c r="E731" s="14">
        <f>IFERROR(VLOOKUP(Tableau2[[#This Row],[N°]],H:H,1,FALSE()),"")</f>
        <v>156</v>
      </c>
    </row>
    <row r="732" spans="1:5" x14ac:dyDescent="0.3">
      <c r="A732" s="1" t="s">
        <v>27</v>
      </c>
      <c r="B732" s="14" t="s">
        <v>1429</v>
      </c>
      <c r="C732" s="1" t="str">
        <f t="shared" si="22"/>
        <v>R</v>
      </c>
      <c r="D732" s="1">
        <f t="shared" si="23"/>
        <v>156</v>
      </c>
      <c r="E732" s="1">
        <f>IFERROR(VLOOKUP(Tableau2[[#This Row],[N°]],H:H,1,FALSE()),"")</f>
        <v>156</v>
      </c>
    </row>
    <row r="733" spans="1:5" x14ac:dyDescent="0.3">
      <c r="A733" s="1" t="s">
        <v>27</v>
      </c>
      <c r="B733" s="14" t="s">
        <v>1430</v>
      </c>
      <c r="C733" s="1" t="str">
        <f t="shared" si="22"/>
        <v>R</v>
      </c>
      <c r="D733" s="1">
        <f t="shared" si="23"/>
        <v>156</v>
      </c>
      <c r="E733" s="1">
        <f>IFERROR(VLOOKUP(Tableau2[[#This Row],[N°]],H:H,1,FALSE()),"")</f>
        <v>156</v>
      </c>
    </row>
    <row r="734" spans="1:5" x14ac:dyDescent="0.3">
      <c r="A734" s="1" t="s">
        <v>27</v>
      </c>
      <c r="B734" s="14" t="s">
        <v>1431</v>
      </c>
      <c r="C734" s="1" t="str">
        <f t="shared" si="22"/>
        <v>R</v>
      </c>
      <c r="D734" s="1">
        <f t="shared" si="23"/>
        <v>156</v>
      </c>
      <c r="E734" s="1">
        <f>IFERROR(VLOOKUP(Tableau2[[#This Row],[N°]],H:H,1,FALSE()),"")</f>
        <v>156</v>
      </c>
    </row>
    <row r="735" spans="1:5" x14ac:dyDescent="0.3">
      <c r="A735" s="1" t="s">
        <v>27</v>
      </c>
      <c r="B735" s="14" t="s">
        <v>1432</v>
      </c>
      <c r="C735" s="1" t="str">
        <f t="shared" si="22"/>
        <v>R</v>
      </c>
      <c r="D735" s="1">
        <f t="shared" si="23"/>
        <v>156</v>
      </c>
      <c r="E735" s="1">
        <f>IFERROR(VLOOKUP(Tableau2[[#This Row],[N°]],H:H,1,FALSE()),"")</f>
        <v>156</v>
      </c>
    </row>
    <row r="736" spans="1:5" x14ac:dyDescent="0.3">
      <c r="A736" s="14" t="s">
        <v>27</v>
      </c>
      <c r="B736" s="14" t="s">
        <v>1433</v>
      </c>
      <c r="C736" s="14" t="str">
        <f t="shared" si="22"/>
        <v>Q</v>
      </c>
      <c r="D736" s="14">
        <f t="shared" si="23"/>
        <v>157</v>
      </c>
      <c r="E736" s="14">
        <f>IFERROR(VLOOKUP(Tableau2[[#This Row],[N°]],H:H,1,FALSE()),"")</f>
        <v>157</v>
      </c>
    </row>
    <row r="737" spans="1:5" x14ac:dyDescent="0.3">
      <c r="A737" s="1" t="s">
        <v>27</v>
      </c>
      <c r="B737" s="14" t="s">
        <v>1434</v>
      </c>
      <c r="C737" s="1" t="str">
        <f t="shared" si="22"/>
        <v>R</v>
      </c>
      <c r="D737" s="1">
        <f t="shared" si="23"/>
        <v>157</v>
      </c>
      <c r="E737" s="1">
        <f>IFERROR(VLOOKUP(Tableau2[[#This Row],[N°]],H:H,1,FALSE()),"")</f>
        <v>157</v>
      </c>
    </row>
    <row r="738" spans="1:5" x14ac:dyDescent="0.3">
      <c r="A738" s="1" t="s">
        <v>27</v>
      </c>
      <c r="B738" s="14" t="s">
        <v>1435</v>
      </c>
      <c r="C738" s="1" t="str">
        <f t="shared" si="22"/>
        <v>R</v>
      </c>
      <c r="D738" s="1">
        <f t="shared" si="23"/>
        <v>157</v>
      </c>
      <c r="E738" s="1">
        <f>IFERROR(VLOOKUP(Tableau2[[#This Row],[N°]],H:H,1,FALSE()),"")</f>
        <v>157</v>
      </c>
    </row>
    <row r="739" spans="1:5" x14ac:dyDescent="0.3">
      <c r="A739" s="1" t="s">
        <v>27</v>
      </c>
      <c r="B739" s="14" t="s">
        <v>1436</v>
      </c>
      <c r="C739" s="1" t="str">
        <f t="shared" si="22"/>
        <v>R</v>
      </c>
      <c r="D739" s="1">
        <f t="shared" si="23"/>
        <v>157</v>
      </c>
      <c r="E739" s="1">
        <f>IFERROR(VLOOKUP(Tableau2[[#This Row],[N°]],H:H,1,FALSE()),"")</f>
        <v>157</v>
      </c>
    </row>
    <row r="740" spans="1:5" x14ac:dyDescent="0.3">
      <c r="A740" s="14" t="s">
        <v>27</v>
      </c>
      <c r="B740" s="14" t="s">
        <v>1437</v>
      </c>
      <c r="C740" s="14" t="str">
        <f t="shared" si="22"/>
        <v>Q</v>
      </c>
      <c r="D740" s="14">
        <f t="shared" si="23"/>
        <v>158</v>
      </c>
      <c r="E740" s="14">
        <f>IFERROR(VLOOKUP(Tableau2[[#This Row],[N°]],H:H,1,FALSE()),"")</f>
        <v>158</v>
      </c>
    </row>
    <row r="741" spans="1:5" x14ac:dyDescent="0.3">
      <c r="A741" s="1" t="s">
        <v>27</v>
      </c>
      <c r="B741" s="14" t="s">
        <v>1438</v>
      </c>
      <c r="C741" s="1" t="str">
        <f t="shared" si="22"/>
        <v>R</v>
      </c>
      <c r="D741" s="1">
        <f t="shared" si="23"/>
        <v>158</v>
      </c>
      <c r="E741" s="1">
        <f>IFERROR(VLOOKUP(Tableau2[[#This Row],[N°]],H:H,1,FALSE()),"")</f>
        <v>158</v>
      </c>
    </row>
    <row r="742" spans="1:5" x14ac:dyDescent="0.3">
      <c r="A742" s="1" t="s">
        <v>27</v>
      </c>
      <c r="B742" s="14" t="s">
        <v>1439</v>
      </c>
      <c r="C742" s="1" t="str">
        <f t="shared" si="22"/>
        <v>R</v>
      </c>
      <c r="D742" s="1">
        <f t="shared" si="23"/>
        <v>158</v>
      </c>
      <c r="E742" s="1">
        <f>IFERROR(VLOOKUP(Tableau2[[#This Row],[N°]],H:H,1,FALSE()),"")</f>
        <v>158</v>
      </c>
    </row>
    <row r="743" spans="1:5" x14ac:dyDescent="0.3">
      <c r="A743" s="1" t="s">
        <v>27</v>
      </c>
      <c r="B743" s="14" t="s">
        <v>1440</v>
      </c>
      <c r="C743" s="1" t="str">
        <f t="shared" si="22"/>
        <v>R</v>
      </c>
      <c r="D743" s="1">
        <f t="shared" si="23"/>
        <v>158</v>
      </c>
      <c r="E743" s="1">
        <f>IFERROR(VLOOKUP(Tableau2[[#This Row],[N°]],H:H,1,FALSE()),"")</f>
        <v>158</v>
      </c>
    </row>
    <row r="744" spans="1:5" x14ac:dyDescent="0.3">
      <c r="A744" s="1" t="s">
        <v>27</v>
      </c>
      <c r="B744" s="14" t="s">
        <v>1441</v>
      </c>
      <c r="C744" s="1" t="str">
        <f t="shared" si="22"/>
        <v>R</v>
      </c>
      <c r="D744" s="1">
        <f t="shared" si="23"/>
        <v>158</v>
      </c>
      <c r="E744" s="1">
        <f>IFERROR(VLOOKUP(Tableau2[[#This Row],[N°]],H:H,1,FALSE()),"")</f>
        <v>158</v>
      </c>
    </row>
    <row r="745" spans="1:5" x14ac:dyDescent="0.3">
      <c r="A745" s="14" t="s">
        <v>27</v>
      </c>
      <c r="B745" s="14" t="s">
        <v>1442</v>
      </c>
      <c r="C745" s="14" t="str">
        <f t="shared" si="22"/>
        <v>Q</v>
      </c>
      <c r="D745" s="14">
        <f t="shared" si="23"/>
        <v>159</v>
      </c>
      <c r="E745" s="14">
        <f>IFERROR(VLOOKUP(Tableau2[[#This Row],[N°]],H:H,1,FALSE()),"")</f>
        <v>159</v>
      </c>
    </row>
    <row r="746" spans="1:5" x14ac:dyDescent="0.3">
      <c r="A746" s="1" t="s">
        <v>27</v>
      </c>
      <c r="B746" s="14" t="s">
        <v>1443</v>
      </c>
      <c r="C746" s="1" t="str">
        <f t="shared" si="22"/>
        <v>R</v>
      </c>
      <c r="D746" s="1">
        <f t="shared" si="23"/>
        <v>159</v>
      </c>
      <c r="E746" s="1">
        <f>IFERROR(VLOOKUP(Tableau2[[#This Row],[N°]],H:H,1,FALSE()),"")</f>
        <v>159</v>
      </c>
    </row>
    <row r="747" spans="1:5" x14ac:dyDescent="0.3">
      <c r="A747" s="1" t="s">
        <v>27</v>
      </c>
      <c r="B747" s="14" t="s">
        <v>1444</v>
      </c>
      <c r="C747" s="1" t="str">
        <f t="shared" si="22"/>
        <v>R</v>
      </c>
      <c r="D747" s="1">
        <f t="shared" si="23"/>
        <v>159</v>
      </c>
      <c r="E747" s="1">
        <f>IFERROR(VLOOKUP(Tableau2[[#This Row],[N°]],H:H,1,FALSE()),"")</f>
        <v>159</v>
      </c>
    </row>
    <row r="748" spans="1:5" x14ac:dyDescent="0.3">
      <c r="A748" s="1" t="s">
        <v>27</v>
      </c>
      <c r="B748" s="14" t="s">
        <v>1445</v>
      </c>
      <c r="C748" s="1" t="str">
        <f t="shared" si="22"/>
        <v>R</v>
      </c>
      <c r="D748" s="1">
        <f t="shared" si="23"/>
        <v>159</v>
      </c>
      <c r="E748" s="1">
        <f>IFERROR(VLOOKUP(Tableau2[[#This Row],[N°]],H:H,1,FALSE()),"")</f>
        <v>159</v>
      </c>
    </row>
    <row r="749" spans="1:5" x14ac:dyDescent="0.3">
      <c r="A749" s="1" t="s">
        <v>27</v>
      </c>
      <c r="B749" s="14" t="s">
        <v>1446</v>
      </c>
      <c r="C749" s="1" t="str">
        <f t="shared" si="22"/>
        <v>R</v>
      </c>
      <c r="D749" s="1">
        <f t="shared" si="23"/>
        <v>159</v>
      </c>
      <c r="E749" s="1">
        <f>IFERROR(VLOOKUP(Tableau2[[#This Row],[N°]],H:H,1,FALSE()),"")</f>
        <v>159</v>
      </c>
    </row>
    <row r="750" spans="1:5" x14ac:dyDescent="0.3">
      <c r="A750" s="14" t="s">
        <v>27</v>
      </c>
      <c r="B750" s="14" t="s">
        <v>1447</v>
      </c>
      <c r="C750" s="14" t="str">
        <f t="shared" si="22"/>
        <v>Q</v>
      </c>
      <c r="D750" s="14">
        <f t="shared" si="23"/>
        <v>160</v>
      </c>
      <c r="E750" s="14">
        <f>IFERROR(VLOOKUP(Tableau2[[#This Row],[N°]],H:H,1,FALSE()),"")</f>
        <v>160</v>
      </c>
    </row>
    <row r="751" spans="1:5" x14ac:dyDescent="0.3">
      <c r="A751" s="1" t="s">
        <v>27</v>
      </c>
      <c r="B751" s="14" t="s">
        <v>1448</v>
      </c>
      <c r="C751" s="1" t="str">
        <f t="shared" si="22"/>
        <v>R</v>
      </c>
      <c r="D751" s="1">
        <f t="shared" si="23"/>
        <v>160</v>
      </c>
      <c r="E751" s="1">
        <f>IFERROR(VLOOKUP(Tableau2[[#This Row],[N°]],H:H,1,FALSE()),"")</f>
        <v>160</v>
      </c>
    </row>
    <row r="752" spans="1:5" x14ac:dyDescent="0.3">
      <c r="A752" s="1" t="s">
        <v>27</v>
      </c>
      <c r="B752" s="14" t="s">
        <v>1449</v>
      </c>
      <c r="C752" s="1" t="str">
        <f t="shared" si="22"/>
        <v>R</v>
      </c>
      <c r="D752" s="1">
        <f t="shared" si="23"/>
        <v>160</v>
      </c>
      <c r="E752" s="1">
        <f>IFERROR(VLOOKUP(Tableau2[[#This Row],[N°]],H:H,1,FALSE()),"")</f>
        <v>160</v>
      </c>
    </row>
    <row r="753" spans="1:5" x14ac:dyDescent="0.3">
      <c r="A753" s="1" t="s">
        <v>27</v>
      </c>
      <c r="B753" s="14" t="s">
        <v>1450</v>
      </c>
      <c r="C753" s="1" t="str">
        <f t="shared" si="22"/>
        <v>R</v>
      </c>
      <c r="D753" s="1">
        <f t="shared" si="23"/>
        <v>160</v>
      </c>
      <c r="E753" s="1">
        <f>IFERROR(VLOOKUP(Tableau2[[#This Row],[N°]],H:H,1,FALSE()),"")</f>
        <v>160</v>
      </c>
    </row>
    <row r="754" spans="1:5" x14ac:dyDescent="0.3">
      <c r="A754" s="1" t="s">
        <v>27</v>
      </c>
      <c r="B754" s="14" t="s">
        <v>1451</v>
      </c>
      <c r="C754" s="1" t="str">
        <f t="shared" si="22"/>
        <v>R</v>
      </c>
      <c r="D754" s="1">
        <f t="shared" si="23"/>
        <v>160</v>
      </c>
      <c r="E754" s="1">
        <f>IFERROR(VLOOKUP(Tableau2[[#This Row],[N°]],H:H,1,FALSE()),"")</f>
        <v>160</v>
      </c>
    </row>
    <row r="755" spans="1:5" x14ac:dyDescent="0.3">
      <c r="A755" s="14" t="s">
        <v>27</v>
      </c>
      <c r="B755" s="14" t="s">
        <v>1452</v>
      </c>
      <c r="C755" s="14" t="str">
        <f t="shared" si="22"/>
        <v>Q</v>
      </c>
      <c r="D755" s="14">
        <f t="shared" si="23"/>
        <v>161</v>
      </c>
      <c r="E755" s="14">
        <f>IFERROR(VLOOKUP(Tableau2[[#This Row],[N°]],H:H,1,FALSE()),"")</f>
        <v>161</v>
      </c>
    </row>
    <row r="756" spans="1:5" x14ac:dyDescent="0.3">
      <c r="A756" s="1" t="s">
        <v>27</v>
      </c>
      <c r="B756" s="14" t="s">
        <v>1453</v>
      </c>
      <c r="C756" s="1" t="str">
        <f t="shared" si="22"/>
        <v>R</v>
      </c>
      <c r="D756" s="1">
        <f t="shared" si="23"/>
        <v>161</v>
      </c>
      <c r="E756" s="1">
        <f>IFERROR(VLOOKUP(Tableau2[[#This Row],[N°]],H:H,1,FALSE()),"")</f>
        <v>161</v>
      </c>
    </row>
    <row r="757" spans="1:5" x14ac:dyDescent="0.3">
      <c r="A757" s="1" t="s">
        <v>27</v>
      </c>
      <c r="B757" s="14" t="s">
        <v>1454</v>
      </c>
      <c r="C757" s="1" t="str">
        <f t="shared" si="22"/>
        <v>R</v>
      </c>
      <c r="D757" s="1">
        <f t="shared" si="23"/>
        <v>161</v>
      </c>
      <c r="E757" s="1">
        <f>IFERROR(VLOOKUP(Tableau2[[#This Row],[N°]],H:H,1,FALSE()),"")</f>
        <v>161</v>
      </c>
    </row>
    <row r="758" spans="1:5" x14ac:dyDescent="0.3">
      <c r="A758" s="1" t="s">
        <v>27</v>
      </c>
      <c r="B758" s="14" t="s">
        <v>1455</v>
      </c>
      <c r="C758" s="1" t="str">
        <f t="shared" si="22"/>
        <v>R</v>
      </c>
      <c r="D758" s="1">
        <f t="shared" si="23"/>
        <v>161</v>
      </c>
      <c r="E758" s="1">
        <f>IFERROR(VLOOKUP(Tableau2[[#This Row],[N°]],H:H,1,FALSE()),"")</f>
        <v>161</v>
      </c>
    </row>
    <row r="759" spans="1:5" x14ac:dyDescent="0.3">
      <c r="A759" s="1" t="s">
        <v>27</v>
      </c>
      <c r="B759" s="14" t="s">
        <v>1456</v>
      </c>
      <c r="C759" s="1" t="str">
        <f t="shared" si="22"/>
        <v>R</v>
      </c>
      <c r="D759" s="1">
        <f t="shared" si="23"/>
        <v>161</v>
      </c>
      <c r="E759" s="1">
        <f>IFERROR(VLOOKUP(Tableau2[[#This Row],[N°]],H:H,1,FALSE()),"")</f>
        <v>161</v>
      </c>
    </row>
    <row r="760" spans="1:5" x14ac:dyDescent="0.3">
      <c r="A760" s="14" t="s">
        <v>27</v>
      </c>
      <c r="B760" s="14" t="s">
        <v>1457</v>
      </c>
      <c r="C760" s="14" t="str">
        <f t="shared" si="22"/>
        <v>Q</v>
      </c>
      <c r="D760" s="14">
        <f t="shared" si="23"/>
        <v>162</v>
      </c>
      <c r="E760" s="14">
        <f>IFERROR(VLOOKUP(Tableau2[[#This Row],[N°]],H:H,1,FALSE()),"")</f>
        <v>162</v>
      </c>
    </row>
    <row r="761" spans="1:5" x14ac:dyDescent="0.3">
      <c r="A761" s="1" t="s">
        <v>27</v>
      </c>
      <c r="B761" s="14" t="s">
        <v>1458</v>
      </c>
      <c r="C761" s="1" t="str">
        <f t="shared" si="22"/>
        <v>R</v>
      </c>
      <c r="D761" s="1">
        <f t="shared" si="23"/>
        <v>162</v>
      </c>
      <c r="E761" s="1">
        <f>IFERROR(VLOOKUP(Tableau2[[#This Row],[N°]],H:H,1,FALSE()),"")</f>
        <v>162</v>
      </c>
    </row>
    <row r="762" spans="1:5" x14ac:dyDescent="0.3">
      <c r="A762" s="1" t="s">
        <v>27</v>
      </c>
      <c r="B762" s="14" t="s">
        <v>1459</v>
      </c>
      <c r="C762" s="1" t="str">
        <f t="shared" si="22"/>
        <v>R</v>
      </c>
      <c r="D762" s="1">
        <f t="shared" si="23"/>
        <v>162</v>
      </c>
      <c r="E762" s="1">
        <f>IFERROR(VLOOKUP(Tableau2[[#This Row],[N°]],H:H,1,FALSE()),"")</f>
        <v>162</v>
      </c>
    </row>
    <row r="763" spans="1:5" x14ac:dyDescent="0.3">
      <c r="A763" s="1" t="s">
        <v>27</v>
      </c>
      <c r="B763" s="14" t="s">
        <v>1460</v>
      </c>
      <c r="C763" s="1" t="str">
        <f t="shared" si="22"/>
        <v>R</v>
      </c>
      <c r="D763" s="1">
        <f t="shared" si="23"/>
        <v>162</v>
      </c>
      <c r="E763" s="1">
        <f>IFERROR(VLOOKUP(Tableau2[[#This Row],[N°]],H:H,1,FALSE()),"")</f>
        <v>162</v>
      </c>
    </row>
    <row r="764" spans="1:5" x14ac:dyDescent="0.3">
      <c r="A764" s="1" t="s">
        <v>27</v>
      </c>
      <c r="B764" s="14" t="s">
        <v>1461</v>
      </c>
      <c r="C764" s="1" t="str">
        <f t="shared" si="22"/>
        <v>R</v>
      </c>
      <c r="D764" s="1">
        <f t="shared" si="23"/>
        <v>162</v>
      </c>
      <c r="E764" s="1">
        <f>IFERROR(VLOOKUP(Tableau2[[#This Row],[N°]],H:H,1,FALSE()),"")</f>
        <v>162</v>
      </c>
    </row>
    <row r="765" spans="1:5" x14ac:dyDescent="0.3">
      <c r="A765" s="14" t="s">
        <v>27</v>
      </c>
      <c r="B765" s="14" t="s">
        <v>1462</v>
      </c>
      <c r="C765" s="14" t="str">
        <f t="shared" si="22"/>
        <v>Q</v>
      </c>
      <c r="D765" s="14">
        <f t="shared" si="23"/>
        <v>163</v>
      </c>
      <c r="E765" s="14">
        <f>IFERROR(VLOOKUP(Tableau2[[#This Row],[N°]],H:H,1,FALSE()),"")</f>
        <v>163</v>
      </c>
    </row>
    <row r="766" spans="1:5" x14ac:dyDescent="0.3">
      <c r="A766" s="1" t="s">
        <v>27</v>
      </c>
      <c r="B766" s="14" t="s">
        <v>1463</v>
      </c>
      <c r="C766" s="1" t="str">
        <f t="shared" si="22"/>
        <v>R</v>
      </c>
      <c r="D766" s="1">
        <f t="shared" si="23"/>
        <v>163</v>
      </c>
      <c r="E766" s="1">
        <f>IFERROR(VLOOKUP(Tableau2[[#This Row],[N°]],H:H,1,FALSE()),"")</f>
        <v>163</v>
      </c>
    </row>
    <row r="767" spans="1:5" x14ac:dyDescent="0.3">
      <c r="A767" s="1" t="s">
        <v>27</v>
      </c>
      <c r="B767" s="14" t="s">
        <v>1464</v>
      </c>
      <c r="C767" s="1" t="str">
        <f t="shared" si="22"/>
        <v>R</v>
      </c>
      <c r="D767" s="1">
        <f t="shared" si="23"/>
        <v>163</v>
      </c>
      <c r="E767" s="1">
        <f>IFERROR(VLOOKUP(Tableau2[[#This Row],[N°]],H:H,1,FALSE()),"")</f>
        <v>163</v>
      </c>
    </row>
    <row r="768" spans="1:5" x14ac:dyDescent="0.3">
      <c r="A768" s="1" t="s">
        <v>27</v>
      </c>
      <c r="B768" s="14" t="s">
        <v>1465</v>
      </c>
      <c r="C768" s="1" t="str">
        <f t="shared" si="22"/>
        <v>R</v>
      </c>
      <c r="D768" s="1">
        <f t="shared" si="23"/>
        <v>163</v>
      </c>
      <c r="E768" s="1">
        <f>IFERROR(VLOOKUP(Tableau2[[#This Row],[N°]],H:H,1,FALSE()),"")</f>
        <v>163</v>
      </c>
    </row>
    <row r="769" spans="1:5" x14ac:dyDescent="0.3">
      <c r="A769" s="1" t="s">
        <v>27</v>
      </c>
      <c r="B769" s="14" t="s">
        <v>1466</v>
      </c>
      <c r="C769" s="1" t="str">
        <f t="shared" si="22"/>
        <v>R</v>
      </c>
      <c r="D769" s="1">
        <f t="shared" si="23"/>
        <v>163</v>
      </c>
      <c r="E769" s="1">
        <f>IFERROR(VLOOKUP(Tableau2[[#This Row],[N°]],H:H,1,FALSE()),"")</f>
        <v>163</v>
      </c>
    </row>
    <row r="770" spans="1:5" x14ac:dyDescent="0.3">
      <c r="A770" s="14" t="s">
        <v>42</v>
      </c>
      <c r="B770" s="14" t="s">
        <v>1467</v>
      </c>
      <c r="C770" s="14" t="str">
        <f t="shared" ref="C770:C833" si="24">IF(LEFT(B770,1)="•","R","Q")</f>
        <v>Q</v>
      </c>
      <c r="D770" s="14">
        <f t="shared" si="23"/>
        <v>164</v>
      </c>
      <c r="E770" s="14">
        <f>IFERROR(VLOOKUP(Tableau2[[#This Row],[N°]],H:H,1,FALSE()),"")</f>
        <v>164</v>
      </c>
    </row>
    <row r="771" spans="1:5" x14ac:dyDescent="0.3">
      <c r="A771" s="1" t="s">
        <v>42</v>
      </c>
      <c r="B771" s="14" t="s">
        <v>1468</v>
      </c>
      <c r="C771" s="1" t="str">
        <f t="shared" si="24"/>
        <v>R</v>
      </c>
      <c r="D771" s="1">
        <f t="shared" ref="D771:D834" si="25">IF(C771="Q",D770+1,D770)</f>
        <v>164</v>
      </c>
      <c r="E771" s="1">
        <f>IFERROR(VLOOKUP(Tableau2[[#This Row],[N°]],H:H,1,FALSE()),"")</f>
        <v>164</v>
      </c>
    </row>
    <row r="772" spans="1:5" x14ac:dyDescent="0.3">
      <c r="A772" s="1" t="s">
        <v>42</v>
      </c>
      <c r="B772" s="14" t="s">
        <v>1469</v>
      </c>
      <c r="C772" s="1" t="str">
        <f t="shared" si="24"/>
        <v>R</v>
      </c>
      <c r="D772" s="1">
        <f t="shared" si="25"/>
        <v>164</v>
      </c>
      <c r="E772" s="1">
        <f>IFERROR(VLOOKUP(Tableau2[[#This Row],[N°]],H:H,1,FALSE()),"")</f>
        <v>164</v>
      </c>
    </row>
    <row r="773" spans="1:5" x14ac:dyDescent="0.3">
      <c r="A773" s="1" t="s">
        <v>42</v>
      </c>
      <c r="B773" s="14" t="s">
        <v>1470</v>
      </c>
      <c r="C773" s="1" t="str">
        <f t="shared" si="24"/>
        <v>R</v>
      </c>
      <c r="D773" s="1">
        <f t="shared" si="25"/>
        <v>164</v>
      </c>
      <c r="E773" s="1">
        <f>IFERROR(VLOOKUP(Tableau2[[#This Row],[N°]],H:H,1,FALSE()),"")</f>
        <v>164</v>
      </c>
    </row>
    <row r="774" spans="1:5" x14ac:dyDescent="0.3">
      <c r="A774" s="1" t="s">
        <v>42</v>
      </c>
      <c r="B774" s="14" t="s">
        <v>1471</v>
      </c>
      <c r="C774" s="1" t="str">
        <f t="shared" si="24"/>
        <v>R</v>
      </c>
      <c r="D774" s="1">
        <f t="shared" si="25"/>
        <v>164</v>
      </c>
      <c r="E774" s="1">
        <f>IFERROR(VLOOKUP(Tableau2[[#This Row],[N°]],H:H,1,FALSE()),"")</f>
        <v>164</v>
      </c>
    </row>
    <row r="775" spans="1:5" x14ac:dyDescent="0.3">
      <c r="A775" s="1" t="s">
        <v>42</v>
      </c>
      <c r="B775" s="14" t="s">
        <v>1472</v>
      </c>
      <c r="C775" s="1" t="str">
        <f t="shared" si="24"/>
        <v>R</v>
      </c>
      <c r="D775" s="1">
        <f t="shared" si="25"/>
        <v>164</v>
      </c>
      <c r="E775" s="1">
        <f>IFERROR(VLOOKUP(Tableau2[[#This Row],[N°]],H:H,1,FALSE()),"")</f>
        <v>164</v>
      </c>
    </row>
    <row r="776" spans="1:5" x14ac:dyDescent="0.3">
      <c r="A776" s="1" t="s">
        <v>42</v>
      </c>
      <c r="B776" s="14" t="s">
        <v>1473</v>
      </c>
      <c r="C776" s="1" t="str">
        <f t="shared" si="24"/>
        <v>R</v>
      </c>
      <c r="D776" s="1">
        <f t="shared" si="25"/>
        <v>164</v>
      </c>
      <c r="E776" s="1">
        <f>IFERROR(VLOOKUP(Tableau2[[#This Row],[N°]],H:H,1,FALSE()),"")</f>
        <v>164</v>
      </c>
    </row>
    <row r="777" spans="1:5" x14ac:dyDescent="0.3">
      <c r="A777" s="1" t="s">
        <v>42</v>
      </c>
      <c r="B777" s="14" t="s">
        <v>1474</v>
      </c>
      <c r="C777" s="1" t="str">
        <f t="shared" si="24"/>
        <v>R</v>
      </c>
      <c r="D777" s="1">
        <f t="shared" si="25"/>
        <v>164</v>
      </c>
      <c r="E777" s="1">
        <f>IFERROR(VLOOKUP(Tableau2[[#This Row],[N°]],H:H,1,FALSE()),"")</f>
        <v>164</v>
      </c>
    </row>
    <row r="778" spans="1:5" x14ac:dyDescent="0.3">
      <c r="A778" s="14" t="s">
        <v>42</v>
      </c>
      <c r="B778" s="14" t="s">
        <v>1475</v>
      </c>
      <c r="C778" s="14" t="str">
        <f t="shared" si="24"/>
        <v>Q</v>
      </c>
      <c r="D778" s="14">
        <f t="shared" si="25"/>
        <v>165</v>
      </c>
      <c r="E778" s="14">
        <f>IFERROR(VLOOKUP(Tableau2[[#This Row],[N°]],H:H,1,FALSE()),"")</f>
        <v>165</v>
      </c>
    </row>
    <row r="779" spans="1:5" x14ac:dyDescent="0.3">
      <c r="A779" s="1" t="s">
        <v>42</v>
      </c>
      <c r="B779" s="14" t="s">
        <v>1476</v>
      </c>
      <c r="C779" s="1" t="str">
        <f t="shared" si="24"/>
        <v>R</v>
      </c>
      <c r="D779" s="1">
        <f t="shared" si="25"/>
        <v>165</v>
      </c>
      <c r="E779" s="1">
        <f>IFERROR(VLOOKUP(Tableau2[[#This Row],[N°]],H:H,1,FALSE()),"")</f>
        <v>165</v>
      </c>
    </row>
    <row r="780" spans="1:5" x14ac:dyDescent="0.3">
      <c r="A780" s="1" t="s">
        <v>42</v>
      </c>
      <c r="B780" s="14" t="s">
        <v>1477</v>
      </c>
      <c r="C780" s="1" t="str">
        <f t="shared" si="24"/>
        <v>R</v>
      </c>
      <c r="D780" s="1">
        <f t="shared" si="25"/>
        <v>165</v>
      </c>
      <c r="E780" s="1">
        <f>IFERROR(VLOOKUP(Tableau2[[#This Row],[N°]],H:H,1,FALSE()),"")</f>
        <v>165</v>
      </c>
    </row>
    <row r="781" spans="1:5" x14ac:dyDescent="0.3">
      <c r="A781" s="1" t="s">
        <v>42</v>
      </c>
      <c r="B781" s="14" t="s">
        <v>1478</v>
      </c>
      <c r="C781" s="1" t="str">
        <f t="shared" si="24"/>
        <v>R</v>
      </c>
      <c r="D781" s="1">
        <f t="shared" si="25"/>
        <v>165</v>
      </c>
      <c r="E781" s="1">
        <f>IFERROR(VLOOKUP(Tableau2[[#This Row],[N°]],H:H,1,FALSE()),"")</f>
        <v>165</v>
      </c>
    </row>
    <row r="782" spans="1:5" x14ac:dyDescent="0.3">
      <c r="A782" s="1" t="s">
        <v>42</v>
      </c>
      <c r="B782" s="14" t="s">
        <v>1479</v>
      </c>
      <c r="C782" s="1" t="str">
        <f t="shared" si="24"/>
        <v>R</v>
      </c>
      <c r="D782" s="1">
        <f t="shared" si="25"/>
        <v>165</v>
      </c>
      <c r="E782" s="1">
        <f>IFERROR(VLOOKUP(Tableau2[[#This Row],[N°]],H:H,1,FALSE()),"")</f>
        <v>165</v>
      </c>
    </row>
    <row r="783" spans="1:5" x14ac:dyDescent="0.3">
      <c r="A783" s="14" t="s">
        <v>42</v>
      </c>
      <c r="B783" s="14" t="s">
        <v>1480</v>
      </c>
      <c r="C783" s="14" t="str">
        <f t="shared" si="24"/>
        <v>Q</v>
      </c>
      <c r="D783" s="14">
        <f t="shared" si="25"/>
        <v>166</v>
      </c>
      <c r="E783" s="14">
        <f>IFERROR(VLOOKUP(Tableau2[[#This Row],[N°]],H:H,1,FALSE()),"")</f>
        <v>166</v>
      </c>
    </row>
    <row r="784" spans="1:5" x14ac:dyDescent="0.3">
      <c r="A784" s="1" t="s">
        <v>42</v>
      </c>
      <c r="B784" s="14" t="s">
        <v>1481</v>
      </c>
      <c r="C784" s="1" t="str">
        <f t="shared" si="24"/>
        <v>R</v>
      </c>
      <c r="D784" s="1">
        <f t="shared" si="25"/>
        <v>166</v>
      </c>
      <c r="E784" s="1">
        <f>IFERROR(VLOOKUP(Tableau2[[#This Row],[N°]],H:H,1,FALSE()),"")</f>
        <v>166</v>
      </c>
    </row>
    <row r="785" spans="1:5" x14ac:dyDescent="0.3">
      <c r="A785" s="1" t="s">
        <v>42</v>
      </c>
      <c r="B785" s="14" t="s">
        <v>1482</v>
      </c>
      <c r="C785" s="1" t="str">
        <f t="shared" si="24"/>
        <v>R</v>
      </c>
      <c r="D785" s="1">
        <f t="shared" si="25"/>
        <v>166</v>
      </c>
      <c r="E785" s="1">
        <f>IFERROR(VLOOKUP(Tableau2[[#This Row],[N°]],H:H,1,FALSE()),"")</f>
        <v>166</v>
      </c>
    </row>
    <row r="786" spans="1:5" x14ac:dyDescent="0.3">
      <c r="A786" s="1" t="s">
        <v>42</v>
      </c>
      <c r="B786" s="14" t="s">
        <v>1483</v>
      </c>
      <c r="C786" s="1" t="str">
        <f t="shared" si="24"/>
        <v>R</v>
      </c>
      <c r="D786" s="1">
        <f t="shared" si="25"/>
        <v>166</v>
      </c>
      <c r="E786" s="1">
        <f>IFERROR(VLOOKUP(Tableau2[[#This Row],[N°]],H:H,1,FALSE()),"")</f>
        <v>166</v>
      </c>
    </row>
    <row r="787" spans="1:5" x14ac:dyDescent="0.3">
      <c r="A787" s="1" t="s">
        <v>42</v>
      </c>
      <c r="B787" s="14" t="s">
        <v>1484</v>
      </c>
      <c r="C787" s="1" t="str">
        <f t="shared" si="24"/>
        <v>R</v>
      </c>
      <c r="D787" s="1">
        <f t="shared" si="25"/>
        <v>166</v>
      </c>
      <c r="E787" s="1">
        <f>IFERROR(VLOOKUP(Tableau2[[#This Row],[N°]],H:H,1,FALSE()),"")</f>
        <v>166</v>
      </c>
    </row>
    <row r="788" spans="1:5" x14ac:dyDescent="0.3">
      <c r="A788" s="14" t="s">
        <v>42</v>
      </c>
      <c r="B788" s="14" t="s">
        <v>1485</v>
      </c>
      <c r="C788" s="14" t="str">
        <f t="shared" si="24"/>
        <v>Q</v>
      </c>
      <c r="D788" s="14">
        <f t="shared" si="25"/>
        <v>167</v>
      </c>
      <c r="E788" s="14">
        <f>IFERROR(VLOOKUP(Tableau2[[#This Row],[N°]],H:H,1,FALSE()),"")</f>
        <v>167</v>
      </c>
    </row>
    <row r="789" spans="1:5" x14ac:dyDescent="0.3">
      <c r="A789" s="1" t="s">
        <v>42</v>
      </c>
      <c r="B789" s="14" t="s">
        <v>1486</v>
      </c>
      <c r="C789" s="1" t="str">
        <f t="shared" si="24"/>
        <v>R</v>
      </c>
      <c r="D789" s="1">
        <f t="shared" si="25"/>
        <v>167</v>
      </c>
      <c r="E789" s="1">
        <f>IFERROR(VLOOKUP(Tableau2[[#This Row],[N°]],H:H,1,FALSE()),"")</f>
        <v>167</v>
      </c>
    </row>
    <row r="790" spans="1:5" x14ac:dyDescent="0.3">
      <c r="A790" s="1" t="s">
        <v>42</v>
      </c>
      <c r="B790" s="14" t="s">
        <v>1487</v>
      </c>
      <c r="C790" s="1" t="str">
        <f t="shared" si="24"/>
        <v>R</v>
      </c>
      <c r="D790" s="1">
        <f t="shared" si="25"/>
        <v>167</v>
      </c>
      <c r="E790" s="1">
        <f>IFERROR(VLOOKUP(Tableau2[[#This Row],[N°]],H:H,1,FALSE()),"")</f>
        <v>167</v>
      </c>
    </row>
    <row r="791" spans="1:5" x14ac:dyDescent="0.3">
      <c r="A791" s="1" t="s">
        <v>42</v>
      </c>
      <c r="B791" s="14" t="s">
        <v>1488</v>
      </c>
      <c r="C791" s="1" t="str">
        <f t="shared" si="24"/>
        <v>R</v>
      </c>
      <c r="D791" s="1">
        <f t="shared" si="25"/>
        <v>167</v>
      </c>
      <c r="E791" s="1">
        <f>IFERROR(VLOOKUP(Tableau2[[#This Row],[N°]],H:H,1,FALSE()),"")</f>
        <v>167</v>
      </c>
    </row>
    <row r="792" spans="1:5" x14ac:dyDescent="0.3">
      <c r="A792" s="1" t="s">
        <v>42</v>
      </c>
      <c r="B792" s="14" t="s">
        <v>1489</v>
      </c>
      <c r="C792" s="1" t="str">
        <f t="shared" si="24"/>
        <v>R</v>
      </c>
      <c r="D792" s="1">
        <f t="shared" si="25"/>
        <v>167</v>
      </c>
      <c r="E792" s="1">
        <f>IFERROR(VLOOKUP(Tableau2[[#This Row],[N°]],H:H,1,FALSE()),"")</f>
        <v>167</v>
      </c>
    </row>
    <row r="793" spans="1:5" x14ac:dyDescent="0.3">
      <c r="A793" s="14" t="s">
        <v>42</v>
      </c>
      <c r="B793" s="14" t="s">
        <v>1490</v>
      </c>
      <c r="C793" s="14" t="str">
        <f t="shared" si="24"/>
        <v>Q</v>
      </c>
      <c r="D793" s="14">
        <f t="shared" si="25"/>
        <v>168</v>
      </c>
      <c r="E793" s="14">
        <f>IFERROR(VLOOKUP(Tableau2[[#This Row],[N°]],H:H,1,FALSE()),"")</f>
        <v>168</v>
      </c>
    </row>
    <row r="794" spans="1:5" x14ac:dyDescent="0.3">
      <c r="A794" s="1" t="s">
        <v>42</v>
      </c>
      <c r="B794" s="14" t="s">
        <v>1491</v>
      </c>
      <c r="C794" s="1" t="str">
        <f t="shared" si="24"/>
        <v>R</v>
      </c>
      <c r="D794" s="1">
        <f t="shared" si="25"/>
        <v>168</v>
      </c>
      <c r="E794" s="1">
        <f>IFERROR(VLOOKUP(Tableau2[[#This Row],[N°]],H:H,1,FALSE()),"")</f>
        <v>168</v>
      </c>
    </row>
    <row r="795" spans="1:5" x14ac:dyDescent="0.3">
      <c r="A795" s="1" t="s">
        <v>42</v>
      </c>
      <c r="B795" s="14" t="s">
        <v>1492</v>
      </c>
      <c r="C795" s="1" t="str">
        <f t="shared" si="24"/>
        <v>R</v>
      </c>
      <c r="D795" s="1">
        <f t="shared" si="25"/>
        <v>168</v>
      </c>
      <c r="E795" s="1">
        <f>IFERROR(VLOOKUP(Tableau2[[#This Row],[N°]],H:H,1,FALSE()),"")</f>
        <v>168</v>
      </c>
    </row>
    <row r="796" spans="1:5" x14ac:dyDescent="0.3">
      <c r="A796" s="1" t="s">
        <v>42</v>
      </c>
      <c r="B796" s="14" t="s">
        <v>1493</v>
      </c>
      <c r="C796" s="1" t="str">
        <f t="shared" si="24"/>
        <v>R</v>
      </c>
      <c r="D796" s="1">
        <f t="shared" si="25"/>
        <v>168</v>
      </c>
      <c r="E796" s="1">
        <f>IFERROR(VLOOKUP(Tableau2[[#This Row],[N°]],H:H,1,FALSE()),"")</f>
        <v>168</v>
      </c>
    </row>
    <row r="797" spans="1:5" x14ac:dyDescent="0.3">
      <c r="A797" s="1" t="s">
        <v>42</v>
      </c>
      <c r="B797" s="14" t="s">
        <v>1494</v>
      </c>
      <c r="C797" s="1" t="str">
        <f t="shared" si="24"/>
        <v>R</v>
      </c>
      <c r="D797" s="1">
        <f t="shared" si="25"/>
        <v>168</v>
      </c>
      <c r="E797" s="1">
        <f>IFERROR(VLOOKUP(Tableau2[[#This Row],[N°]],H:H,1,FALSE()),"")</f>
        <v>168</v>
      </c>
    </row>
    <row r="798" spans="1:5" x14ac:dyDescent="0.3">
      <c r="A798" s="14" t="s">
        <v>42</v>
      </c>
      <c r="B798" s="14" t="s">
        <v>1495</v>
      </c>
      <c r="C798" s="14" t="str">
        <f t="shared" si="24"/>
        <v>Q</v>
      </c>
      <c r="D798" s="14">
        <f t="shared" si="25"/>
        <v>169</v>
      </c>
      <c r="E798" s="14">
        <f>IFERROR(VLOOKUP(Tableau2[[#This Row],[N°]],H:H,1,FALSE()),"")</f>
        <v>169</v>
      </c>
    </row>
    <row r="799" spans="1:5" x14ac:dyDescent="0.3">
      <c r="A799" s="1" t="s">
        <v>42</v>
      </c>
      <c r="B799" s="14" t="s">
        <v>1496</v>
      </c>
      <c r="C799" s="1" t="str">
        <f t="shared" si="24"/>
        <v>R</v>
      </c>
      <c r="D799" s="1">
        <f t="shared" si="25"/>
        <v>169</v>
      </c>
      <c r="E799" s="1">
        <f>IFERROR(VLOOKUP(Tableau2[[#This Row],[N°]],H:H,1,FALSE()),"")</f>
        <v>169</v>
      </c>
    </row>
    <row r="800" spans="1:5" x14ac:dyDescent="0.3">
      <c r="A800" s="1" t="s">
        <v>42</v>
      </c>
      <c r="B800" s="14" t="s">
        <v>1497</v>
      </c>
      <c r="C800" s="1" t="str">
        <f t="shared" si="24"/>
        <v>R</v>
      </c>
      <c r="D800" s="1">
        <f t="shared" si="25"/>
        <v>169</v>
      </c>
      <c r="E800" s="1">
        <f>IFERROR(VLOOKUP(Tableau2[[#This Row],[N°]],H:H,1,FALSE()),"")</f>
        <v>169</v>
      </c>
    </row>
    <row r="801" spans="1:5" x14ac:dyDescent="0.3">
      <c r="A801" s="1" t="s">
        <v>42</v>
      </c>
      <c r="B801" s="14" t="s">
        <v>1498</v>
      </c>
      <c r="C801" s="1" t="str">
        <f t="shared" si="24"/>
        <v>R</v>
      </c>
      <c r="D801" s="1">
        <f t="shared" si="25"/>
        <v>169</v>
      </c>
      <c r="E801" s="1">
        <f>IFERROR(VLOOKUP(Tableau2[[#This Row],[N°]],H:H,1,FALSE()),"")</f>
        <v>169</v>
      </c>
    </row>
    <row r="802" spans="1:5" x14ac:dyDescent="0.3">
      <c r="A802" s="1" t="s">
        <v>42</v>
      </c>
      <c r="B802" s="14" t="s">
        <v>1499</v>
      </c>
      <c r="C802" s="1" t="str">
        <f t="shared" si="24"/>
        <v>R</v>
      </c>
      <c r="D802" s="1">
        <f t="shared" si="25"/>
        <v>169</v>
      </c>
      <c r="E802" s="1">
        <f>IFERROR(VLOOKUP(Tableau2[[#This Row],[N°]],H:H,1,FALSE()),"")</f>
        <v>169</v>
      </c>
    </row>
    <row r="803" spans="1:5" x14ac:dyDescent="0.3">
      <c r="A803" s="14" t="s">
        <v>42</v>
      </c>
      <c r="B803" s="14" t="s">
        <v>1500</v>
      </c>
      <c r="C803" s="14" t="str">
        <f t="shared" si="24"/>
        <v>Q</v>
      </c>
      <c r="D803" s="14">
        <f t="shared" si="25"/>
        <v>170</v>
      </c>
      <c r="E803" s="14">
        <f>IFERROR(VLOOKUP(Tableau2[[#This Row],[N°]],H:H,1,FALSE()),"")</f>
        <v>170</v>
      </c>
    </row>
    <row r="804" spans="1:5" x14ac:dyDescent="0.3">
      <c r="A804" s="1" t="s">
        <v>42</v>
      </c>
      <c r="B804" s="14" t="s">
        <v>1501</v>
      </c>
      <c r="C804" s="1" t="str">
        <f t="shared" si="24"/>
        <v>R</v>
      </c>
      <c r="D804" s="1">
        <f t="shared" si="25"/>
        <v>170</v>
      </c>
      <c r="E804" s="1">
        <f>IFERROR(VLOOKUP(Tableau2[[#This Row],[N°]],H:H,1,FALSE()),"")</f>
        <v>170</v>
      </c>
    </row>
    <row r="805" spans="1:5" x14ac:dyDescent="0.3">
      <c r="A805" s="1" t="s">
        <v>42</v>
      </c>
      <c r="B805" s="14" t="s">
        <v>1502</v>
      </c>
      <c r="C805" s="1" t="str">
        <f t="shared" si="24"/>
        <v>R</v>
      </c>
      <c r="D805" s="1">
        <f t="shared" si="25"/>
        <v>170</v>
      </c>
      <c r="E805" s="1">
        <f>IFERROR(VLOOKUP(Tableau2[[#This Row],[N°]],H:H,1,FALSE()),"")</f>
        <v>170</v>
      </c>
    </row>
    <row r="806" spans="1:5" x14ac:dyDescent="0.3">
      <c r="A806" s="1" t="s">
        <v>42</v>
      </c>
      <c r="B806" s="14" t="s">
        <v>1503</v>
      </c>
      <c r="C806" s="1" t="str">
        <f t="shared" si="24"/>
        <v>R</v>
      </c>
      <c r="D806" s="1">
        <f t="shared" si="25"/>
        <v>170</v>
      </c>
      <c r="E806" s="1">
        <f>IFERROR(VLOOKUP(Tableau2[[#This Row],[N°]],H:H,1,FALSE()),"")</f>
        <v>170</v>
      </c>
    </row>
    <row r="807" spans="1:5" x14ac:dyDescent="0.3">
      <c r="A807" s="1" t="s">
        <v>42</v>
      </c>
      <c r="B807" s="14" t="s">
        <v>1504</v>
      </c>
      <c r="C807" s="1" t="str">
        <f t="shared" si="24"/>
        <v>R</v>
      </c>
      <c r="D807" s="1">
        <f t="shared" si="25"/>
        <v>170</v>
      </c>
      <c r="E807" s="1">
        <f>IFERROR(VLOOKUP(Tableau2[[#This Row],[N°]],H:H,1,FALSE()),"")</f>
        <v>170</v>
      </c>
    </row>
    <row r="808" spans="1:5" x14ac:dyDescent="0.3">
      <c r="A808" s="14" t="s">
        <v>42</v>
      </c>
      <c r="B808" s="14" t="s">
        <v>1505</v>
      </c>
      <c r="C808" s="14" t="str">
        <f t="shared" si="24"/>
        <v>Q</v>
      </c>
      <c r="D808" s="14">
        <f t="shared" si="25"/>
        <v>171</v>
      </c>
      <c r="E808" s="14">
        <f>IFERROR(VLOOKUP(Tableau2[[#This Row],[N°]],H:H,1,FALSE()),"")</f>
        <v>171</v>
      </c>
    </row>
    <row r="809" spans="1:5" x14ac:dyDescent="0.3">
      <c r="A809" s="1" t="s">
        <v>42</v>
      </c>
      <c r="B809" s="14" t="s">
        <v>1506</v>
      </c>
      <c r="C809" s="1" t="str">
        <f t="shared" si="24"/>
        <v>R</v>
      </c>
      <c r="D809" s="1">
        <f t="shared" si="25"/>
        <v>171</v>
      </c>
      <c r="E809" s="1">
        <f>IFERROR(VLOOKUP(Tableau2[[#This Row],[N°]],H:H,1,FALSE()),"")</f>
        <v>171</v>
      </c>
    </row>
    <row r="810" spans="1:5" x14ac:dyDescent="0.3">
      <c r="A810" s="1" t="s">
        <v>42</v>
      </c>
      <c r="B810" s="14" t="s">
        <v>1507</v>
      </c>
      <c r="C810" s="1" t="str">
        <f t="shared" si="24"/>
        <v>R</v>
      </c>
      <c r="D810" s="1">
        <f t="shared" si="25"/>
        <v>171</v>
      </c>
      <c r="E810" s="1">
        <f>IFERROR(VLOOKUP(Tableau2[[#This Row],[N°]],H:H,1,FALSE()),"")</f>
        <v>171</v>
      </c>
    </row>
    <row r="811" spans="1:5" x14ac:dyDescent="0.3">
      <c r="A811" s="1" t="s">
        <v>42</v>
      </c>
      <c r="B811" s="14" t="s">
        <v>1508</v>
      </c>
      <c r="C811" s="1" t="str">
        <f t="shared" si="24"/>
        <v>R</v>
      </c>
      <c r="D811" s="1">
        <f t="shared" si="25"/>
        <v>171</v>
      </c>
      <c r="E811" s="1">
        <f>IFERROR(VLOOKUP(Tableau2[[#This Row],[N°]],H:H,1,FALSE()),"")</f>
        <v>171</v>
      </c>
    </row>
    <row r="812" spans="1:5" x14ac:dyDescent="0.3">
      <c r="A812" s="1" t="s">
        <v>42</v>
      </c>
      <c r="B812" s="14" t="s">
        <v>1509</v>
      </c>
      <c r="C812" s="1" t="str">
        <f t="shared" si="24"/>
        <v>R</v>
      </c>
      <c r="D812" s="1">
        <f t="shared" si="25"/>
        <v>171</v>
      </c>
      <c r="E812" s="1">
        <f>IFERROR(VLOOKUP(Tableau2[[#This Row],[N°]],H:H,1,FALSE()),"")</f>
        <v>171</v>
      </c>
    </row>
    <row r="813" spans="1:5" x14ac:dyDescent="0.3">
      <c r="A813" s="14" t="s">
        <v>42</v>
      </c>
      <c r="B813" s="14" t="s">
        <v>1510</v>
      </c>
      <c r="C813" s="14" t="str">
        <f t="shared" si="24"/>
        <v>Q</v>
      </c>
      <c r="D813" s="14">
        <f t="shared" si="25"/>
        <v>172</v>
      </c>
      <c r="E813" s="14">
        <f>IFERROR(VLOOKUP(Tableau2[[#This Row],[N°]],H:H,1,FALSE()),"")</f>
        <v>172</v>
      </c>
    </row>
    <row r="814" spans="1:5" x14ac:dyDescent="0.3">
      <c r="A814" s="1" t="s">
        <v>42</v>
      </c>
      <c r="B814" s="14" t="s">
        <v>1511</v>
      </c>
      <c r="C814" s="1" t="str">
        <f t="shared" si="24"/>
        <v>R</v>
      </c>
      <c r="D814" s="1">
        <f t="shared" si="25"/>
        <v>172</v>
      </c>
      <c r="E814" s="1">
        <f>IFERROR(VLOOKUP(Tableau2[[#This Row],[N°]],H:H,1,FALSE()),"")</f>
        <v>172</v>
      </c>
    </row>
    <row r="815" spans="1:5" x14ac:dyDescent="0.3">
      <c r="A815" s="1" t="s">
        <v>42</v>
      </c>
      <c r="B815" s="14" t="s">
        <v>1512</v>
      </c>
      <c r="C815" s="1" t="str">
        <f t="shared" si="24"/>
        <v>R</v>
      </c>
      <c r="D815" s="1">
        <f t="shared" si="25"/>
        <v>172</v>
      </c>
      <c r="E815" s="1">
        <f>IFERROR(VLOOKUP(Tableau2[[#This Row],[N°]],H:H,1,FALSE()),"")</f>
        <v>172</v>
      </c>
    </row>
    <row r="816" spans="1:5" x14ac:dyDescent="0.3">
      <c r="A816" s="1" t="s">
        <v>42</v>
      </c>
      <c r="B816" s="14" t="s">
        <v>1513</v>
      </c>
      <c r="C816" s="1" t="str">
        <f t="shared" si="24"/>
        <v>R</v>
      </c>
      <c r="D816" s="1">
        <f t="shared" si="25"/>
        <v>172</v>
      </c>
      <c r="E816" s="1">
        <f>IFERROR(VLOOKUP(Tableau2[[#This Row],[N°]],H:H,1,FALSE()),"")</f>
        <v>172</v>
      </c>
    </row>
    <row r="817" spans="1:5" x14ac:dyDescent="0.3">
      <c r="A817" s="1" t="s">
        <v>42</v>
      </c>
      <c r="B817" s="14" t="s">
        <v>1514</v>
      </c>
      <c r="C817" s="1" t="str">
        <f t="shared" si="24"/>
        <v>R</v>
      </c>
      <c r="D817" s="1">
        <f t="shared" si="25"/>
        <v>172</v>
      </c>
      <c r="E817" s="1">
        <f>IFERROR(VLOOKUP(Tableau2[[#This Row],[N°]],H:H,1,FALSE()),"")</f>
        <v>172</v>
      </c>
    </row>
    <row r="818" spans="1:5" x14ac:dyDescent="0.3">
      <c r="A818" s="14" t="s">
        <v>42</v>
      </c>
      <c r="B818" s="14" t="s">
        <v>1515</v>
      </c>
      <c r="C818" s="14" t="str">
        <f t="shared" si="24"/>
        <v>Q</v>
      </c>
      <c r="D818" s="14">
        <f t="shared" si="25"/>
        <v>173</v>
      </c>
      <c r="E818" s="14">
        <f>IFERROR(VLOOKUP(Tableau2[[#This Row],[N°]],H:H,1,FALSE()),"")</f>
        <v>173</v>
      </c>
    </row>
    <row r="819" spans="1:5" x14ac:dyDescent="0.3">
      <c r="A819" s="1" t="s">
        <v>42</v>
      </c>
      <c r="B819" s="14" t="s">
        <v>1516</v>
      </c>
      <c r="C819" s="1" t="str">
        <f t="shared" si="24"/>
        <v>R</v>
      </c>
      <c r="D819" s="1">
        <f t="shared" si="25"/>
        <v>173</v>
      </c>
      <c r="E819" s="1">
        <f>IFERROR(VLOOKUP(Tableau2[[#This Row],[N°]],H:H,1,FALSE()),"")</f>
        <v>173</v>
      </c>
    </row>
    <row r="820" spans="1:5" x14ac:dyDescent="0.3">
      <c r="A820" s="1" t="s">
        <v>42</v>
      </c>
      <c r="B820" s="14" t="s">
        <v>1517</v>
      </c>
      <c r="C820" s="1" t="str">
        <f t="shared" si="24"/>
        <v>R</v>
      </c>
      <c r="D820" s="1">
        <f t="shared" si="25"/>
        <v>173</v>
      </c>
      <c r="E820" s="1">
        <f>IFERROR(VLOOKUP(Tableau2[[#This Row],[N°]],H:H,1,FALSE()),"")</f>
        <v>173</v>
      </c>
    </row>
    <row r="821" spans="1:5" x14ac:dyDescent="0.3">
      <c r="A821" s="1" t="s">
        <v>42</v>
      </c>
      <c r="B821" s="14" t="s">
        <v>1518</v>
      </c>
      <c r="C821" s="1" t="str">
        <f t="shared" si="24"/>
        <v>R</v>
      </c>
      <c r="D821" s="1">
        <f t="shared" si="25"/>
        <v>173</v>
      </c>
      <c r="E821" s="1">
        <f>IFERROR(VLOOKUP(Tableau2[[#This Row],[N°]],H:H,1,FALSE()),"")</f>
        <v>173</v>
      </c>
    </row>
    <row r="822" spans="1:5" x14ac:dyDescent="0.3">
      <c r="A822" s="1" t="s">
        <v>42</v>
      </c>
      <c r="B822" s="14" t="s">
        <v>1519</v>
      </c>
      <c r="C822" s="1" t="str">
        <f t="shared" si="24"/>
        <v>R</v>
      </c>
      <c r="D822" s="1">
        <f t="shared" si="25"/>
        <v>173</v>
      </c>
      <c r="E822" s="1">
        <f>IFERROR(VLOOKUP(Tableau2[[#This Row],[N°]],H:H,1,FALSE()),"")</f>
        <v>173</v>
      </c>
    </row>
    <row r="823" spans="1:5" x14ac:dyDescent="0.3">
      <c r="A823" s="14" t="s">
        <v>62</v>
      </c>
      <c r="B823" s="14" t="s">
        <v>1520</v>
      </c>
      <c r="C823" s="14" t="str">
        <f t="shared" si="24"/>
        <v>Q</v>
      </c>
      <c r="D823" s="14">
        <f t="shared" si="25"/>
        <v>174</v>
      </c>
      <c r="E823" s="14">
        <f>IFERROR(VLOOKUP(Tableau2[[#This Row],[N°]],H:H,1,FALSE()),"")</f>
        <v>174</v>
      </c>
    </row>
    <row r="824" spans="1:5" x14ac:dyDescent="0.3">
      <c r="A824" s="1" t="s">
        <v>62</v>
      </c>
      <c r="B824" s="14" t="s">
        <v>1521</v>
      </c>
      <c r="C824" s="1" t="str">
        <f t="shared" si="24"/>
        <v>R</v>
      </c>
      <c r="D824" s="1">
        <f t="shared" si="25"/>
        <v>174</v>
      </c>
      <c r="E824" s="1">
        <f>IFERROR(VLOOKUP(Tableau2[[#This Row],[N°]],H:H,1,FALSE()),"")</f>
        <v>174</v>
      </c>
    </row>
    <row r="825" spans="1:5" x14ac:dyDescent="0.3">
      <c r="A825" s="1" t="s">
        <v>62</v>
      </c>
      <c r="B825" s="14" t="s">
        <v>1522</v>
      </c>
      <c r="C825" s="1" t="str">
        <f t="shared" si="24"/>
        <v>R</v>
      </c>
      <c r="D825" s="1">
        <f t="shared" si="25"/>
        <v>174</v>
      </c>
      <c r="E825" s="1">
        <f>IFERROR(VLOOKUP(Tableau2[[#This Row],[N°]],H:H,1,FALSE()),"")</f>
        <v>174</v>
      </c>
    </row>
    <row r="826" spans="1:5" x14ac:dyDescent="0.3">
      <c r="A826" s="1" t="s">
        <v>62</v>
      </c>
      <c r="B826" s="14" t="s">
        <v>1523</v>
      </c>
      <c r="C826" s="1" t="str">
        <f t="shared" si="24"/>
        <v>R</v>
      </c>
      <c r="D826" s="1">
        <f t="shared" si="25"/>
        <v>174</v>
      </c>
      <c r="E826" s="1">
        <f>IFERROR(VLOOKUP(Tableau2[[#This Row],[N°]],H:H,1,FALSE()),"")</f>
        <v>174</v>
      </c>
    </row>
    <row r="827" spans="1:5" x14ac:dyDescent="0.3">
      <c r="A827" s="1" t="s">
        <v>62</v>
      </c>
      <c r="B827" s="14" t="s">
        <v>1524</v>
      </c>
      <c r="C827" s="1" t="str">
        <f t="shared" si="24"/>
        <v>R</v>
      </c>
      <c r="D827" s="1">
        <f t="shared" si="25"/>
        <v>174</v>
      </c>
      <c r="E827" s="1">
        <f>IFERROR(VLOOKUP(Tableau2[[#This Row],[N°]],H:H,1,FALSE()),"")</f>
        <v>174</v>
      </c>
    </row>
    <row r="828" spans="1:5" x14ac:dyDescent="0.3">
      <c r="A828" s="14" t="s">
        <v>62</v>
      </c>
      <c r="B828" s="14" t="s">
        <v>1525</v>
      </c>
      <c r="C828" s="14" t="str">
        <f t="shared" si="24"/>
        <v>Q</v>
      </c>
      <c r="D828" s="14">
        <f t="shared" si="25"/>
        <v>175</v>
      </c>
      <c r="E828" s="14">
        <f>IFERROR(VLOOKUP(Tableau2[[#This Row],[N°]],H:H,1,FALSE()),"")</f>
        <v>175</v>
      </c>
    </row>
    <row r="829" spans="1:5" x14ac:dyDescent="0.3">
      <c r="A829" s="1" t="s">
        <v>62</v>
      </c>
      <c r="B829" s="14" t="s">
        <v>1526</v>
      </c>
      <c r="C829" s="1" t="str">
        <f t="shared" si="24"/>
        <v>R</v>
      </c>
      <c r="D829" s="1">
        <f t="shared" si="25"/>
        <v>175</v>
      </c>
      <c r="E829" s="1">
        <f>IFERROR(VLOOKUP(Tableau2[[#This Row],[N°]],H:H,1,FALSE()),"")</f>
        <v>175</v>
      </c>
    </row>
    <row r="830" spans="1:5" x14ac:dyDescent="0.3">
      <c r="A830" s="1" t="s">
        <v>62</v>
      </c>
      <c r="B830" s="14" t="s">
        <v>1527</v>
      </c>
      <c r="C830" s="1" t="str">
        <f t="shared" si="24"/>
        <v>R</v>
      </c>
      <c r="D830" s="1">
        <f t="shared" si="25"/>
        <v>175</v>
      </c>
      <c r="E830" s="1">
        <f>IFERROR(VLOOKUP(Tableau2[[#This Row],[N°]],H:H,1,FALSE()),"")</f>
        <v>175</v>
      </c>
    </row>
    <row r="831" spans="1:5" x14ac:dyDescent="0.3">
      <c r="A831" s="1" t="s">
        <v>62</v>
      </c>
      <c r="B831" s="14" t="s">
        <v>1528</v>
      </c>
      <c r="C831" s="1" t="str">
        <f t="shared" si="24"/>
        <v>R</v>
      </c>
      <c r="D831" s="1">
        <f t="shared" si="25"/>
        <v>175</v>
      </c>
      <c r="E831" s="1">
        <f>IFERROR(VLOOKUP(Tableau2[[#This Row],[N°]],H:H,1,FALSE()),"")</f>
        <v>175</v>
      </c>
    </row>
    <row r="832" spans="1:5" x14ac:dyDescent="0.3">
      <c r="A832" s="1" t="s">
        <v>62</v>
      </c>
      <c r="B832" s="14" t="s">
        <v>1529</v>
      </c>
      <c r="C832" s="1" t="str">
        <f t="shared" si="24"/>
        <v>R</v>
      </c>
      <c r="D832" s="1">
        <f t="shared" si="25"/>
        <v>175</v>
      </c>
      <c r="E832" s="1">
        <f>IFERROR(VLOOKUP(Tableau2[[#This Row],[N°]],H:H,1,FALSE()),"")</f>
        <v>175</v>
      </c>
    </row>
    <row r="833" spans="1:5" x14ac:dyDescent="0.3">
      <c r="A833" s="1" t="s">
        <v>62</v>
      </c>
      <c r="B833" s="14" t="s">
        <v>1530</v>
      </c>
      <c r="C833" s="1" t="str">
        <f t="shared" si="24"/>
        <v>R</v>
      </c>
      <c r="D833" s="1">
        <f t="shared" si="25"/>
        <v>175</v>
      </c>
      <c r="E833" s="1">
        <f>IFERROR(VLOOKUP(Tableau2[[#This Row],[N°]],H:H,1,FALSE()),"")</f>
        <v>175</v>
      </c>
    </row>
    <row r="834" spans="1:5" x14ac:dyDescent="0.3">
      <c r="A834" s="14" t="s">
        <v>62</v>
      </c>
      <c r="B834" s="14" t="s">
        <v>1531</v>
      </c>
      <c r="C834" s="14" t="str">
        <f t="shared" ref="C834:C897" si="26">IF(LEFT(B834,1)="•","R","Q")</f>
        <v>Q</v>
      </c>
      <c r="D834" s="14">
        <f t="shared" si="25"/>
        <v>176</v>
      </c>
      <c r="E834" s="14">
        <f>IFERROR(VLOOKUP(Tableau2[[#This Row],[N°]],H:H,1,FALSE()),"")</f>
        <v>176</v>
      </c>
    </row>
    <row r="835" spans="1:5" x14ac:dyDescent="0.3">
      <c r="A835" s="1" t="s">
        <v>62</v>
      </c>
      <c r="B835" s="14" t="s">
        <v>1532</v>
      </c>
      <c r="C835" s="1" t="str">
        <f t="shared" si="26"/>
        <v>R</v>
      </c>
      <c r="D835" s="1">
        <f t="shared" ref="D835:D898" si="27">IF(C835="Q",D834+1,D834)</f>
        <v>176</v>
      </c>
      <c r="E835" s="1">
        <f>IFERROR(VLOOKUP(Tableau2[[#This Row],[N°]],H:H,1,FALSE()),"")</f>
        <v>176</v>
      </c>
    </row>
    <row r="836" spans="1:5" x14ac:dyDescent="0.3">
      <c r="A836" s="1" t="s">
        <v>62</v>
      </c>
      <c r="B836" s="14" t="s">
        <v>1533</v>
      </c>
      <c r="C836" s="1" t="str">
        <f t="shared" si="26"/>
        <v>R</v>
      </c>
      <c r="D836" s="1">
        <f t="shared" si="27"/>
        <v>176</v>
      </c>
      <c r="E836" s="1">
        <f>IFERROR(VLOOKUP(Tableau2[[#This Row],[N°]],H:H,1,FALSE()),"")</f>
        <v>176</v>
      </c>
    </row>
    <row r="837" spans="1:5" x14ac:dyDescent="0.3">
      <c r="A837" s="1" t="s">
        <v>62</v>
      </c>
      <c r="B837" s="14" t="s">
        <v>1534</v>
      </c>
      <c r="C837" s="1" t="str">
        <f t="shared" si="26"/>
        <v>R</v>
      </c>
      <c r="D837" s="1">
        <f t="shared" si="27"/>
        <v>176</v>
      </c>
      <c r="E837" s="1">
        <f>IFERROR(VLOOKUP(Tableau2[[#This Row],[N°]],H:H,1,FALSE()),"")</f>
        <v>176</v>
      </c>
    </row>
    <row r="838" spans="1:5" x14ac:dyDescent="0.3">
      <c r="A838" s="1" t="s">
        <v>62</v>
      </c>
      <c r="B838" s="14" t="s">
        <v>1535</v>
      </c>
      <c r="C838" s="1" t="str">
        <f t="shared" si="26"/>
        <v>R</v>
      </c>
      <c r="D838" s="1">
        <f t="shared" si="27"/>
        <v>176</v>
      </c>
      <c r="E838" s="1">
        <f>IFERROR(VLOOKUP(Tableau2[[#This Row],[N°]],H:H,1,FALSE()),"")</f>
        <v>176</v>
      </c>
    </row>
    <row r="839" spans="1:5" x14ac:dyDescent="0.3">
      <c r="A839" s="14" t="s">
        <v>62</v>
      </c>
      <c r="B839" s="14" t="s">
        <v>1536</v>
      </c>
      <c r="C839" s="14" t="str">
        <f t="shared" si="26"/>
        <v>Q</v>
      </c>
      <c r="D839" s="14">
        <f t="shared" si="27"/>
        <v>177</v>
      </c>
      <c r="E839" s="14">
        <f>IFERROR(VLOOKUP(Tableau2[[#This Row],[N°]],H:H,1,FALSE()),"")</f>
        <v>177</v>
      </c>
    </row>
    <row r="840" spans="1:5" x14ac:dyDescent="0.3">
      <c r="A840" s="1" t="s">
        <v>62</v>
      </c>
      <c r="B840" s="14" t="s">
        <v>1537</v>
      </c>
      <c r="C840" s="1" t="str">
        <f t="shared" si="26"/>
        <v>R</v>
      </c>
      <c r="D840" s="1">
        <f t="shared" si="27"/>
        <v>177</v>
      </c>
      <c r="E840" s="1">
        <f>IFERROR(VLOOKUP(Tableau2[[#This Row],[N°]],H:H,1,FALSE()),"")</f>
        <v>177</v>
      </c>
    </row>
    <row r="841" spans="1:5" x14ac:dyDescent="0.3">
      <c r="A841" s="1" t="s">
        <v>62</v>
      </c>
      <c r="B841" s="14" t="s">
        <v>1538</v>
      </c>
      <c r="C841" s="1" t="str">
        <f t="shared" si="26"/>
        <v>R</v>
      </c>
      <c r="D841" s="1">
        <f t="shared" si="27"/>
        <v>177</v>
      </c>
      <c r="E841" s="1">
        <f>IFERROR(VLOOKUP(Tableau2[[#This Row],[N°]],H:H,1,FALSE()),"")</f>
        <v>177</v>
      </c>
    </row>
    <row r="842" spans="1:5" x14ac:dyDescent="0.3">
      <c r="A842" s="1" t="s">
        <v>62</v>
      </c>
      <c r="B842" s="14" t="s">
        <v>1539</v>
      </c>
      <c r="C842" s="1" t="str">
        <f t="shared" si="26"/>
        <v>R</v>
      </c>
      <c r="D842" s="1">
        <f t="shared" si="27"/>
        <v>177</v>
      </c>
      <c r="E842" s="1">
        <f>IFERROR(VLOOKUP(Tableau2[[#This Row],[N°]],H:H,1,FALSE()),"")</f>
        <v>177</v>
      </c>
    </row>
    <row r="843" spans="1:5" x14ac:dyDescent="0.3">
      <c r="A843" s="1" t="s">
        <v>62</v>
      </c>
      <c r="B843" s="14" t="s">
        <v>1540</v>
      </c>
      <c r="C843" s="1" t="str">
        <f t="shared" si="26"/>
        <v>R</v>
      </c>
      <c r="D843" s="1">
        <f t="shared" si="27"/>
        <v>177</v>
      </c>
      <c r="E843" s="1">
        <f>IFERROR(VLOOKUP(Tableau2[[#This Row],[N°]],H:H,1,FALSE()),"")</f>
        <v>177</v>
      </c>
    </row>
    <row r="844" spans="1:5" x14ac:dyDescent="0.3">
      <c r="A844" s="14" t="s">
        <v>62</v>
      </c>
      <c r="B844" s="14" t="s">
        <v>1541</v>
      </c>
      <c r="C844" s="14" t="str">
        <f t="shared" si="26"/>
        <v>Q</v>
      </c>
      <c r="D844" s="14">
        <f t="shared" si="27"/>
        <v>178</v>
      </c>
      <c r="E844" s="14">
        <f>IFERROR(VLOOKUP(Tableau2[[#This Row],[N°]],H:H,1,FALSE()),"")</f>
        <v>178</v>
      </c>
    </row>
    <row r="845" spans="1:5" x14ac:dyDescent="0.3">
      <c r="A845" s="1" t="s">
        <v>62</v>
      </c>
      <c r="B845" s="14" t="s">
        <v>1542</v>
      </c>
      <c r="C845" s="1" t="str">
        <f t="shared" si="26"/>
        <v>R</v>
      </c>
      <c r="D845" s="1">
        <f t="shared" si="27"/>
        <v>178</v>
      </c>
      <c r="E845" s="1">
        <f>IFERROR(VLOOKUP(Tableau2[[#This Row],[N°]],H:H,1,FALSE()),"")</f>
        <v>178</v>
      </c>
    </row>
    <row r="846" spans="1:5" x14ac:dyDescent="0.3">
      <c r="A846" s="1" t="s">
        <v>62</v>
      </c>
      <c r="B846" s="14" t="s">
        <v>1543</v>
      </c>
      <c r="C846" s="1" t="str">
        <f t="shared" si="26"/>
        <v>R</v>
      </c>
      <c r="D846" s="1">
        <f t="shared" si="27"/>
        <v>178</v>
      </c>
      <c r="E846" s="1">
        <f>IFERROR(VLOOKUP(Tableau2[[#This Row],[N°]],H:H,1,FALSE()),"")</f>
        <v>178</v>
      </c>
    </row>
    <row r="847" spans="1:5" x14ac:dyDescent="0.3">
      <c r="A847" s="1" t="s">
        <v>62</v>
      </c>
      <c r="B847" s="14" t="s">
        <v>1544</v>
      </c>
      <c r="C847" s="1" t="str">
        <f t="shared" si="26"/>
        <v>R</v>
      </c>
      <c r="D847" s="1">
        <f t="shared" si="27"/>
        <v>178</v>
      </c>
      <c r="E847" s="1">
        <f>IFERROR(VLOOKUP(Tableau2[[#This Row],[N°]],H:H,1,FALSE()),"")</f>
        <v>178</v>
      </c>
    </row>
    <row r="848" spans="1:5" x14ac:dyDescent="0.3">
      <c r="A848" s="1" t="s">
        <v>62</v>
      </c>
      <c r="B848" s="14" t="s">
        <v>1545</v>
      </c>
      <c r="C848" s="1" t="str">
        <f t="shared" si="26"/>
        <v>R</v>
      </c>
      <c r="D848" s="1">
        <f t="shared" si="27"/>
        <v>178</v>
      </c>
      <c r="E848" s="1">
        <f>IFERROR(VLOOKUP(Tableau2[[#This Row],[N°]],H:H,1,FALSE()),"")</f>
        <v>178</v>
      </c>
    </row>
    <row r="849" spans="1:5" x14ac:dyDescent="0.3">
      <c r="A849" s="14" t="s">
        <v>62</v>
      </c>
      <c r="B849" s="14" t="s">
        <v>1546</v>
      </c>
      <c r="C849" s="14" t="str">
        <f t="shared" si="26"/>
        <v>Q</v>
      </c>
      <c r="D849" s="14">
        <f t="shared" si="27"/>
        <v>179</v>
      </c>
      <c r="E849" s="14">
        <f>IFERROR(VLOOKUP(Tableau2[[#This Row],[N°]],H:H,1,FALSE()),"")</f>
        <v>179</v>
      </c>
    </row>
    <row r="850" spans="1:5" x14ac:dyDescent="0.3">
      <c r="A850" s="1" t="s">
        <v>62</v>
      </c>
      <c r="B850" s="14" t="s">
        <v>1547</v>
      </c>
      <c r="C850" s="1" t="str">
        <f t="shared" si="26"/>
        <v>R</v>
      </c>
      <c r="D850" s="1">
        <f t="shared" si="27"/>
        <v>179</v>
      </c>
      <c r="E850" s="1">
        <f>IFERROR(VLOOKUP(Tableau2[[#This Row],[N°]],H:H,1,FALSE()),"")</f>
        <v>179</v>
      </c>
    </row>
    <row r="851" spans="1:5" x14ac:dyDescent="0.3">
      <c r="A851" s="1" t="s">
        <v>62</v>
      </c>
      <c r="B851" s="14" t="s">
        <v>1548</v>
      </c>
      <c r="C851" s="1" t="str">
        <f t="shared" si="26"/>
        <v>R</v>
      </c>
      <c r="D851" s="1">
        <f t="shared" si="27"/>
        <v>179</v>
      </c>
      <c r="E851" s="1">
        <f>IFERROR(VLOOKUP(Tableau2[[#This Row],[N°]],H:H,1,FALSE()),"")</f>
        <v>179</v>
      </c>
    </row>
    <row r="852" spans="1:5" x14ac:dyDescent="0.3">
      <c r="A852" s="1" t="s">
        <v>62</v>
      </c>
      <c r="B852" s="14" t="s">
        <v>1549</v>
      </c>
      <c r="C852" s="1" t="str">
        <f t="shared" si="26"/>
        <v>R</v>
      </c>
      <c r="D852" s="1">
        <f t="shared" si="27"/>
        <v>179</v>
      </c>
      <c r="E852" s="1">
        <f>IFERROR(VLOOKUP(Tableau2[[#This Row],[N°]],H:H,1,FALSE()),"")</f>
        <v>179</v>
      </c>
    </row>
    <row r="853" spans="1:5" x14ac:dyDescent="0.3">
      <c r="A853" s="1" t="s">
        <v>62</v>
      </c>
      <c r="B853" s="14" t="s">
        <v>1550</v>
      </c>
      <c r="C853" s="1" t="str">
        <f t="shared" si="26"/>
        <v>R</v>
      </c>
      <c r="D853" s="1">
        <f t="shared" si="27"/>
        <v>179</v>
      </c>
      <c r="E853" s="1">
        <f>IFERROR(VLOOKUP(Tableau2[[#This Row],[N°]],H:H,1,FALSE()),"")</f>
        <v>179</v>
      </c>
    </row>
    <row r="854" spans="1:5" x14ac:dyDescent="0.3">
      <c r="A854" s="14" t="s">
        <v>62</v>
      </c>
      <c r="B854" s="14" t="s">
        <v>1551</v>
      </c>
      <c r="C854" s="14" t="str">
        <f t="shared" si="26"/>
        <v>Q</v>
      </c>
      <c r="D854" s="14">
        <f t="shared" si="27"/>
        <v>180</v>
      </c>
      <c r="E854" s="14">
        <f>IFERROR(VLOOKUP(Tableau2[[#This Row],[N°]],H:H,1,FALSE()),"")</f>
        <v>180</v>
      </c>
    </row>
    <row r="855" spans="1:5" x14ac:dyDescent="0.3">
      <c r="A855" s="1" t="s">
        <v>62</v>
      </c>
      <c r="B855" s="14" t="s">
        <v>1552</v>
      </c>
      <c r="C855" s="1" t="str">
        <f t="shared" si="26"/>
        <v>R</v>
      </c>
      <c r="D855" s="1">
        <f t="shared" si="27"/>
        <v>180</v>
      </c>
      <c r="E855" s="1">
        <f>IFERROR(VLOOKUP(Tableau2[[#This Row],[N°]],H:H,1,FALSE()),"")</f>
        <v>180</v>
      </c>
    </row>
    <row r="856" spans="1:5" x14ac:dyDescent="0.3">
      <c r="A856" s="1" t="s">
        <v>62</v>
      </c>
      <c r="B856" s="14" t="s">
        <v>1553</v>
      </c>
      <c r="C856" s="1" t="str">
        <f t="shared" si="26"/>
        <v>R</v>
      </c>
      <c r="D856" s="1">
        <f t="shared" si="27"/>
        <v>180</v>
      </c>
      <c r="E856" s="1">
        <f>IFERROR(VLOOKUP(Tableau2[[#This Row],[N°]],H:H,1,FALSE()),"")</f>
        <v>180</v>
      </c>
    </row>
    <row r="857" spans="1:5" x14ac:dyDescent="0.3">
      <c r="A857" s="1" t="s">
        <v>62</v>
      </c>
      <c r="B857" s="14" t="s">
        <v>1554</v>
      </c>
      <c r="C857" s="1" t="str">
        <f t="shared" si="26"/>
        <v>R</v>
      </c>
      <c r="D857" s="1">
        <f t="shared" si="27"/>
        <v>180</v>
      </c>
      <c r="E857" s="1">
        <f>IFERROR(VLOOKUP(Tableau2[[#This Row],[N°]],H:H,1,FALSE()),"")</f>
        <v>180</v>
      </c>
    </row>
    <row r="858" spans="1:5" x14ac:dyDescent="0.3">
      <c r="A858" s="1" t="s">
        <v>62</v>
      </c>
      <c r="B858" s="14" t="s">
        <v>1555</v>
      </c>
      <c r="C858" s="1" t="str">
        <f t="shared" si="26"/>
        <v>R</v>
      </c>
      <c r="D858" s="1">
        <f t="shared" si="27"/>
        <v>180</v>
      </c>
      <c r="E858" s="1">
        <f>IFERROR(VLOOKUP(Tableau2[[#This Row],[N°]],H:H,1,FALSE()),"")</f>
        <v>180</v>
      </c>
    </row>
    <row r="859" spans="1:5" x14ac:dyDescent="0.3">
      <c r="A859" s="14" t="s">
        <v>62</v>
      </c>
      <c r="B859" s="14" t="s">
        <v>1556</v>
      </c>
      <c r="C859" s="14" t="str">
        <f t="shared" si="26"/>
        <v>Q</v>
      </c>
      <c r="D859" s="14">
        <f t="shared" si="27"/>
        <v>181</v>
      </c>
      <c r="E859" s="14">
        <f>IFERROR(VLOOKUP(Tableau2[[#This Row],[N°]],H:H,1,FALSE()),"")</f>
        <v>181</v>
      </c>
    </row>
    <row r="860" spans="1:5" x14ac:dyDescent="0.3">
      <c r="A860" s="1" t="s">
        <v>62</v>
      </c>
      <c r="B860" s="14" t="s">
        <v>1557</v>
      </c>
      <c r="C860" s="1" t="str">
        <f t="shared" si="26"/>
        <v>R</v>
      </c>
      <c r="D860" s="1">
        <f t="shared" si="27"/>
        <v>181</v>
      </c>
      <c r="E860" s="1">
        <f>IFERROR(VLOOKUP(Tableau2[[#This Row],[N°]],H:H,1,FALSE()),"")</f>
        <v>181</v>
      </c>
    </row>
    <row r="861" spans="1:5" x14ac:dyDescent="0.3">
      <c r="A861" s="1" t="s">
        <v>62</v>
      </c>
      <c r="B861" s="14" t="s">
        <v>1558</v>
      </c>
      <c r="C861" s="1" t="str">
        <f t="shared" si="26"/>
        <v>R</v>
      </c>
      <c r="D861" s="1">
        <f t="shared" si="27"/>
        <v>181</v>
      </c>
      <c r="E861" s="1">
        <f>IFERROR(VLOOKUP(Tableau2[[#This Row],[N°]],H:H,1,FALSE()),"")</f>
        <v>181</v>
      </c>
    </row>
    <row r="862" spans="1:5" x14ac:dyDescent="0.3">
      <c r="A862" s="1" t="s">
        <v>62</v>
      </c>
      <c r="B862" s="14" t="s">
        <v>1559</v>
      </c>
      <c r="C862" s="1" t="str">
        <f t="shared" si="26"/>
        <v>R</v>
      </c>
      <c r="D862" s="1">
        <f t="shared" si="27"/>
        <v>181</v>
      </c>
      <c r="E862" s="1">
        <f>IFERROR(VLOOKUP(Tableau2[[#This Row],[N°]],H:H,1,FALSE()),"")</f>
        <v>181</v>
      </c>
    </row>
    <row r="863" spans="1:5" x14ac:dyDescent="0.3">
      <c r="A863" s="1" t="s">
        <v>62</v>
      </c>
      <c r="B863" s="14" t="s">
        <v>1560</v>
      </c>
      <c r="C863" s="1" t="str">
        <f t="shared" si="26"/>
        <v>R</v>
      </c>
      <c r="D863" s="1">
        <f t="shared" si="27"/>
        <v>181</v>
      </c>
      <c r="E863" s="1">
        <f>IFERROR(VLOOKUP(Tableau2[[#This Row],[N°]],H:H,1,FALSE()),"")</f>
        <v>181</v>
      </c>
    </row>
    <row r="864" spans="1:5" x14ac:dyDescent="0.3">
      <c r="A864" s="14" t="s">
        <v>62</v>
      </c>
      <c r="B864" s="14" t="s">
        <v>1561</v>
      </c>
      <c r="C864" s="14" t="str">
        <f t="shared" si="26"/>
        <v>Q</v>
      </c>
      <c r="D864" s="14">
        <f t="shared" si="27"/>
        <v>182</v>
      </c>
      <c r="E864" s="14">
        <f>IFERROR(VLOOKUP(Tableau2[[#This Row],[N°]],H:H,1,FALSE()),"")</f>
        <v>182</v>
      </c>
    </row>
    <row r="865" spans="1:5" x14ac:dyDescent="0.3">
      <c r="A865" s="1" t="s">
        <v>62</v>
      </c>
      <c r="B865" s="14" t="s">
        <v>1562</v>
      </c>
      <c r="C865" s="1" t="str">
        <f t="shared" si="26"/>
        <v>R</v>
      </c>
      <c r="D865" s="1">
        <f t="shared" si="27"/>
        <v>182</v>
      </c>
      <c r="E865" s="1">
        <f>IFERROR(VLOOKUP(Tableau2[[#This Row],[N°]],H:H,1,FALSE()),"")</f>
        <v>182</v>
      </c>
    </row>
    <row r="866" spans="1:5" x14ac:dyDescent="0.3">
      <c r="A866" s="1" t="s">
        <v>62</v>
      </c>
      <c r="B866" s="14" t="s">
        <v>1563</v>
      </c>
      <c r="C866" s="1" t="str">
        <f t="shared" si="26"/>
        <v>R</v>
      </c>
      <c r="D866" s="1">
        <f t="shared" si="27"/>
        <v>182</v>
      </c>
      <c r="E866" s="1">
        <f>IFERROR(VLOOKUP(Tableau2[[#This Row],[N°]],H:H,1,FALSE()),"")</f>
        <v>182</v>
      </c>
    </row>
    <row r="867" spans="1:5" x14ac:dyDescent="0.3">
      <c r="A867" s="1" t="s">
        <v>62</v>
      </c>
      <c r="B867" s="14" t="s">
        <v>1564</v>
      </c>
      <c r="C867" s="1" t="str">
        <f t="shared" si="26"/>
        <v>R</v>
      </c>
      <c r="D867" s="1">
        <f t="shared" si="27"/>
        <v>182</v>
      </c>
      <c r="E867" s="1">
        <f>IFERROR(VLOOKUP(Tableau2[[#This Row],[N°]],H:H,1,FALSE()),"")</f>
        <v>182</v>
      </c>
    </row>
    <row r="868" spans="1:5" x14ac:dyDescent="0.3">
      <c r="A868" s="1" t="s">
        <v>62</v>
      </c>
      <c r="B868" s="14" t="s">
        <v>1565</v>
      </c>
      <c r="C868" s="1" t="str">
        <f t="shared" si="26"/>
        <v>R</v>
      </c>
      <c r="D868" s="1">
        <f t="shared" si="27"/>
        <v>182</v>
      </c>
      <c r="E868" s="1">
        <f>IFERROR(VLOOKUP(Tableau2[[#This Row],[N°]],H:H,1,FALSE()),"")</f>
        <v>182</v>
      </c>
    </row>
    <row r="869" spans="1:5" x14ac:dyDescent="0.3">
      <c r="A869" s="14" t="s">
        <v>62</v>
      </c>
      <c r="B869" s="14" t="s">
        <v>1566</v>
      </c>
      <c r="C869" s="14" t="str">
        <f t="shared" si="26"/>
        <v>Q</v>
      </c>
      <c r="D869" s="14">
        <f t="shared" si="27"/>
        <v>183</v>
      </c>
      <c r="E869" s="14">
        <f>IFERROR(VLOOKUP(Tableau2[[#This Row],[N°]],H:H,1,FALSE()),"")</f>
        <v>183</v>
      </c>
    </row>
    <row r="870" spans="1:5" x14ac:dyDescent="0.3">
      <c r="A870" s="1" t="s">
        <v>62</v>
      </c>
      <c r="B870" s="14" t="s">
        <v>1567</v>
      </c>
      <c r="C870" s="1" t="str">
        <f t="shared" si="26"/>
        <v>R</v>
      </c>
      <c r="D870" s="1">
        <f t="shared" si="27"/>
        <v>183</v>
      </c>
      <c r="E870" s="1">
        <f>IFERROR(VLOOKUP(Tableau2[[#This Row],[N°]],H:H,1,FALSE()),"")</f>
        <v>183</v>
      </c>
    </row>
    <row r="871" spans="1:5" x14ac:dyDescent="0.3">
      <c r="A871" s="1" t="s">
        <v>62</v>
      </c>
      <c r="B871" s="14" t="s">
        <v>1568</v>
      </c>
      <c r="C871" s="1" t="str">
        <f t="shared" si="26"/>
        <v>R</v>
      </c>
      <c r="D871" s="1">
        <f t="shared" si="27"/>
        <v>183</v>
      </c>
      <c r="E871" s="1">
        <f>IFERROR(VLOOKUP(Tableau2[[#This Row],[N°]],H:H,1,FALSE()),"")</f>
        <v>183</v>
      </c>
    </row>
    <row r="872" spans="1:5" x14ac:dyDescent="0.3">
      <c r="A872" s="1" t="s">
        <v>62</v>
      </c>
      <c r="B872" s="14" t="s">
        <v>1569</v>
      </c>
      <c r="C872" s="1" t="str">
        <f t="shared" si="26"/>
        <v>R</v>
      </c>
      <c r="D872" s="1">
        <f t="shared" si="27"/>
        <v>183</v>
      </c>
      <c r="E872" s="1">
        <f>IFERROR(VLOOKUP(Tableau2[[#This Row],[N°]],H:H,1,FALSE()),"")</f>
        <v>183</v>
      </c>
    </row>
    <row r="873" spans="1:5" x14ac:dyDescent="0.3">
      <c r="A873" s="1" t="s">
        <v>62</v>
      </c>
      <c r="B873" s="14" t="s">
        <v>1570</v>
      </c>
      <c r="C873" s="1" t="str">
        <f t="shared" si="26"/>
        <v>R</v>
      </c>
      <c r="D873" s="1">
        <f t="shared" si="27"/>
        <v>183</v>
      </c>
      <c r="E873" s="1">
        <f>IFERROR(VLOOKUP(Tableau2[[#This Row],[N°]],H:H,1,FALSE()),"")</f>
        <v>183</v>
      </c>
    </row>
    <row r="874" spans="1:5" x14ac:dyDescent="0.3">
      <c r="A874" s="14" t="s">
        <v>38</v>
      </c>
      <c r="B874" s="14" t="s">
        <v>1571</v>
      </c>
      <c r="C874" s="14" t="str">
        <f t="shared" si="26"/>
        <v>Q</v>
      </c>
      <c r="D874" s="14">
        <f t="shared" si="27"/>
        <v>184</v>
      </c>
      <c r="E874" s="14">
        <f>IFERROR(VLOOKUP(Tableau2[[#This Row],[N°]],H:H,1,FALSE()),"")</f>
        <v>184</v>
      </c>
    </row>
    <row r="875" spans="1:5" x14ac:dyDescent="0.3">
      <c r="A875" s="1" t="s">
        <v>38</v>
      </c>
      <c r="B875" s="14" t="s">
        <v>1572</v>
      </c>
      <c r="C875" s="1" t="str">
        <f t="shared" si="26"/>
        <v>R</v>
      </c>
      <c r="D875" s="1">
        <f t="shared" si="27"/>
        <v>184</v>
      </c>
      <c r="E875" s="1">
        <f>IFERROR(VLOOKUP(Tableau2[[#This Row],[N°]],H:H,1,FALSE()),"")</f>
        <v>184</v>
      </c>
    </row>
    <row r="876" spans="1:5" x14ac:dyDescent="0.3">
      <c r="A876" s="1" t="s">
        <v>38</v>
      </c>
      <c r="B876" s="14" t="s">
        <v>1573</v>
      </c>
      <c r="C876" s="1" t="str">
        <f t="shared" si="26"/>
        <v>R</v>
      </c>
      <c r="D876" s="1">
        <f t="shared" si="27"/>
        <v>184</v>
      </c>
      <c r="E876" s="1">
        <f>IFERROR(VLOOKUP(Tableau2[[#This Row],[N°]],H:H,1,FALSE()),"")</f>
        <v>184</v>
      </c>
    </row>
    <row r="877" spans="1:5" x14ac:dyDescent="0.3">
      <c r="A877" s="1" t="s">
        <v>38</v>
      </c>
      <c r="B877" s="14" t="s">
        <v>1574</v>
      </c>
      <c r="C877" s="1" t="str">
        <f t="shared" si="26"/>
        <v>R</v>
      </c>
      <c r="D877" s="1">
        <f t="shared" si="27"/>
        <v>184</v>
      </c>
      <c r="E877" s="1">
        <f>IFERROR(VLOOKUP(Tableau2[[#This Row],[N°]],H:H,1,FALSE()),"")</f>
        <v>184</v>
      </c>
    </row>
    <row r="878" spans="1:5" x14ac:dyDescent="0.3">
      <c r="A878" s="1" t="s">
        <v>38</v>
      </c>
      <c r="B878" s="14" t="s">
        <v>1575</v>
      </c>
      <c r="C878" s="1" t="str">
        <f t="shared" si="26"/>
        <v>R</v>
      </c>
      <c r="D878" s="1">
        <f t="shared" si="27"/>
        <v>184</v>
      </c>
      <c r="E878" s="1">
        <f>IFERROR(VLOOKUP(Tableau2[[#This Row],[N°]],H:H,1,FALSE()),"")</f>
        <v>184</v>
      </c>
    </row>
    <row r="879" spans="1:5" x14ac:dyDescent="0.3">
      <c r="A879" s="14" t="s">
        <v>38</v>
      </c>
      <c r="B879" s="14" t="s">
        <v>1576</v>
      </c>
      <c r="C879" s="14" t="str">
        <f t="shared" si="26"/>
        <v>Q</v>
      </c>
      <c r="D879" s="14">
        <f t="shared" si="27"/>
        <v>185</v>
      </c>
      <c r="E879" s="14">
        <f>IFERROR(VLOOKUP(Tableau2[[#This Row],[N°]],H:H,1,FALSE()),"")</f>
        <v>185</v>
      </c>
    </row>
    <row r="880" spans="1:5" x14ac:dyDescent="0.3">
      <c r="A880" s="1" t="s">
        <v>38</v>
      </c>
      <c r="B880" s="14" t="s">
        <v>1577</v>
      </c>
      <c r="C880" s="1" t="str">
        <f t="shared" si="26"/>
        <v>R</v>
      </c>
      <c r="D880" s="1">
        <f t="shared" si="27"/>
        <v>185</v>
      </c>
      <c r="E880" s="1">
        <f>IFERROR(VLOOKUP(Tableau2[[#This Row],[N°]],H:H,1,FALSE()),"")</f>
        <v>185</v>
      </c>
    </row>
    <row r="881" spans="1:5" x14ac:dyDescent="0.3">
      <c r="A881" s="1" t="s">
        <v>38</v>
      </c>
      <c r="B881" s="14" t="s">
        <v>1578</v>
      </c>
      <c r="C881" s="1" t="str">
        <f t="shared" si="26"/>
        <v>R</v>
      </c>
      <c r="D881" s="1">
        <f t="shared" si="27"/>
        <v>185</v>
      </c>
      <c r="E881" s="1">
        <f>IFERROR(VLOOKUP(Tableau2[[#This Row],[N°]],H:H,1,FALSE()),"")</f>
        <v>185</v>
      </c>
    </row>
    <row r="882" spans="1:5" x14ac:dyDescent="0.3">
      <c r="A882" s="1" t="s">
        <v>38</v>
      </c>
      <c r="B882" s="14" t="s">
        <v>1579</v>
      </c>
      <c r="C882" s="1" t="str">
        <f t="shared" si="26"/>
        <v>R</v>
      </c>
      <c r="D882" s="1">
        <f t="shared" si="27"/>
        <v>185</v>
      </c>
      <c r="E882" s="1">
        <f>IFERROR(VLOOKUP(Tableau2[[#This Row],[N°]],H:H,1,FALSE()),"")</f>
        <v>185</v>
      </c>
    </row>
    <row r="883" spans="1:5" x14ac:dyDescent="0.3">
      <c r="A883" s="1" t="s">
        <v>38</v>
      </c>
      <c r="B883" s="14" t="s">
        <v>1580</v>
      </c>
      <c r="C883" s="1" t="str">
        <f t="shared" si="26"/>
        <v>R</v>
      </c>
      <c r="D883" s="1">
        <f t="shared" si="27"/>
        <v>185</v>
      </c>
      <c r="E883" s="1">
        <f>IFERROR(VLOOKUP(Tableau2[[#This Row],[N°]],H:H,1,FALSE()),"")</f>
        <v>185</v>
      </c>
    </row>
    <row r="884" spans="1:5" x14ac:dyDescent="0.3">
      <c r="A884" s="14" t="s">
        <v>38</v>
      </c>
      <c r="B884" s="14" t="s">
        <v>1581</v>
      </c>
      <c r="C884" s="14" t="str">
        <f t="shared" si="26"/>
        <v>Q</v>
      </c>
      <c r="D884" s="14">
        <f t="shared" si="27"/>
        <v>186</v>
      </c>
      <c r="E884" s="14">
        <f>IFERROR(VLOOKUP(Tableau2[[#This Row],[N°]],H:H,1,FALSE()),"")</f>
        <v>186</v>
      </c>
    </row>
    <row r="885" spans="1:5" x14ac:dyDescent="0.3">
      <c r="A885" s="1" t="s">
        <v>38</v>
      </c>
      <c r="B885" s="14" t="s">
        <v>1582</v>
      </c>
      <c r="C885" s="1" t="str">
        <f t="shared" si="26"/>
        <v>R</v>
      </c>
      <c r="D885" s="1">
        <f t="shared" si="27"/>
        <v>186</v>
      </c>
      <c r="E885" s="1">
        <f>IFERROR(VLOOKUP(Tableau2[[#This Row],[N°]],H:H,1,FALSE()),"")</f>
        <v>186</v>
      </c>
    </row>
    <row r="886" spans="1:5" x14ac:dyDescent="0.3">
      <c r="A886" s="1" t="s">
        <v>38</v>
      </c>
      <c r="B886" s="14" t="s">
        <v>1583</v>
      </c>
      <c r="C886" s="1" t="str">
        <f t="shared" si="26"/>
        <v>R</v>
      </c>
      <c r="D886" s="1">
        <f t="shared" si="27"/>
        <v>186</v>
      </c>
      <c r="E886" s="1">
        <f>IFERROR(VLOOKUP(Tableau2[[#This Row],[N°]],H:H,1,FALSE()),"")</f>
        <v>186</v>
      </c>
    </row>
    <row r="887" spans="1:5" x14ac:dyDescent="0.3">
      <c r="A887" s="1" t="s">
        <v>38</v>
      </c>
      <c r="B887" s="14" t="s">
        <v>1584</v>
      </c>
      <c r="C887" s="1" t="str">
        <f t="shared" si="26"/>
        <v>R</v>
      </c>
      <c r="D887" s="1">
        <f t="shared" si="27"/>
        <v>186</v>
      </c>
      <c r="E887" s="1">
        <f>IFERROR(VLOOKUP(Tableau2[[#This Row],[N°]],H:H,1,FALSE()),"")</f>
        <v>186</v>
      </c>
    </row>
    <row r="888" spans="1:5" x14ac:dyDescent="0.3">
      <c r="A888" s="1" t="s">
        <v>38</v>
      </c>
      <c r="B888" s="14" t="s">
        <v>1585</v>
      </c>
      <c r="C888" s="1" t="str">
        <f t="shared" si="26"/>
        <v>R</v>
      </c>
      <c r="D888" s="1">
        <f t="shared" si="27"/>
        <v>186</v>
      </c>
      <c r="E888" s="1">
        <f>IFERROR(VLOOKUP(Tableau2[[#This Row],[N°]],H:H,1,FALSE()),"")</f>
        <v>186</v>
      </c>
    </row>
    <row r="889" spans="1:5" x14ac:dyDescent="0.3">
      <c r="A889" s="14" t="s">
        <v>38</v>
      </c>
      <c r="B889" s="14" t="s">
        <v>1586</v>
      </c>
      <c r="C889" s="14" t="str">
        <f t="shared" si="26"/>
        <v>Q</v>
      </c>
      <c r="D889" s="14">
        <f t="shared" si="27"/>
        <v>187</v>
      </c>
      <c r="E889" s="14">
        <f>IFERROR(VLOOKUP(Tableau2[[#This Row],[N°]],H:H,1,FALSE()),"")</f>
        <v>187</v>
      </c>
    </row>
    <row r="890" spans="1:5" x14ac:dyDescent="0.3">
      <c r="A890" s="1" t="s">
        <v>38</v>
      </c>
      <c r="B890" s="14" t="s">
        <v>1587</v>
      </c>
      <c r="C890" s="1" t="str">
        <f t="shared" si="26"/>
        <v>R</v>
      </c>
      <c r="D890" s="1">
        <f t="shared" si="27"/>
        <v>187</v>
      </c>
      <c r="E890" s="1">
        <f>IFERROR(VLOOKUP(Tableau2[[#This Row],[N°]],H:H,1,FALSE()),"")</f>
        <v>187</v>
      </c>
    </row>
    <row r="891" spans="1:5" x14ac:dyDescent="0.3">
      <c r="A891" s="1" t="s">
        <v>38</v>
      </c>
      <c r="B891" s="14" t="s">
        <v>1588</v>
      </c>
      <c r="C891" s="1" t="str">
        <f t="shared" si="26"/>
        <v>R</v>
      </c>
      <c r="D891" s="1">
        <f t="shared" si="27"/>
        <v>187</v>
      </c>
      <c r="E891" s="1">
        <f>IFERROR(VLOOKUP(Tableau2[[#This Row],[N°]],H:H,1,FALSE()),"")</f>
        <v>187</v>
      </c>
    </row>
    <row r="892" spans="1:5" x14ac:dyDescent="0.3">
      <c r="A892" s="1" t="s">
        <v>38</v>
      </c>
      <c r="B892" s="14" t="s">
        <v>1589</v>
      </c>
      <c r="C892" s="1" t="str">
        <f t="shared" si="26"/>
        <v>R</v>
      </c>
      <c r="D892" s="1">
        <f t="shared" si="27"/>
        <v>187</v>
      </c>
      <c r="E892" s="1">
        <f>IFERROR(VLOOKUP(Tableau2[[#This Row],[N°]],H:H,1,FALSE()),"")</f>
        <v>187</v>
      </c>
    </row>
    <row r="893" spans="1:5" x14ac:dyDescent="0.3">
      <c r="A893" s="1" t="s">
        <v>38</v>
      </c>
      <c r="B893" s="14" t="s">
        <v>1590</v>
      </c>
      <c r="C893" s="1" t="str">
        <f t="shared" si="26"/>
        <v>R</v>
      </c>
      <c r="D893" s="1">
        <f t="shared" si="27"/>
        <v>187</v>
      </c>
      <c r="E893" s="1">
        <f>IFERROR(VLOOKUP(Tableau2[[#This Row],[N°]],H:H,1,FALSE()),"")</f>
        <v>187</v>
      </c>
    </row>
    <row r="894" spans="1:5" x14ac:dyDescent="0.3">
      <c r="A894" s="14" t="s">
        <v>38</v>
      </c>
      <c r="B894" s="14" t="s">
        <v>1591</v>
      </c>
      <c r="C894" s="14" t="str">
        <f t="shared" si="26"/>
        <v>Q</v>
      </c>
      <c r="D894" s="14">
        <f t="shared" si="27"/>
        <v>188</v>
      </c>
      <c r="E894" s="14">
        <f>IFERROR(VLOOKUP(Tableau2[[#This Row],[N°]],H:H,1,FALSE()),"")</f>
        <v>188</v>
      </c>
    </row>
    <row r="895" spans="1:5" x14ac:dyDescent="0.3">
      <c r="A895" s="1" t="s">
        <v>38</v>
      </c>
      <c r="B895" s="14" t="s">
        <v>1592</v>
      </c>
      <c r="C895" s="1" t="str">
        <f t="shared" si="26"/>
        <v>R</v>
      </c>
      <c r="D895" s="1">
        <f t="shared" si="27"/>
        <v>188</v>
      </c>
      <c r="E895" s="1">
        <f>IFERROR(VLOOKUP(Tableau2[[#This Row],[N°]],H:H,1,FALSE()),"")</f>
        <v>188</v>
      </c>
    </row>
    <row r="896" spans="1:5" x14ac:dyDescent="0.3">
      <c r="A896" s="1" t="s">
        <v>38</v>
      </c>
      <c r="B896" s="14" t="s">
        <v>1593</v>
      </c>
      <c r="C896" s="1" t="str">
        <f t="shared" si="26"/>
        <v>R</v>
      </c>
      <c r="D896" s="1">
        <f t="shared" si="27"/>
        <v>188</v>
      </c>
      <c r="E896" s="1">
        <f>IFERROR(VLOOKUP(Tableau2[[#This Row],[N°]],H:H,1,FALSE()),"")</f>
        <v>188</v>
      </c>
    </row>
    <row r="897" spans="1:5" x14ac:dyDescent="0.3">
      <c r="A897" s="1" t="s">
        <v>38</v>
      </c>
      <c r="B897" s="14" t="s">
        <v>1594</v>
      </c>
      <c r="C897" s="1" t="str">
        <f t="shared" si="26"/>
        <v>R</v>
      </c>
      <c r="D897" s="1">
        <f t="shared" si="27"/>
        <v>188</v>
      </c>
      <c r="E897" s="1">
        <f>IFERROR(VLOOKUP(Tableau2[[#This Row],[N°]],H:H,1,FALSE()),"")</f>
        <v>188</v>
      </c>
    </row>
    <row r="898" spans="1:5" x14ac:dyDescent="0.3">
      <c r="A898" s="1" t="s">
        <v>38</v>
      </c>
      <c r="B898" s="14" t="s">
        <v>1595</v>
      </c>
      <c r="C898" s="1" t="str">
        <f t="shared" ref="C898:C929" si="28">IF(LEFT(B898,1)="•","R","Q")</f>
        <v>R</v>
      </c>
      <c r="D898" s="1">
        <f t="shared" si="27"/>
        <v>188</v>
      </c>
      <c r="E898" s="1">
        <f>IFERROR(VLOOKUP(Tableau2[[#This Row],[N°]],H:H,1,FALSE()),"")</f>
        <v>188</v>
      </c>
    </row>
    <row r="899" spans="1:5" x14ac:dyDescent="0.3">
      <c r="A899" s="14" t="s">
        <v>38</v>
      </c>
      <c r="B899" s="14" t="s">
        <v>1596</v>
      </c>
      <c r="C899" s="14" t="str">
        <f t="shared" si="28"/>
        <v>Q</v>
      </c>
      <c r="D899" s="14">
        <f t="shared" ref="D899:D929" si="29">IF(C899="Q",D898+1,D898)</f>
        <v>189</v>
      </c>
      <c r="E899" s="14">
        <f>IFERROR(VLOOKUP(Tableau2[[#This Row],[N°]],H:H,1,FALSE()),"")</f>
        <v>189</v>
      </c>
    </row>
    <row r="900" spans="1:5" x14ac:dyDescent="0.3">
      <c r="A900" s="1" t="s">
        <v>38</v>
      </c>
      <c r="B900" s="14" t="s">
        <v>1597</v>
      </c>
      <c r="C900" s="1" t="str">
        <f t="shared" si="28"/>
        <v>R</v>
      </c>
      <c r="D900" s="1">
        <f t="shared" si="29"/>
        <v>189</v>
      </c>
      <c r="E900" s="1">
        <f>IFERROR(VLOOKUP(Tableau2[[#This Row],[N°]],H:H,1,FALSE()),"")</f>
        <v>189</v>
      </c>
    </row>
    <row r="901" spans="1:5" x14ac:dyDescent="0.3">
      <c r="A901" s="1" t="s">
        <v>38</v>
      </c>
      <c r="B901" s="14" t="s">
        <v>1598</v>
      </c>
      <c r="C901" s="1" t="str">
        <f t="shared" si="28"/>
        <v>R</v>
      </c>
      <c r="D901" s="1">
        <f t="shared" si="29"/>
        <v>189</v>
      </c>
      <c r="E901" s="1">
        <f>IFERROR(VLOOKUP(Tableau2[[#This Row],[N°]],H:H,1,FALSE()),"")</f>
        <v>189</v>
      </c>
    </row>
    <row r="902" spans="1:5" x14ac:dyDescent="0.3">
      <c r="A902" s="1" t="s">
        <v>38</v>
      </c>
      <c r="B902" s="14" t="s">
        <v>1599</v>
      </c>
      <c r="C902" s="1" t="str">
        <f t="shared" si="28"/>
        <v>R</v>
      </c>
      <c r="D902" s="1">
        <f t="shared" si="29"/>
        <v>189</v>
      </c>
      <c r="E902" s="1">
        <f>IFERROR(VLOOKUP(Tableau2[[#This Row],[N°]],H:H,1,FALSE()),"")</f>
        <v>189</v>
      </c>
    </row>
    <row r="903" spans="1:5" x14ac:dyDescent="0.3">
      <c r="A903" s="1" t="s">
        <v>38</v>
      </c>
      <c r="B903" s="14" t="s">
        <v>1600</v>
      </c>
      <c r="C903" s="1" t="str">
        <f t="shared" si="28"/>
        <v>R</v>
      </c>
      <c r="D903" s="1">
        <f t="shared" si="29"/>
        <v>189</v>
      </c>
      <c r="E903" s="1">
        <f>IFERROR(VLOOKUP(Tableau2[[#This Row],[N°]],H:H,1,FALSE()),"")</f>
        <v>189</v>
      </c>
    </row>
    <row r="904" spans="1:5" x14ac:dyDescent="0.3">
      <c r="A904" s="14" t="s">
        <v>38</v>
      </c>
      <c r="B904" s="14" t="s">
        <v>1601</v>
      </c>
      <c r="C904" s="14" t="str">
        <f t="shared" si="28"/>
        <v>Q</v>
      </c>
      <c r="D904" s="14">
        <f t="shared" si="29"/>
        <v>190</v>
      </c>
      <c r="E904" s="14">
        <f>IFERROR(VLOOKUP(Tableau2[[#This Row],[N°]],H:H,1,FALSE()),"")</f>
        <v>190</v>
      </c>
    </row>
    <row r="905" spans="1:5" x14ac:dyDescent="0.3">
      <c r="A905" s="1" t="s">
        <v>38</v>
      </c>
      <c r="B905" s="14" t="s">
        <v>1602</v>
      </c>
      <c r="C905" s="1" t="str">
        <f t="shared" si="28"/>
        <v>R</v>
      </c>
      <c r="D905" s="1">
        <f t="shared" si="29"/>
        <v>190</v>
      </c>
      <c r="E905" s="1">
        <f>IFERROR(VLOOKUP(Tableau2[[#This Row],[N°]],H:H,1,FALSE()),"")</f>
        <v>190</v>
      </c>
    </row>
    <row r="906" spans="1:5" x14ac:dyDescent="0.3">
      <c r="A906" s="1" t="s">
        <v>38</v>
      </c>
      <c r="B906" s="14" t="s">
        <v>1603</v>
      </c>
      <c r="C906" s="1" t="str">
        <f t="shared" si="28"/>
        <v>R</v>
      </c>
      <c r="D906" s="1">
        <f t="shared" si="29"/>
        <v>190</v>
      </c>
      <c r="E906" s="1">
        <f>IFERROR(VLOOKUP(Tableau2[[#This Row],[N°]],H:H,1,FALSE()),"")</f>
        <v>190</v>
      </c>
    </row>
    <row r="907" spans="1:5" x14ac:dyDescent="0.3">
      <c r="A907" s="1" t="s">
        <v>38</v>
      </c>
      <c r="B907" s="14" t="s">
        <v>1604</v>
      </c>
      <c r="C907" s="1" t="str">
        <f t="shared" si="28"/>
        <v>R</v>
      </c>
      <c r="D907" s="1">
        <f t="shared" si="29"/>
        <v>190</v>
      </c>
      <c r="E907" s="1">
        <f>IFERROR(VLOOKUP(Tableau2[[#This Row],[N°]],H:H,1,FALSE()),"")</f>
        <v>190</v>
      </c>
    </row>
    <row r="908" spans="1:5" x14ac:dyDescent="0.3">
      <c r="A908" s="1" t="s">
        <v>38</v>
      </c>
      <c r="B908" s="14" t="s">
        <v>1605</v>
      </c>
      <c r="C908" s="1" t="str">
        <f t="shared" si="28"/>
        <v>R</v>
      </c>
      <c r="D908" s="1">
        <f t="shared" si="29"/>
        <v>190</v>
      </c>
      <c r="E908" s="1">
        <f>IFERROR(VLOOKUP(Tableau2[[#This Row],[N°]],H:H,1,FALSE()),"")</f>
        <v>190</v>
      </c>
    </row>
    <row r="909" spans="1:5" x14ac:dyDescent="0.3">
      <c r="A909" s="14" t="s">
        <v>38</v>
      </c>
      <c r="B909" s="14" t="s">
        <v>1606</v>
      </c>
      <c r="C909" s="14" t="str">
        <f t="shared" si="28"/>
        <v>Q</v>
      </c>
      <c r="D909" s="14">
        <f t="shared" si="29"/>
        <v>191</v>
      </c>
      <c r="E909" s="14">
        <f>IFERROR(VLOOKUP(Tableau2[[#This Row],[N°]],H:H,1,FALSE()),"")</f>
        <v>191</v>
      </c>
    </row>
    <row r="910" spans="1:5" x14ac:dyDescent="0.3">
      <c r="A910" s="1" t="s">
        <v>38</v>
      </c>
      <c r="B910" s="14" t="s">
        <v>1607</v>
      </c>
      <c r="C910" s="1" t="str">
        <f t="shared" si="28"/>
        <v>R</v>
      </c>
      <c r="D910" s="1">
        <f t="shared" si="29"/>
        <v>191</v>
      </c>
      <c r="E910" s="1">
        <f>IFERROR(VLOOKUP(Tableau2[[#This Row],[N°]],H:H,1,FALSE()),"")</f>
        <v>191</v>
      </c>
    </row>
    <row r="911" spans="1:5" x14ac:dyDescent="0.3">
      <c r="A911" s="1" t="s">
        <v>38</v>
      </c>
      <c r="B911" s="14" t="s">
        <v>1608</v>
      </c>
      <c r="C911" s="1" t="str">
        <f t="shared" si="28"/>
        <v>R</v>
      </c>
      <c r="D911" s="1">
        <f t="shared" si="29"/>
        <v>191</v>
      </c>
      <c r="E911" s="1">
        <f>IFERROR(VLOOKUP(Tableau2[[#This Row],[N°]],H:H,1,FALSE()),"")</f>
        <v>191</v>
      </c>
    </row>
    <row r="912" spans="1:5" x14ac:dyDescent="0.3">
      <c r="A912" s="1" t="s">
        <v>38</v>
      </c>
      <c r="B912" s="14" t="s">
        <v>1609</v>
      </c>
      <c r="C912" s="1" t="str">
        <f t="shared" si="28"/>
        <v>R</v>
      </c>
      <c r="D912" s="1">
        <f t="shared" si="29"/>
        <v>191</v>
      </c>
      <c r="E912" s="1">
        <f>IFERROR(VLOOKUP(Tableau2[[#This Row],[N°]],H:H,1,FALSE()),"")</f>
        <v>191</v>
      </c>
    </row>
    <row r="913" spans="1:5" x14ac:dyDescent="0.3">
      <c r="A913" s="1" t="s">
        <v>38</v>
      </c>
      <c r="B913" s="14" t="s">
        <v>1610</v>
      </c>
      <c r="C913" s="1" t="str">
        <f t="shared" si="28"/>
        <v>R</v>
      </c>
      <c r="D913" s="1">
        <f t="shared" si="29"/>
        <v>191</v>
      </c>
      <c r="E913" s="1">
        <f>IFERROR(VLOOKUP(Tableau2[[#This Row],[N°]],H:H,1,FALSE()),"")</f>
        <v>191</v>
      </c>
    </row>
    <row r="914" spans="1:5" x14ac:dyDescent="0.3">
      <c r="A914" s="14" t="s">
        <v>38</v>
      </c>
      <c r="B914" s="14" t="s">
        <v>1611</v>
      </c>
      <c r="C914" s="14" t="str">
        <f t="shared" si="28"/>
        <v>Q</v>
      </c>
      <c r="D914" s="14">
        <f t="shared" si="29"/>
        <v>192</v>
      </c>
      <c r="E914" s="14">
        <f>IFERROR(VLOOKUP(Tableau2[[#This Row],[N°]],H:H,1,FALSE()),"")</f>
        <v>192</v>
      </c>
    </row>
    <row r="915" spans="1:5" x14ac:dyDescent="0.3">
      <c r="A915" s="1" t="s">
        <v>38</v>
      </c>
      <c r="B915" s="14" t="s">
        <v>1612</v>
      </c>
      <c r="C915" s="1" t="str">
        <f t="shared" si="28"/>
        <v>R</v>
      </c>
      <c r="D915" s="1">
        <f t="shared" si="29"/>
        <v>192</v>
      </c>
      <c r="E915" s="1">
        <f>IFERROR(VLOOKUP(Tableau2[[#This Row],[N°]],H:H,1,FALSE()),"")</f>
        <v>192</v>
      </c>
    </row>
    <row r="916" spans="1:5" x14ac:dyDescent="0.3">
      <c r="A916" s="1" t="s">
        <v>38</v>
      </c>
      <c r="B916" s="14" t="s">
        <v>1613</v>
      </c>
      <c r="C916" s="1" t="str">
        <f t="shared" si="28"/>
        <v>R</v>
      </c>
      <c r="D916" s="1">
        <f t="shared" si="29"/>
        <v>192</v>
      </c>
      <c r="E916" s="1">
        <f>IFERROR(VLOOKUP(Tableau2[[#This Row],[N°]],H:H,1,FALSE()),"")</f>
        <v>192</v>
      </c>
    </row>
    <row r="917" spans="1:5" x14ac:dyDescent="0.3">
      <c r="A917" s="1" t="s">
        <v>38</v>
      </c>
      <c r="B917" s="14" t="s">
        <v>1614</v>
      </c>
      <c r="C917" s="1" t="str">
        <f t="shared" si="28"/>
        <v>R</v>
      </c>
      <c r="D917" s="1">
        <f t="shared" si="29"/>
        <v>192</v>
      </c>
      <c r="E917" s="1">
        <f>IFERROR(VLOOKUP(Tableau2[[#This Row],[N°]],H:H,1,FALSE()),"")</f>
        <v>192</v>
      </c>
    </row>
    <row r="918" spans="1:5" x14ac:dyDescent="0.3">
      <c r="A918" s="1" t="s">
        <v>38</v>
      </c>
      <c r="B918" s="14" t="s">
        <v>1615</v>
      </c>
      <c r="C918" s="1" t="str">
        <f t="shared" si="28"/>
        <v>R</v>
      </c>
      <c r="D918" s="1">
        <f t="shared" si="29"/>
        <v>192</v>
      </c>
      <c r="E918" s="1">
        <f>IFERROR(VLOOKUP(Tableau2[[#This Row],[N°]],H:H,1,FALSE()),"")</f>
        <v>192</v>
      </c>
    </row>
    <row r="919" spans="1:5" x14ac:dyDescent="0.3">
      <c r="A919" s="14" t="s">
        <v>38</v>
      </c>
      <c r="B919" s="14" t="s">
        <v>1616</v>
      </c>
      <c r="C919" s="14" t="str">
        <f t="shared" si="28"/>
        <v>Q</v>
      </c>
      <c r="D919" s="14">
        <f t="shared" si="29"/>
        <v>193</v>
      </c>
      <c r="E919" s="14">
        <f>IFERROR(VLOOKUP(Tableau2[[#This Row],[N°]],H:H,1,FALSE()),"")</f>
        <v>193</v>
      </c>
    </row>
    <row r="920" spans="1:5" x14ac:dyDescent="0.3">
      <c r="A920" s="1" t="s">
        <v>38</v>
      </c>
      <c r="B920" s="14" t="s">
        <v>1617</v>
      </c>
      <c r="C920" s="1" t="str">
        <f t="shared" si="28"/>
        <v>R</v>
      </c>
      <c r="D920" s="1">
        <f t="shared" si="29"/>
        <v>193</v>
      </c>
      <c r="E920" s="1">
        <f>IFERROR(VLOOKUP(Tableau2[[#This Row],[N°]],H:H,1,FALSE()),"")</f>
        <v>193</v>
      </c>
    </row>
    <row r="921" spans="1:5" x14ac:dyDescent="0.3">
      <c r="A921" s="1" t="s">
        <v>38</v>
      </c>
      <c r="B921" s="14" t="s">
        <v>1618</v>
      </c>
      <c r="C921" s="1" t="str">
        <f t="shared" si="28"/>
        <v>R</v>
      </c>
      <c r="D921" s="1">
        <f t="shared" si="29"/>
        <v>193</v>
      </c>
      <c r="E921" s="1">
        <f>IFERROR(VLOOKUP(Tableau2[[#This Row],[N°]],H:H,1,FALSE()),"")</f>
        <v>193</v>
      </c>
    </row>
    <row r="922" spans="1:5" x14ac:dyDescent="0.3">
      <c r="A922" s="1" t="s">
        <v>38</v>
      </c>
      <c r="B922" s="14" t="s">
        <v>1619</v>
      </c>
      <c r="C922" s="1" t="str">
        <f t="shared" si="28"/>
        <v>R</v>
      </c>
      <c r="D922" s="1">
        <f t="shared" si="29"/>
        <v>193</v>
      </c>
      <c r="E922" s="1">
        <f>IFERROR(VLOOKUP(Tableau2[[#This Row],[N°]],H:H,1,FALSE()),"")</f>
        <v>193</v>
      </c>
    </row>
    <row r="923" spans="1:5" x14ac:dyDescent="0.3">
      <c r="A923" s="1" t="s">
        <v>38</v>
      </c>
      <c r="B923" s="14" t="s">
        <v>1620</v>
      </c>
      <c r="C923" s="1" t="str">
        <f t="shared" si="28"/>
        <v>R</v>
      </c>
      <c r="D923" s="1">
        <f t="shared" si="29"/>
        <v>193</v>
      </c>
      <c r="E923" s="1">
        <f>IFERROR(VLOOKUP(Tableau2[[#This Row],[N°]],H:H,1,FALSE()),"")</f>
        <v>193</v>
      </c>
    </row>
    <row r="924" spans="1:5" x14ac:dyDescent="0.3">
      <c r="A924" s="1" t="s">
        <v>38</v>
      </c>
      <c r="B924" s="14" t="s">
        <v>1621</v>
      </c>
      <c r="C924" s="1" t="str">
        <f t="shared" si="28"/>
        <v>R</v>
      </c>
      <c r="D924" s="1">
        <f t="shared" si="29"/>
        <v>193</v>
      </c>
      <c r="E924" s="1">
        <f>IFERROR(VLOOKUP(Tableau2[[#This Row],[N°]],H:H,1,FALSE()),"")</f>
        <v>193</v>
      </c>
    </row>
    <row r="925" spans="1:5" x14ac:dyDescent="0.3">
      <c r="A925" s="14" t="s">
        <v>38</v>
      </c>
      <c r="B925" s="14" t="s">
        <v>1622</v>
      </c>
      <c r="C925" s="14" t="str">
        <f t="shared" si="28"/>
        <v>Q</v>
      </c>
      <c r="D925" s="14">
        <f t="shared" si="29"/>
        <v>194</v>
      </c>
      <c r="E925" s="14">
        <f>IFERROR(VLOOKUP(Tableau2[[#This Row],[N°]],H:H,1,FALSE()),"")</f>
        <v>194</v>
      </c>
    </row>
    <row r="926" spans="1:5" x14ac:dyDescent="0.3">
      <c r="A926" s="1" t="s">
        <v>38</v>
      </c>
      <c r="B926" s="14" t="s">
        <v>1623</v>
      </c>
      <c r="C926" s="1" t="str">
        <f t="shared" si="28"/>
        <v>R</v>
      </c>
      <c r="D926" s="1">
        <f t="shared" si="29"/>
        <v>194</v>
      </c>
      <c r="E926" s="1">
        <f>IFERROR(VLOOKUP(Tableau2[[#This Row],[N°]],H:H,1,FALSE()),"")</f>
        <v>194</v>
      </c>
    </row>
    <row r="927" spans="1:5" x14ac:dyDescent="0.3">
      <c r="A927" s="1" t="s">
        <v>38</v>
      </c>
      <c r="B927" s="14" t="s">
        <v>1624</v>
      </c>
      <c r="C927" s="1" t="str">
        <f t="shared" si="28"/>
        <v>R</v>
      </c>
      <c r="D927" s="1">
        <f t="shared" si="29"/>
        <v>194</v>
      </c>
      <c r="E927" s="1">
        <f>IFERROR(VLOOKUP(Tableau2[[#This Row],[N°]],H:H,1,FALSE()),"")</f>
        <v>194</v>
      </c>
    </row>
    <row r="928" spans="1:5" x14ac:dyDescent="0.3">
      <c r="A928" s="1" t="s">
        <v>38</v>
      </c>
      <c r="B928" s="14" t="s">
        <v>1625</v>
      </c>
      <c r="C928" s="1" t="str">
        <f t="shared" si="28"/>
        <v>R</v>
      </c>
      <c r="D928" s="1">
        <f t="shared" si="29"/>
        <v>194</v>
      </c>
      <c r="E928" s="1">
        <f>IFERROR(VLOOKUP(Tableau2[[#This Row],[N°]],H:H,1,FALSE()),"")</f>
        <v>194</v>
      </c>
    </row>
    <row r="929" spans="1:5" x14ac:dyDescent="0.3">
      <c r="A929" s="1" t="s">
        <v>38</v>
      </c>
      <c r="B929" s="14" t="s">
        <v>1626</v>
      </c>
      <c r="C929" s="1" t="str">
        <f t="shared" si="28"/>
        <v>R</v>
      </c>
      <c r="D929" s="1">
        <f t="shared" si="29"/>
        <v>194</v>
      </c>
      <c r="E929" s="1">
        <f>IFERROR(VLOOKUP(Tableau2[[#This Row],[N°]],H:H,1,FALSE()),"")</f>
        <v>194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539"/>
  <sheetViews>
    <sheetView workbookViewId="0">
      <selection activeCell="C1" sqref="C1"/>
    </sheetView>
  </sheetViews>
  <sheetFormatPr baseColWidth="10" defaultRowHeight="14.4" x14ac:dyDescent="0.3"/>
  <cols>
    <col min="2" max="2" width="36.77734375" style="1" customWidth="1"/>
  </cols>
  <sheetData>
    <row r="1" spans="1:3" x14ac:dyDescent="0.3">
      <c r="A1" s="27" t="s">
        <v>1627</v>
      </c>
      <c r="B1" s="6" t="s">
        <v>1634</v>
      </c>
      <c r="C1" s="27" t="s">
        <v>1627</v>
      </c>
    </row>
    <row r="2" spans="1:3" x14ac:dyDescent="0.3">
      <c r="A2">
        <v>1</v>
      </c>
      <c r="B2" s="1" t="s">
        <v>22</v>
      </c>
      <c r="C2">
        <v>1</v>
      </c>
    </row>
    <row r="3" spans="1:3" x14ac:dyDescent="0.3">
      <c r="A3">
        <v>2</v>
      </c>
      <c r="B3" s="1" t="s">
        <v>19</v>
      </c>
      <c r="C3">
        <v>2</v>
      </c>
    </row>
    <row r="4" spans="1:3" x14ac:dyDescent="0.3">
      <c r="A4">
        <v>3</v>
      </c>
      <c r="B4" s="1" t="s">
        <v>31</v>
      </c>
      <c r="C4">
        <v>3</v>
      </c>
    </row>
    <row r="5" spans="1:3" x14ac:dyDescent="0.3">
      <c r="A5">
        <v>4</v>
      </c>
      <c r="B5" s="1" t="s">
        <v>34</v>
      </c>
      <c r="C5">
        <v>4</v>
      </c>
    </row>
    <row r="6" spans="1:3" x14ac:dyDescent="0.3">
      <c r="A6">
        <v>5</v>
      </c>
      <c r="B6" s="1" t="s">
        <v>5</v>
      </c>
      <c r="C6">
        <v>5</v>
      </c>
    </row>
    <row r="7" spans="1:3" x14ac:dyDescent="0.3">
      <c r="A7">
        <v>6</v>
      </c>
      <c r="B7" s="1" t="s">
        <v>28</v>
      </c>
      <c r="C7">
        <v>6</v>
      </c>
    </row>
    <row r="8" spans="1:3" x14ac:dyDescent="0.3">
      <c r="A8">
        <v>7</v>
      </c>
      <c r="B8" s="1" t="s">
        <v>49</v>
      </c>
      <c r="C8">
        <v>7</v>
      </c>
    </row>
    <row r="9" spans="1:3" x14ac:dyDescent="0.3">
      <c r="B9"/>
    </row>
    <row r="10" spans="1:3" x14ac:dyDescent="0.3">
      <c r="B10"/>
    </row>
    <row r="11" spans="1:3" x14ac:dyDescent="0.3">
      <c r="B11"/>
    </row>
    <row r="12" spans="1:3" x14ac:dyDescent="0.3">
      <c r="B12"/>
    </row>
    <row r="13" spans="1:3" x14ac:dyDescent="0.3">
      <c r="B13"/>
    </row>
    <row r="14" spans="1:3" x14ac:dyDescent="0.3">
      <c r="B14"/>
    </row>
    <row r="15" spans="1:3" x14ac:dyDescent="0.3">
      <c r="B15"/>
    </row>
    <row r="16" spans="1:3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  <row r="231" spans="2:2" x14ac:dyDescent="0.3">
      <c r="B231"/>
    </row>
    <row r="232" spans="2:2" x14ac:dyDescent="0.3">
      <c r="B232"/>
    </row>
    <row r="233" spans="2:2" x14ac:dyDescent="0.3">
      <c r="B233"/>
    </row>
    <row r="234" spans="2:2" x14ac:dyDescent="0.3">
      <c r="B234"/>
    </row>
    <row r="235" spans="2:2" x14ac:dyDescent="0.3">
      <c r="B235"/>
    </row>
    <row r="236" spans="2:2" x14ac:dyDescent="0.3">
      <c r="B236"/>
    </row>
    <row r="237" spans="2:2" x14ac:dyDescent="0.3">
      <c r="B237"/>
    </row>
    <row r="238" spans="2:2" x14ac:dyDescent="0.3">
      <c r="B238"/>
    </row>
    <row r="239" spans="2:2" x14ac:dyDescent="0.3">
      <c r="B239"/>
    </row>
    <row r="240" spans="2:2" x14ac:dyDescent="0.3">
      <c r="B240"/>
    </row>
    <row r="241" spans="2:2" x14ac:dyDescent="0.3">
      <c r="B241"/>
    </row>
    <row r="242" spans="2:2" x14ac:dyDescent="0.3">
      <c r="B242"/>
    </row>
    <row r="243" spans="2:2" x14ac:dyDescent="0.3">
      <c r="B243"/>
    </row>
    <row r="244" spans="2:2" x14ac:dyDescent="0.3">
      <c r="B244"/>
    </row>
    <row r="245" spans="2:2" x14ac:dyDescent="0.3">
      <c r="B245"/>
    </row>
    <row r="246" spans="2:2" x14ac:dyDescent="0.3">
      <c r="B246"/>
    </row>
    <row r="247" spans="2:2" x14ac:dyDescent="0.3">
      <c r="B247"/>
    </row>
    <row r="248" spans="2:2" x14ac:dyDescent="0.3">
      <c r="B248"/>
    </row>
    <row r="249" spans="2:2" x14ac:dyDescent="0.3">
      <c r="B249"/>
    </row>
    <row r="250" spans="2:2" x14ac:dyDescent="0.3">
      <c r="B250"/>
    </row>
    <row r="251" spans="2:2" x14ac:dyDescent="0.3">
      <c r="B251"/>
    </row>
    <row r="252" spans="2:2" x14ac:dyDescent="0.3">
      <c r="B252"/>
    </row>
    <row r="253" spans="2:2" x14ac:dyDescent="0.3">
      <c r="B253"/>
    </row>
    <row r="254" spans="2:2" x14ac:dyDescent="0.3">
      <c r="B254"/>
    </row>
    <row r="255" spans="2:2" x14ac:dyDescent="0.3">
      <c r="B255"/>
    </row>
    <row r="256" spans="2:2" x14ac:dyDescent="0.3">
      <c r="B256"/>
    </row>
    <row r="257" spans="2:2" x14ac:dyDescent="0.3">
      <c r="B257"/>
    </row>
    <row r="258" spans="2:2" x14ac:dyDescent="0.3">
      <c r="B258"/>
    </row>
    <row r="259" spans="2:2" x14ac:dyDescent="0.3">
      <c r="B259"/>
    </row>
    <row r="260" spans="2:2" x14ac:dyDescent="0.3">
      <c r="B260"/>
    </row>
    <row r="261" spans="2:2" x14ac:dyDescent="0.3">
      <c r="B261"/>
    </row>
    <row r="262" spans="2:2" x14ac:dyDescent="0.3">
      <c r="B262"/>
    </row>
    <row r="263" spans="2:2" x14ac:dyDescent="0.3">
      <c r="B263"/>
    </row>
    <row r="264" spans="2:2" x14ac:dyDescent="0.3">
      <c r="B264"/>
    </row>
    <row r="265" spans="2:2" x14ac:dyDescent="0.3">
      <c r="B265"/>
    </row>
    <row r="266" spans="2:2" x14ac:dyDescent="0.3">
      <c r="B266"/>
    </row>
    <row r="267" spans="2:2" x14ac:dyDescent="0.3">
      <c r="B267"/>
    </row>
    <row r="268" spans="2:2" x14ac:dyDescent="0.3">
      <c r="B268"/>
    </row>
    <row r="269" spans="2:2" x14ac:dyDescent="0.3">
      <c r="B269"/>
    </row>
    <row r="270" spans="2:2" x14ac:dyDescent="0.3">
      <c r="B270"/>
    </row>
    <row r="271" spans="2:2" x14ac:dyDescent="0.3">
      <c r="B271"/>
    </row>
    <row r="272" spans="2:2" x14ac:dyDescent="0.3">
      <c r="B272"/>
    </row>
    <row r="273" spans="2:2" x14ac:dyDescent="0.3">
      <c r="B273"/>
    </row>
    <row r="274" spans="2:2" x14ac:dyDescent="0.3">
      <c r="B274"/>
    </row>
    <row r="275" spans="2:2" x14ac:dyDescent="0.3">
      <c r="B275"/>
    </row>
    <row r="276" spans="2:2" x14ac:dyDescent="0.3">
      <c r="B276"/>
    </row>
    <row r="277" spans="2:2" x14ac:dyDescent="0.3">
      <c r="B277"/>
    </row>
    <row r="278" spans="2:2" x14ac:dyDescent="0.3">
      <c r="B278"/>
    </row>
    <row r="279" spans="2:2" x14ac:dyDescent="0.3">
      <c r="B279"/>
    </row>
    <row r="280" spans="2:2" x14ac:dyDescent="0.3">
      <c r="B280"/>
    </row>
    <row r="281" spans="2:2" x14ac:dyDescent="0.3">
      <c r="B281"/>
    </row>
    <row r="282" spans="2:2" x14ac:dyDescent="0.3">
      <c r="B282"/>
    </row>
    <row r="283" spans="2:2" x14ac:dyDescent="0.3">
      <c r="B283"/>
    </row>
    <row r="284" spans="2:2" x14ac:dyDescent="0.3">
      <c r="B284"/>
    </row>
    <row r="285" spans="2:2" x14ac:dyDescent="0.3">
      <c r="B285"/>
    </row>
    <row r="286" spans="2:2" x14ac:dyDescent="0.3">
      <c r="B286"/>
    </row>
    <row r="287" spans="2:2" x14ac:dyDescent="0.3">
      <c r="B287"/>
    </row>
    <row r="288" spans="2:2" x14ac:dyDescent="0.3">
      <c r="B288"/>
    </row>
    <row r="289" spans="2:2" x14ac:dyDescent="0.3">
      <c r="B289"/>
    </row>
    <row r="290" spans="2:2" x14ac:dyDescent="0.3">
      <c r="B290"/>
    </row>
    <row r="291" spans="2:2" x14ac:dyDescent="0.3">
      <c r="B291"/>
    </row>
    <row r="292" spans="2:2" x14ac:dyDescent="0.3">
      <c r="B292"/>
    </row>
    <row r="293" spans="2:2" x14ac:dyDescent="0.3">
      <c r="B293"/>
    </row>
    <row r="294" spans="2:2" x14ac:dyDescent="0.3">
      <c r="B294"/>
    </row>
    <row r="295" spans="2:2" x14ac:dyDescent="0.3">
      <c r="B295"/>
    </row>
    <row r="296" spans="2:2" x14ac:dyDescent="0.3">
      <c r="B296"/>
    </row>
    <row r="297" spans="2:2" x14ac:dyDescent="0.3">
      <c r="B297"/>
    </row>
    <row r="298" spans="2:2" x14ac:dyDescent="0.3">
      <c r="B298"/>
    </row>
    <row r="299" spans="2:2" x14ac:dyDescent="0.3">
      <c r="B299"/>
    </row>
    <row r="300" spans="2:2" x14ac:dyDescent="0.3">
      <c r="B300"/>
    </row>
    <row r="301" spans="2:2" x14ac:dyDescent="0.3">
      <c r="B301"/>
    </row>
    <row r="302" spans="2:2" x14ac:dyDescent="0.3">
      <c r="B302"/>
    </row>
    <row r="303" spans="2:2" x14ac:dyDescent="0.3">
      <c r="B303"/>
    </row>
    <row r="304" spans="2:2" x14ac:dyDescent="0.3">
      <c r="B304"/>
    </row>
    <row r="305" spans="2:2" x14ac:dyDescent="0.3">
      <c r="B305"/>
    </row>
    <row r="306" spans="2:2" x14ac:dyDescent="0.3">
      <c r="B306"/>
    </row>
    <row r="307" spans="2:2" x14ac:dyDescent="0.3">
      <c r="B307"/>
    </row>
    <row r="308" spans="2:2" x14ac:dyDescent="0.3">
      <c r="B308"/>
    </row>
    <row r="309" spans="2:2" x14ac:dyDescent="0.3">
      <c r="B309"/>
    </row>
    <row r="310" spans="2:2" x14ac:dyDescent="0.3">
      <c r="B310"/>
    </row>
    <row r="311" spans="2:2" x14ac:dyDescent="0.3">
      <c r="B311"/>
    </row>
    <row r="312" spans="2:2" x14ac:dyDescent="0.3">
      <c r="B312"/>
    </row>
    <row r="313" spans="2:2" x14ac:dyDescent="0.3">
      <c r="B313"/>
    </row>
    <row r="314" spans="2:2" x14ac:dyDescent="0.3">
      <c r="B314"/>
    </row>
    <row r="315" spans="2:2" x14ac:dyDescent="0.3">
      <c r="B315"/>
    </row>
    <row r="316" spans="2:2" x14ac:dyDescent="0.3">
      <c r="B316"/>
    </row>
    <row r="317" spans="2:2" x14ac:dyDescent="0.3">
      <c r="B317"/>
    </row>
    <row r="318" spans="2:2" x14ac:dyDescent="0.3">
      <c r="B318"/>
    </row>
    <row r="319" spans="2:2" x14ac:dyDescent="0.3">
      <c r="B319"/>
    </row>
    <row r="320" spans="2:2" x14ac:dyDescent="0.3">
      <c r="B320"/>
    </row>
    <row r="321" spans="2:2" x14ac:dyDescent="0.3">
      <c r="B321"/>
    </row>
    <row r="322" spans="2:2" x14ac:dyDescent="0.3">
      <c r="B322"/>
    </row>
    <row r="323" spans="2:2" x14ac:dyDescent="0.3">
      <c r="B323"/>
    </row>
    <row r="324" spans="2:2" x14ac:dyDescent="0.3">
      <c r="B324"/>
    </row>
    <row r="325" spans="2:2" x14ac:dyDescent="0.3">
      <c r="B325"/>
    </row>
    <row r="326" spans="2:2" x14ac:dyDescent="0.3">
      <c r="B326"/>
    </row>
    <row r="327" spans="2:2" x14ac:dyDescent="0.3">
      <c r="B327"/>
    </row>
    <row r="328" spans="2:2" x14ac:dyDescent="0.3">
      <c r="B328"/>
    </row>
    <row r="329" spans="2:2" x14ac:dyDescent="0.3">
      <c r="B329"/>
    </row>
    <row r="330" spans="2:2" x14ac:dyDescent="0.3">
      <c r="B330"/>
    </row>
    <row r="331" spans="2:2" x14ac:dyDescent="0.3">
      <c r="B331"/>
    </row>
    <row r="332" spans="2:2" x14ac:dyDescent="0.3">
      <c r="B332"/>
    </row>
    <row r="333" spans="2:2" x14ac:dyDescent="0.3">
      <c r="B333"/>
    </row>
    <row r="334" spans="2:2" x14ac:dyDescent="0.3">
      <c r="B334"/>
    </row>
    <row r="335" spans="2:2" x14ac:dyDescent="0.3">
      <c r="B335"/>
    </row>
    <row r="336" spans="2:2" x14ac:dyDescent="0.3">
      <c r="B336"/>
    </row>
    <row r="337" spans="2:2" x14ac:dyDescent="0.3">
      <c r="B337"/>
    </row>
    <row r="338" spans="2:2" x14ac:dyDescent="0.3">
      <c r="B338"/>
    </row>
    <row r="339" spans="2:2" x14ac:dyDescent="0.3">
      <c r="B339"/>
    </row>
    <row r="340" spans="2:2" x14ac:dyDescent="0.3">
      <c r="B340"/>
    </row>
    <row r="341" spans="2:2" x14ac:dyDescent="0.3">
      <c r="B341"/>
    </row>
    <row r="342" spans="2:2" x14ac:dyDescent="0.3">
      <c r="B342"/>
    </row>
    <row r="343" spans="2:2" x14ac:dyDescent="0.3">
      <c r="B343"/>
    </row>
    <row r="344" spans="2:2" x14ac:dyDescent="0.3">
      <c r="B344"/>
    </row>
    <row r="345" spans="2:2" x14ac:dyDescent="0.3">
      <c r="B345"/>
    </row>
    <row r="346" spans="2:2" x14ac:dyDescent="0.3">
      <c r="B346"/>
    </row>
    <row r="347" spans="2:2" x14ac:dyDescent="0.3">
      <c r="B347"/>
    </row>
    <row r="348" spans="2:2" x14ac:dyDescent="0.3">
      <c r="B348"/>
    </row>
    <row r="349" spans="2:2" x14ac:dyDescent="0.3">
      <c r="B349"/>
    </row>
    <row r="350" spans="2:2" x14ac:dyDescent="0.3">
      <c r="B350"/>
    </row>
    <row r="351" spans="2:2" x14ac:dyDescent="0.3">
      <c r="B351"/>
    </row>
    <row r="352" spans="2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  <row r="419" spans="2:2" x14ac:dyDescent="0.3">
      <c r="B419"/>
    </row>
    <row r="420" spans="2:2" x14ac:dyDescent="0.3">
      <c r="B420"/>
    </row>
    <row r="421" spans="2:2" x14ac:dyDescent="0.3">
      <c r="B421"/>
    </row>
    <row r="422" spans="2:2" x14ac:dyDescent="0.3">
      <c r="B422"/>
    </row>
    <row r="423" spans="2:2" x14ac:dyDescent="0.3">
      <c r="B423"/>
    </row>
    <row r="424" spans="2:2" x14ac:dyDescent="0.3">
      <c r="B424"/>
    </row>
    <row r="425" spans="2:2" x14ac:dyDescent="0.3">
      <c r="B425"/>
    </row>
    <row r="426" spans="2:2" x14ac:dyDescent="0.3">
      <c r="B426"/>
    </row>
    <row r="427" spans="2:2" x14ac:dyDescent="0.3">
      <c r="B427"/>
    </row>
    <row r="428" spans="2:2" x14ac:dyDescent="0.3">
      <c r="B428"/>
    </row>
    <row r="429" spans="2:2" x14ac:dyDescent="0.3">
      <c r="B429"/>
    </row>
    <row r="430" spans="2:2" x14ac:dyDescent="0.3">
      <c r="B430"/>
    </row>
    <row r="431" spans="2:2" x14ac:dyDescent="0.3">
      <c r="B431"/>
    </row>
    <row r="432" spans="2:2" x14ac:dyDescent="0.3">
      <c r="B432"/>
    </row>
    <row r="433" spans="2:2" x14ac:dyDescent="0.3">
      <c r="B433"/>
    </row>
    <row r="434" spans="2:2" x14ac:dyDescent="0.3">
      <c r="B434"/>
    </row>
    <row r="435" spans="2:2" x14ac:dyDescent="0.3">
      <c r="B435"/>
    </row>
    <row r="436" spans="2:2" x14ac:dyDescent="0.3">
      <c r="B436"/>
    </row>
    <row r="437" spans="2:2" x14ac:dyDescent="0.3">
      <c r="B437"/>
    </row>
    <row r="438" spans="2:2" x14ac:dyDescent="0.3">
      <c r="B438"/>
    </row>
    <row r="439" spans="2:2" x14ac:dyDescent="0.3">
      <c r="B439"/>
    </row>
    <row r="440" spans="2:2" x14ac:dyDescent="0.3">
      <c r="B440"/>
    </row>
    <row r="441" spans="2:2" x14ac:dyDescent="0.3">
      <c r="B441"/>
    </row>
    <row r="442" spans="2:2" x14ac:dyDescent="0.3">
      <c r="B442"/>
    </row>
    <row r="443" spans="2:2" x14ac:dyDescent="0.3">
      <c r="B443"/>
    </row>
    <row r="444" spans="2:2" x14ac:dyDescent="0.3">
      <c r="B444"/>
    </row>
    <row r="445" spans="2:2" x14ac:dyDescent="0.3">
      <c r="B445"/>
    </row>
    <row r="446" spans="2:2" x14ac:dyDescent="0.3">
      <c r="B446"/>
    </row>
    <row r="447" spans="2:2" x14ac:dyDescent="0.3">
      <c r="B447"/>
    </row>
    <row r="448" spans="2:2" x14ac:dyDescent="0.3">
      <c r="B448"/>
    </row>
    <row r="449" spans="2:2" x14ac:dyDescent="0.3">
      <c r="B449"/>
    </row>
    <row r="450" spans="2:2" x14ac:dyDescent="0.3">
      <c r="B450"/>
    </row>
    <row r="451" spans="2:2" x14ac:dyDescent="0.3">
      <c r="B451"/>
    </row>
    <row r="452" spans="2:2" x14ac:dyDescent="0.3">
      <c r="B452"/>
    </row>
    <row r="453" spans="2:2" x14ac:dyDescent="0.3">
      <c r="B453"/>
    </row>
    <row r="454" spans="2:2" x14ac:dyDescent="0.3">
      <c r="B454"/>
    </row>
    <row r="455" spans="2:2" x14ac:dyDescent="0.3">
      <c r="B455"/>
    </row>
    <row r="456" spans="2:2" x14ac:dyDescent="0.3">
      <c r="B456"/>
    </row>
    <row r="457" spans="2:2" x14ac:dyDescent="0.3">
      <c r="B457"/>
    </row>
    <row r="458" spans="2:2" x14ac:dyDescent="0.3">
      <c r="B458"/>
    </row>
    <row r="459" spans="2:2" x14ac:dyDescent="0.3">
      <c r="B459"/>
    </row>
    <row r="460" spans="2:2" x14ac:dyDescent="0.3">
      <c r="B460"/>
    </row>
    <row r="461" spans="2:2" x14ac:dyDescent="0.3">
      <c r="B461"/>
    </row>
    <row r="462" spans="2:2" x14ac:dyDescent="0.3">
      <c r="B462"/>
    </row>
    <row r="463" spans="2:2" x14ac:dyDescent="0.3">
      <c r="B463"/>
    </row>
    <row r="464" spans="2:2" x14ac:dyDescent="0.3">
      <c r="B464"/>
    </row>
    <row r="465" spans="2:2" x14ac:dyDescent="0.3">
      <c r="B465"/>
    </row>
    <row r="466" spans="2:2" x14ac:dyDescent="0.3">
      <c r="B466"/>
    </row>
    <row r="467" spans="2:2" x14ac:dyDescent="0.3">
      <c r="B467"/>
    </row>
    <row r="468" spans="2:2" x14ac:dyDescent="0.3">
      <c r="B468"/>
    </row>
    <row r="469" spans="2:2" x14ac:dyDescent="0.3">
      <c r="B469"/>
    </row>
    <row r="470" spans="2:2" x14ac:dyDescent="0.3">
      <c r="B470"/>
    </row>
    <row r="471" spans="2:2" x14ac:dyDescent="0.3">
      <c r="B471"/>
    </row>
    <row r="472" spans="2:2" x14ac:dyDescent="0.3">
      <c r="B472"/>
    </row>
    <row r="473" spans="2:2" x14ac:dyDescent="0.3">
      <c r="B473"/>
    </row>
    <row r="474" spans="2:2" x14ac:dyDescent="0.3">
      <c r="B474"/>
    </row>
    <row r="475" spans="2:2" x14ac:dyDescent="0.3">
      <c r="B475"/>
    </row>
    <row r="476" spans="2:2" x14ac:dyDescent="0.3">
      <c r="B476"/>
    </row>
    <row r="477" spans="2:2" x14ac:dyDescent="0.3">
      <c r="B477"/>
    </row>
    <row r="478" spans="2:2" x14ac:dyDescent="0.3">
      <c r="B478"/>
    </row>
    <row r="479" spans="2:2" x14ac:dyDescent="0.3">
      <c r="B479"/>
    </row>
    <row r="480" spans="2:2" x14ac:dyDescent="0.3">
      <c r="B480"/>
    </row>
    <row r="481" spans="2:2" x14ac:dyDescent="0.3">
      <c r="B481"/>
    </row>
    <row r="482" spans="2:2" x14ac:dyDescent="0.3">
      <c r="B482"/>
    </row>
    <row r="483" spans="2:2" x14ac:dyDescent="0.3">
      <c r="B483"/>
    </row>
    <row r="484" spans="2:2" x14ac:dyDescent="0.3">
      <c r="B484"/>
    </row>
    <row r="485" spans="2:2" x14ac:dyDescent="0.3">
      <c r="B485"/>
    </row>
    <row r="486" spans="2:2" x14ac:dyDescent="0.3">
      <c r="B486"/>
    </row>
    <row r="487" spans="2:2" x14ac:dyDescent="0.3">
      <c r="B487"/>
    </row>
    <row r="488" spans="2:2" x14ac:dyDescent="0.3">
      <c r="B488"/>
    </row>
    <row r="489" spans="2:2" x14ac:dyDescent="0.3">
      <c r="B489"/>
    </row>
    <row r="490" spans="2:2" x14ac:dyDescent="0.3">
      <c r="B490"/>
    </row>
    <row r="491" spans="2:2" x14ac:dyDescent="0.3">
      <c r="B491"/>
    </row>
    <row r="492" spans="2:2" x14ac:dyDescent="0.3">
      <c r="B492"/>
    </row>
    <row r="493" spans="2:2" x14ac:dyDescent="0.3">
      <c r="B493"/>
    </row>
    <row r="494" spans="2:2" x14ac:dyDescent="0.3">
      <c r="B494"/>
    </row>
    <row r="495" spans="2:2" x14ac:dyDescent="0.3">
      <c r="B495"/>
    </row>
    <row r="496" spans="2:2" x14ac:dyDescent="0.3">
      <c r="B496"/>
    </row>
    <row r="497" spans="2:2" x14ac:dyDescent="0.3">
      <c r="B497"/>
    </row>
    <row r="498" spans="2:2" x14ac:dyDescent="0.3">
      <c r="B498"/>
    </row>
    <row r="499" spans="2:2" x14ac:dyDescent="0.3">
      <c r="B499"/>
    </row>
    <row r="500" spans="2:2" x14ac:dyDescent="0.3">
      <c r="B500"/>
    </row>
    <row r="501" spans="2:2" x14ac:dyDescent="0.3">
      <c r="B501"/>
    </row>
    <row r="502" spans="2:2" x14ac:dyDescent="0.3">
      <c r="B502"/>
    </row>
    <row r="503" spans="2:2" x14ac:dyDescent="0.3">
      <c r="B503"/>
    </row>
    <row r="504" spans="2:2" x14ac:dyDescent="0.3">
      <c r="B504"/>
    </row>
    <row r="505" spans="2:2" x14ac:dyDescent="0.3">
      <c r="B505"/>
    </row>
    <row r="506" spans="2:2" x14ac:dyDescent="0.3">
      <c r="B506"/>
    </row>
    <row r="507" spans="2:2" x14ac:dyDescent="0.3">
      <c r="B507"/>
    </row>
    <row r="508" spans="2:2" x14ac:dyDescent="0.3">
      <c r="B508"/>
    </row>
    <row r="509" spans="2:2" x14ac:dyDescent="0.3">
      <c r="B509"/>
    </row>
    <row r="510" spans="2:2" x14ac:dyDescent="0.3">
      <c r="B510"/>
    </row>
    <row r="511" spans="2:2" x14ac:dyDescent="0.3">
      <c r="B511"/>
    </row>
    <row r="512" spans="2:2" x14ac:dyDescent="0.3">
      <c r="B512"/>
    </row>
    <row r="513" spans="2:2" x14ac:dyDescent="0.3">
      <c r="B513"/>
    </row>
    <row r="514" spans="2:2" x14ac:dyDescent="0.3">
      <c r="B514"/>
    </row>
    <row r="515" spans="2:2" x14ac:dyDescent="0.3">
      <c r="B515"/>
    </row>
    <row r="516" spans="2:2" x14ac:dyDescent="0.3">
      <c r="B516"/>
    </row>
    <row r="517" spans="2:2" x14ac:dyDescent="0.3">
      <c r="B517"/>
    </row>
    <row r="518" spans="2:2" x14ac:dyDescent="0.3">
      <c r="B518"/>
    </row>
    <row r="519" spans="2:2" x14ac:dyDescent="0.3">
      <c r="B519"/>
    </row>
    <row r="520" spans="2:2" x14ac:dyDescent="0.3">
      <c r="B520"/>
    </row>
    <row r="521" spans="2:2" x14ac:dyDescent="0.3">
      <c r="B521"/>
    </row>
    <row r="522" spans="2:2" x14ac:dyDescent="0.3">
      <c r="B522"/>
    </row>
    <row r="523" spans="2:2" x14ac:dyDescent="0.3">
      <c r="B523"/>
    </row>
    <row r="524" spans="2:2" x14ac:dyDescent="0.3">
      <c r="B524"/>
    </row>
    <row r="525" spans="2:2" x14ac:dyDescent="0.3">
      <c r="B525"/>
    </row>
    <row r="526" spans="2:2" x14ac:dyDescent="0.3">
      <c r="B526"/>
    </row>
    <row r="527" spans="2:2" x14ac:dyDescent="0.3">
      <c r="B527"/>
    </row>
    <row r="528" spans="2:2" x14ac:dyDescent="0.3">
      <c r="B528"/>
    </row>
    <row r="529" spans="2:2" x14ac:dyDescent="0.3">
      <c r="B529"/>
    </row>
    <row r="530" spans="2:2" x14ac:dyDescent="0.3">
      <c r="B530"/>
    </row>
    <row r="531" spans="2:2" x14ac:dyDescent="0.3">
      <c r="B531"/>
    </row>
    <row r="532" spans="2:2" x14ac:dyDescent="0.3">
      <c r="B532"/>
    </row>
    <row r="533" spans="2:2" x14ac:dyDescent="0.3">
      <c r="B533"/>
    </row>
    <row r="534" spans="2:2" x14ac:dyDescent="0.3">
      <c r="B534"/>
    </row>
    <row r="535" spans="2:2" x14ac:dyDescent="0.3">
      <c r="B535"/>
    </row>
    <row r="536" spans="2:2" x14ac:dyDescent="0.3">
      <c r="B536"/>
    </row>
    <row r="537" spans="2:2" x14ac:dyDescent="0.3">
      <c r="B537"/>
    </row>
    <row r="538" spans="2:2" x14ac:dyDescent="0.3">
      <c r="B538"/>
    </row>
    <row r="539" spans="2:2" x14ac:dyDescent="0.3">
      <c r="B5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36"/>
  <sheetViews>
    <sheetView workbookViewId="0">
      <selection activeCell="B1" sqref="B1"/>
    </sheetView>
  </sheetViews>
  <sheetFormatPr baseColWidth="10" defaultRowHeight="14.4" x14ac:dyDescent="0.3"/>
  <cols>
    <col min="2" max="2" width="72.77734375" customWidth="1"/>
    <col min="3" max="3" width="16.77734375" bestFit="1" customWidth="1"/>
  </cols>
  <sheetData>
    <row r="1" spans="1:3" x14ac:dyDescent="0.3">
      <c r="A1" s="27" t="s">
        <v>1635</v>
      </c>
      <c r="B1" s="6" t="s">
        <v>1636</v>
      </c>
      <c r="C1" s="27" t="s">
        <v>1637</v>
      </c>
    </row>
    <row r="2" spans="1:3" x14ac:dyDescent="0.3">
      <c r="A2">
        <v>320</v>
      </c>
      <c r="B2" t="s">
        <v>83</v>
      </c>
      <c r="C2">
        <v>1</v>
      </c>
    </row>
    <row r="3" spans="1:3" x14ac:dyDescent="0.3">
      <c r="A3">
        <v>321</v>
      </c>
      <c r="B3" t="s">
        <v>92</v>
      </c>
      <c r="C3">
        <v>1</v>
      </c>
    </row>
    <row r="4" spans="1:3" x14ac:dyDescent="0.3">
      <c r="A4">
        <v>322</v>
      </c>
      <c r="B4" t="s">
        <v>98</v>
      </c>
      <c r="C4">
        <v>1</v>
      </c>
    </row>
    <row r="5" spans="1:3" x14ac:dyDescent="0.3">
      <c r="A5">
        <v>323</v>
      </c>
      <c r="B5" t="s">
        <v>103</v>
      </c>
      <c r="C5">
        <v>1</v>
      </c>
    </row>
    <row r="6" spans="1:3" x14ac:dyDescent="0.3">
      <c r="A6">
        <v>324</v>
      </c>
      <c r="B6" t="s">
        <v>104</v>
      </c>
      <c r="C6">
        <v>1</v>
      </c>
    </row>
    <row r="7" spans="1:3" x14ac:dyDescent="0.3">
      <c r="A7">
        <v>325</v>
      </c>
      <c r="B7" t="s">
        <v>109</v>
      </c>
      <c r="C7">
        <v>1</v>
      </c>
    </row>
    <row r="8" spans="1:3" x14ac:dyDescent="0.3">
      <c r="A8">
        <v>326</v>
      </c>
      <c r="B8" t="s">
        <v>114</v>
      </c>
      <c r="C8">
        <v>1</v>
      </c>
    </row>
    <row r="9" spans="1:3" x14ac:dyDescent="0.3">
      <c r="A9">
        <v>327</v>
      </c>
      <c r="B9" t="s">
        <v>119</v>
      </c>
      <c r="C9">
        <v>1</v>
      </c>
    </row>
    <row r="10" spans="1:3" x14ac:dyDescent="0.3">
      <c r="A10">
        <v>328</v>
      </c>
      <c r="B10" t="s">
        <v>124</v>
      </c>
      <c r="C10">
        <v>1</v>
      </c>
    </row>
    <row r="11" spans="1:3" x14ac:dyDescent="0.3">
      <c r="A11">
        <v>329</v>
      </c>
      <c r="B11" t="s">
        <v>125</v>
      </c>
      <c r="C11">
        <v>1</v>
      </c>
    </row>
    <row r="12" spans="1:3" x14ac:dyDescent="0.3">
      <c r="A12">
        <v>330</v>
      </c>
      <c r="B12" t="s">
        <v>129</v>
      </c>
      <c r="C12">
        <v>1</v>
      </c>
    </row>
    <row r="13" spans="1:3" x14ac:dyDescent="0.3">
      <c r="A13">
        <v>331</v>
      </c>
      <c r="B13" t="s">
        <v>136</v>
      </c>
      <c r="C13">
        <v>1</v>
      </c>
    </row>
    <row r="14" spans="1:3" x14ac:dyDescent="0.3">
      <c r="A14">
        <v>332</v>
      </c>
      <c r="B14" t="s">
        <v>141</v>
      </c>
      <c r="C14">
        <v>1</v>
      </c>
    </row>
    <row r="15" spans="1:3" x14ac:dyDescent="0.3">
      <c r="A15">
        <v>333</v>
      </c>
      <c r="B15" t="s">
        <v>146</v>
      </c>
      <c r="C15">
        <v>1</v>
      </c>
    </row>
    <row r="16" spans="1:3" x14ac:dyDescent="0.3">
      <c r="A16">
        <v>334</v>
      </c>
      <c r="B16" t="s">
        <v>151</v>
      </c>
      <c r="C16">
        <v>1</v>
      </c>
    </row>
    <row r="17" spans="1:3" x14ac:dyDescent="0.3">
      <c r="A17">
        <v>335</v>
      </c>
      <c r="B17" t="s">
        <v>158</v>
      </c>
      <c r="C17">
        <v>1</v>
      </c>
    </row>
    <row r="18" spans="1:3" x14ac:dyDescent="0.3">
      <c r="A18">
        <v>336</v>
      </c>
      <c r="B18" t="s">
        <v>163</v>
      </c>
      <c r="C18">
        <v>1</v>
      </c>
    </row>
    <row r="19" spans="1:3" x14ac:dyDescent="0.3">
      <c r="A19">
        <v>337</v>
      </c>
      <c r="B19" t="s">
        <v>168</v>
      </c>
      <c r="C19">
        <v>1</v>
      </c>
    </row>
    <row r="20" spans="1:3" x14ac:dyDescent="0.3">
      <c r="A20">
        <v>338</v>
      </c>
      <c r="B20" t="s">
        <v>173</v>
      </c>
      <c r="C20">
        <v>2</v>
      </c>
    </row>
    <row r="21" spans="1:3" x14ac:dyDescent="0.3">
      <c r="A21">
        <v>339</v>
      </c>
      <c r="B21" t="s">
        <v>177</v>
      </c>
      <c r="C21">
        <v>2</v>
      </c>
    </row>
    <row r="22" spans="1:3" x14ac:dyDescent="0.3">
      <c r="A22">
        <v>340</v>
      </c>
      <c r="B22" t="s">
        <v>182</v>
      </c>
      <c r="C22">
        <v>2</v>
      </c>
    </row>
    <row r="23" spans="1:3" x14ac:dyDescent="0.3">
      <c r="A23">
        <v>341</v>
      </c>
      <c r="B23" t="s">
        <v>185</v>
      </c>
      <c r="C23">
        <v>2</v>
      </c>
    </row>
    <row r="24" spans="1:3" x14ac:dyDescent="0.3">
      <c r="A24">
        <v>342</v>
      </c>
      <c r="B24" t="s">
        <v>189</v>
      </c>
      <c r="C24">
        <v>2</v>
      </c>
    </row>
    <row r="25" spans="1:3" x14ac:dyDescent="0.3">
      <c r="A25">
        <v>343</v>
      </c>
      <c r="B25" t="s">
        <v>193</v>
      </c>
      <c r="C25">
        <v>2</v>
      </c>
    </row>
    <row r="26" spans="1:3" x14ac:dyDescent="0.3">
      <c r="A26">
        <v>343</v>
      </c>
      <c r="B26" t="s">
        <v>195</v>
      </c>
      <c r="C26">
        <v>2</v>
      </c>
    </row>
    <row r="27" spans="1:3" x14ac:dyDescent="0.3">
      <c r="A27">
        <v>344</v>
      </c>
      <c r="B27" t="s">
        <v>196</v>
      </c>
      <c r="C27">
        <v>2</v>
      </c>
    </row>
    <row r="28" spans="1:3" x14ac:dyDescent="0.3">
      <c r="A28">
        <v>345</v>
      </c>
      <c r="B28" t="s">
        <v>204</v>
      </c>
      <c r="C28">
        <v>2</v>
      </c>
    </row>
    <row r="29" spans="1:3" x14ac:dyDescent="0.3">
      <c r="A29">
        <v>346</v>
      </c>
      <c r="B29" t="s">
        <v>209</v>
      </c>
      <c r="C29">
        <v>2</v>
      </c>
    </row>
    <row r="30" spans="1:3" x14ac:dyDescent="0.3">
      <c r="A30">
        <v>347</v>
      </c>
      <c r="B30" t="s">
        <v>214</v>
      </c>
      <c r="C30">
        <v>2</v>
      </c>
    </row>
    <row r="31" spans="1:3" x14ac:dyDescent="0.3">
      <c r="A31">
        <v>348</v>
      </c>
      <c r="B31" t="s">
        <v>219</v>
      </c>
      <c r="C31">
        <v>3</v>
      </c>
    </row>
    <row r="32" spans="1:3" x14ac:dyDescent="0.3">
      <c r="A32">
        <v>349</v>
      </c>
      <c r="B32" t="s">
        <v>225</v>
      </c>
      <c r="C32">
        <v>3</v>
      </c>
    </row>
    <row r="33" spans="1:3" x14ac:dyDescent="0.3">
      <c r="A33">
        <v>350</v>
      </c>
      <c r="B33" t="s">
        <v>229</v>
      </c>
      <c r="C33">
        <v>3</v>
      </c>
    </row>
    <row r="34" spans="1:3" x14ac:dyDescent="0.3">
      <c r="A34">
        <v>351</v>
      </c>
      <c r="B34" t="s">
        <v>234</v>
      </c>
      <c r="C34">
        <v>3</v>
      </c>
    </row>
    <row r="35" spans="1:3" x14ac:dyDescent="0.3">
      <c r="A35">
        <v>352</v>
      </c>
      <c r="B35" t="s">
        <v>239</v>
      </c>
      <c r="C35">
        <v>3</v>
      </c>
    </row>
    <row r="36" spans="1:3" x14ac:dyDescent="0.3">
      <c r="A36">
        <v>353</v>
      </c>
      <c r="B36" t="s">
        <v>244</v>
      </c>
      <c r="C36">
        <v>3</v>
      </c>
    </row>
    <row r="37" spans="1:3" x14ac:dyDescent="0.3">
      <c r="A37">
        <v>354</v>
      </c>
      <c r="B37" t="s">
        <v>249</v>
      </c>
      <c r="C37">
        <v>3</v>
      </c>
    </row>
    <row r="38" spans="1:3" x14ac:dyDescent="0.3">
      <c r="A38">
        <v>355</v>
      </c>
      <c r="B38" t="s">
        <v>254</v>
      </c>
      <c r="C38">
        <v>3</v>
      </c>
    </row>
    <row r="39" spans="1:3" x14ac:dyDescent="0.3">
      <c r="A39">
        <v>356</v>
      </c>
      <c r="B39" t="s">
        <v>258</v>
      </c>
      <c r="C39">
        <v>3</v>
      </c>
    </row>
    <row r="40" spans="1:3" x14ac:dyDescent="0.3">
      <c r="A40">
        <v>357</v>
      </c>
      <c r="B40" t="s">
        <v>263</v>
      </c>
      <c r="C40">
        <v>3</v>
      </c>
    </row>
    <row r="41" spans="1:3" x14ac:dyDescent="0.3">
      <c r="A41">
        <v>358</v>
      </c>
      <c r="B41" t="s">
        <v>268</v>
      </c>
      <c r="C41">
        <v>3</v>
      </c>
    </row>
    <row r="42" spans="1:3" x14ac:dyDescent="0.3">
      <c r="A42">
        <v>359</v>
      </c>
      <c r="B42" t="s">
        <v>273</v>
      </c>
      <c r="C42">
        <v>3</v>
      </c>
    </row>
    <row r="43" spans="1:3" x14ac:dyDescent="0.3">
      <c r="A43">
        <v>360</v>
      </c>
      <c r="B43" t="s">
        <v>278</v>
      </c>
      <c r="C43">
        <v>3</v>
      </c>
    </row>
    <row r="44" spans="1:3" x14ac:dyDescent="0.3">
      <c r="A44">
        <v>361</v>
      </c>
      <c r="B44" t="s">
        <v>283</v>
      </c>
      <c r="C44">
        <v>3</v>
      </c>
    </row>
    <row r="45" spans="1:3" x14ac:dyDescent="0.3">
      <c r="A45">
        <v>362</v>
      </c>
      <c r="B45" t="s">
        <v>288</v>
      </c>
      <c r="C45">
        <v>3</v>
      </c>
    </row>
    <row r="46" spans="1:3" x14ac:dyDescent="0.3">
      <c r="A46">
        <v>363</v>
      </c>
      <c r="B46" t="s">
        <v>293</v>
      </c>
      <c r="C46">
        <v>3</v>
      </c>
    </row>
    <row r="47" spans="1:3" x14ac:dyDescent="0.3">
      <c r="A47">
        <v>364</v>
      </c>
      <c r="B47" t="s">
        <v>298</v>
      </c>
      <c r="C47">
        <v>3</v>
      </c>
    </row>
    <row r="48" spans="1:3" x14ac:dyDescent="0.3">
      <c r="A48">
        <v>365</v>
      </c>
      <c r="B48" t="s">
        <v>303</v>
      </c>
      <c r="C48">
        <v>3</v>
      </c>
    </row>
    <row r="49" spans="1:3" x14ac:dyDescent="0.3">
      <c r="A49">
        <v>366</v>
      </c>
      <c r="B49" t="s">
        <v>308</v>
      </c>
      <c r="C49">
        <v>3</v>
      </c>
    </row>
    <row r="50" spans="1:3" x14ac:dyDescent="0.3">
      <c r="A50">
        <v>367</v>
      </c>
      <c r="B50" t="s">
        <v>313</v>
      </c>
      <c r="C50">
        <v>3</v>
      </c>
    </row>
    <row r="51" spans="1:3" x14ac:dyDescent="0.3">
      <c r="A51">
        <v>368</v>
      </c>
      <c r="B51" t="s">
        <v>318</v>
      </c>
      <c r="C51">
        <v>3</v>
      </c>
    </row>
    <row r="52" spans="1:3" x14ac:dyDescent="0.3">
      <c r="A52">
        <v>368</v>
      </c>
      <c r="B52" t="s">
        <v>323</v>
      </c>
      <c r="C52">
        <v>3</v>
      </c>
    </row>
    <row r="53" spans="1:3" x14ac:dyDescent="0.3">
      <c r="A53">
        <v>369</v>
      </c>
      <c r="B53" t="s">
        <v>325</v>
      </c>
      <c r="C53">
        <v>3</v>
      </c>
    </row>
    <row r="54" spans="1:3" x14ac:dyDescent="0.3">
      <c r="A54">
        <v>370</v>
      </c>
      <c r="B54" t="s">
        <v>330</v>
      </c>
      <c r="C54">
        <v>3</v>
      </c>
    </row>
    <row r="55" spans="1:3" x14ac:dyDescent="0.3">
      <c r="A55">
        <v>371</v>
      </c>
      <c r="B55" t="s">
        <v>335</v>
      </c>
      <c r="C55">
        <v>3</v>
      </c>
    </row>
    <row r="56" spans="1:3" x14ac:dyDescent="0.3">
      <c r="A56">
        <v>372</v>
      </c>
      <c r="B56" t="s">
        <v>340</v>
      </c>
      <c r="C56">
        <v>3</v>
      </c>
    </row>
    <row r="57" spans="1:3" x14ac:dyDescent="0.3">
      <c r="A57">
        <v>373</v>
      </c>
      <c r="B57" t="s">
        <v>345</v>
      </c>
      <c r="C57">
        <v>3</v>
      </c>
    </row>
    <row r="58" spans="1:3" x14ac:dyDescent="0.3">
      <c r="A58">
        <v>374</v>
      </c>
      <c r="B58" t="s">
        <v>350</v>
      </c>
      <c r="C58">
        <v>3</v>
      </c>
    </row>
    <row r="59" spans="1:3" x14ac:dyDescent="0.3">
      <c r="A59">
        <v>375</v>
      </c>
      <c r="B59" t="s">
        <v>355</v>
      </c>
      <c r="C59">
        <v>3</v>
      </c>
    </row>
    <row r="60" spans="1:3" x14ac:dyDescent="0.3">
      <c r="A60">
        <v>376</v>
      </c>
      <c r="B60" t="s">
        <v>360</v>
      </c>
      <c r="C60">
        <v>3</v>
      </c>
    </row>
    <row r="61" spans="1:3" x14ac:dyDescent="0.3">
      <c r="A61">
        <v>377</v>
      </c>
      <c r="B61" t="s">
        <v>365</v>
      </c>
      <c r="C61">
        <v>3</v>
      </c>
    </row>
    <row r="62" spans="1:3" x14ac:dyDescent="0.3">
      <c r="A62">
        <v>378</v>
      </c>
      <c r="B62" t="s">
        <v>370</v>
      </c>
      <c r="C62">
        <v>3</v>
      </c>
    </row>
    <row r="63" spans="1:3" x14ac:dyDescent="0.3">
      <c r="A63">
        <v>379</v>
      </c>
      <c r="B63" t="s">
        <v>375</v>
      </c>
      <c r="C63">
        <v>4</v>
      </c>
    </row>
    <row r="64" spans="1:3" x14ac:dyDescent="0.3">
      <c r="A64">
        <v>380</v>
      </c>
      <c r="B64" t="s">
        <v>381</v>
      </c>
      <c r="C64">
        <v>4</v>
      </c>
    </row>
    <row r="65" spans="1:3" x14ac:dyDescent="0.3">
      <c r="A65">
        <v>381</v>
      </c>
      <c r="B65" t="s">
        <v>385</v>
      </c>
      <c r="C65">
        <v>4</v>
      </c>
    </row>
    <row r="66" spans="1:3" x14ac:dyDescent="0.3">
      <c r="A66">
        <v>382</v>
      </c>
      <c r="B66" t="s">
        <v>391</v>
      </c>
      <c r="C66">
        <v>4</v>
      </c>
    </row>
    <row r="67" spans="1:3" x14ac:dyDescent="0.3">
      <c r="A67">
        <v>383</v>
      </c>
      <c r="B67" t="s">
        <v>396</v>
      </c>
      <c r="C67">
        <v>4</v>
      </c>
    </row>
    <row r="68" spans="1:3" x14ac:dyDescent="0.3">
      <c r="A68">
        <v>384</v>
      </c>
      <c r="B68" t="s">
        <v>400</v>
      </c>
      <c r="C68">
        <v>4</v>
      </c>
    </row>
    <row r="69" spans="1:3" x14ac:dyDescent="0.3">
      <c r="A69">
        <v>385</v>
      </c>
      <c r="B69" t="s">
        <v>406</v>
      </c>
      <c r="C69">
        <v>4</v>
      </c>
    </row>
    <row r="70" spans="1:3" x14ac:dyDescent="0.3">
      <c r="A70">
        <v>386</v>
      </c>
      <c r="B70" t="s">
        <v>411</v>
      </c>
      <c r="C70">
        <v>4</v>
      </c>
    </row>
    <row r="71" spans="1:3" x14ac:dyDescent="0.3">
      <c r="A71">
        <v>387</v>
      </c>
      <c r="B71" t="s">
        <v>416</v>
      </c>
      <c r="C71">
        <v>4</v>
      </c>
    </row>
    <row r="72" spans="1:3" x14ac:dyDescent="0.3">
      <c r="A72">
        <v>388</v>
      </c>
      <c r="B72" t="s">
        <v>421</v>
      </c>
      <c r="C72">
        <v>4</v>
      </c>
    </row>
    <row r="73" spans="1:3" x14ac:dyDescent="0.3">
      <c r="A73">
        <v>389</v>
      </c>
      <c r="B73" t="s">
        <v>426</v>
      </c>
      <c r="C73">
        <v>4</v>
      </c>
    </row>
    <row r="74" spans="1:3" x14ac:dyDescent="0.3">
      <c r="A74">
        <v>390</v>
      </c>
      <c r="B74" t="s">
        <v>431</v>
      </c>
      <c r="C74">
        <v>4</v>
      </c>
    </row>
    <row r="75" spans="1:3" x14ac:dyDescent="0.3">
      <c r="A75">
        <v>391</v>
      </c>
      <c r="B75" t="s">
        <v>435</v>
      </c>
      <c r="C75">
        <v>4</v>
      </c>
    </row>
    <row r="76" spans="1:3" x14ac:dyDescent="0.3">
      <c r="A76">
        <v>392</v>
      </c>
      <c r="B76" t="s">
        <v>439</v>
      </c>
      <c r="C76">
        <v>4</v>
      </c>
    </row>
    <row r="77" spans="1:3" x14ac:dyDescent="0.3">
      <c r="A77">
        <v>393</v>
      </c>
      <c r="B77" t="s">
        <v>444</v>
      </c>
      <c r="C77">
        <v>4</v>
      </c>
    </row>
    <row r="78" spans="1:3" x14ac:dyDescent="0.3">
      <c r="A78">
        <v>394</v>
      </c>
      <c r="B78" t="s">
        <v>449</v>
      </c>
      <c r="C78">
        <v>4</v>
      </c>
    </row>
    <row r="79" spans="1:3" x14ac:dyDescent="0.3">
      <c r="A79">
        <v>395</v>
      </c>
      <c r="B79" t="s">
        <v>454</v>
      </c>
      <c r="C79">
        <v>4</v>
      </c>
    </row>
    <row r="80" spans="1:3" x14ac:dyDescent="0.3">
      <c r="A80">
        <v>396</v>
      </c>
      <c r="B80" t="s">
        <v>459</v>
      </c>
      <c r="C80">
        <v>4</v>
      </c>
    </row>
    <row r="81" spans="1:3" x14ac:dyDescent="0.3">
      <c r="A81">
        <v>397</v>
      </c>
      <c r="B81" t="s">
        <v>464</v>
      </c>
      <c r="C81">
        <v>4</v>
      </c>
    </row>
    <row r="82" spans="1:3" x14ac:dyDescent="0.3">
      <c r="A82">
        <v>398</v>
      </c>
      <c r="B82" t="s">
        <v>469</v>
      </c>
      <c r="C82">
        <v>4</v>
      </c>
    </row>
    <row r="83" spans="1:3" x14ac:dyDescent="0.3">
      <c r="A83">
        <v>399</v>
      </c>
      <c r="B83" t="s">
        <v>474</v>
      </c>
      <c r="C83">
        <v>4</v>
      </c>
    </row>
    <row r="84" spans="1:3" x14ac:dyDescent="0.3">
      <c r="A84">
        <v>400</v>
      </c>
      <c r="B84" t="s">
        <v>479</v>
      </c>
      <c r="C84">
        <v>4</v>
      </c>
    </row>
    <row r="85" spans="1:3" x14ac:dyDescent="0.3">
      <c r="A85">
        <v>401</v>
      </c>
      <c r="B85" t="s">
        <v>485</v>
      </c>
      <c r="C85">
        <v>5</v>
      </c>
    </row>
    <row r="86" spans="1:3" x14ac:dyDescent="0.3">
      <c r="A86">
        <v>402</v>
      </c>
      <c r="B86" t="s">
        <v>491</v>
      </c>
      <c r="C86">
        <v>5</v>
      </c>
    </row>
    <row r="87" spans="1:3" x14ac:dyDescent="0.3">
      <c r="A87">
        <v>403</v>
      </c>
      <c r="B87" t="s">
        <v>497</v>
      </c>
      <c r="C87">
        <v>5</v>
      </c>
    </row>
    <row r="88" spans="1:3" x14ac:dyDescent="0.3">
      <c r="A88">
        <v>404</v>
      </c>
      <c r="B88" t="s">
        <v>502</v>
      </c>
      <c r="C88">
        <v>5</v>
      </c>
    </row>
    <row r="89" spans="1:3" x14ac:dyDescent="0.3">
      <c r="A89">
        <v>405</v>
      </c>
      <c r="B89" t="s">
        <v>1633</v>
      </c>
      <c r="C89">
        <v>5</v>
      </c>
    </row>
    <row r="90" spans="1:3" x14ac:dyDescent="0.3">
      <c r="A90">
        <v>406</v>
      </c>
      <c r="B90" t="s">
        <v>512</v>
      </c>
      <c r="C90">
        <v>5</v>
      </c>
    </row>
    <row r="91" spans="1:3" x14ac:dyDescent="0.3">
      <c r="A91">
        <v>407</v>
      </c>
      <c r="B91" t="s">
        <v>517</v>
      </c>
      <c r="C91">
        <v>5</v>
      </c>
    </row>
    <row r="92" spans="1:3" x14ac:dyDescent="0.3">
      <c r="A92">
        <v>408</v>
      </c>
      <c r="B92" t="s">
        <v>522</v>
      </c>
      <c r="C92">
        <v>5</v>
      </c>
    </row>
    <row r="93" spans="1:3" x14ac:dyDescent="0.3">
      <c r="A93">
        <v>409</v>
      </c>
      <c r="B93" t="s">
        <v>528</v>
      </c>
      <c r="C93">
        <v>5</v>
      </c>
    </row>
    <row r="94" spans="1:3" x14ac:dyDescent="0.3">
      <c r="A94">
        <v>410</v>
      </c>
      <c r="B94" t="s">
        <v>533</v>
      </c>
      <c r="C94">
        <v>5</v>
      </c>
    </row>
    <row r="95" spans="1:3" x14ac:dyDescent="0.3">
      <c r="A95">
        <v>411</v>
      </c>
      <c r="B95" t="s">
        <v>538</v>
      </c>
      <c r="C95">
        <v>5</v>
      </c>
    </row>
    <row r="96" spans="1:3" x14ac:dyDescent="0.3">
      <c r="A96">
        <v>412</v>
      </c>
      <c r="B96" t="s">
        <v>543</v>
      </c>
      <c r="C96">
        <v>5</v>
      </c>
    </row>
    <row r="97" spans="1:3" x14ac:dyDescent="0.3">
      <c r="A97">
        <v>413</v>
      </c>
      <c r="B97" t="s">
        <v>547</v>
      </c>
      <c r="C97">
        <v>6</v>
      </c>
    </row>
    <row r="98" spans="1:3" x14ac:dyDescent="0.3">
      <c r="A98">
        <v>414</v>
      </c>
      <c r="B98" t="s">
        <v>552</v>
      </c>
      <c r="C98">
        <v>6</v>
      </c>
    </row>
    <row r="99" spans="1:3" x14ac:dyDescent="0.3">
      <c r="A99">
        <v>415</v>
      </c>
      <c r="B99" t="s">
        <v>557</v>
      </c>
      <c r="C99">
        <v>6</v>
      </c>
    </row>
    <row r="100" spans="1:3" x14ac:dyDescent="0.3">
      <c r="A100">
        <v>416</v>
      </c>
      <c r="B100" t="s">
        <v>562</v>
      </c>
      <c r="C100">
        <v>6</v>
      </c>
    </row>
    <row r="101" spans="1:3" x14ac:dyDescent="0.3">
      <c r="A101">
        <v>417</v>
      </c>
      <c r="B101" t="s">
        <v>567</v>
      </c>
      <c r="C101">
        <v>6</v>
      </c>
    </row>
    <row r="102" spans="1:3" x14ac:dyDescent="0.3">
      <c r="A102">
        <v>418</v>
      </c>
      <c r="B102" t="s">
        <v>572</v>
      </c>
      <c r="C102">
        <v>6</v>
      </c>
    </row>
    <row r="103" spans="1:3" x14ac:dyDescent="0.3">
      <c r="A103">
        <v>419</v>
      </c>
      <c r="B103" t="s">
        <v>578</v>
      </c>
      <c r="C103">
        <v>6</v>
      </c>
    </row>
    <row r="104" spans="1:3" x14ac:dyDescent="0.3">
      <c r="A104">
        <v>420</v>
      </c>
      <c r="B104" t="s">
        <v>583</v>
      </c>
      <c r="C104">
        <v>6</v>
      </c>
    </row>
    <row r="105" spans="1:3" x14ac:dyDescent="0.3">
      <c r="A105">
        <v>421</v>
      </c>
      <c r="B105" t="s">
        <v>588</v>
      </c>
      <c r="C105">
        <v>6</v>
      </c>
    </row>
    <row r="106" spans="1:3" x14ac:dyDescent="0.3">
      <c r="A106">
        <v>422</v>
      </c>
      <c r="B106" t="s">
        <v>593</v>
      </c>
      <c r="C106">
        <v>6</v>
      </c>
    </row>
    <row r="107" spans="1:3" x14ac:dyDescent="0.3">
      <c r="A107">
        <v>423</v>
      </c>
      <c r="B107" t="s">
        <v>598</v>
      </c>
      <c r="C107">
        <v>6</v>
      </c>
    </row>
    <row r="108" spans="1:3" x14ac:dyDescent="0.3">
      <c r="A108">
        <v>424</v>
      </c>
      <c r="B108" t="s">
        <v>603</v>
      </c>
      <c r="C108">
        <v>6</v>
      </c>
    </row>
    <row r="109" spans="1:3" x14ac:dyDescent="0.3">
      <c r="A109">
        <v>425</v>
      </c>
      <c r="B109" t="s">
        <v>604</v>
      </c>
      <c r="C109">
        <v>6</v>
      </c>
    </row>
    <row r="110" spans="1:3" x14ac:dyDescent="0.3">
      <c r="A110">
        <v>426</v>
      </c>
      <c r="B110" t="s">
        <v>610</v>
      </c>
      <c r="C110">
        <v>6</v>
      </c>
    </row>
    <row r="111" spans="1:3" x14ac:dyDescent="0.3">
      <c r="A111">
        <v>427</v>
      </c>
      <c r="B111" t="s">
        <v>615</v>
      </c>
      <c r="C111">
        <v>7</v>
      </c>
    </row>
    <row r="112" spans="1:3" x14ac:dyDescent="0.3">
      <c r="A112">
        <v>428</v>
      </c>
      <c r="B112" t="s">
        <v>619</v>
      </c>
      <c r="C112">
        <v>7</v>
      </c>
    </row>
    <row r="113" spans="1:3" x14ac:dyDescent="0.3">
      <c r="A113">
        <v>429</v>
      </c>
      <c r="B113" t="s">
        <v>624</v>
      </c>
      <c r="C113">
        <v>7</v>
      </c>
    </row>
    <row r="114" spans="1:3" x14ac:dyDescent="0.3">
      <c r="A114">
        <v>430</v>
      </c>
      <c r="B114" t="s">
        <v>629</v>
      </c>
      <c r="C114">
        <v>7</v>
      </c>
    </row>
    <row r="115" spans="1:3" x14ac:dyDescent="0.3">
      <c r="A115">
        <v>431</v>
      </c>
      <c r="B115" t="s">
        <v>634</v>
      </c>
      <c r="C115">
        <v>7</v>
      </c>
    </row>
    <row r="116" spans="1:3" x14ac:dyDescent="0.3">
      <c r="A116">
        <v>432</v>
      </c>
      <c r="B116" t="s">
        <v>638</v>
      </c>
      <c r="C116">
        <v>7</v>
      </c>
    </row>
    <row r="117" spans="1:3" x14ac:dyDescent="0.3">
      <c r="A117">
        <v>433</v>
      </c>
      <c r="B117" t="s">
        <v>643</v>
      </c>
      <c r="C117">
        <v>7</v>
      </c>
    </row>
    <row r="118" spans="1:3" x14ac:dyDescent="0.3">
      <c r="A118">
        <v>434</v>
      </c>
      <c r="B118" t="s">
        <v>648</v>
      </c>
      <c r="C118">
        <v>7</v>
      </c>
    </row>
    <row r="119" spans="1:3" x14ac:dyDescent="0.3">
      <c r="A119">
        <v>435</v>
      </c>
      <c r="B119" t="s">
        <v>653</v>
      </c>
      <c r="C119">
        <v>7</v>
      </c>
    </row>
    <row r="120" spans="1:3" x14ac:dyDescent="0.3">
      <c r="A120">
        <v>436</v>
      </c>
      <c r="B120" t="s">
        <v>658</v>
      </c>
      <c r="C120">
        <v>7</v>
      </c>
    </row>
    <row r="121" spans="1:3" x14ac:dyDescent="0.3">
      <c r="A121">
        <v>437</v>
      </c>
      <c r="B121" t="s">
        <v>663</v>
      </c>
      <c r="C121">
        <v>7</v>
      </c>
    </row>
    <row r="122" spans="1:3" x14ac:dyDescent="0.3">
      <c r="A122">
        <v>438</v>
      </c>
      <c r="B122" t="s">
        <v>668</v>
      </c>
      <c r="C122">
        <v>7</v>
      </c>
    </row>
    <row r="123" spans="1:3" x14ac:dyDescent="0.3">
      <c r="A123">
        <v>439</v>
      </c>
      <c r="B123" t="s">
        <v>673</v>
      </c>
      <c r="C123">
        <v>7</v>
      </c>
    </row>
    <row r="124" spans="1:3" x14ac:dyDescent="0.3">
      <c r="A124">
        <v>440</v>
      </c>
      <c r="B124" t="s">
        <v>678</v>
      </c>
      <c r="C124">
        <v>7</v>
      </c>
    </row>
    <row r="125" spans="1:3" x14ac:dyDescent="0.3">
      <c r="A125">
        <v>441</v>
      </c>
      <c r="B125" t="s">
        <v>685</v>
      </c>
      <c r="C125">
        <v>7</v>
      </c>
    </row>
    <row r="126" spans="1:3" x14ac:dyDescent="0.3">
      <c r="A126">
        <v>442</v>
      </c>
      <c r="B126" t="s">
        <v>690</v>
      </c>
      <c r="C126">
        <v>7</v>
      </c>
    </row>
    <row r="127" spans="1:3" x14ac:dyDescent="0.3">
      <c r="A127">
        <v>443</v>
      </c>
      <c r="B127" t="s">
        <v>695</v>
      </c>
      <c r="C127">
        <v>7</v>
      </c>
    </row>
    <row r="128" spans="1:3" x14ac:dyDescent="0.3">
      <c r="A128">
        <v>444</v>
      </c>
      <c r="B128" t="s">
        <v>701</v>
      </c>
      <c r="C128">
        <v>7</v>
      </c>
    </row>
    <row r="129" spans="1:3" x14ac:dyDescent="0.3">
      <c r="A129">
        <v>445</v>
      </c>
      <c r="B129" t="s">
        <v>707</v>
      </c>
      <c r="C129">
        <v>7</v>
      </c>
    </row>
    <row r="130" spans="1:3" x14ac:dyDescent="0.3">
      <c r="A130">
        <v>446</v>
      </c>
      <c r="B130" t="s">
        <v>712</v>
      </c>
      <c r="C130">
        <v>7</v>
      </c>
    </row>
    <row r="131" spans="1:3" x14ac:dyDescent="0.3">
      <c r="A131">
        <v>447</v>
      </c>
      <c r="B131" t="s">
        <v>717</v>
      </c>
      <c r="C131">
        <v>7</v>
      </c>
    </row>
    <row r="132" spans="1:3" x14ac:dyDescent="0.3">
      <c r="A132">
        <v>448</v>
      </c>
      <c r="B132" t="s">
        <v>721</v>
      </c>
      <c r="C132">
        <v>7</v>
      </c>
    </row>
    <row r="133" spans="1:3" x14ac:dyDescent="0.3">
      <c r="A133">
        <v>449</v>
      </c>
      <c r="B133" t="s">
        <v>723</v>
      </c>
      <c r="C133">
        <v>7</v>
      </c>
    </row>
    <row r="134" spans="1:3" x14ac:dyDescent="0.3">
      <c r="A134">
        <v>450</v>
      </c>
      <c r="B134" t="s">
        <v>729</v>
      </c>
      <c r="C134">
        <v>7</v>
      </c>
    </row>
    <row r="135" spans="1:3" x14ac:dyDescent="0.3">
      <c r="A135">
        <v>451</v>
      </c>
      <c r="B135" t="s">
        <v>734</v>
      </c>
      <c r="C135">
        <v>7</v>
      </c>
    </row>
    <row r="136" spans="1:3" x14ac:dyDescent="0.3">
      <c r="A136">
        <v>452</v>
      </c>
      <c r="B136" t="s">
        <v>739</v>
      </c>
      <c r="C136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539"/>
  <sheetViews>
    <sheetView workbookViewId="0">
      <selection activeCell="A3" sqref="A3"/>
    </sheetView>
  </sheetViews>
  <sheetFormatPr baseColWidth="10" defaultRowHeight="14.4" x14ac:dyDescent="0.3"/>
  <cols>
    <col min="1" max="1" width="11.44140625" style="16" bestFit="1" customWidth="1"/>
    <col min="2" max="2" width="117.33203125" style="1" bestFit="1" customWidth="1"/>
    <col min="3" max="3" width="33.21875" customWidth="1"/>
    <col min="4" max="4" width="11.109375" bestFit="1" customWidth="1"/>
  </cols>
  <sheetData>
    <row r="1" spans="1:4" x14ac:dyDescent="0.3">
      <c r="A1" s="28" t="s">
        <v>1639</v>
      </c>
      <c r="B1" s="29" t="s">
        <v>1640</v>
      </c>
      <c r="C1" s="30" t="s">
        <v>1641</v>
      </c>
      <c r="D1" s="30" t="s">
        <v>1642</v>
      </c>
    </row>
    <row r="2" spans="1:4" x14ac:dyDescent="0.3">
      <c r="A2" s="16">
        <v>1</v>
      </c>
      <c r="B2" s="1" t="s">
        <v>84</v>
      </c>
      <c r="C2" t="s">
        <v>1646</v>
      </c>
      <c r="D2">
        <f>Tableau1[[#This Row],[N° question2]]</f>
        <v>320</v>
      </c>
    </row>
    <row r="3" spans="1:4" x14ac:dyDescent="0.3">
      <c r="A3" s="16">
        <v>2</v>
      </c>
      <c r="B3" s="1" t="s">
        <v>86</v>
      </c>
      <c r="C3" t="s">
        <v>1647</v>
      </c>
      <c r="D3">
        <f>Tableau1[[#This Row],[N° question2]]</f>
        <v>320</v>
      </c>
    </row>
    <row r="4" spans="1:4" x14ac:dyDescent="0.3">
      <c r="A4" s="16">
        <v>3</v>
      </c>
      <c r="B4" s="15" t="s">
        <v>88</v>
      </c>
      <c r="C4" t="s">
        <v>1648</v>
      </c>
      <c r="D4">
        <f>Tableau1[[#This Row],[N° question2]]</f>
        <v>320</v>
      </c>
    </row>
    <row r="5" spans="1:4" x14ac:dyDescent="0.3">
      <c r="A5" s="16">
        <v>4</v>
      </c>
      <c r="B5" s="1" t="s">
        <v>90</v>
      </c>
      <c r="C5" t="s">
        <v>1649</v>
      </c>
      <c r="D5">
        <f>Tableau1[[#This Row],[N° question2]]</f>
        <v>320</v>
      </c>
    </row>
    <row r="6" spans="1:4" x14ac:dyDescent="0.3">
      <c r="A6" s="16">
        <v>5</v>
      </c>
      <c r="B6" s="1" t="s">
        <v>93</v>
      </c>
      <c r="C6" t="s">
        <v>1650</v>
      </c>
      <c r="D6">
        <f>Tableau1[[#This Row],[N° question2]]</f>
        <v>321</v>
      </c>
    </row>
    <row r="7" spans="1:4" x14ac:dyDescent="0.3">
      <c r="A7" s="16">
        <v>6</v>
      </c>
      <c r="B7" s="1" t="s">
        <v>95</v>
      </c>
      <c r="C7" t="s">
        <v>1649</v>
      </c>
      <c r="D7">
        <f>Tableau1[[#This Row],[N° question2]]</f>
        <v>321</v>
      </c>
    </row>
    <row r="8" spans="1:4" x14ac:dyDescent="0.3">
      <c r="A8" s="16">
        <v>7</v>
      </c>
      <c r="B8" s="1" t="s">
        <v>96</v>
      </c>
      <c r="C8" t="s">
        <v>1650</v>
      </c>
      <c r="D8">
        <f>Tableau1[[#This Row],[N° question2]]</f>
        <v>321</v>
      </c>
    </row>
    <row r="9" spans="1:4" x14ac:dyDescent="0.3">
      <c r="A9" s="16">
        <v>8</v>
      </c>
      <c r="B9" s="1" t="s">
        <v>97</v>
      </c>
      <c r="C9" t="s">
        <v>1646</v>
      </c>
      <c r="D9">
        <f>Tableau1[[#This Row],[N° question2]]</f>
        <v>321</v>
      </c>
    </row>
    <row r="10" spans="1:4" x14ac:dyDescent="0.3">
      <c r="A10" s="16">
        <v>9</v>
      </c>
      <c r="B10" s="1" t="s">
        <v>99</v>
      </c>
      <c r="C10" t="s">
        <v>1650</v>
      </c>
      <c r="D10">
        <f>Tableau1[[#This Row],[N° question2]]</f>
        <v>322</v>
      </c>
    </row>
    <row r="11" spans="1:4" x14ac:dyDescent="0.3">
      <c r="A11" s="16">
        <v>10</v>
      </c>
      <c r="B11" s="1" t="s">
        <v>100</v>
      </c>
      <c r="C11" t="s">
        <v>1650</v>
      </c>
      <c r="D11">
        <f>Tableau1[[#This Row],[N° question2]]</f>
        <v>322</v>
      </c>
    </row>
    <row r="12" spans="1:4" x14ac:dyDescent="0.3">
      <c r="A12" s="16">
        <v>11</v>
      </c>
      <c r="B12" s="1" t="s">
        <v>101</v>
      </c>
      <c r="C12" t="s">
        <v>1649</v>
      </c>
      <c r="D12">
        <f>Tableau1[[#This Row],[N° question2]]</f>
        <v>322</v>
      </c>
    </row>
    <row r="13" spans="1:4" x14ac:dyDescent="0.3">
      <c r="A13" s="16">
        <v>12</v>
      </c>
      <c r="B13" s="1" t="s">
        <v>102</v>
      </c>
      <c r="C13" t="s">
        <v>1650</v>
      </c>
      <c r="D13">
        <f>Tableau1[[#This Row],[N° question2]]</f>
        <v>322</v>
      </c>
    </row>
    <row r="14" spans="1:4" x14ac:dyDescent="0.3">
      <c r="A14" s="16">
        <v>13</v>
      </c>
      <c r="B14" s="1">
        <v>1</v>
      </c>
      <c r="C14" t="s">
        <v>1650</v>
      </c>
      <c r="D14">
        <f>Tableau1[[#This Row],[N° question2]]</f>
        <v>323</v>
      </c>
    </row>
    <row r="15" spans="1:4" x14ac:dyDescent="0.3">
      <c r="A15" s="16">
        <v>14</v>
      </c>
      <c r="B15" s="1">
        <v>2</v>
      </c>
      <c r="C15" t="s">
        <v>1650</v>
      </c>
      <c r="D15">
        <f>Tableau1[[#This Row],[N° question2]]</f>
        <v>323</v>
      </c>
    </row>
    <row r="16" spans="1:4" x14ac:dyDescent="0.3">
      <c r="A16" s="16">
        <v>15</v>
      </c>
      <c r="B16" s="1">
        <v>3</v>
      </c>
      <c r="C16" t="s">
        <v>1646</v>
      </c>
      <c r="D16">
        <f>Tableau1[[#This Row],[N° question2]]</f>
        <v>323</v>
      </c>
    </row>
    <row r="17" spans="1:4" x14ac:dyDescent="0.3">
      <c r="A17" s="16">
        <v>16</v>
      </c>
      <c r="B17" s="1">
        <v>4</v>
      </c>
      <c r="C17" t="s">
        <v>1649</v>
      </c>
      <c r="D17">
        <f>Tableau1[[#This Row],[N° question2]]</f>
        <v>323</v>
      </c>
    </row>
    <row r="18" spans="1:4" x14ac:dyDescent="0.3">
      <c r="A18" s="16">
        <v>17</v>
      </c>
      <c r="B18" s="1" t="s">
        <v>105</v>
      </c>
      <c r="C18" t="s">
        <v>1650</v>
      </c>
      <c r="D18">
        <f>Tableau1[[#This Row],[N° question2]]</f>
        <v>324</v>
      </c>
    </row>
    <row r="19" spans="1:4" x14ac:dyDescent="0.3">
      <c r="A19" s="16">
        <v>18</v>
      </c>
      <c r="B19" s="1" t="s">
        <v>106</v>
      </c>
      <c r="C19" t="s">
        <v>1650</v>
      </c>
      <c r="D19">
        <f>Tableau1[[#This Row],[N° question2]]</f>
        <v>324</v>
      </c>
    </row>
    <row r="20" spans="1:4" x14ac:dyDescent="0.3">
      <c r="A20" s="16">
        <v>19</v>
      </c>
      <c r="B20" s="1" t="s">
        <v>107</v>
      </c>
      <c r="C20" t="s">
        <v>1649</v>
      </c>
      <c r="D20">
        <f>Tableau1[[#This Row],[N° question2]]</f>
        <v>324</v>
      </c>
    </row>
    <row r="21" spans="1:4" x14ac:dyDescent="0.3">
      <c r="A21" s="16">
        <v>20</v>
      </c>
      <c r="B21" s="1" t="s">
        <v>108</v>
      </c>
      <c r="C21" t="s">
        <v>1650</v>
      </c>
      <c r="D21">
        <f>Tableau1[[#This Row],[N° question2]]</f>
        <v>324</v>
      </c>
    </row>
    <row r="22" spans="1:4" x14ac:dyDescent="0.3">
      <c r="A22" s="16">
        <v>21</v>
      </c>
      <c r="B22" s="1" t="s">
        <v>110</v>
      </c>
      <c r="C22" t="s">
        <v>1650</v>
      </c>
      <c r="D22">
        <f>Tableau1[[#This Row],[N° question2]]</f>
        <v>325</v>
      </c>
    </row>
    <row r="23" spans="1:4" x14ac:dyDescent="0.3">
      <c r="A23" s="16">
        <v>22</v>
      </c>
      <c r="B23" s="1" t="s">
        <v>111</v>
      </c>
      <c r="C23" t="s">
        <v>1648</v>
      </c>
      <c r="D23">
        <f>Tableau1[[#This Row],[N° question2]]</f>
        <v>325</v>
      </c>
    </row>
    <row r="24" spans="1:4" x14ac:dyDescent="0.3">
      <c r="A24" s="16">
        <v>23</v>
      </c>
      <c r="B24" s="1" t="s">
        <v>112</v>
      </c>
      <c r="C24" t="s">
        <v>1649</v>
      </c>
      <c r="D24">
        <f>Tableau1[[#This Row],[N° question2]]</f>
        <v>325</v>
      </c>
    </row>
    <row r="25" spans="1:4" x14ac:dyDescent="0.3">
      <c r="A25" s="16">
        <v>24</v>
      </c>
      <c r="B25" s="1" t="s">
        <v>113</v>
      </c>
      <c r="C25" t="s">
        <v>1647</v>
      </c>
      <c r="D25">
        <f>Tableau1[[#This Row],[N° question2]]</f>
        <v>325</v>
      </c>
    </row>
    <row r="26" spans="1:4" x14ac:dyDescent="0.3">
      <c r="A26" s="16">
        <v>25</v>
      </c>
      <c r="B26" s="1" t="s">
        <v>115</v>
      </c>
      <c r="C26" t="s">
        <v>1649</v>
      </c>
      <c r="D26">
        <f>Tableau1[[#This Row],[N° question2]]</f>
        <v>326</v>
      </c>
    </row>
    <row r="27" spans="1:4" x14ac:dyDescent="0.3">
      <c r="A27" s="16">
        <v>26</v>
      </c>
      <c r="B27" s="1" t="s">
        <v>116</v>
      </c>
      <c r="C27" t="s">
        <v>1650</v>
      </c>
      <c r="D27">
        <f>Tableau1[[#This Row],[N° question2]]</f>
        <v>326</v>
      </c>
    </row>
    <row r="28" spans="1:4" x14ac:dyDescent="0.3">
      <c r="A28" s="16">
        <v>27</v>
      </c>
      <c r="B28" s="1" t="s">
        <v>117</v>
      </c>
      <c r="C28" t="s">
        <v>1647</v>
      </c>
      <c r="D28">
        <f>Tableau1[[#This Row],[N° question2]]</f>
        <v>326</v>
      </c>
    </row>
    <row r="29" spans="1:4" x14ac:dyDescent="0.3">
      <c r="A29" s="16">
        <v>28</v>
      </c>
      <c r="B29" s="1" t="s">
        <v>118</v>
      </c>
      <c r="C29" t="s">
        <v>1650</v>
      </c>
      <c r="D29">
        <f>Tableau1[[#This Row],[N° question2]]</f>
        <v>326</v>
      </c>
    </row>
    <row r="30" spans="1:4" x14ac:dyDescent="0.3">
      <c r="A30" s="16">
        <v>29</v>
      </c>
      <c r="B30" s="1" t="s">
        <v>120</v>
      </c>
      <c r="C30" t="s">
        <v>1651</v>
      </c>
      <c r="D30">
        <f>Tableau1[[#This Row],[N° question2]]</f>
        <v>327</v>
      </c>
    </row>
    <row r="31" spans="1:4" x14ac:dyDescent="0.3">
      <c r="A31" s="16">
        <v>30</v>
      </c>
      <c r="B31" s="1" t="s">
        <v>121</v>
      </c>
      <c r="C31" t="s">
        <v>1648</v>
      </c>
      <c r="D31">
        <f>Tableau1[[#This Row],[N° question2]]</f>
        <v>327</v>
      </c>
    </row>
    <row r="32" spans="1:4" x14ac:dyDescent="0.3">
      <c r="A32" s="16">
        <v>31</v>
      </c>
      <c r="B32" s="1" t="s">
        <v>122</v>
      </c>
      <c r="C32" t="s">
        <v>1646</v>
      </c>
      <c r="D32">
        <f>Tableau1[[#This Row],[N° question2]]</f>
        <v>327</v>
      </c>
    </row>
    <row r="33" spans="1:4" x14ac:dyDescent="0.3">
      <c r="A33" s="16">
        <v>32</v>
      </c>
      <c r="B33" s="1" t="s">
        <v>123</v>
      </c>
      <c r="C33" t="s">
        <v>1650</v>
      </c>
      <c r="D33">
        <f>Tableau1[[#This Row],[N° question2]]</f>
        <v>327</v>
      </c>
    </row>
    <row r="34" spans="1:4" x14ac:dyDescent="0.3">
      <c r="A34" s="16">
        <v>33</v>
      </c>
      <c r="B34" s="1" t="s">
        <v>99</v>
      </c>
      <c r="C34" t="s">
        <v>1649</v>
      </c>
      <c r="D34">
        <f>Tableau1[[#This Row],[N° question2]]</f>
        <v>328</v>
      </c>
    </row>
    <row r="35" spans="1:4" x14ac:dyDescent="0.3">
      <c r="A35" s="16">
        <v>34</v>
      </c>
      <c r="B35" s="1" t="s">
        <v>100</v>
      </c>
      <c r="C35" t="s">
        <v>1650</v>
      </c>
      <c r="D35">
        <f>Tableau1[[#This Row],[N° question2]]</f>
        <v>328</v>
      </c>
    </row>
    <row r="36" spans="1:4" x14ac:dyDescent="0.3">
      <c r="A36" s="16">
        <v>35</v>
      </c>
      <c r="B36" s="1" t="s">
        <v>101</v>
      </c>
      <c r="C36" t="s">
        <v>1650</v>
      </c>
      <c r="D36">
        <f>Tableau1[[#This Row],[N° question2]]</f>
        <v>328</v>
      </c>
    </row>
    <row r="37" spans="1:4" x14ac:dyDescent="0.3">
      <c r="A37" s="16">
        <v>36</v>
      </c>
      <c r="B37" s="1" t="s">
        <v>102</v>
      </c>
      <c r="C37" t="s">
        <v>1650</v>
      </c>
      <c r="D37">
        <f>Tableau1[[#This Row],[N° question2]]</f>
        <v>328</v>
      </c>
    </row>
    <row r="38" spans="1:4" x14ac:dyDescent="0.3">
      <c r="A38" s="16">
        <v>37</v>
      </c>
      <c r="B38" s="1" t="s">
        <v>126</v>
      </c>
      <c r="C38" t="s">
        <v>1650</v>
      </c>
      <c r="D38">
        <f>Tableau1[[#This Row],[N° question2]]</f>
        <v>329</v>
      </c>
    </row>
    <row r="39" spans="1:4" x14ac:dyDescent="0.3">
      <c r="A39" s="16">
        <v>38</v>
      </c>
      <c r="B39" s="1" t="s">
        <v>127</v>
      </c>
      <c r="C39" t="s">
        <v>1647</v>
      </c>
      <c r="D39">
        <f>Tableau1[[#This Row],[N° question2]]</f>
        <v>329</v>
      </c>
    </row>
    <row r="40" spans="1:4" x14ac:dyDescent="0.3">
      <c r="A40" s="16">
        <v>39</v>
      </c>
      <c r="B40" s="1" t="s">
        <v>128</v>
      </c>
      <c r="C40" t="s">
        <v>1649</v>
      </c>
      <c r="D40">
        <f>Tableau1[[#This Row],[N° question2]]</f>
        <v>329</v>
      </c>
    </row>
    <row r="41" spans="1:4" x14ac:dyDescent="0.3">
      <c r="A41" s="16">
        <v>40</v>
      </c>
      <c r="B41" s="1" t="s">
        <v>130</v>
      </c>
      <c r="C41" t="s">
        <v>1647</v>
      </c>
      <c r="D41">
        <f>Tableau1[[#This Row],[N° question2]]</f>
        <v>330</v>
      </c>
    </row>
    <row r="42" spans="1:4" x14ac:dyDescent="0.3">
      <c r="A42" s="16">
        <v>41</v>
      </c>
      <c r="B42" s="1" t="s">
        <v>131</v>
      </c>
      <c r="C42" t="s">
        <v>1647</v>
      </c>
      <c r="D42">
        <f>Tableau1[[#This Row],[N° question2]]</f>
        <v>330</v>
      </c>
    </row>
    <row r="43" spans="1:4" x14ac:dyDescent="0.3">
      <c r="A43" s="16">
        <v>42</v>
      </c>
      <c r="B43" s="1" t="s">
        <v>132</v>
      </c>
      <c r="C43" t="s">
        <v>1647</v>
      </c>
      <c r="D43">
        <f>Tableau1[[#This Row],[N° question2]]</f>
        <v>330</v>
      </c>
    </row>
    <row r="44" spans="1:4" x14ac:dyDescent="0.3">
      <c r="A44" s="16">
        <v>43</v>
      </c>
      <c r="B44" s="1" t="s">
        <v>133</v>
      </c>
      <c r="C44" t="s">
        <v>1648</v>
      </c>
      <c r="D44">
        <f>Tableau1[[#This Row],[N° question2]]</f>
        <v>330</v>
      </c>
    </row>
    <row r="45" spans="1:4" x14ac:dyDescent="0.3">
      <c r="A45" s="16">
        <v>44</v>
      </c>
      <c r="B45" s="1" t="s">
        <v>134</v>
      </c>
      <c r="C45" t="s">
        <v>1649</v>
      </c>
      <c r="D45">
        <f>Tableau1[[#This Row],[N° question2]]</f>
        <v>330</v>
      </c>
    </row>
    <row r="46" spans="1:4" x14ac:dyDescent="0.3">
      <c r="A46" s="16">
        <v>45</v>
      </c>
      <c r="B46" s="1" t="s">
        <v>135</v>
      </c>
      <c r="C46" t="s">
        <v>1650</v>
      </c>
      <c r="D46">
        <f>Tableau1[[#This Row],[N° question2]]</f>
        <v>330</v>
      </c>
    </row>
    <row r="47" spans="1:4" x14ac:dyDescent="0.3">
      <c r="A47" s="16">
        <v>46</v>
      </c>
      <c r="B47" s="1" t="s">
        <v>137</v>
      </c>
      <c r="C47" t="s">
        <v>1650</v>
      </c>
      <c r="D47">
        <f>Tableau1[[#This Row],[N° question2]]</f>
        <v>331</v>
      </c>
    </row>
    <row r="48" spans="1:4" x14ac:dyDescent="0.3">
      <c r="A48" s="16">
        <v>47</v>
      </c>
      <c r="B48" s="1" t="s">
        <v>138</v>
      </c>
      <c r="C48" t="s">
        <v>1650</v>
      </c>
      <c r="D48">
        <f>Tableau1[[#This Row],[N° question2]]</f>
        <v>331</v>
      </c>
    </row>
    <row r="49" spans="1:4" x14ac:dyDescent="0.3">
      <c r="A49" s="16">
        <v>48</v>
      </c>
      <c r="B49" s="1" t="s">
        <v>139</v>
      </c>
      <c r="C49" t="s">
        <v>1649</v>
      </c>
      <c r="D49">
        <f>Tableau1[[#This Row],[N° question2]]</f>
        <v>331</v>
      </c>
    </row>
    <row r="50" spans="1:4" x14ac:dyDescent="0.3">
      <c r="A50" s="16">
        <v>49</v>
      </c>
      <c r="B50" s="1" t="s">
        <v>140</v>
      </c>
      <c r="C50" t="s">
        <v>1650</v>
      </c>
      <c r="D50">
        <f>Tableau1[[#This Row],[N° question2]]</f>
        <v>331</v>
      </c>
    </row>
    <row r="51" spans="1:4" x14ac:dyDescent="0.3">
      <c r="A51" s="16">
        <v>50</v>
      </c>
      <c r="B51" s="15" t="s">
        <v>142</v>
      </c>
      <c r="C51" t="s">
        <v>1650</v>
      </c>
      <c r="D51">
        <f>Tableau1[[#This Row],[N° question2]]</f>
        <v>332</v>
      </c>
    </row>
    <row r="52" spans="1:4" x14ac:dyDescent="0.3">
      <c r="A52" s="16">
        <v>51</v>
      </c>
      <c r="B52" s="1" t="s">
        <v>143</v>
      </c>
      <c r="C52" t="s">
        <v>1650</v>
      </c>
      <c r="D52">
        <f>Tableau1[[#This Row],[N° question2]]</f>
        <v>332</v>
      </c>
    </row>
    <row r="53" spans="1:4" x14ac:dyDescent="0.3">
      <c r="A53" s="16">
        <v>52</v>
      </c>
      <c r="B53" s="1" t="s">
        <v>144</v>
      </c>
      <c r="C53" t="s">
        <v>1649</v>
      </c>
      <c r="D53">
        <f>Tableau1[[#This Row],[N° question2]]</f>
        <v>332</v>
      </c>
    </row>
    <row r="54" spans="1:4" x14ac:dyDescent="0.3">
      <c r="A54" s="16">
        <v>53</v>
      </c>
      <c r="B54" s="1" t="s">
        <v>145</v>
      </c>
      <c r="C54" t="s">
        <v>1650</v>
      </c>
      <c r="D54">
        <f>Tableau1[[#This Row],[N° question2]]</f>
        <v>332</v>
      </c>
    </row>
    <row r="55" spans="1:4" x14ac:dyDescent="0.3">
      <c r="A55" s="16">
        <v>54</v>
      </c>
      <c r="B55" s="1" t="s">
        <v>147</v>
      </c>
      <c r="C55" t="s">
        <v>1649</v>
      </c>
      <c r="D55">
        <f>Tableau1[[#This Row],[N° question2]]</f>
        <v>333</v>
      </c>
    </row>
    <row r="56" spans="1:4" x14ac:dyDescent="0.3">
      <c r="A56" s="16">
        <v>55</v>
      </c>
      <c r="B56" s="1" t="s">
        <v>148</v>
      </c>
      <c r="C56" t="s">
        <v>1648</v>
      </c>
      <c r="D56">
        <f>Tableau1[[#This Row],[N° question2]]</f>
        <v>333</v>
      </c>
    </row>
    <row r="57" spans="1:4" x14ac:dyDescent="0.3">
      <c r="A57" s="16">
        <v>56</v>
      </c>
      <c r="B57" s="1" t="s">
        <v>149</v>
      </c>
      <c r="C57" t="s">
        <v>1646</v>
      </c>
      <c r="D57">
        <f>Tableau1[[#This Row],[N° question2]]</f>
        <v>333</v>
      </c>
    </row>
    <row r="58" spans="1:4" x14ac:dyDescent="0.3">
      <c r="A58" s="16">
        <v>57</v>
      </c>
      <c r="B58" s="1" t="s">
        <v>150</v>
      </c>
      <c r="C58" t="s">
        <v>1650</v>
      </c>
      <c r="D58">
        <f>Tableau1[[#This Row],[N° question2]]</f>
        <v>333</v>
      </c>
    </row>
    <row r="59" spans="1:4" x14ac:dyDescent="0.3">
      <c r="A59" s="16">
        <v>58</v>
      </c>
      <c r="B59" s="1" t="s">
        <v>152</v>
      </c>
      <c r="C59" t="s">
        <v>1652</v>
      </c>
      <c r="D59">
        <f>Tableau1[[#This Row],[N° question2]]</f>
        <v>334</v>
      </c>
    </row>
    <row r="60" spans="1:4" x14ac:dyDescent="0.3">
      <c r="A60" s="16">
        <v>59</v>
      </c>
      <c r="B60" s="1" t="s">
        <v>153</v>
      </c>
      <c r="C60" t="s">
        <v>1648</v>
      </c>
      <c r="D60">
        <f>Tableau1[[#This Row],[N° question2]]</f>
        <v>334</v>
      </c>
    </row>
    <row r="61" spans="1:4" x14ac:dyDescent="0.3">
      <c r="A61" s="16">
        <v>60</v>
      </c>
      <c r="B61" s="1" t="s">
        <v>154</v>
      </c>
      <c r="C61" t="s">
        <v>1646</v>
      </c>
      <c r="D61">
        <f>Tableau1[[#This Row],[N° question2]]</f>
        <v>334</v>
      </c>
    </row>
    <row r="62" spans="1:4" x14ac:dyDescent="0.3">
      <c r="A62" s="16">
        <v>61</v>
      </c>
      <c r="B62" s="1" t="s">
        <v>155</v>
      </c>
      <c r="C62" t="s">
        <v>1646</v>
      </c>
      <c r="D62">
        <f>Tableau1[[#This Row],[N° question2]]</f>
        <v>334</v>
      </c>
    </row>
    <row r="63" spans="1:4" x14ac:dyDescent="0.3">
      <c r="A63" s="16">
        <v>62</v>
      </c>
      <c r="B63" s="1" t="s">
        <v>156</v>
      </c>
      <c r="C63" t="s">
        <v>1649</v>
      </c>
      <c r="D63">
        <f>Tableau1[[#This Row],[N° question2]]</f>
        <v>334</v>
      </c>
    </row>
    <row r="64" spans="1:4" x14ac:dyDescent="0.3">
      <c r="A64" s="16">
        <v>63</v>
      </c>
      <c r="B64" s="1" t="s">
        <v>157</v>
      </c>
      <c r="C64" t="s">
        <v>1650</v>
      </c>
      <c r="D64">
        <f>Tableau1[[#This Row],[N° question2]]</f>
        <v>334</v>
      </c>
    </row>
    <row r="65" spans="1:4" x14ac:dyDescent="0.3">
      <c r="A65" s="16">
        <v>64</v>
      </c>
      <c r="B65" s="1" t="s">
        <v>159</v>
      </c>
      <c r="C65" t="s">
        <v>1650</v>
      </c>
      <c r="D65">
        <f>Tableau1[[#This Row],[N° question2]]</f>
        <v>335</v>
      </c>
    </row>
    <row r="66" spans="1:4" x14ac:dyDescent="0.3">
      <c r="A66" s="16">
        <v>65</v>
      </c>
      <c r="B66" s="1" t="s">
        <v>160</v>
      </c>
      <c r="C66" t="s">
        <v>1653</v>
      </c>
      <c r="D66">
        <f>Tableau1[[#This Row],[N° question2]]</f>
        <v>335</v>
      </c>
    </row>
    <row r="67" spans="1:4" x14ac:dyDescent="0.3">
      <c r="A67" s="16">
        <v>66</v>
      </c>
      <c r="B67" s="1" t="s">
        <v>161</v>
      </c>
      <c r="C67" t="s">
        <v>1648</v>
      </c>
      <c r="D67">
        <f>Tableau1[[#This Row],[N° question2]]</f>
        <v>335</v>
      </c>
    </row>
    <row r="68" spans="1:4" x14ac:dyDescent="0.3">
      <c r="A68" s="16">
        <v>67</v>
      </c>
      <c r="B68" s="1" t="s">
        <v>162</v>
      </c>
      <c r="C68" t="s">
        <v>1647</v>
      </c>
      <c r="D68">
        <f>Tableau1[[#This Row],[N° question2]]</f>
        <v>335</v>
      </c>
    </row>
    <row r="69" spans="1:4" x14ac:dyDescent="0.3">
      <c r="A69" s="16">
        <v>68</v>
      </c>
      <c r="B69" s="1" t="s">
        <v>164</v>
      </c>
      <c r="C69" t="s">
        <v>1650</v>
      </c>
      <c r="D69">
        <f>Tableau1[[#This Row],[N° question2]]</f>
        <v>336</v>
      </c>
    </row>
    <row r="70" spans="1:4" x14ac:dyDescent="0.3">
      <c r="A70" s="16">
        <v>69</v>
      </c>
      <c r="B70" s="1" t="s">
        <v>165</v>
      </c>
      <c r="C70" t="s">
        <v>1654</v>
      </c>
      <c r="D70">
        <f>Tableau1[[#This Row],[N° question2]]</f>
        <v>336</v>
      </c>
    </row>
    <row r="71" spans="1:4" x14ac:dyDescent="0.3">
      <c r="A71" s="16">
        <v>70</v>
      </c>
      <c r="B71" s="1" t="s">
        <v>166</v>
      </c>
      <c r="C71" t="s">
        <v>1647</v>
      </c>
      <c r="D71">
        <f>Tableau1[[#This Row],[N° question2]]</f>
        <v>336</v>
      </c>
    </row>
    <row r="72" spans="1:4" x14ac:dyDescent="0.3">
      <c r="A72" s="16">
        <v>71</v>
      </c>
      <c r="B72" s="1" t="s">
        <v>167</v>
      </c>
      <c r="C72" t="s">
        <v>1655</v>
      </c>
      <c r="D72">
        <f>Tableau1[[#This Row],[N° question2]]</f>
        <v>336</v>
      </c>
    </row>
    <row r="73" spans="1:4" x14ac:dyDescent="0.3">
      <c r="A73" s="16">
        <v>72</v>
      </c>
      <c r="B73" s="1" t="s">
        <v>169</v>
      </c>
      <c r="C73" t="s">
        <v>1656</v>
      </c>
      <c r="D73">
        <f>Tableau1[[#This Row],[N° question2]]</f>
        <v>337</v>
      </c>
    </row>
    <row r="74" spans="1:4" x14ac:dyDescent="0.3">
      <c r="A74" s="16">
        <v>73</v>
      </c>
      <c r="B74" s="1" t="s">
        <v>170</v>
      </c>
      <c r="C74" t="s">
        <v>1657</v>
      </c>
      <c r="D74">
        <f>Tableau1[[#This Row],[N° question2]]</f>
        <v>337</v>
      </c>
    </row>
    <row r="75" spans="1:4" x14ac:dyDescent="0.3">
      <c r="A75" s="16">
        <v>74</v>
      </c>
      <c r="B75" s="1" t="s">
        <v>171</v>
      </c>
      <c r="C75" t="s">
        <v>1650</v>
      </c>
      <c r="D75">
        <f>Tableau1[[#This Row],[N° question2]]</f>
        <v>337</v>
      </c>
    </row>
    <row r="76" spans="1:4" x14ac:dyDescent="0.3">
      <c r="A76" s="16">
        <v>75</v>
      </c>
      <c r="B76" s="1" t="s">
        <v>172</v>
      </c>
      <c r="C76" t="s">
        <v>1650</v>
      </c>
      <c r="D76">
        <f>Tableau1[[#This Row],[N° question2]]</f>
        <v>337</v>
      </c>
    </row>
    <row r="77" spans="1:4" x14ac:dyDescent="0.3">
      <c r="A77" s="16">
        <v>76</v>
      </c>
      <c r="B77" s="1" t="s">
        <v>174</v>
      </c>
      <c r="C77" t="s">
        <v>1658</v>
      </c>
      <c r="D77">
        <f>Tableau1[[#This Row],[N° question2]]</f>
        <v>338</v>
      </c>
    </row>
    <row r="78" spans="1:4" x14ac:dyDescent="0.3">
      <c r="A78" s="16">
        <v>77</v>
      </c>
      <c r="B78" s="1" t="s">
        <v>175</v>
      </c>
      <c r="C78" t="s">
        <v>1659</v>
      </c>
      <c r="D78">
        <f>Tableau1[[#This Row],[N° question2]]</f>
        <v>338</v>
      </c>
    </row>
    <row r="79" spans="1:4" x14ac:dyDescent="0.3">
      <c r="A79" s="16">
        <v>78</v>
      </c>
      <c r="B79" s="1" t="s">
        <v>176</v>
      </c>
      <c r="C79" t="s">
        <v>1660</v>
      </c>
      <c r="D79">
        <f>Tableau1[[#This Row],[N° question2]]</f>
        <v>338</v>
      </c>
    </row>
    <row r="80" spans="1:4" x14ac:dyDescent="0.3">
      <c r="A80" s="16">
        <v>79</v>
      </c>
      <c r="B80" s="1" t="s">
        <v>178</v>
      </c>
      <c r="C80" t="s">
        <v>1661</v>
      </c>
      <c r="D80">
        <f>Tableau1[[#This Row],[N° question2]]</f>
        <v>339</v>
      </c>
    </row>
    <row r="81" spans="1:4" x14ac:dyDescent="0.3">
      <c r="A81" s="16">
        <v>80</v>
      </c>
      <c r="B81" s="1" t="s">
        <v>179</v>
      </c>
      <c r="C81" t="s">
        <v>1660</v>
      </c>
      <c r="D81">
        <f>Tableau1[[#This Row],[N° question2]]</f>
        <v>339</v>
      </c>
    </row>
    <row r="82" spans="1:4" x14ac:dyDescent="0.3">
      <c r="A82" s="16">
        <v>81</v>
      </c>
      <c r="B82" s="1" t="s">
        <v>180</v>
      </c>
      <c r="C82" t="s">
        <v>1660</v>
      </c>
      <c r="D82">
        <f>Tableau1[[#This Row],[N° question2]]</f>
        <v>339</v>
      </c>
    </row>
    <row r="83" spans="1:4" x14ac:dyDescent="0.3">
      <c r="A83" s="16">
        <v>82</v>
      </c>
      <c r="B83" s="1" t="s">
        <v>181</v>
      </c>
      <c r="C83" t="s">
        <v>1662</v>
      </c>
      <c r="D83">
        <f>Tableau1[[#This Row],[N° question2]]</f>
        <v>339</v>
      </c>
    </row>
    <row r="84" spans="1:4" x14ac:dyDescent="0.3">
      <c r="A84" s="16">
        <v>83</v>
      </c>
      <c r="B84" s="1" t="s">
        <v>126</v>
      </c>
      <c r="C84" t="s">
        <v>1660</v>
      </c>
      <c r="D84">
        <f>Tableau1[[#This Row],[N° question2]]</f>
        <v>340</v>
      </c>
    </row>
    <row r="85" spans="1:4" x14ac:dyDescent="0.3">
      <c r="A85" s="16">
        <v>84</v>
      </c>
      <c r="B85" s="1" t="s">
        <v>183</v>
      </c>
      <c r="C85" t="s">
        <v>1658</v>
      </c>
      <c r="D85">
        <f>Tableau1[[#This Row],[N° question2]]</f>
        <v>340</v>
      </c>
    </row>
    <row r="86" spans="1:4" x14ac:dyDescent="0.3">
      <c r="A86" s="16">
        <v>85</v>
      </c>
      <c r="B86" s="15" t="s">
        <v>184</v>
      </c>
      <c r="C86" t="s">
        <v>1663</v>
      </c>
      <c r="D86">
        <f>Tableau1[[#This Row],[N° question2]]</f>
        <v>340</v>
      </c>
    </row>
    <row r="87" spans="1:4" x14ac:dyDescent="0.3">
      <c r="A87" s="16">
        <v>86</v>
      </c>
      <c r="B87" s="1" t="s">
        <v>186</v>
      </c>
      <c r="C87" t="s">
        <v>1660</v>
      </c>
      <c r="D87">
        <f>Tableau1[[#This Row],[N° question2]]</f>
        <v>341</v>
      </c>
    </row>
    <row r="88" spans="1:4" x14ac:dyDescent="0.3">
      <c r="A88" s="16">
        <v>87</v>
      </c>
      <c r="B88" s="1" t="s">
        <v>187</v>
      </c>
      <c r="C88" t="s">
        <v>1664</v>
      </c>
      <c r="D88">
        <f>Tableau1[[#This Row],[N° question2]]</f>
        <v>341</v>
      </c>
    </row>
    <row r="89" spans="1:4" x14ac:dyDescent="0.3">
      <c r="A89" s="16">
        <v>88</v>
      </c>
      <c r="B89" s="1" t="s">
        <v>188</v>
      </c>
      <c r="C89" t="s">
        <v>1658</v>
      </c>
      <c r="D89">
        <f>Tableau1[[#This Row],[N° question2]]</f>
        <v>341</v>
      </c>
    </row>
    <row r="90" spans="1:4" x14ac:dyDescent="0.3">
      <c r="A90" s="16">
        <v>89</v>
      </c>
      <c r="B90" s="1" t="s">
        <v>190</v>
      </c>
      <c r="C90" t="s">
        <v>1665</v>
      </c>
      <c r="D90">
        <f>Tableau1[[#This Row],[N° question2]]</f>
        <v>342</v>
      </c>
    </row>
    <row r="91" spans="1:4" x14ac:dyDescent="0.3">
      <c r="A91" s="16">
        <v>90</v>
      </c>
      <c r="B91" s="1" t="s">
        <v>191</v>
      </c>
      <c r="C91" t="s">
        <v>1663</v>
      </c>
      <c r="D91">
        <f>Tableau1[[#This Row],[N° question2]]</f>
        <v>342</v>
      </c>
    </row>
    <row r="92" spans="1:4" x14ac:dyDescent="0.3">
      <c r="A92" s="16">
        <v>91</v>
      </c>
      <c r="B92" s="1" t="s">
        <v>192</v>
      </c>
      <c r="C92" t="s">
        <v>1666</v>
      </c>
      <c r="D92">
        <f>Tableau1[[#This Row],[N° question2]]</f>
        <v>342</v>
      </c>
    </row>
    <row r="93" spans="1:4" x14ac:dyDescent="0.3">
      <c r="A93" s="16">
        <v>92</v>
      </c>
      <c r="B93" s="1" t="s">
        <v>126</v>
      </c>
      <c r="C93" t="s">
        <v>1660</v>
      </c>
      <c r="D93">
        <f>Tableau1[[#This Row],[N° question2]]</f>
        <v>342</v>
      </c>
    </row>
    <row r="94" spans="1:4" x14ac:dyDescent="0.3">
      <c r="A94" s="16">
        <v>93</v>
      </c>
      <c r="B94" s="1" t="s">
        <v>194</v>
      </c>
      <c r="C94" t="s">
        <v>1658</v>
      </c>
      <c r="D94">
        <f>Tableau1[[#This Row],[N° question2]]</f>
        <v>343</v>
      </c>
    </row>
    <row r="95" spans="1:4" x14ac:dyDescent="0.3">
      <c r="A95" s="16">
        <v>94</v>
      </c>
      <c r="B95" s="1" t="s">
        <v>176</v>
      </c>
      <c r="C95" t="s">
        <v>1660</v>
      </c>
      <c r="D95">
        <f>Tableau1[[#This Row],[N° question2]]</f>
        <v>343</v>
      </c>
    </row>
    <row r="96" spans="1:4" x14ac:dyDescent="0.3">
      <c r="A96" s="16">
        <v>95</v>
      </c>
      <c r="B96" s="1" t="s">
        <v>197</v>
      </c>
      <c r="C96" t="s">
        <v>1658</v>
      </c>
      <c r="D96">
        <f>Tableau1[[#This Row],[N° question2]]</f>
        <v>344</v>
      </c>
    </row>
    <row r="97" spans="1:4" x14ac:dyDescent="0.3">
      <c r="A97" s="16">
        <v>96</v>
      </c>
      <c r="B97" s="1" t="s">
        <v>198</v>
      </c>
      <c r="C97" t="s">
        <v>1667</v>
      </c>
      <c r="D97">
        <f>Tableau1[[#This Row],[N° question2]]</f>
        <v>344</v>
      </c>
    </row>
    <row r="98" spans="1:4" x14ac:dyDescent="0.3">
      <c r="A98" s="16">
        <v>97</v>
      </c>
      <c r="B98" s="1" t="s">
        <v>200</v>
      </c>
      <c r="C98" t="s">
        <v>1658</v>
      </c>
      <c r="D98">
        <f>Tableau1[[#This Row],[N° question2]]</f>
        <v>344</v>
      </c>
    </row>
    <row r="99" spans="1:4" x14ac:dyDescent="0.3">
      <c r="A99" s="16">
        <v>98</v>
      </c>
      <c r="B99" s="1" t="s">
        <v>201</v>
      </c>
      <c r="C99" t="s">
        <v>1668</v>
      </c>
      <c r="D99">
        <f>Tableau1[[#This Row],[N° question2]]</f>
        <v>344</v>
      </c>
    </row>
    <row r="100" spans="1:4" x14ac:dyDescent="0.3">
      <c r="A100" s="16">
        <v>99</v>
      </c>
      <c r="B100" s="1" t="s">
        <v>203</v>
      </c>
      <c r="C100" t="s">
        <v>1660</v>
      </c>
      <c r="D100">
        <f>Tableau1[[#This Row],[N° question2]]</f>
        <v>344</v>
      </c>
    </row>
    <row r="101" spans="1:4" x14ac:dyDescent="0.3">
      <c r="A101" s="16">
        <v>100</v>
      </c>
      <c r="B101" s="1" t="s">
        <v>205</v>
      </c>
      <c r="C101" t="s">
        <v>1658</v>
      </c>
      <c r="D101">
        <f>Tableau1[[#This Row],[N° question2]]</f>
        <v>345</v>
      </c>
    </row>
    <row r="102" spans="1:4" x14ac:dyDescent="0.3">
      <c r="A102" s="16">
        <v>101</v>
      </c>
      <c r="B102" s="1" t="s">
        <v>206</v>
      </c>
      <c r="C102" t="s">
        <v>1663</v>
      </c>
      <c r="D102">
        <f>Tableau1[[#This Row],[N° question2]]</f>
        <v>345</v>
      </c>
    </row>
    <row r="103" spans="1:4" x14ac:dyDescent="0.3">
      <c r="A103" s="16">
        <v>102</v>
      </c>
      <c r="B103" s="1" t="s">
        <v>207</v>
      </c>
      <c r="C103" t="s">
        <v>1659</v>
      </c>
      <c r="D103">
        <f>Tableau1[[#This Row],[N° question2]]</f>
        <v>345</v>
      </c>
    </row>
    <row r="104" spans="1:4" x14ac:dyDescent="0.3">
      <c r="A104" s="16">
        <v>103</v>
      </c>
      <c r="B104" s="1" t="s">
        <v>208</v>
      </c>
      <c r="C104" t="s">
        <v>1660</v>
      </c>
      <c r="D104">
        <f>Tableau1[[#This Row],[N° question2]]</f>
        <v>345</v>
      </c>
    </row>
    <row r="105" spans="1:4" x14ac:dyDescent="0.3">
      <c r="A105" s="16">
        <v>104</v>
      </c>
      <c r="B105" s="1" t="s">
        <v>210</v>
      </c>
      <c r="C105" t="s">
        <v>1659</v>
      </c>
      <c r="D105">
        <f>Tableau1[[#This Row],[N° question2]]</f>
        <v>346</v>
      </c>
    </row>
    <row r="106" spans="1:4" x14ac:dyDescent="0.3">
      <c r="A106" s="16">
        <v>105</v>
      </c>
      <c r="B106" s="1" t="s">
        <v>211</v>
      </c>
      <c r="C106" t="s">
        <v>1658</v>
      </c>
      <c r="D106">
        <f>Tableau1[[#This Row],[N° question2]]</f>
        <v>346</v>
      </c>
    </row>
    <row r="107" spans="1:4" x14ac:dyDescent="0.3">
      <c r="A107" s="16">
        <v>106</v>
      </c>
      <c r="B107" s="1" t="s">
        <v>212</v>
      </c>
      <c r="C107" t="s">
        <v>1663</v>
      </c>
      <c r="D107">
        <f>Tableau1[[#This Row],[N° question2]]</f>
        <v>346</v>
      </c>
    </row>
    <row r="108" spans="1:4" x14ac:dyDescent="0.3">
      <c r="A108" s="16">
        <v>107</v>
      </c>
      <c r="B108" s="1" t="s">
        <v>213</v>
      </c>
      <c r="C108" t="s">
        <v>1660</v>
      </c>
      <c r="D108">
        <f>Tableau1[[#This Row],[N° question2]]</f>
        <v>346</v>
      </c>
    </row>
    <row r="109" spans="1:4" x14ac:dyDescent="0.3">
      <c r="A109" s="16">
        <v>108</v>
      </c>
      <c r="B109" s="1" t="s">
        <v>215</v>
      </c>
      <c r="C109" t="s">
        <v>1669</v>
      </c>
      <c r="D109">
        <f>Tableau1[[#This Row],[N° question2]]</f>
        <v>347</v>
      </c>
    </row>
    <row r="110" spans="1:4" x14ac:dyDescent="0.3">
      <c r="A110" s="16">
        <v>109</v>
      </c>
      <c r="B110" s="1" t="s">
        <v>216</v>
      </c>
      <c r="C110" t="s">
        <v>1660</v>
      </c>
      <c r="D110">
        <f>Tableau1[[#This Row],[N° question2]]</f>
        <v>347</v>
      </c>
    </row>
    <row r="111" spans="1:4" x14ac:dyDescent="0.3">
      <c r="A111" s="16">
        <v>110</v>
      </c>
      <c r="B111" s="1" t="s">
        <v>217</v>
      </c>
      <c r="C111" t="s">
        <v>1659</v>
      </c>
      <c r="D111">
        <f>Tableau1[[#This Row],[N° question2]]</f>
        <v>347</v>
      </c>
    </row>
    <row r="112" spans="1:4" x14ac:dyDescent="0.3">
      <c r="A112" s="16">
        <v>111</v>
      </c>
      <c r="B112" s="1" t="s">
        <v>218</v>
      </c>
      <c r="C112" t="s">
        <v>1666</v>
      </c>
      <c r="D112">
        <f>Tableau1[[#This Row],[N° question2]]</f>
        <v>347</v>
      </c>
    </row>
    <row r="113" spans="1:4" x14ac:dyDescent="0.3">
      <c r="A113" s="16">
        <v>112</v>
      </c>
      <c r="B113" s="1" t="s">
        <v>220</v>
      </c>
      <c r="C113" t="s">
        <v>1670</v>
      </c>
      <c r="D113">
        <f>Tableau1[[#This Row],[N° question2]]</f>
        <v>348</v>
      </c>
    </row>
    <row r="114" spans="1:4" ht="16.2" x14ac:dyDescent="0.3">
      <c r="A114" s="16">
        <v>113</v>
      </c>
      <c r="B114" s="15" t="s">
        <v>221</v>
      </c>
      <c r="C114" t="s">
        <v>1671</v>
      </c>
      <c r="D114">
        <f>Tableau1[[#This Row],[N° question2]]</f>
        <v>348</v>
      </c>
    </row>
    <row r="115" spans="1:4" ht="16.2" x14ac:dyDescent="0.3">
      <c r="A115" s="16">
        <v>114</v>
      </c>
      <c r="B115" s="1" t="s">
        <v>222</v>
      </c>
      <c r="C115" t="s">
        <v>1672</v>
      </c>
      <c r="D115">
        <f>Tableau1[[#This Row],[N° question2]]</f>
        <v>348</v>
      </c>
    </row>
    <row r="116" spans="1:4" x14ac:dyDescent="0.3">
      <c r="A116" s="16">
        <v>115</v>
      </c>
      <c r="B116" s="1" t="s">
        <v>223</v>
      </c>
      <c r="C116" t="s">
        <v>1673</v>
      </c>
      <c r="D116">
        <f>Tableau1[[#This Row],[N° question2]]</f>
        <v>348</v>
      </c>
    </row>
    <row r="117" spans="1:4" x14ac:dyDescent="0.3">
      <c r="A117" s="16">
        <v>116</v>
      </c>
      <c r="B117" s="1" t="s">
        <v>224</v>
      </c>
      <c r="C117" t="s">
        <v>1674</v>
      </c>
      <c r="D117">
        <f>Tableau1[[#This Row],[N° question2]]</f>
        <v>348</v>
      </c>
    </row>
    <row r="118" spans="1:4" x14ac:dyDescent="0.3">
      <c r="A118" s="16">
        <v>117</v>
      </c>
      <c r="B118" s="1" t="s">
        <v>226</v>
      </c>
      <c r="C118" t="s">
        <v>1670</v>
      </c>
      <c r="D118">
        <f>Tableau1[[#This Row],[N° question2]]</f>
        <v>349</v>
      </c>
    </row>
    <row r="119" spans="1:4" x14ac:dyDescent="0.3">
      <c r="A119" s="16">
        <v>118</v>
      </c>
      <c r="B119" s="1" t="s">
        <v>227</v>
      </c>
      <c r="C119" t="s">
        <v>1674</v>
      </c>
      <c r="D119">
        <f>Tableau1[[#This Row],[N° question2]]</f>
        <v>349</v>
      </c>
    </row>
    <row r="120" spans="1:4" x14ac:dyDescent="0.3">
      <c r="A120" s="16">
        <v>119</v>
      </c>
      <c r="B120" s="1" t="s">
        <v>228</v>
      </c>
      <c r="C120" t="s">
        <v>1670</v>
      </c>
      <c r="D120">
        <f>Tableau1[[#This Row],[N° question2]]</f>
        <v>349</v>
      </c>
    </row>
    <row r="121" spans="1:4" x14ac:dyDescent="0.3">
      <c r="A121" s="16">
        <v>120</v>
      </c>
      <c r="B121" s="1" t="s">
        <v>230</v>
      </c>
      <c r="C121" t="s">
        <v>1674</v>
      </c>
      <c r="D121">
        <f>Tableau1[[#This Row],[N° question2]]</f>
        <v>350</v>
      </c>
    </row>
    <row r="122" spans="1:4" x14ac:dyDescent="0.3">
      <c r="A122" s="16">
        <v>121</v>
      </c>
      <c r="B122" s="1" t="s">
        <v>231</v>
      </c>
      <c r="C122" t="s">
        <v>1670</v>
      </c>
      <c r="D122">
        <f>Tableau1[[#This Row],[N° question2]]</f>
        <v>350</v>
      </c>
    </row>
    <row r="123" spans="1:4" x14ac:dyDescent="0.3">
      <c r="A123" s="16">
        <v>122</v>
      </c>
      <c r="B123" s="1" t="s">
        <v>232</v>
      </c>
      <c r="C123" t="s">
        <v>1672</v>
      </c>
      <c r="D123">
        <f>Tableau1[[#This Row],[N° question2]]</f>
        <v>350</v>
      </c>
    </row>
    <row r="124" spans="1:4" x14ac:dyDescent="0.3">
      <c r="A124" s="16">
        <v>123</v>
      </c>
      <c r="B124" s="1" t="s">
        <v>233</v>
      </c>
      <c r="C124" t="s">
        <v>1674</v>
      </c>
      <c r="D124">
        <f>Tableau1[[#This Row],[N° question2]]</f>
        <v>350</v>
      </c>
    </row>
    <row r="125" spans="1:4" x14ac:dyDescent="0.3">
      <c r="A125" s="16">
        <v>124</v>
      </c>
      <c r="B125" s="21" t="s">
        <v>235</v>
      </c>
      <c r="C125" t="s">
        <v>1674</v>
      </c>
      <c r="D125">
        <f>Tableau1[[#This Row],[N° question2]]</f>
        <v>351</v>
      </c>
    </row>
    <row r="126" spans="1:4" x14ac:dyDescent="0.3">
      <c r="A126" s="16">
        <v>125</v>
      </c>
      <c r="B126" s="21" t="s">
        <v>236</v>
      </c>
      <c r="C126" t="s">
        <v>1670</v>
      </c>
      <c r="D126">
        <f>Tableau1[[#This Row],[N° question2]]</f>
        <v>351</v>
      </c>
    </row>
    <row r="127" spans="1:4" x14ac:dyDescent="0.3">
      <c r="A127" s="16">
        <v>126</v>
      </c>
      <c r="B127" s="21" t="s">
        <v>237</v>
      </c>
      <c r="C127" t="s">
        <v>1670</v>
      </c>
      <c r="D127">
        <f>Tableau1[[#This Row],[N° question2]]</f>
        <v>351</v>
      </c>
    </row>
    <row r="128" spans="1:4" x14ac:dyDescent="0.3">
      <c r="A128" s="16">
        <v>127</v>
      </c>
      <c r="B128" s="21" t="s">
        <v>238</v>
      </c>
      <c r="C128" t="s">
        <v>1670</v>
      </c>
      <c r="D128">
        <f>Tableau1[[#This Row],[N° question2]]</f>
        <v>351</v>
      </c>
    </row>
    <row r="129" spans="1:4" x14ac:dyDescent="0.3">
      <c r="A129" s="16">
        <v>128</v>
      </c>
      <c r="B129" s="21" t="s">
        <v>240</v>
      </c>
      <c r="C129" t="s">
        <v>1670</v>
      </c>
      <c r="D129">
        <f>Tableau1[[#This Row],[N° question2]]</f>
        <v>352</v>
      </c>
    </row>
    <row r="130" spans="1:4" x14ac:dyDescent="0.3">
      <c r="A130" s="16">
        <v>129</v>
      </c>
      <c r="B130" s="22" t="s">
        <v>241</v>
      </c>
      <c r="C130" t="s">
        <v>1670</v>
      </c>
      <c r="D130">
        <f>Tableau1[[#This Row],[N° question2]]</f>
        <v>352</v>
      </c>
    </row>
    <row r="131" spans="1:4" x14ac:dyDescent="0.3">
      <c r="A131" s="16">
        <v>130</v>
      </c>
      <c r="B131" s="21" t="s">
        <v>242</v>
      </c>
      <c r="C131" t="s">
        <v>1670</v>
      </c>
      <c r="D131">
        <f>Tableau1[[#This Row],[N° question2]]</f>
        <v>352</v>
      </c>
    </row>
    <row r="132" spans="1:4" x14ac:dyDescent="0.3">
      <c r="A132" s="16">
        <v>131</v>
      </c>
      <c r="B132" s="21" t="s">
        <v>243</v>
      </c>
      <c r="C132" t="s">
        <v>1674</v>
      </c>
      <c r="D132">
        <f>Tableau1[[#This Row],[N° question2]]</f>
        <v>352</v>
      </c>
    </row>
    <row r="133" spans="1:4" x14ac:dyDescent="0.3">
      <c r="A133" s="16">
        <v>132</v>
      </c>
      <c r="B133" s="1" t="s">
        <v>245</v>
      </c>
      <c r="C133" t="s">
        <v>1675</v>
      </c>
      <c r="D133">
        <f>Tableau1[[#This Row],[N° question2]]</f>
        <v>353</v>
      </c>
    </row>
    <row r="134" spans="1:4" x14ac:dyDescent="0.3">
      <c r="A134" s="16">
        <v>133</v>
      </c>
      <c r="B134" s="1" t="s">
        <v>246</v>
      </c>
      <c r="C134" t="s">
        <v>1671</v>
      </c>
      <c r="D134">
        <f>Tableau1[[#This Row],[N° question2]]</f>
        <v>353</v>
      </c>
    </row>
    <row r="135" spans="1:4" x14ac:dyDescent="0.3">
      <c r="A135" s="16">
        <v>134</v>
      </c>
      <c r="B135" s="1" t="s">
        <v>247</v>
      </c>
      <c r="C135" t="s">
        <v>1672</v>
      </c>
      <c r="D135">
        <f>Tableau1[[#This Row],[N° question2]]</f>
        <v>353</v>
      </c>
    </row>
    <row r="136" spans="1:4" x14ac:dyDescent="0.3">
      <c r="A136" s="16">
        <v>135</v>
      </c>
      <c r="B136" s="1" t="s">
        <v>248</v>
      </c>
      <c r="C136" t="s">
        <v>1670</v>
      </c>
      <c r="D136">
        <f>Tableau1[[#This Row],[N° question2]]</f>
        <v>353</v>
      </c>
    </row>
    <row r="137" spans="1:4" x14ac:dyDescent="0.3">
      <c r="A137" s="16">
        <v>136</v>
      </c>
      <c r="B137" s="1" t="s">
        <v>250</v>
      </c>
      <c r="C137" t="s">
        <v>1670</v>
      </c>
      <c r="D137">
        <f>Tableau1[[#This Row],[N° question2]]</f>
        <v>354</v>
      </c>
    </row>
    <row r="138" spans="1:4" x14ac:dyDescent="0.3">
      <c r="A138" s="16">
        <v>137</v>
      </c>
      <c r="B138" s="1" t="s">
        <v>251</v>
      </c>
      <c r="C138" t="s">
        <v>1674</v>
      </c>
      <c r="D138">
        <f>Tableau1[[#This Row],[N° question2]]</f>
        <v>354</v>
      </c>
    </row>
    <row r="139" spans="1:4" x14ac:dyDescent="0.3">
      <c r="A139" s="16">
        <v>138</v>
      </c>
      <c r="B139" s="1" t="s">
        <v>252</v>
      </c>
      <c r="C139" t="s">
        <v>1670</v>
      </c>
      <c r="D139">
        <f>Tableau1[[#This Row],[N° question2]]</f>
        <v>354</v>
      </c>
    </row>
    <row r="140" spans="1:4" x14ac:dyDescent="0.3">
      <c r="A140" s="16">
        <v>139</v>
      </c>
      <c r="B140" s="1" t="s">
        <v>253</v>
      </c>
      <c r="C140" t="s">
        <v>1670</v>
      </c>
      <c r="D140">
        <f>Tableau1[[#This Row],[N° question2]]</f>
        <v>354</v>
      </c>
    </row>
    <row r="141" spans="1:4" x14ac:dyDescent="0.3">
      <c r="A141" s="16">
        <v>140</v>
      </c>
      <c r="B141" s="23" t="s">
        <v>255</v>
      </c>
      <c r="C141" t="s">
        <v>1670</v>
      </c>
      <c r="D141">
        <f>Tableau1[[#This Row],[N° question2]]</f>
        <v>355</v>
      </c>
    </row>
    <row r="142" spans="1:4" x14ac:dyDescent="0.3">
      <c r="A142" s="16">
        <v>141</v>
      </c>
      <c r="B142" s="23" t="s">
        <v>243</v>
      </c>
      <c r="C142" t="s">
        <v>1670</v>
      </c>
      <c r="D142">
        <f>Tableau1[[#This Row],[N° question2]]</f>
        <v>355</v>
      </c>
    </row>
    <row r="143" spans="1:4" x14ac:dyDescent="0.3">
      <c r="A143" s="16">
        <v>142</v>
      </c>
      <c r="B143" s="23" t="s">
        <v>256</v>
      </c>
      <c r="C143" t="s">
        <v>1674</v>
      </c>
      <c r="D143">
        <f>Tableau1[[#This Row],[N° question2]]</f>
        <v>355</v>
      </c>
    </row>
    <row r="144" spans="1:4" x14ac:dyDescent="0.3">
      <c r="A144" s="16">
        <v>143</v>
      </c>
      <c r="B144" s="23" t="s">
        <v>257</v>
      </c>
      <c r="C144" t="s">
        <v>1670</v>
      </c>
      <c r="D144">
        <f>Tableau1[[#This Row],[N° question2]]</f>
        <v>355</v>
      </c>
    </row>
    <row r="145" spans="1:4" x14ac:dyDescent="0.3">
      <c r="A145" s="16">
        <v>144</v>
      </c>
      <c r="B145" s="1" t="s">
        <v>259</v>
      </c>
      <c r="C145" t="s">
        <v>1670</v>
      </c>
      <c r="D145">
        <f>Tableau1[[#This Row],[N° question2]]</f>
        <v>356</v>
      </c>
    </row>
    <row r="146" spans="1:4" x14ac:dyDescent="0.3">
      <c r="A146" s="16">
        <v>145</v>
      </c>
      <c r="B146" s="1" t="s">
        <v>260</v>
      </c>
      <c r="C146" t="s">
        <v>1674</v>
      </c>
      <c r="D146">
        <f>Tableau1[[#This Row],[N° question2]]</f>
        <v>356</v>
      </c>
    </row>
    <row r="147" spans="1:4" x14ac:dyDescent="0.3">
      <c r="A147" s="16">
        <v>146</v>
      </c>
      <c r="B147" s="1" t="s">
        <v>261</v>
      </c>
      <c r="C147" t="s">
        <v>1670</v>
      </c>
      <c r="D147">
        <f>Tableau1[[#This Row],[N° question2]]</f>
        <v>356</v>
      </c>
    </row>
    <row r="148" spans="1:4" x14ac:dyDescent="0.3">
      <c r="A148" s="16">
        <v>147</v>
      </c>
      <c r="B148" s="1" t="s">
        <v>262</v>
      </c>
      <c r="C148" t="s">
        <v>1670</v>
      </c>
      <c r="D148">
        <f>Tableau1[[#This Row],[N° question2]]</f>
        <v>356</v>
      </c>
    </row>
    <row r="149" spans="1:4" x14ac:dyDescent="0.3">
      <c r="A149" s="16">
        <v>148</v>
      </c>
      <c r="B149" s="1" t="s">
        <v>264</v>
      </c>
      <c r="C149" t="s">
        <v>1674</v>
      </c>
      <c r="D149">
        <f>Tableau1[[#This Row],[N° question2]]</f>
        <v>357</v>
      </c>
    </row>
    <row r="150" spans="1:4" x14ac:dyDescent="0.3">
      <c r="A150" s="16">
        <v>149</v>
      </c>
      <c r="B150" s="1" t="s">
        <v>265</v>
      </c>
      <c r="C150" t="s">
        <v>1673</v>
      </c>
      <c r="D150">
        <f>Tableau1[[#This Row],[N° question2]]</f>
        <v>357</v>
      </c>
    </row>
    <row r="151" spans="1:4" x14ac:dyDescent="0.3">
      <c r="A151" s="16">
        <v>150</v>
      </c>
      <c r="B151" s="1" t="s">
        <v>266</v>
      </c>
      <c r="C151" t="s">
        <v>1671</v>
      </c>
      <c r="D151">
        <f>Tableau1[[#This Row],[N° question2]]</f>
        <v>357</v>
      </c>
    </row>
    <row r="152" spans="1:4" x14ac:dyDescent="0.3">
      <c r="A152" s="16">
        <v>151</v>
      </c>
      <c r="B152" s="1" t="s">
        <v>267</v>
      </c>
      <c r="C152" t="s">
        <v>1670</v>
      </c>
      <c r="D152">
        <f>Tableau1[[#This Row],[N° question2]]</f>
        <v>357</v>
      </c>
    </row>
    <row r="153" spans="1:4" x14ac:dyDescent="0.3">
      <c r="A153" s="16">
        <v>152</v>
      </c>
      <c r="B153" s="1" t="s">
        <v>269</v>
      </c>
      <c r="C153" t="s">
        <v>1671</v>
      </c>
      <c r="D153">
        <f>Tableau1[[#This Row],[N° question2]]</f>
        <v>358</v>
      </c>
    </row>
    <row r="154" spans="1:4" x14ac:dyDescent="0.3">
      <c r="A154" s="16">
        <v>153</v>
      </c>
      <c r="B154" s="1" t="s">
        <v>270</v>
      </c>
      <c r="C154" t="s">
        <v>1674</v>
      </c>
      <c r="D154">
        <f>Tableau1[[#This Row],[N° question2]]</f>
        <v>358</v>
      </c>
    </row>
    <row r="155" spans="1:4" x14ac:dyDescent="0.3">
      <c r="A155" s="16">
        <v>154</v>
      </c>
      <c r="B155" s="1" t="s">
        <v>271</v>
      </c>
      <c r="C155" t="s">
        <v>1670</v>
      </c>
      <c r="D155">
        <f>Tableau1[[#This Row],[N° question2]]</f>
        <v>358</v>
      </c>
    </row>
    <row r="156" spans="1:4" x14ac:dyDescent="0.3">
      <c r="A156" s="16">
        <v>155</v>
      </c>
      <c r="B156" s="1" t="s">
        <v>272</v>
      </c>
      <c r="C156" t="s">
        <v>1670</v>
      </c>
      <c r="D156">
        <f>Tableau1[[#This Row],[N° question2]]</f>
        <v>358</v>
      </c>
    </row>
    <row r="157" spans="1:4" x14ac:dyDescent="0.3">
      <c r="A157" s="16">
        <v>156</v>
      </c>
      <c r="B157" s="1" t="s">
        <v>274</v>
      </c>
      <c r="C157" t="s">
        <v>1670</v>
      </c>
      <c r="D157">
        <f>Tableau1[[#This Row],[N° question2]]</f>
        <v>359</v>
      </c>
    </row>
    <row r="158" spans="1:4" x14ac:dyDescent="0.3">
      <c r="A158" s="16">
        <v>157</v>
      </c>
      <c r="B158" s="1" t="s">
        <v>275</v>
      </c>
      <c r="C158" t="s">
        <v>1670</v>
      </c>
      <c r="D158">
        <f>Tableau1[[#This Row],[N° question2]]</f>
        <v>359</v>
      </c>
    </row>
    <row r="159" spans="1:4" x14ac:dyDescent="0.3">
      <c r="A159" s="16">
        <v>158</v>
      </c>
      <c r="B159" s="1" t="s">
        <v>276</v>
      </c>
      <c r="C159" t="s">
        <v>1674</v>
      </c>
      <c r="D159">
        <f>Tableau1[[#This Row],[N° question2]]</f>
        <v>359</v>
      </c>
    </row>
    <row r="160" spans="1:4" x14ac:dyDescent="0.3">
      <c r="A160" s="16">
        <v>159</v>
      </c>
      <c r="B160" s="1" t="s">
        <v>277</v>
      </c>
      <c r="C160" t="s">
        <v>1670</v>
      </c>
      <c r="D160">
        <f>Tableau1[[#This Row],[N° question2]]</f>
        <v>359</v>
      </c>
    </row>
    <row r="161" spans="1:4" x14ac:dyDescent="0.3">
      <c r="A161" s="16">
        <v>160</v>
      </c>
      <c r="B161" s="1" t="s">
        <v>279</v>
      </c>
      <c r="C161" t="s">
        <v>1670</v>
      </c>
      <c r="D161">
        <f>Tableau1[[#This Row],[N° question2]]</f>
        <v>360</v>
      </c>
    </row>
    <row r="162" spans="1:4" x14ac:dyDescent="0.3">
      <c r="A162" s="16">
        <v>161</v>
      </c>
      <c r="B162" s="1" t="s">
        <v>280</v>
      </c>
      <c r="C162" t="s">
        <v>1674</v>
      </c>
      <c r="D162">
        <f>Tableau1[[#This Row],[N° question2]]</f>
        <v>360</v>
      </c>
    </row>
    <row r="163" spans="1:4" x14ac:dyDescent="0.3">
      <c r="A163" s="16">
        <v>162</v>
      </c>
      <c r="B163" s="1" t="s">
        <v>281</v>
      </c>
      <c r="C163" t="s">
        <v>1670</v>
      </c>
      <c r="D163">
        <f>Tableau1[[#This Row],[N° question2]]</f>
        <v>360</v>
      </c>
    </row>
    <row r="164" spans="1:4" x14ac:dyDescent="0.3">
      <c r="A164" s="16">
        <v>163</v>
      </c>
      <c r="B164" s="1" t="s">
        <v>282</v>
      </c>
      <c r="C164" t="s">
        <v>1670</v>
      </c>
      <c r="D164">
        <f>Tableau1[[#This Row],[N° question2]]</f>
        <v>360</v>
      </c>
    </row>
    <row r="165" spans="1:4" x14ac:dyDescent="0.3">
      <c r="A165" s="16">
        <v>164</v>
      </c>
      <c r="B165" s="1" t="s">
        <v>284</v>
      </c>
      <c r="C165" t="s">
        <v>1670</v>
      </c>
      <c r="D165">
        <f>Tableau1[[#This Row],[N° question2]]</f>
        <v>361</v>
      </c>
    </row>
    <row r="166" spans="1:4" x14ac:dyDescent="0.3">
      <c r="A166" s="16">
        <v>165</v>
      </c>
      <c r="B166" s="1" t="s">
        <v>285</v>
      </c>
      <c r="C166" t="s">
        <v>1674</v>
      </c>
      <c r="D166">
        <f>Tableau1[[#This Row],[N° question2]]</f>
        <v>361</v>
      </c>
    </row>
    <row r="167" spans="1:4" x14ac:dyDescent="0.3">
      <c r="A167" s="16">
        <v>166</v>
      </c>
      <c r="B167" s="1" t="s">
        <v>286</v>
      </c>
      <c r="C167" t="s">
        <v>1670</v>
      </c>
      <c r="D167">
        <f>Tableau1[[#This Row],[N° question2]]</f>
        <v>361</v>
      </c>
    </row>
    <row r="168" spans="1:4" x14ac:dyDescent="0.3">
      <c r="A168" s="16">
        <v>167</v>
      </c>
      <c r="B168" s="1" t="s">
        <v>287</v>
      </c>
      <c r="C168" t="s">
        <v>1670</v>
      </c>
      <c r="D168">
        <f>Tableau1[[#This Row],[N° question2]]</f>
        <v>361</v>
      </c>
    </row>
    <row r="169" spans="1:4" x14ac:dyDescent="0.3">
      <c r="A169" s="16">
        <v>168</v>
      </c>
      <c r="B169" s="1" t="s">
        <v>289</v>
      </c>
      <c r="C169" t="s">
        <v>1676</v>
      </c>
      <c r="D169">
        <f>Tableau1[[#This Row],[N° question2]]</f>
        <v>362</v>
      </c>
    </row>
    <row r="170" spans="1:4" x14ac:dyDescent="0.3">
      <c r="A170" s="16">
        <v>169</v>
      </c>
      <c r="B170" s="1" t="s">
        <v>290</v>
      </c>
      <c r="C170" t="s">
        <v>1676</v>
      </c>
      <c r="D170">
        <f>Tableau1[[#This Row],[N° question2]]</f>
        <v>362</v>
      </c>
    </row>
    <row r="171" spans="1:4" x14ac:dyDescent="0.3">
      <c r="A171" s="16">
        <v>170</v>
      </c>
      <c r="B171" s="1" t="s">
        <v>291</v>
      </c>
      <c r="C171" t="s">
        <v>1677</v>
      </c>
      <c r="D171">
        <f>Tableau1[[#This Row],[N° question2]]</f>
        <v>362</v>
      </c>
    </row>
    <row r="172" spans="1:4" x14ac:dyDescent="0.3">
      <c r="A172" s="16">
        <v>171</v>
      </c>
      <c r="B172" s="1" t="s">
        <v>292</v>
      </c>
      <c r="C172" t="s">
        <v>1676</v>
      </c>
      <c r="D172">
        <f>Tableau1[[#This Row],[N° question2]]</f>
        <v>362</v>
      </c>
    </row>
    <row r="173" spans="1:4" x14ac:dyDescent="0.3">
      <c r="A173" s="16">
        <v>172</v>
      </c>
      <c r="B173" s="1" t="s">
        <v>294</v>
      </c>
      <c r="C173" t="s">
        <v>1677</v>
      </c>
      <c r="D173">
        <f>Tableau1[[#This Row],[N° question2]]</f>
        <v>363</v>
      </c>
    </row>
    <row r="174" spans="1:4" x14ac:dyDescent="0.3">
      <c r="A174" s="16">
        <v>173</v>
      </c>
      <c r="B174" s="1" t="s">
        <v>295</v>
      </c>
      <c r="C174" t="s">
        <v>1676</v>
      </c>
      <c r="D174">
        <f>Tableau1[[#This Row],[N° question2]]</f>
        <v>363</v>
      </c>
    </row>
    <row r="175" spans="1:4" x14ac:dyDescent="0.3">
      <c r="A175" s="16">
        <v>174</v>
      </c>
      <c r="B175" s="1" t="s">
        <v>296</v>
      </c>
      <c r="C175" t="s">
        <v>1676</v>
      </c>
      <c r="D175">
        <f>Tableau1[[#This Row],[N° question2]]</f>
        <v>363</v>
      </c>
    </row>
    <row r="176" spans="1:4" x14ac:dyDescent="0.3">
      <c r="A176" s="16">
        <v>175</v>
      </c>
      <c r="B176" s="1" t="s">
        <v>297</v>
      </c>
      <c r="C176" t="s">
        <v>1676</v>
      </c>
      <c r="D176">
        <f>Tableau1[[#This Row],[N° question2]]</f>
        <v>363</v>
      </c>
    </row>
    <row r="177" spans="1:4" x14ac:dyDescent="0.3">
      <c r="A177" s="16">
        <v>176</v>
      </c>
      <c r="B177" s="1" t="s">
        <v>299</v>
      </c>
      <c r="C177" t="s">
        <v>1676</v>
      </c>
      <c r="D177">
        <f>Tableau1[[#This Row],[N° question2]]</f>
        <v>364</v>
      </c>
    </row>
    <row r="178" spans="1:4" x14ac:dyDescent="0.3">
      <c r="A178" s="16">
        <v>177</v>
      </c>
      <c r="B178" s="1" t="s">
        <v>300</v>
      </c>
      <c r="C178" t="s">
        <v>1676</v>
      </c>
      <c r="D178">
        <f>Tableau1[[#This Row],[N° question2]]</f>
        <v>364</v>
      </c>
    </row>
    <row r="179" spans="1:4" x14ac:dyDescent="0.3">
      <c r="A179" s="16">
        <v>178</v>
      </c>
      <c r="B179" s="1" t="s">
        <v>301</v>
      </c>
      <c r="C179" t="s">
        <v>1677</v>
      </c>
      <c r="D179">
        <f>Tableau1[[#This Row],[N° question2]]</f>
        <v>364</v>
      </c>
    </row>
    <row r="180" spans="1:4" x14ac:dyDescent="0.3">
      <c r="A180" s="16">
        <v>179</v>
      </c>
      <c r="B180" s="1" t="s">
        <v>302</v>
      </c>
      <c r="C180" t="s">
        <v>1676</v>
      </c>
      <c r="D180">
        <f>Tableau1[[#This Row],[N° question2]]</f>
        <v>364</v>
      </c>
    </row>
    <row r="181" spans="1:4" x14ac:dyDescent="0.3">
      <c r="A181" s="16">
        <v>180</v>
      </c>
      <c r="B181" s="14" t="s">
        <v>304</v>
      </c>
      <c r="C181" t="s">
        <v>1677</v>
      </c>
      <c r="D181">
        <f>Tableau1[[#This Row],[N° question2]]</f>
        <v>365</v>
      </c>
    </row>
    <row r="182" spans="1:4" x14ac:dyDescent="0.3">
      <c r="A182" s="16">
        <v>181</v>
      </c>
      <c r="B182" s="1" t="s">
        <v>305</v>
      </c>
      <c r="C182" t="s">
        <v>1676</v>
      </c>
      <c r="D182">
        <f>Tableau1[[#This Row],[N° question2]]</f>
        <v>365</v>
      </c>
    </row>
    <row r="183" spans="1:4" x14ac:dyDescent="0.3">
      <c r="A183" s="16">
        <v>182</v>
      </c>
      <c r="B183" s="1" t="s">
        <v>306</v>
      </c>
      <c r="C183" t="s">
        <v>1676</v>
      </c>
      <c r="D183">
        <f>Tableau1[[#This Row],[N° question2]]</f>
        <v>365</v>
      </c>
    </row>
    <row r="184" spans="1:4" x14ac:dyDescent="0.3">
      <c r="A184" s="16">
        <v>183</v>
      </c>
      <c r="B184" s="1" t="s">
        <v>307</v>
      </c>
      <c r="C184" t="s">
        <v>1676</v>
      </c>
      <c r="D184">
        <f>Tableau1[[#This Row],[N° question2]]</f>
        <v>365</v>
      </c>
    </row>
    <row r="185" spans="1:4" x14ac:dyDescent="0.3">
      <c r="A185" s="16">
        <v>184</v>
      </c>
      <c r="B185" s="1" t="s">
        <v>309</v>
      </c>
      <c r="C185" t="s">
        <v>1676</v>
      </c>
      <c r="D185">
        <f>Tableau1[[#This Row],[N° question2]]</f>
        <v>366</v>
      </c>
    </row>
    <row r="186" spans="1:4" x14ac:dyDescent="0.3">
      <c r="A186" s="16">
        <v>185</v>
      </c>
      <c r="B186" s="1" t="s">
        <v>310</v>
      </c>
      <c r="C186" t="s">
        <v>1676</v>
      </c>
      <c r="D186">
        <f>Tableau1[[#This Row],[N° question2]]</f>
        <v>366</v>
      </c>
    </row>
    <row r="187" spans="1:4" x14ac:dyDescent="0.3">
      <c r="A187" s="16">
        <v>186</v>
      </c>
      <c r="B187" s="1" t="s">
        <v>311</v>
      </c>
      <c r="C187" t="s">
        <v>1676</v>
      </c>
      <c r="D187">
        <f>Tableau1[[#This Row],[N° question2]]</f>
        <v>366</v>
      </c>
    </row>
    <row r="188" spans="1:4" x14ac:dyDescent="0.3">
      <c r="A188" s="16">
        <v>187</v>
      </c>
      <c r="B188" s="1" t="s">
        <v>312</v>
      </c>
      <c r="C188" t="s">
        <v>1677</v>
      </c>
      <c r="D188">
        <f>Tableau1[[#This Row],[N° question2]]</f>
        <v>366</v>
      </c>
    </row>
    <row r="189" spans="1:4" x14ac:dyDescent="0.3">
      <c r="A189" s="16">
        <v>188</v>
      </c>
      <c r="B189" s="1" t="s">
        <v>314</v>
      </c>
      <c r="C189" t="s">
        <v>1676</v>
      </c>
      <c r="D189">
        <f>Tableau1[[#This Row],[N° question2]]</f>
        <v>367</v>
      </c>
    </row>
    <row r="190" spans="1:4" x14ac:dyDescent="0.3">
      <c r="A190" s="16">
        <v>189</v>
      </c>
      <c r="B190" s="1" t="s">
        <v>315</v>
      </c>
      <c r="C190" t="s">
        <v>1676</v>
      </c>
      <c r="D190">
        <f>Tableau1[[#This Row],[N° question2]]</f>
        <v>367</v>
      </c>
    </row>
    <row r="191" spans="1:4" x14ac:dyDescent="0.3">
      <c r="A191" s="16">
        <v>190</v>
      </c>
      <c r="B191" s="1" t="s">
        <v>316</v>
      </c>
      <c r="C191" t="s">
        <v>1677</v>
      </c>
      <c r="D191">
        <f>Tableau1[[#This Row],[N° question2]]</f>
        <v>367</v>
      </c>
    </row>
    <row r="192" spans="1:4" x14ac:dyDescent="0.3">
      <c r="A192" s="16">
        <v>191</v>
      </c>
      <c r="B192" s="1" t="s">
        <v>317</v>
      </c>
      <c r="C192" t="s">
        <v>1676</v>
      </c>
      <c r="D192">
        <f>Tableau1[[#This Row],[N° question2]]</f>
        <v>367</v>
      </c>
    </row>
    <row r="193" spans="1:4" x14ac:dyDescent="0.3">
      <c r="A193" s="16">
        <v>192</v>
      </c>
      <c r="B193" s="1" t="s">
        <v>319</v>
      </c>
      <c r="C193" t="s">
        <v>1676</v>
      </c>
      <c r="D193">
        <f>Tableau1[[#This Row],[N° question2]]</f>
        <v>368</v>
      </c>
    </row>
    <row r="194" spans="1:4" x14ac:dyDescent="0.3">
      <c r="A194" s="16">
        <v>193</v>
      </c>
      <c r="B194" s="1" t="s">
        <v>320</v>
      </c>
      <c r="C194" t="s">
        <v>1677</v>
      </c>
      <c r="D194">
        <f>Tableau1[[#This Row],[N° question2]]</f>
        <v>368</v>
      </c>
    </row>
    <row r="195" spans="1:4" x14ac:dyDescent="0.3">
      <c r="A195" s="16">
        <v>194</v>
      </c>
      <c r="B195" s="1" t="s">
        <v>321</v>
      </c>
      <c r="C195" t="s">
        <v>1676</v>
      </c>
      <c r="D195">
        <f>Tableau1[[#This Row],[N° question2]]</f>
        <v>368</v>
      </c>
    </row>
    <row r="196" spans="1:4" x14ac:dyDescent="0.3">
      <c r="A196" s="16">
        <v>195</v>
      </c>
      <c r="B196" s="1" t="s">
        <v>322</v>
      </c>
      <c r="C196" t="s">
        <v>1676</v>
      </c>
      <c r="D196">
        <f>Tableau1[[#This Row],[N° question2]]</f>
        <v>368</v>
      </c>
    </row>
    <row r="197" spans="1:4" x14ac:dyDescent="0.3">
      <c r="A197" s="16">
        <v>196</v>
      </c>
      <c r="B197" s="1" t="s">
        <v>324</v>
      </c>
      <c r="C197" t="s">
        <v>1678</v>
      </c>
      <c r="D197">
        <f>Tableau1[[#This Row],[N° question2]]</f>
        <v>368</v>
      </c>
    </row>
    <row r="198" spans="1:4" x14ac:dyDescent="0.3">
      <c r="A198" s="16">
        <v>197</v>
      </c>
      <c r="B198" s="1" t="s">
        <v>326</v>
      </c>
      <c r="C198" t="s">
        <v>1677</v>
      </c>
      <c r="D198">
        <f>Tableau1[[#This Row],[N° question2]]</f>
        <v>369</v>
      </c>
    </row>
    <row r="199" spans="1:4" x14ac:dyDescent="0.3">
      <c r="A199" s="16">
        <v>198</v>
      </c>
      <c r="B199" s="1" t="s">
        <v>327</v>
      </c>
      <c r="C199" t="s">
        <v>1676</v>
      </c>
      <c r="D199">
        <f>Tableau1[[#This Row],[N° question2]]</f>
        <v>369</v>
      </c>
    </row>
    <row r="200" spans="1:4" x14ac:dyDescent="0.3">
      <c r="A200" s="16">
        <v>199</v>
      </c>
      <c r="B200" s="1" t="s">
        <v>328</v>
      </c>
      <c r="C200" t="s">
        <v>1676</v>
      </c>
      <c r="D200">
        <f>Tableau1[[#This Row],[N° question2]]</f>
        <v>369</v>
      </c>
    </row>
    <row r="201" spans="1:4" x14ac:dyDescent="0.3">
      <c r="A201" s="16">
        <v>200</v>
      </c>
      <c r="B201" s="1" t="s">
        <v>329</v>
      </c>
      <c r="C201" t="s">
        <v>1676</v>
      </c>
      <c r="D201">
        <f>Tableau1[[#This Row],[N° question2]]</f>
        <v>369</v>
      </c>
    </row>
    <row r="202" spans="1:4" x14ac:dyDescent="0.3">
      <c r="A202" s="16">
        <v>201</v>
      </c>
      <c r="B202" s="1" t="s">
        <v>331</v>
      </c>
      <c r="C202" t="s">
        <v>1676</v>
      </c>
      <c r="D202">
        <f>Tableau1[[#This Row],[N° question2]]</f>
        <v>370</v>
      </c>
    </row>
    <row r="203" spans="1:4" x14ac:dyDescent="0.3">
      <c r="A203" s="16">
        <v>202</v>
      </c>
      <c r="B203" s="1" t="s">
        <v>332</v>
      </c>
      <c r="C203" t="s">
        <v>1676</v>
      </c>
      <c r="D203">
        <f>Tableau1[[#This Row],[N° question2]]</f>
        <v>370</v>
      </c>
    </row>
    <row r="204" spans="1:4" x14ac:dyDescent="0.3">
      <c r="A204" s="16">
        <v>203</v>
      </c>
      <c r="B204" s="1" t="s">
        <v>333</v>
      </c>
      <c r="C204" t="s">
        <v>1676</v>
      </c>
      <c r="D204">
        <f>Tableau1[[#This Row],[N° question2]]</f>
        <v>370</v>
      </c>
    </row>
    <row r="205" spans="1:4" x14ac:dyDescent="0.3">
      <c r="A205" s="16">
        <v>204</v>
      </c>
      <c r="B205" s="1" t="s">
        <v>334</v>
      </c>
      <c r="C205" t="s">
        <v>1679</v>
      </c>
      <c r="D205">
        <f>Tableau1[[#This Row],[N° question2]]</f>
        <v>370</v>
      </c>
    </row>
    <row r="206" spans="1:4" x14ac:dyDescent="0.3">
      <c r="A206" s="16">
        <v>205</v>
      </c>
      <c r="B206" s="1" t="s">
        <v>336</v>
      </c>
      <c r="C206" t="s">
        <v>1676</v>
      </c>
      <c r="D206">
        <f>Tableau1[[#This Row],[N° question2]]</f>
        <v>371</v>
      </c>
    </row>
    <row r="207" spans="1:4" x14ac:dyDescent="0.3">
      <c r="A207" s="16">
        <v>206</v>
      </c>
      <c r="B207" s="1" t="s">
        <v>337</v>
      </c>
      <c r="C207" t="s">
        <v>1677</v>
      </c>
      <c r="D207">
        <f>Tableau1[[#This Row],[N° question2]]</f>
        <v>371</v>
      </c>
    </row>
    <row r="208" spans="1:4" x14ac:dyDescent="0.3">
      <c r="A208" s="16">
        <v>207</v>
      </c>
      <c r="B208" s="1" t="s">
        <v>338</v>
      </c>
      <c r="C208" t="s">
        <v>1676</v>
      </c>
      <c r="D208">
        <f>Tableau1[[#This Row],[N° question2]]</f>
        <v>371</v>
      </c>
    </row>
    <row r="209" spans="1:4" x14ac:dyDescent="0.3">
      <c r="A209" s="16">
        <v>208</v>
      </c>
      <c r="B209" s="1" t="s">
        <v>339</v>
      </c>
      <c r="C209" t="s">
        <v>1676</v>
      </c>
      <c r="D209">
        <f>Tableau1[[#This Row],[N° question2]]</f>
        <v>371</v>
      </c>
    </row>
    <row r="210" spans="1:4" x14ac:dyDescent="0.3">
      <c r="A210" s="16">
        <v>209</v>
      </c>
      <c r="B210" s="1" t="s">
        <v>341</v>
      </c>
      <c r="C210" t="s">
        <v>1677</v>
      </c>
      <c r="D210">
        <f>Tableau1[[#This Row],[N° question2]]</f>
        <v>372</v>
      </c>
    </row>
    <row r="211" spans="1:4" x14ac:dyDescent="0.3">
      <c r="A211" s="16">
        <v>210</v>
      </c>
      <c r="B211" s="1" t="s">
        <v>342</v>
      </c>
      <c r="C211" t="s">
        <v>1676</v>
      </c>
      <c r="D211">
        <f>Tableau1[[#This Row],[N° question2]]</f>
        <v>372</v>
      </c>
    </row>
    <row r="212" spans="1:4" x14ac:dyDescent="0.3">
      <c r="A212" s="16">
        <v>211</v>
      </c>
      <c r="B212" s="1" t="s">
        <v>343</v>
      </c>
      <c r="C212" t="s">
        <v>1676</v>
      </c>
      <c r="D212">
        <f>Tableau1[[#This Row],[N° question2]]</f>
        <v>372</v>
      </c>
    </row>
    <row r="213" spans="1:4" x14ac:dyDescent="0.3">
      <c r="A213" s="16">
        <v>212</v>
      </c>
      <c r="B213" s="1" t="s">
        <v>344</v>
      </c>
      <c r="C213" t="s">
        <v>1676</v>
      </c>
      <c r="D213">
        <f>Tableau1[[#This Row],[N° question2]]</f>
        <v>372</v>
      </c>
    </row>
    <row r="214" spans="1:4" x14ac:dyDescent="0.3">
      <c r="A214" s="16">
        <v>213</v>
      </c>
      <c r="B214" s="1" t="s">
        <v>346</v>
      </c>
      <c r="C214" t="s">
        <v>1677</v>
      </c>
      <c r="D214">
        <f>Tableau1[[#This Row],[N° question2]]</f>
        <v>373</v>
      </c>
    </row>
    <row r="215" spans="1:4" x14ac:dyDescent="0.3">
      <c r="A215" s="16">
        <v>214</v>
      </c>
      <c r="B215" s="1" t="s">
        <v>347</v>
      </c>
      <c r="C215" t="s">
        <v>1676</v>
      </c>
      <c r="D215">
        <f>Tableau1[[#This Row],[N° question2]]</f>
        <v>373</v>
      </c>
    </row>
    <row r="216" spans="1:4" x14ac:dyDescent="0.3">
      <c r="A216" s="16">
        <v>215</v>
      </c>
      <c r="B216" s="1" t="s">
        <v>348</v>
      </c>
      <c r="C216" t="s">
        <v>1676</v>
      </c>
      <c r="D216">
        <f>Tableau1[[#This Row],[N° question2]]</f>
        <v>373</v>
      </c>
    </row>
    <row r="217" spans="1:4" x14ac:dyDescent="0.3">
      <c r="A217" s="16">
        <v>216</v>
      </c>
      <c r="B217" s="1" t="s">
        <v>349</v>
      </c>
      <c r="C217" t="s">
        <v>1676</v>
      </c>
      <c r="D217">
        <f>Tableau1[[#This Row],[N° question2]]</f>
        <v>373</v>
      </c>
    </row>
    <row r="218" spans="1:4" x14ac:dyDescent="0.3">
      <c r="A218" s="16">
        <v>217</v>
      </c>
      <c r="B218" s="1" t="s">
        <v>351</v>
      </c>
      <c r="C218" t="s">
        <v>1676</v>
      </c>
      <c r="D218">
        <f>Tableau1[[#This Row],[N° question2]]</f>
        <v>374</v>
      </c>
    </row>
    <row r="219" spans="1:4" x14ac:dyDescent="0.3">
      <c r="A219" s="16">
        <v>218</v>
      </c>
      <c r="B219" s="1" t="s">
        <v>352</v>
      </c>
      <c r="C219" t="s">
        <v>1676</v>
      </c>
      <c r="D219">
        <f>Tableau1[[#This Row],[N° question2]]</f>
        <v>374</v>
      </c>
    </row>
    <row r="220" spans="1:4" x14ac:dyDescent="0.3">
      <c r="A220" s="16">
        <v>219</v>
      </c>
      <c r="B220" s="1" t="s">
        <v>353</v>
      </c>
      <c r="C220" t="s">
        <v>1677</v>
      </c>
      <c r="D220">
        <f>Tableau1[[#This Row],[N° question2]]</f>
        <v>374</v>
      </c>
    </row>
    <row r="221" spans="1:4" x14ac:dyDescent="0.3">
      <c r="A221" s="16">
        <v>220</v>
      </c>
      <c r="B221" s="1" t="s">
        <v>354</v>
      </c>
      <c r="C221" t="s">
        <v>1676</v>
      </c>
      <c r="D221">
        <f>Tableau1[[#This Row],[N° question2]]</f>
        <v>374</v>
      </c>
    </row>
    <row r="222" spans="1:4" x14ac:dyDescent="0.3">
      <c r="A222" s="16">
        <v>221</v>
      </c>
      <c r="B222" s="1" t="s">
        <v>356</v>
      </c>
      <c r="C222" t="s">
        <v>1676</v>
      </c>
      <c r="D222">
        <f>Tableau1[[#This Row],[N° question2]]</f>
        <v>375</v>
      </c>
    </row>
    <row r="223" spans="1:4" x14ac:dyDescent="0.3">
      <c r="A223" s="16">
        <v>222</v>
      </c>
      <c r="B223" s="1" t="s">
        <v>357</v>
      </c>
      <c r="C223" t="s">
        <v>1677</v>
      </c>
      <c r="D223">
        <f>Tableau1[[#This Row],[N° question2]]</f>
        <v>375</v>
      </c>
    </row>
    <row r="224" spans="1:4" x14ac:dyDescent="0.3">
      <c r="A224" s="16">
        <v>223</v>
      </c>
      <c r="B224" s="1" t="s">
        <v>358</v>
      </c>
      <c r="C224" t="s">
        <v>1676</v>
      </c>
      <c r="D224">
        <f>Tableau1[[#This Row],[N° question2]]</f>
        <v>375</v>
      </c>
    </row>
    <row r="225" spans="1:4" x14ac:dyDescent="0.3">
      <c r="A225" s="16">
        <v>224</v>
      </c>
      <c r="B225" s="1" t="s">
        <v>359</v>
      </c>
      <c r="C225" t="s">
        <v>1676</v>
      </c>
      <c r="D225">
        <f>Tableau1[[#This Row],[N° question2]]</f>
        <v>375</v>
      </c>
    </row>
    <row r="226" spans="1:4" x14ac:dyDescent="0.3">
      <c r="A226" s="16">
        <v>225</v>
      </c>
      <c r="B226" s="1" t="s">
        <v>361</v>
      </c>
      <c r="C226" t="s">
        <v>1677</v>
      </c>
      <c r="D226">
        <f>Tableau1[[#This Row],[N° question2]]</f>
        <v>376</v>
      </c>
    </row>
    <row r="227" spans="1:4" x14ac:dyDescent="0.3">
      <c r="A227" s="16">
        <v>226</v>
      </c>
      <c r="B227" s="1" t="s">
        <v>362</v>
      </c>
      <c r="C227" t="s">
        <v>1676</v>
      </c>
      <c r="D227">
        <f>Tableau1[[#This Row],[N° question2]]</f>
        <v>376</v>
      </c>
    </row>
    <row r="228" spans="1:4" x14ac:dyDescent="0.3">
      <c r="A228" s="16">
        <v>227</v>
      </c>
      <c r="B228" s="1" t="s">
        <v>363</v>
      </c>
      <c r="C228" t="s">
        <v>1676</v>
      </c>
      <c r="D228">
        <f>Tableau1[[#This Row],[N° question2]]</f>
        <v>376</v>
      </c>
    </row>
    <row r="229" spans="1:4" x14ac:dyDescent="0.3">
      <c r="A229" s="16">
        <v>228</v>
      </c>
      <c r="B229" s="1" t="s">
        <v>364</v>
      </c>
      <c r="C229" t="s">
        <v>1676</v>
      </c>
      <c r="D229">
        <f>Tableau1[[#This Row],[N° question2]]</f>
        <v>376</v>
      </c>
    </row>
    <row r="230" spans="1:4" x14ac:dyDescent="0.3">
      <c r="A230" s="16">
        <v>229</v>
      </c>
      <c r="B230" s="1" t="s">
        <v>366</v>
      </c>
      <c r="C230" t="s">
        <v>1676</v>
      </c>
      <c r="D230">
        <f>Tableau1[[#This Row],[N° question2]]</f>
        <v>377</v>
      </c>
    </row>
    <row r="231" spans="1:4" x14ac:dyDescent="0.3">
      <c r="A231" s="16">
        <v>230</v>
      </c>
      <c r="B231" s="1" t="s">
        <v>367</v>
      </c>
      <c r="C231" t="s">
        <v>1676</v>
      </c>
      <c r="D231">
        <f>Tableau1[[#This Row],[N° question2]]</f>
        <v>377</v>
      </c>
    </row>
    <row r="232" spans="1:4" x14ac:dyDescent="0.3">
      <c r="A232" s="16">
        <v>231</v>
      </c>
      <c r="B232" s="1" t="s">
        <v>368</v>
      </c>
      <c r="C232" t="s">
        <v>1676</v>
      </c>
      <c r="D232">
        <f>Tableau1[[#This Row],[N° question2]]</f>
        <v>377</v>
      </c>
    </row>
    <row r="233" spans="1:4" x14ac:dyDescent="0.3">
      <c r="A233" s="16">
        <v>232</v>
      </c>
      <c r="B233" s="1" t="s">
        <v>369</v>
      </c>
      <c r="C233" t="s">
        <v>1677</v>
      </c>
      <c r="D233">
        <f>Tableau1[[#This Row],[N° question2]]</f>
        <v>377</v>
      </c>
    </row>
    <row r="234" spans="1:4" x14ac:dyDescent="0.3">
      <c r="A234" s="16">
        <v>233</v>
      </c>
      <c r="B234" s="1" t="s">
        <v>371</v>
      </c>
      <c r="C234" t="s">
        <v>1676</v>
      </c>
      <c r="D234">
        <f>Tableau1[[#This Row],[N° question2]]</f>
        <v>378</v>
      </c>
    </row>
    <row r="235" spans="1:4" x14ac:dyDescent="0.3">
      <c r="A235" s="16">
        <v>234</v>
      </c>
      <c r="B235" s="1" t="s">
        <v>372</v>
      </c>
      <c r="C235" t="s">
        <v>1677</v>
      </c>
      <c r="D235">
        <f>Tableau1[[#This Row],[N° question2]]</f>
        <v>378</v>
      </c>
    </row>
    <row r="236" spans="1:4" x14ac:dyDescent="0.3">
      <c r="A236" s="16">
        <v>235</v>
      </c>
      <c r="B236" s="1" t="s">
        <v>373</v>
      </c>
      <c r="C236" t="s">
        <v>1676</v>
      </c>
      <c r="D236">
        <f>Tableau1[[#This Row],[N° question2]]</f>
        <v>378</v>
      </c>
    </row>
    <row r="237" spans="1:4" x14ac:dyDescent="0.3">
      <c r="A237" s="16">
        <v>236</v>
      </c>
      <c r="B237" s="1" t="s">
        <v>374</v>
      </c>
      <c r="C237" t="s">
        <v>1676</v>
      </c>
      <c r="D237">
        <f>Tableau1[[#This Row],[N° question2]]</f>
        <v>378</v>
      </c>
    </row>
    <row r="238" spans="1:4" x14ac:dyDescent="0.3">
      <c r="A238" s="16">
        <v>237</v>
      </c>
      <c r="B238" s="1" t="s">
        <v>376</v>
      </c>
      <c r="C238" t="s">
        <v>1680</v>
      </c>
      <c r="D238">
        <f>Tableau1[[#This Row],[N° question2]]</f>
        <v>379</v>
      </c>
    </row>
    <row r="239" spans="1:4" x14ac:dyDescent="0.3">
      <c r="A239" s="16">
        <v>238</v>
      </c>
      <c r="B239" s="1" t="s">
        <v>377</v>
      </c>
      <c r="C239" t="s">
        <v>1681</v>
      </c>
      <c r="D239">
        <f>Tableau1[[#This Row],[N° question2]]</f>
        <v>379</v>
      </c>
    </row>
    <row r="240" spans="1:4" x14ac:dyDescent="0.3">
      <c r="A240" s="16">
        <v>239</v>
      </c>
      <c r="B240" s="15" t="s">
        <v>378</v>
      </c>
      <c r="C240" t="s">
        <v>1682</v>
      </c>
      <c r="D240">
        <f>Tableau1[[#This Row],[N° question2]]</f>
        <v>379</v>
      </c>
    </row>
    <row r="241" spans="1:4" x14ac:dyDescent="0.3">
      <c r="A241" s="16">
        <v>240</v>
      </c>
      <c r="B241" s="1" t="s">
        <v>379</v>
      </c>
      <c r="C241" t="s">
        <v>1683</v>
      </c>
      <c r="D241">
        <f>Tableau1[[#This Row],[N° question2]]</f>
        <v>379</v>
      </c>
    </row>
    <row r="242" spans="1:4" x14ac:dyDescent="0.3">
      <c r="A242" s="16">
        <v>241</v>
      </c>
      <c r="B242" s="1" t="s">
        <v>380</v>
      </c>
      <c r="C242" t="s">
        <v>1684</v>
      </c>
      <c r="D242">
        <f>Tableau1[[#This Row],[N° question2]]</f>
        <v>379</v>
      </c>
    </row>
    <row r="243" spans="1:4" x14ac:dyDescent="0.3">
      <c r="A243" s="16">
        <v>242</v>
      </c>
      <c r="B243" s="15" t="s">
        <v>382</v>
      </c>
      <c r="C243" t="s">
        <v>1680</v>
      </c>
      <c r="D243">
        <f>Tableau1[[#This Row],[N° question2]]</f>
        <v>380</v>
      </c>
    </row>
    <row r="244" spans="1:4" x14ac:dyDescent="0.3">
      <c r="A244" s="16">
        <v>243</v>
      </c>
      <c r="B244" s="15" t="s">
        <v>383</v>
      </c>
      <c r="C244" t="s">
        <v>1682</v>
      </c>
      <c r="D244">
        <f>Tableau1[[#This Row],[N° question2]]</f>
        <v>380</v>
      </c>
    </row>
    <row r="245" spans="1:4" x14ac:dyDescent="0.3">
      <c r="A245" s="16">
        <v>244</v>
      </c>
      <c r="B245" s="15" t="s">
        <v>384</v>
      </c>
      <c r="C245" t="s">
        <v>1683</v>
      </c>
      <c r="D245">
        <f>Tableau1[[#This Row],[N° question2]]</f>
        <v>380</v>
      </c>
    </row>
    <row r="246" spans="1:4" x14ac:dyDescent="0.3">
      <c r="A246" s="16">
        <v>245</v>
      </c>
      <c r="B246" s="1" t="s">
        <v>386</v>
      </c>
      <c r="C246" t="s">
        <v>1682</v>
      </c>
      <c r="D246">
        <f>Tableau1[[#This Row],[N° question2]]</f>
        <v>381</v>
      </c>
    </row>
    <row r="247" spans="1:4" x14ac:dyDescent="0.3">
      <c r="A247" s="16">
        <v>246</v>
      </c>
      <c r="B247" s="1" t="s">
        <v>387</v>
      </c>
      <c r="C247" t="s">
        <v>1680</v>
      </c>
      <c r="D247">
        <f>Tableau1[[#This Row],[N° question2]]</f>
        <v>381</v>
      </c>
    </row>
    <row r="248" spans="1:4" x14ac:dyDescent="0.3">
      <c r="A248" s="16">
        <v>247</v>
      </c>
      <c r="B248" s="1" t="s">
        <v>388</v>
      </c>
      <c r="C248" t="s">
        <v>1684</v>
      </c>
      <c r="D248">
        <f>Tableau1[[#This Row],[N° question2]]</f>
        <v>381</v>
      </c>
    </row>
    <row r="249" spans="1:4" x14ac:dyDescent="0.3">
      <c r="A249" s="16">
        <v>248</v>
      </c>
      <c r="B249" s="1" t="s">
        <v>389</v>
      </c>
      <c r="C249" t="s">
        <v>1681</v>
      </c>
      <c r="D249">
        <f>Tableau1[[#This Row],[N° question2]]</f>
        <v>381</v>
      </c>
    </row>
    <row r="250" spans="1:4" x14ac:dyDescent="0.3">
      <c r="A250" s="16">
        <v>249</v>
      </c>
      <c r="B250" s="1" t="s">
        <v>390</v>
      </c>
      <c r="C250" t="s">
        <v>1682</v>
      </c>
      <c r="D250">
        <f>Tableau1[[#This Row],[N° question2]]</f>
        <v>381</v>
      </c>
    </row>
    <row r="251" spans="1:4" x14ac:dyDescent="0.3">
      <c r="A251" s="16">
        <v>250</v>
      </c>
      <c r="B251" s="1" t="s">
        <v>392</v>
      </c>
      <c r="C251" t="s">
        <v>1680</v>
      </c>
      <c r="D251">
        <f>Tableau1[[#This Row],[N° question2]]</f>
        <v>382</v>
      </c>
    </row>
    <row r="252" spans="1:4" x14ac:dyDescent="0.3">
      <c r="A252" s="16">
        <v>251</v>
      </c>
      <c r="B252" s="1" t="s">
        <v>393</v>
      </c>
      <c r="C252" t="s">
        <v>1684</v>
      </c>
      <c r="D252">
        <f>Tableau1[[#This Row],[N° question2]]</f>
        <v>382</v>
      </c>
    </row>
    <row r="253" spans="1:4" x14ac:dyDescent="0.3">
      <c r="A253" s="16">
        <v>252</v>
      </c>
      <c r="B253" s="1" t="s">
        <v>394</v>
      </c>
      <c r="C253" t="s">
        <v>1682</v>
      </c>
      <c r="D253">
        <f>Tableau1[[#This Row],[N° question2]]</f>
        <v>382</v>
      </c>
    </row>
    <row r="254" spans="1:4" x14ac:dyDescent="0.3">
      <c r="A254" s="16">
        <v>253</v>
      </c>
      <c r="B254" s="1" t="s">
        <v>395</v>
      </c>
      <c r="C254" t="s">
        <v>1683</v>
      </c>
      <c r="D254">
        <f>Tableau1[[#This Row],[N° question2]]</f>
        <v>382</v>
      </c>
    </row>
    <row r="255" spans="1:4" x14ac:dyDescent="0.3">
      <c r="A255" s="16">
        <v>254</v>
      </c>
      <c r="B255" s="1" t="s">
        <v>397</v>
      </c>
      <c r="C255" t="s">
        <v>1683</v>
      </c>
      <c r="D255">
        <f>Tableau1[[#This Row],[N° question2]]</f>
        <v>383</v>
      </c>
    </row>
    <row r="256" spans="1:4" x14ac:dyDescent="0.3">
      <c r="A256" s="16">
        <v>255</v>
      </c>
      <c r="B256" s="1" t="s">
        <v>398</v>
      </c>
      <c r="C256" t="s">
        <v>1680</v>
      </c>
      <c r="D256">
        <f>Tableau1[[#This Row],[N° question2]]</f>
        <v>383</v>
      </c>
    </row>
    <row r="257" spans="1:4" x14ac:dyDescent="0.3">
      <c r="A257" s="16">
        <v>256</v>
      </c>
      <c r="B257" s="1" t="s">
        <v>399</v>
      </c>
      <c r="C257" t="s">
        <v>1683</v>
      </c>
      <c r="D257">
        <f>Tableau1[[#This Row],[N° question2]]</f>
        <v>383</v>
      </c>
    </row>
    <row r="258" spans="1:4" x14ac:dyDescent="0.3">
      <c r="A258" s="16">
        <v>257</v>
      </c>
      <c r="B258" s="15" t="s">
        <v>401</v>
      </c>
      <c r="C258" t="s">
        <v>1685</v>
      </c>
      <c r="D258">
        <f>Tableau1[[#This Row],[N° question2]]</f>
        <v>384</v>
      </c>
    </row>
    <row r="259" spans="1:4" x14ac:dyDescent="0.3">
      <c r="A259" s="16">
        <v>258</v>
      </c>
      <c r="B259" s="15" t="s">
        <v>403</v>
      </c>
      <c r="C259" t="s">
        <v>1683</v>
      </c>
      <c r="D259">
        <f>Tableau1[[#This Row],[N° question2]]</f>
        <v>384</v>
      </c>
    </row>
    <row r="260" spans="1:4" x14ac:dyDescent="0.3">
      <c r="A260" s="16">
        <v>259</v>
      </c>
      <c r="B260" s="1" t="s">
        <v>404</v>
      </c>
      <c r="C260" t="s">
        <v>1680</v>
      </c>
      <c r="D260">
        <f>Tableau1[[#This Row],[N° question2]]</f>
        <v>384</v>
      </c>
    </row>
    <row r="261" spans="1:4" x14ac:dyDescent="0.3">
      <c r="A261" s="16">
        <v>260</v>
      </c>
      <c r="B261" s="15" t="s">
        <v>405</v>
      </c>
      <c r="C261" t="s">
        <v>1683</v>
      </c>
      <c r="D261">
        <f>Tableau1[[#This Row],[N° question2]]</f>
        <v>384</v>
      </c>
    </row>
    <row r="262" spans="1:4" x14ac:dyDescent="0.3">
      <c r="A262" s="16">
        <v>261</v>
      </c>
      <c r="B262" s="1" t="s">
        <v>407</v>
      </c>
      <c r="C262" t="s">
        <v>1683</v>
      </c>
      <c r="D262">
        <f>Tableau1[[#This Row],[N° question2]]</f>
        <v>385</v>
      </c>
    </row>
    <row r="263" spans="1:4" x14ac:dyDescent="0.3">
      <c r="A263" s="16">
        <v>262</v>
      </c>
      <c r="B263" s="1" t="s">
        <v>408</v>
      </c>
      <c r="C263" t="s">
        <v>1683</v>
      </c>
      <c r="D263">
        <f>Tableau1[[#This Row],[N° question2]]</f>
        <v>385</v>
      </c>
    </row>
    <row r="264" spans="1:4" x14ac:dyDescent="0.3">
      <c r="A264" s="16">
        <v>263</v>
      </c>
      <c r="B264" s="15" t="s">
        <v>409</v>
      </c>
      <c r="C264" t="s">
        <v>1680</v>
      </c>
      <c r="D264">
        <f>Tableau1[[#This Row],[N° question2]]</f>
        <v>385</v>
      </c>
    </row>
    <row r="265" spans="1:4" x14ac:dyDescent="0.3">
      <c r="A265" s="16">
        <v>264</v>
      </c>
      <c r="B265" s="1" t="s">
        <v>410</v>
      </c>
      <c r="C265" t="s">
        <v>1682</v>
      </c>
      <c r="D265">
        <f>Tableau1[[#This Row],[N° question2]]</f>
        <v>385</v>
      </c>
    </row>
    <row r="266" spans="1:4" x14ac:dyDescent="0.3">
      <c r="A266" s="16">
        <v>265</v>
      </c>
      <c r="B266" s="1" t="s">
        <v>412</v>
      </c>
      <c r="C266" t="s">
        <v>1680</v>
      </c>
      <c r="D266">
        <f>Tableau1[[#This Row],[N° question2]]</f>
        <v>386</v>
      </c>
    </row>
    <row r="267" spans="1:4" x14ac:dyDescent="0.3">
      <c r="A267" s="16">
        <v>266</v>
      </c>
      <c r="B267" s="1" t="s">
        <v>413</v>
      </c>
      <c r="C267" t="s">
        <v>1683</v>
      </c>
      <c r="D267">
        <f>Tableau1[[#This Row],[N° question2]]</f>
        <v>386</v>
      </c>
    </row>
    <row r="268" spans="1:4" x14ac:dyDescent="0.3">
      <c r="A268" s="16">
        <v>267</v>
      </c>
      <c r="B268" s="1" t="s">
        <v>414</v>
      </c>
      <c r="C268" t="s">
        <v>1683</v>
      </c>
      <c r="D268">
        <f>Tableau1[[#This Row],[N° question2]]</f>
        <v>386</v>
      </c>
    </row>
    <row r="269" spans="1:4" x14ac:dyDescent="0.3">
      <c r="A269" s="16">
        <v>268</v>
      </c>
      <c r="B269" s="1" t="s">
        <v>415</v>
      </c>
      <c r="C269" t="s">
        <v>1683</v>
      </c>
      <c r="D269">
        <f>Tableau1[[#This Row],[N° question2]]</f>
        <v>386</v>
      </c>
    </row>
    <row r="270" spans="1:4" x14ac:dyDescent="0.3">
      <c r="A270" s="16">
        <v>269</v>
      </c>
      <c r="B270" s="1" t="s">
        <v>417</v>
      </c>
      <c r="C270" t="s">
        <v>1683</v>
      </c>
      <c r="D270">
        <f>Tableau1[[#This Row],[N° question2]]</f>
        <v>387</v>
      </c>
    </row>
    <row r="271" spans="1:4" x14ac:dyDescent="0.3">
      <c r="A271" s="16">
        <v>270</v>
      </c>
      <c r="B271" s="1" t="s">
        <v>418</v>
      </c>
      <c r="C271" t="s">
        <v>1680</v>
      </c>
      <c r="D271">
        <f>Tableau1[[#This Row],[N° question2]]</f>
        <v>387</v>
      </c>
    </row>
    <row r="272" spans="1:4" x14ac:dyDescent="0.3">
      <c r="A272" s="16">
        <v>271</v>
      </c>
      <c r="B272" s="1" t="s">
        <v>419</v>
      </c>
      <c r="C272" t="s">
        <v>1683</v>
      </c>
      <c r="D272">
        <f>Tableau1[[#This Row],[N° question2]]</f>
        <v>387</v>
      </c>
    </row>
    <row r="273" spans="1:4" x14ac:dyDescent="0.3">
      <c r="A273" s="16">
        <v>272</v>
      </c>
      <c r="B273" s="1" t="s">
        <v>420</v>
      </c>
      <c r="C273" t="s">
        <v>1683</v>
      </c>
      <c r="D273">
        <f>Tableau1[[#This Row],[N° question2]]</f>
        <v>387</v>
      </c>
    </row>
    <row r="274" spans="1:4" x14ac:dyDescent="0.3">
      <c r="A274" s="16">
        <v>273</v>
      </c>
      <c r="B274" s="1" t="s">
        <v>422</v>
      </c>
      <c r="C274" t="s">
        <v>1680</v>
      </c>
      <c r="D274">
        <f>Tableau1[[#This Row],[N° question2]]</f>
        <v>388</v>
      </c>
    </row>
    <row r="275" spans="1:4" x14ac:dyDescent="0.3">
      <c r="A275" s="16">
        <v>274</v>
      </c>
      <c r="B275" s="1" t="s">
        <v>423</v>
      </c>
      <c r="C275" t="s">
        <v>1683</v>
      </c>
      <c r="D275">
        <f>Tableau1[[#This Row],[N° question2]]</f>
        <v>388</v>
      </c>
    </row>
    <row r="276" spans="1:4" x14ac:dyDescent="0.3">
      <c r="A276" s="16">
        <v>275</v>
      </c>
      <c r="B276" s="1" t="s">
        <v>424</v>
      </c>
      <c r="C276" t="s">
        <v>1683</v>
      </c>
      <c r="D276">
        <f>Tableau1[[#This Row],[N° question2]]</f>
        <v>388</v>
      </c>
    </row>
    <row r="277" spans="1:4" x14ac:dyDescent="0.3">
      <c r="A277" s="16">
        <v>276</v>
      </c>
      <c r="B277" s="1" t="s">
        <v>425</v>
      </c>
      <c r="C277" t="s">
        <v>1683</v>
      </c>
      <c r="D277">
        <f>Tableau1[[#This Row],[N° question2]]</f>
        <v>388</v>
      </c>
    </row>
    <row r="278" spans="1:4" x14ac:dyDescent="0.3">
      <c r="A278" s="16">
        <v>277</v>
      </c>
      <c r="B278" s="1" t="s">
        <v>427</v>
      </c>
      <c r="C278" t="s">
        <v>1683</v>
      </c>
      <c r="D278">
        <f>Tableau1[[#This Row],[N° question2]]</f>
        <v>389</v>
      </c>
    </row>
    <row r="279" spans="1:4" x14ac:dyDescent="0.3">
      <c r="A279" s="16">
        <v>278</v>
      </c>
      <c r="B279" s="1" t="s">
        <v>428</v>
      </c>
      <c r="C279" t="s">
        <v>1680</v>
      </c>
      <c r="D279">
        <f>Tableau1[[#This Row],[N° question2]]</f>
        <v>389</v>
      </c>
    </row>
    <row r="280" spans="1:4" x14ac:dyDescent="0.3">
      <c r="A280" s="16">
        <v>279</v>
      </c>
      <c r="B280" s="1" t="s">
        <v>429</v>
      </c>
      <c r="C280" t="s">
        <v>1681</v>
      </c>
      <c r="D280">
        <f>Tableau1[[#This Row],[N° question2]]</f>
        <v>389</v>
      </c>
    </row>
    <row r="281" spans="1:4" x14ac:dyDescent="0.3">
      <c r="A281" s="16">
        <v>280</v>
      </c>
      <c r="B281" s="1" t="s">
        <v>430</v>
      </c>
      <c r="C281" t="s">
        <v>1683</v>
      </c>
      <c r="D281">
        <f>Tableau1[[#This Row],[N° question2]]</f>
        <v>389</v>
      </c>
    </row>
    <row r="282" spans="1:4" x14ac:dyDescent="0.3">
      <c r="A282" s="16">
        <v>281</v>
      </c>
      <c r="B282" s="1" t="s">
        <v>432</v>
      </c>
      <c r="C282" t="s">
        <v>1680</v>
      </c>
      <c r="D282">
        <f>Tableau1[[#This Row],[N° question2]]</f>
        <v>390</v>
      </c>
    </row>
    <row r="283" spans="1:4" x14ac:dyDescent="0.3">
      <c r="A283" s="16">
        <v>282</v>
      </c>
      <c r="B283" s="1" t="s">
        <v>433</v>
      </c>
      <c r="C283" t="s">
        <v>1683</v>
      </c>
      <c r="D283">
        <f>Tableau1[[#This Row],[N° question2]]</f>
        <v>390</v>
      </c>
    </row>
    <row r="284" spans="1:4" x14ac:dyDescent="0.3">
      <c r="A284" s="16">
        <v>283</v>
      </c>
      <c r="B284" s="1" t="s">
        <v>434</v>
      </c>
      <c r="C284" t="s">
        <v>1683</v>
      </c>
      <c r="D284">
        <f>Tableau1[[#This Row],[N° question2]]</f>
        <v>390</v>
      </c>
    </row>
    <row r="285" spans="1:4" x14ac:dyDescent="0.3">
      <c r="A285" s="16">
        <v>284</v>
      </c>
      <c r="B285" s="1" t="s">
        <v>436</v>
      </c>
      <c r="C285" t="s">
        <v>1680</v>
      </c>
      <c r="D285">
        <f>Tableau1[[#This Row],[N° question2]]</f>
        <v>391</v>
      </c>
    </row>
    <row r="286" spans="1:4" x14ac:dyDescent="0.3">
      <c r="A286" s="16">
        <v>285</v>
      </c>
      <c r="B286" s="1" t="s">
        <v>437</v>
      </c>
      <c r="C286" t="s">
        <v>1683</v>
      </c>
      <c r="D286">
        <f>Tableau1[[#This Row],[N° question2]]</f>
        <v>391</v>
      </c>
    </row>
    <row r="287" spans="1:4" x14ac:dyDescent="0.3">
      <c r="A287" s="16">
        <v>286</v>
      </c>
      <c r="B287" s="1" t="s">
        <v>438</v>
      </c>
      <c r="C287" t="s">
        <v>1683</v>
      </c>
      <c r="D287">
        <f>Tableau1[[#This Row],[N° question2]]</f>
        <v>391</v>
      </c>
    </row>
    <row r="288" spans="1:4" x14ac:dyDescent="0.3">
      <c r="A288" s="16">
        <v>287</v>
      </c>
      <c r="B288" s="1" t="s">
        <v>440</v>
      </c>
      <c r="C288" t="s">
        <v>1683</v>
      </c>
      <c r="D288">
        <f>Tableau1[[#This Row],[N° question2]]</f>
        <v>392</v>
      </c>
    </row>
    <row r="289" spans="1:4" x14ac:dyDescent="0.3">
      <c r="A289" s="16">
        <v>288</v>
      </c>
      <c r="B289" s="15" t="s">
        <v>441</v>
      </c>
      <c r="C289" t="s">
        <v>1683</v>
      </c>
      <c r="D289">
        <f>Tableau1[[#This Row],[N° question2]]</f>
        <v>392</v>
      </c>
    </row>
    <row r="290" spans="1:4" x14ac:dyDescent="0.3">
      <c r="A290" s="16">
        <v>289</v>
      </c>
      <c r="B290" s="15" t="s">
        <v>442</v>
      </c>
      <c r="C290" t="s">
        <v>1683</v>
      </c>
      <c r="D290">
        <f>Tableau1[[#This Row],[N° question2]]</f>
        <v>392</v>
      </c>
    </row>
    <row r="291" spans="1:4" x14ac:dyDescent="0.3">
      <c r="A291" s="16">
        <v>290</v>
      </c>
      <c r="B291" s="15" t="s">
        <v>443</v>
      </c>
      <c r="C291" t="s">
        <v>1680</v>
      </c>
      <c r="D291">
        <f>Tableau1[[#This Row],[N° question2]]</f>
        <v>392</v>
      </c>
    </row>
    <row r="292" spans="1:4" x14ac:dyDescent="0.3">
      <c r="A292" s="16">
        <v>291</v>
      </c>
      <c r="B292" s="1" t="s">
        <v>445</v>
      </c>
      <c r="C292" t="s">
        <v>1683</v>
      </c>
      <c r="D292">
        <f>Tableau1[[#This Row],[N° question2]]</f>
        <v>393</v>
      </c>
    </row>
    <row r="293" spans="1:4" x14ac:dyDescent="0.3">
      <c r="A293" s="16">
        <v>292</v>
      </c>
      <c r="B293" s="1" t="s">
        <v>446</v>
      </c>
      <c r="C293" t="s">
        <v>1680</v>
      </c>
      <c r="D293">
        <f>Tableau1[[#This Row],[N° question2]]</f>
        <v>393</v>
      </c>
    </row>
    <row r="294" spans="1:4" x14ac:dyDescent="0.3">
      <c r="A294" s="16">
        <v>293</v>
      </c>
      <c r="B294" s="1" t="s">
        <v>447</v>
      </c>
      <c r="C294" t="s">
        <v>1683</v>
      </c>
      <c r="D294">
        <f>Tableau1[[#This Row],[N° question2]]</f>
        <v>393</v>
      </c>
    </row>
    <row r="295" spans="1:4" x14ac:dyDescent="0.3">
      <c r="A295" s="16">
        <v>294</v>
      </c>
      <c r="B295" s="1" t="s">
        <v>448</v>
      </c>
      <c r="C295" t="s">
        <v>1683</v>
      </c>
      <c r="D295">
        <f>Tableau1[[#This Row],[N° question2]]</f>
        <v>393</v>
      </c>
    </row>
    <row r="296" spans="1:4" x14ac:dyDescent="0.3">
      <c r="A296" s="16">
        <v>295</v>
      </c>
      <c r="B296" s="1" t="s">
        <v>450</v>
      </c>
      <c r="C296" t="s">
        <v>1683</v>
      </c>
      <c r="D296">
        <f>Tableau1[[#This Row],[N° question2]]</f>
        <v>394</v>
      </c>
    </row>
    <row r="297" spans="1:4" x14ac:dyDescent="0.3">
      <c r="A297" s="16">
        <v>296</v>
      </c>
      <c r="B297" s="1" t="s">
        <v>451</v>
      </c>
      <c r="C297" t="s">
        <v>1680</v>
      </c>
      <c r="D297">
        <f>Tableau1[[#This Row],[N° question2]]</f>
        <v>394</v>
      </c>
    </row>
    <row r="298" spans="1:4" x14ac:dyDescent="0.3">
      <c r="A298" s="16">
        <v>297</v>
      </c>
      <c r="B298" s="1" t="s">
        <v>452</v>
      </c>
      <c r="C298" t="s">
        <v>1683</v>
      </c>
      <c r="D298">
        <f>Tableau1[[#This Row],[N° question2]]</f>
        <v>394</v>
      </c>
    </row>
    <row r="299" spans="1:4" x14ac:dyDescent="0.3">
      <c r="A299" s="16">
        <v>298</v>
      </c>
      <c r="B299" s="1" t="s">
        <v>453</v>
      </c>
      <c r="C299" t="s">
        <v>1683</v>
      </c>
      <c r="D299">
        <f>Tableau1[[#This Row],[N° question2]]</f>
        <v>394</v>
      </c>
    </row>
    <row r="300" spans="1:4" x14ac:dyDescent="0.3">
      <c r="A300" s="16">
        <v>299</v>
      </c>
      <c r="B300" s="1" t="s">
        <v>455</v>
      </c>
      <c r="C300" t="s">
        <v>1683</v>
      </c>
      <c r="D300">
        <f>Tableau1[[#This Row],[N° question2]]</f>
        <v>395</v>
      </c>
    </row>
    <row r="301" spans="1:4" x14ac:dyDescent="0.3">
      <c r="A301" s="16">
        <v>300</v>
      </c>
      <c r="B301" s="1" t="s">
        <v>456</v>
      </c>
      <c r="C301" t="s">
        <v>1680</v>
      </c>
      <c r="D301">
        <f>Tableau1[[#This Row],[N° question2]]</f>
        <v>395</v>
      </c>
    </row>
    <row r="302" spans="1:4" x14ac:dyDescent="0.3">
      <c r="A302" s="16">
        <v>301</v>
      </c>
      <c r="B302" s="1" t="s">
        <v>457</v>
      </c>
      <c r="C302" t="s">
        <v>1683</v>
      </c>
      <c r="D302">
        <f>Tableau1[[#This Row],[N° question2]]</f>
        <v>395</v>
      </c>
    </row>
    <row r="303" spans="1:4" x14ac:dyDescent="0.3">
      <c r="A303" s="16">
        <v>302</v>
      </c>
      <c r="B303" s="1" t="s">
        <v>458</v>
      </c>
      <c r="C303" t="s">
        <v>1685</v>
      </c>
      <c r="D303">
        <f>Tableau1[[#This Row],[N° question2]]</f>
        <v>395</v>
      </c>
    </row>
    <row r="304" spans="1:4" x14ac:dyDescent="0.3">
      <c r="A304" s="16">
        <v>303</v>
      </c>
      <c r="B304" s="1" t="s">
        <v>460</v>
      </c>
      <c r="C304" t="s">
        <v>1683</v>
      </c>
      <c r="D304">
        <f>Tableau1[[#This Row],[N° question2]]</f>
        <v>396</v>
      </c>
    </row>
    <row r="305" spans="1:4" x14ac:dyDescent="0.3">
      <c r="A305" s="16">
        <v>304</v>
      </c>
      <c r="B305" s="1" t="s">
        <v>461</v>
      </c>
      <c r="C305" t="s">
        <v>1680</v>
      </c>
      <c r="D305">
        <f>Tableau1[[#This Row],[N° question2]]</f>
        <v>396</v>
      </c>
    </row>
    <row r="306" spans="1:4" x14ac:dyDescent="0.3">
      <c r="A306" s="16">
        <v>305</v>
      </c>
      <c r="B306" s="1" t="s">
        <v>462</v>
      </c>
      <c r="C306" t="s">
        <v>1684</v>
      </c>
      <c r="D306">
        <f>Tableau1[[#This Row],[N° question2]]</f>
        <v>396</v>
      </c>
    </row>
    <row r="307" spans="1:4" x14ac:dyDescent="0.3">
      <c r="A307" s="16">
        <v>306</v>
      </c>
      <c r="B307" s="1" t="s">
        <v>463</v>
      </c>
      <c r="C307" t="s">
        <v>1683</v>
      </c>
      <c r="D307">
        <f>Tableau1[[#This Row],[N° question2]]</f>
        <v>396</v>
      </c>
    </row>
    <row r="308" spans="1:4" x14ac:dyDescent="0.3">
      <c r="A308" s="16">
        <v>307</v>
      </c>
      <c r="B308" s="1" t="s">
        <v>465</v>
      </c>
      <c r="C308" t="s">
        <v>1683</v>
      </c>
      <c r="D308">
        <f>Tableau1[[#This Row],[N° question2]]</f>
        <v>397</v>
      </c>
    </row>
    <row r="309" spans="1:4" x14ac:dyDescent="0.3">
      <c r="A309" s="16">
        <v>308</v>
      </c>
      <c r="B309" s="1" t="s">
        <v>466</v>
      </c>
      <c r="C309" t="s">
        <v>1683</v>
      </c>
      <c r="D309">
        <f>Tableau1[[#This Row],[N° question2]]</f>
        <v>397</v>
      </c>
    </row>
    <row r="310" spans="1:4" x14ac:dyDescent="0.3">
      <c r="A310" s="16">
        <v>309</v>
      </c>
      <c r="B310" s="1" t="s">
        <v>467</v>
      </c>
      <c r="C310" t="s">
        <v>1680</v>
      </c>
      <c r="D310">
        <f>Tableau1[[#This Row],[N° question2]]</f>
        <v>397</v>
      </c>
    </row>
    <row r="311" spans="1:4" x14ac:dyDescent="0.3">
      <c r="A311" s="16">
        <v>310</v>
      </c>
      <c r="B311" s="1" t="s">
        <v>468</v>
      </c>
      <c r="C311" t="s">
        <v>1683</v>
      </c>
      <c r="D311">
        <f>Tableau1[[#This Row],[N° question2]]</f>
        <v>397</v>
      </c>
    </row>
    <row r="312" spans="1:4" x14ac:dyDescent="0.3">
      <c r="A312" s="16">
        <v>311</v>
      </c>
      <c r="B312" s="1" t="s">
        <v>470</v>
      </c>
      <c r="C312" t="s">
        <v>1683</v>
      </c>
      <c r="D312">
        <f>Tableau1[[#This Row],[N° question2]]</f>
        <v>398</v>
      </c>
    </row>
    <row r="313" spans="1:4" x14ac:dyDescent="0.3">
      <c r="A313" s="16">
        <v>312</v>
      </c>
      <c r="B313" s="1" t="s">
        <v>471</v>
      </c>
      <c r="C313" t="s">
        <v>1683</v>
      </c>
      <c r="D313">
        <f>Tableau1[[#This Row],[N° question2]]</f>
        <v>398</v>
      </c>
    </row>
    <row r="314" spans="1:4" x14ac:dyDescent="0.3">
      <c r="A314" s="16">
        <v>313</v>
      </c>
      <c r="B314" s="1" t="s">
        <v>472</v>
      </c>
      <c r="C314" t="s">
        <v>1683</v>
      </c>
      <c r="D314">
        <f>Tableau1[[#This Row],[N° question2]]</f>
        <v>398</v>
      </c>
    </row>
    <row r="315" spans="1:4" x14ac:dyDescent="0.3">
      <c r="A315" s="16">
        <v>314</v>
      </c>
      <c r="B315" s="1" t="s">
        <v>473</v>
      </c>
      <c r="C315" t="s">
        <v>1680</v>
      </c>
      <c r="D315">
        <f>Tableau1[[#This Row],[N° question2]]</f>
        <v>398</v>
      </c>
    </row>
    <row r="316" spans="1:4" x14ac:dyDescent="0.3">
      <c r="A316" s="16">
        <v>315</v>
      </c>
      <c r="B316" s="1" t="s">
        <v>475</v>
      </c>
      <c r="C316" t="s">
        <v>1680</v>
      </c>
      <c r="D316">
        <f>Tableau1[[#This Row],[N° question2]]</f>
        <v>399</v>
      </c>
    </row>
    <row r="317" spans="1:4" x14ac:dyDescent="0.3">
      <c r="A317" s="16">
        <v>316</v>
      </c>
      <c r="B317" s="1" t="s">
        <v>476</v>
      </c>
      <c r="C317" t="s">
        <v>1683</v>
      </c>
      <c r="D317">
        <f>Tableau1[[#This Row],[N° question2]]</f>
        <v>399</v>
      </c>
    </row>
    <row r="318" spans="1:4" x14ac:dyDescent="0.3">
      <c r="A318" s="16">
        <v>317</v>
      </c>
      <c r="B318" s="1" t="s">
        <v>477</v>
      </c>
      <c r="C318" t="s">
        <v>1683</v>
      </c>
      <c r="D318">
        <f>Tableau1[[#This Row],[N° question2]]</f>
        <v>399</v>
      </c>
    </row>
    <row r="319" spans="1:4" x14ac:dyDescent="0.3">
      <c r="A319" s="16">
        <v>318</v>
      </c>
      <c r="B319" s="1" t="s">
        <v>478</v>
      </c>
      <c r="C319" t="s">
        <v>1683</v>
      </c>
      <c r="D319">
        <f>Tableau1[[#This Row],[N° question2]]</f>
        <v>399</v>
      </c>
    </row>
    <row r="320" spans="1:4" x14ac:dyDescent="0.3">
      <c r="A320" s="16">
        <v>319</v>
      </c>
      <c r="B320" s="1" t="s">
        <v>480</v>
      </c>
      <c r="C320" t="s">
        <v>1680</v>
      </c>
      <c r="D320">
        <f>Tableau1[[#This Row],[N° question2]]</f>
        <v>400</v>
      </c>
    </row>
    <row r="321" spans="1:4" x14ac:dyDescent="0.3">
      <c r="A321" s="16">
        <v>320</v>
      </c>
      <c r="B321" s="1" t="s">
        <v>481</v>
      </c>
      <c r="C321" t="s">
        <v>1684</v>
      </c>
      <c r="D321">
        <f>Tableau1[[#This Row],[N° question2]]</f>
        <v>400</v>
      </c>
    </row>
    <row r="322" spans="1:4" x14ac:dyDescent="0.3">
      <c r="A322" s="16">
        <v>321</v>
      </c>
      <c r="B322" s="1" t="s">
        <v>482</v>
      </c>
      <c r="C322" t="s">
        <v>1681</v>
      </c>
      <c r="D322">
        <f>Tableau1[[#This Row],[N° question2]]</f>
        <v>400</v>
      </c>
    </row>
    <row r="323" spans="1:4" x14ac:dyDescent="0.3">
      <c r="A323" s="16">
        <v>322</v>
      </c>
      <c r="B323" s="1" t="s">
        <v>483</v>
      </c>
      <c r="C323" t="s">
        <v>1682</v>
      </c>
      <c r="D323">
        <f>Tableau1[[#This Row],[N° question2]]</f>
        <v>400</v>
      </c>
    </row>
    <row r="324" spans="1:4" x14ac:dyDescent="0.3">
      <c r="A324" s="16">
        <v>323</v>
      </c>
      <c r="B324" s="1" t="s">
        <v>484</v>
      </c>
      <c r="C324" t="s">
        <v>1683</v>
      </c>
      <c r="D324">
        <f>Tableau1[[#This Row],[N° question2]]</f>
        <v>400</v>
      </c>
    </row>
    <row r="325" spans="1:4" x14ac:dyDescent="0.3">
      <c r="A325" s="16">
        <v>324</v>
      </c>
      <c r="B325" s="1" t="s">
        <v>486</v>
      </c>
      <c r="C325" t="s">
        <v>1686</v>
      </c>
      <c r="D325">
        <f>Tableau1[[#This Row],[N° question2]]</f>
        <v>401</v>
      </c>
    </row>
    <row r="326" spans="1:4" x14ac:dyDescent="0.3">
      <c r="A326" s="16">
        <v>325</v>
      </c>
      <c r="B326" s="1" t="s">
        <v>487</v>
      </c>
      <c r="C326" t="s">
        <v>1687</v>
      </c>
      <c r="D326">
        <f>Tableau1[[#This Row],[N° question2]]</f>
        <v>401</v>
      </c>
    </row>
    <row r="327" spans="1:4" x14ac:dyDescent="0.3">
      <c r="A327" s="16">
        <v>326</v>
      </c>
      <c r="B327" s="1" t="s">
        <v>488</v>
      </c>
      <c r="C327" t="s">
        <v>1688</v>
      </c>
      <c r="D327">
        <f>Tableau1[[#This Row],[N° question2]]</f>
        <v>401</v>
      </c>
    </row>
    <row r="328" spans="1:4" x14ac:dyDescent="0.3">
      <c r="A328" s="16">
        <v>327</v>
      </c>
      <c r="B328" s="1" t="s">
        <v>489</v>
      </c>
      <c r="C328" t="s">
        <v>1689</v>
      </c>
      <c r="D328">
        <f>Tableau1[[#This Row],[N° question2]]</f>
        <v>401</v>
      </c>
    </row>
    <row r="329" spans="1:4" x14ac:dyDescent="0.3">
      <c r="A329" s="16">
        <v>328</v>
      </c>
      <c r="B329" s="1" t="s">
        <v>490</v>
      </c>
      <c r="C329" t="s">
        <v>1690</v>
      </c>
      <c r="D329">
        <f>Tableau1[[#This Row],[N° question2]]</f>
        <v>401</v>
      </c>
    </row>
    <row r="330" spans="1:4" x14ac:dyDescent="0.3">
      <c r="A330" s="16">
        <v>329</v>
      </c>
      <c r="B330" s="1" t="s">
        <v>492</v>
      </c>
      <c r="C330" t="s">
        <v>1689</v>
      </c>
      <c r="D330">
        <f>Tableau1[[#This Row],[N° question2]]</f>
        <v>402</v>
      </c>
    </row>
    <row r="331" spans="1:4" x14ac:dyDescent="0.3">
      <c r="A331" s="16">
        <v>330</v>
      </c>
      <c r="B331" s="1" t="s">
        <v>493</v>
      </c>
      <c r="C331" t="s">
        <v>1691</v>
      </c>
      <c r="D331">
        <f>Tableau1[[#This Row],[N° question2]]</f>
        <v>402</v>
      </c>
    </row>
    <row r="332" spans="1:4" x14ac:dyDescent="0.3">
      <c r="A332" s="16">
        <v>331</v>
      </c>
      <c r="B332" s="1" t="s">
        <v>494</v>
      </c>
      <c r="C332" t="s">
        <v>1689</v>
      </c>
      <c r="D332">
        <f>Tableau1[[#This Row],[N° question2]]</f>
        <v>402</v>
      </c>
    </row>
    <row r="333" spans="1:4" x14ac:dyDescent="0.3">
      <c r="A333" s="16">
        <v>332</v>
      </c>
      <c r="B333" s="1" t="s">
        <v>495</v>
      </c>
      <c r="C333" t="s">
        <v>1692</v>
      </c>
      <c r="D333">
        <f>Tableau1[[#This Row],[N° question2]]</f>
        <v>402</v>
      </c>
    </row>
    <row r="334" spans="1:4" x14ac:dyDescent="0.3">
      <c r="A334" s="16">
        <v>333</v>
      </c>
      <c r="B334" s="1" t="s">
        <v>496</v>
      </c>
      <c r="C334" t="s">
        <v>1688</v>
      </c>
      <c r="D334">
        <f>Tableau1[[#This Row],[N° question2]]</f>
        <v>402</v>
      </c>
    </row>
    <row r="335" spans="1:4" x14ac:dyDescent="0.3">
      <c r="A335" s="16">
        <v>334</v>
      </c>
      <c r="B335" s="1" t="s">
        <v>498</v>
      </c>
      <c r="C335" t="s">
        <v>1689</v>
      </c>
      <c r="D335">
        <f>Tableau1[[#This Row],[N° question2]]</f>
        <v>403</v>
      </c>
    </row>
    <row r="336" spans="1:4" x14ac:dyDescent="0.3">
      <c r="A336" s="16">
        <v>335</v>
      </c>
      <c r="B336" s="1" t="s">
        <v>499</v>
      </c>
      <c r="C336" t="s">
        <v>1686</v>
      </c>
      <c r="D336">
        <f>Tableau1[[#This Row],[N° question2]]</f>
        <v>403</v>
      </c>
    </row>
    <row r="337" spans="1:4" x14ac:dyDescent="0.3">
      <c r="A337" s="16">
        <v>336</v>
      </c>
      <c r="B337" s="1" t="s">
        <v>500</v>
      </c>
      <c r="C337" t="s">
        <v>1693</v>
      </c>
      <c r="D337">
        <f>Tableau1[[#This Row],[N° question2]]</f>
        <v>403</v>
      </c>
    </row>
    <row r="338" spans="1:4" x14ac:dyDescent="0.3">
      <c r="A338" s="16">
        <v>337</v>
      </c>
      <c r="B338" s="1" t="s">
        <v>501</v>
      </c>
      <c r="C338" t="s">
        <v>1687</v>
      </c>
      <c r="D338">
        <f>Tableau1[[#This Row],[N° question2]]</f>
        <v>403</v>
      </c>
    </row>
    <row r="339" spans="1:4" x14ac:dyDescent="0.3">
      <c r="A339" s="16">
        <v>338</v>
      </c>
      <c r="B339" s="1" t="s">
        <v>503</v>
      </c>
      <c r="C339" t="s">
        <v>1687</v>
      </c>
      <c r="D339">
        <f>Tableau1[[#This Row],[N° question2]]</f>
        <v>404</v>
      </c>
    </row>
    <row r="340" spans="1:4" x14ac:dyDescent="0.3">
      <c r="A340" s="16">
        <v>339</v>
      </c>
      <c r="B340" s="1" t="s">
        <v>504</v>
      </c>
      <c r="C340" t="s">
        <v>1686</v>
      </c>
      <c r="D340">
        <f>Tableau1[[#This Row],[N° question2]]</f>
        <v>404</v>
      </c>
    </row>
    <row r="341" spans="1:4" x14ac:dyDescent="0.3">
      <c r="A341" s="16">
        <v>340</v>
      </c>
      <c r="B341" s="1" t="s">
        <v>505</v>
      </c>
      <c r="C341" t="s">
        <v>1687</v>
      </c>
      <c r="D341">
        <f>Tableau1[[#This Row],[N° question2]]</f>
        <v>404</v>
      </c>
    </row>
    <row r="342" spans="1:4" x14ac:dyDescent="0.3">
      <c r="A342" s="16">
        <v>341</v>
      </c>
      <c r="B342" s="1" t="s">
        <v>506</v>
      </c>
      <c r="C342" t="s">
        <v>1692</v>
      </c>
      <c r="D342">
        <f>Tableau1[[#This Row],[N° question2]]</f>
        <v>404</v>
      </c>
    </row>
    <row r="343" spans="1:4" x14ac:dyDescent="0.3">
      <c r="A343" s="16">
        <v>342</v>
      </c>
      <c r="B343" s="1" t="s">
        <v>508</v>
      </c>
      <c r="C343" t="s">
        <v>1694</v>
      </c>
      <c r="D343">
        <f>Tableau1[[#This Row],[N° question2]]</f>
        <v>405</v>
      </c>
    </row>
    <row r="344" spans="1:4" x14ac:dyDescent="0.3">
      <c r="A344" s="16">
        <v>343</v>
      </c>
      <c r="B344" s="1" t="s">
        <v>509</v>
      </c>
      <c r="C344" t="s">
        <v>1695</v>
      </c>
      <c r="D344">
        <f>Tableau1[[#This Row],[N° question2]]</f>
        <v>405</v>
      </c>
    </row>
    <row r="345" spans="1:4" x14ac:dyDescent="0.3">
      <c r="A345" s="16">
        <v>344</v>
      </c>
      <c r="B345" s="1" t="s">
        <v>510</v>
      </c>
      <c r="C345" t="s">
        <v>1687</v>
      </c>
      <c r="D345">
        <f>Tableau1[[#This Row],[N° question2]]</f>
        <v>405</v>
      </c>
    </row>
    <row r="346" spans="1:4" x14ac:dyDescent="0.3">
      <c r="A346" s="16">
        <v>345</v>
      </c>
      <c r="B346" s="1" t="s">
        <v>511</v>
      </c>
      <c r="C346" t="s">
        <v>1687</v>
      </c>
      <c r="D346">
        <f>Tableau1[[#This Row],[N° question2]]</f>
        <v>405</v>
      </c>
    </row>
    <row r="347" spans="1:4" x14ac:dyDescent="0.3">
      <c r="A347" s="16">
        <v>346</v>
      </c>
      <c r="B347" s="1" t="s">
        <v>513</v>
      </c>
      <c r="C347" t="s">
        <v>1696</v>
      </c>
      <c r="D347">
        <f>Tableau1[[#This Row],[N° question2]]</f>
        <v>406</v>
      </c>
    </row>
    <row r="348" spans="1:4" x14ac:dyDescent="0.3">
      <c r="A348" s="16">
        <v>347</v>
      </c>
      <c r="B348" s="1" t="s">
        <v>514</v>
      </c>
      <c r="C348" t="s">
        <v>1691</v>
      </c>
      <c r="D348">
        <f>Tableau1[[#This Row],[N° question2]]</f>
        <v>406</v>
      </c>
    </row>
    <row r="349" spans="1:4" x14ac:dyDescent="0.3">
      <c r="A349" s="16">
        <v>348</v>
      </c>
      <c r="B349" s="1" t="s">
        <v>515</v>
      </c>
      <c r="C349" t="s">
        <v>1686</v>
      </c>
      <c r="D349">
        <f>Tableau1[[#This Row],[N° question2]]</f>
        <v>406</v>
      </c>
    </row>
    <row r="350" spans="1:4" x14ac:dyDescent="0.3">
      <c r="A350" s="16">
        <v>349</v>
      </c>
      <c r="B350" s="1" t="s">
        <v>516</v>
      </c>
      <c r="C350" t="s">
        <v>1689</v>
      </c>
      <c r="D350">
        <f>Tableau1[[#This Row],[N° question2]]</f>
        <v>406</v>
      </c>
    </row>
    <row r="351" spans="1:4" x14ac:dyDescent="0.3">
      <c r="A351" s="16">
        <v>350</v>
      </c>
      <c r="B351" s="1" t="s">
        <v>518</v>
      </c>
      <c r="C351" t="s">
        <v>1688</v>
      </c>
      <c r="D351">
        <f>Tableau1[[#This Row],[N° question2]]</f>
        <v>407</v>
      </c>
    </row>
    <row r="352" spans="1:4" x14ac:dyDescent="0.3">
      <c r="A352" s="16">
        <v>351</v>
      </c>
      <c r="B352" s="1" t="s">
        <v>519</v>
      </c>
      <c r="C352" t="s">
        <v>1692</v>
      </c>
      <c r="D352">
        <f>Tableau1[[#This Row],[N° question2]]</f>
        <v>407</v>
      </c>
    </row>
    <row r="353" spans="1:4" x14ac:dyDescent="0.3">
      <c r="A353" s="16">
        <v>352</v>
      </c>
      <c r="B353" s="1" t="s">
        <v>520</v>
      </c>
      <c r="C353" t="s">
        <v>1692</v>
      </c>
      <c r="D353">
        <f>Tableau1[[#This Row],[N° question2]]</f>
        <v>407</v>
      </c>
    </row>
    <row r="354" spans="1:4" x14ac:dyDescent="0.3">
      <c r="A354" s="16">
        <v>353</v>
      </c>
      <c r="B354" s="1" t="s">
        <v>521</v>
      </c>
      <c r="C354" t="s">
        <v>1689</v>
      </c>
      <c r="D354">
        <f>Tableau1[[#This Row],[N° question2]]</f>
        <v>407</v>
      </c>
    </row>
    <row r="355" spans="1:4" x14ac:dyDescent="0.3">
      <c r="A355" s="16">
        <v>354</v>
      </c>
      <c r="B355" s="1" t="s">
        <v>523</v>
      </c>
      <c r="C355" t="s">
        <v>1687</v>
      </c>
      <c r="D355">
        <f>Tableau1[[#This Row],[N° question2]]</f>
        <v>408</v>
      </c>
    </row>
    <row r="356" spans="1:4" x14ac:dyDescent="0.3">
      <c r="A356" s="16">
        <v>355</v>
      </c>
      <c r="B356" s="1" t="s">
        <v>524</v>
      </c>
      <c r="C356" t="s">
        <v>1692</v>
      </c>
      <c r="D356">
        <f>Tableau1[[#This Row],[N° question2]]</f>
        <v>408</v>
      </c>
    </row>
    <row r="357" spans="1:4" x14ac:dyDescent="0.3">
      <c r="A357" s="16">
        <v>356</v>
      </c>
      <c r="B357" s="1" t="s">
        <v>525</v>
      </c>
      <c r="C357" t="s">
        <v>1689</v>
      </c>
      <c r="D357">
        <f>Tableau1[[#This Row],[N° question2]]</f>
        <v>408</v>
      </c>
    </row>
    <row r="358" spans="1:4" x14ac:dyDescent="0.3">
      <c r="A358" s="16">
        <v>357</v>
      </c>
      <c r="B358" s="1" t="s">
        <v>526</v>
      </c>
      <c r="C358" t="s">
        <v>1687</v>
      </c>
      <c r="D358">
        <f>Tableau1[[#This Row],[N° question2]]</f>
        <v>408</v>
      </c>
    </row>
    <row r="359" spans="1:4" x14ac:dyDescent="0.3">
      <c r="A359" s="16">
        <v>358</v>
      </c>
      <c r="B359" s="1" t="s">
        <v>527</v>
      </c>
      <c r="C359" t="s">
        <v>1688</v>
      </c>
      <c r="D359">
        <f>Tableau1[[#This Row],[N° question2]]</f>
        <v>408</v>
      </c>
    </row>
    <row r="360" spans="1:4" x14ac:dyDescent="0.3">
      <c r="A360" s="16">
        <v>359</v>
      </c>
      <c r="B360" s="1" t="s">
        <v>529</v>
      </c>
      <c r="C360" t="s">
        <v>1687</v>
      </c>
      <c r="D360">
        <f>Tableau1[[#This Row],[N° question2]]</f>
        <v>409</v>
      </c>
    </row>
    <row r="361" spans="1:4" x14ac:dyDescent="0.3">
      <c r="A361" s="16">
        <v>360</v>
      </c>
      <c r="B361" s="1" t="s">
        <v>530</v>
      </c>
      <c r="C361" t="s">
        <v>1692</v>
      </c>
      <c r="D361">
        <f>Tableau1[[#This Row],[N° question2]]</f>
        <v>409</v>
      </c>
    </row>
    <row r="362" spans="1:4" x14ac:dyDescent="0.3">
      <c r="A362" s="16">
        <v>361</v>
      </c>
      <c r="B362" s="15" t="s">
        <v>531</v>
      </c>
      <c r="C362" t="s">
        <v>1686</v>
      </c>
      <c r="D362">
        <f>Tableau1[[#This Row],[N° question2]]</f>
        <v>409</v>
      </c>
    </row>
    <row r="363" spans="1:4" x14ac:dyDescent="0.3">
      <c r="A363" s="16">
        <v>362</v>
      </c>
      <c r="B363" s="15" t="s">
        <v>532</v>
      </c>
      <c r="C363" t="s">
        <v>1688</v>
      </c>
      <c r="D363">
        <f>Tableau1[[#This Row],[N° question2]]</f>
        <v>409</v>
      </c>
    </row>
    <row r="364" spans="1:4" x14ac:dyDescent="0.3">
      <c r="A364" s="16">
        <v>363</v>
      </c>
      <c r="B364" s="1" t="s">
        <v>534</v>
      </c>
      <c r="C364" t="s">
        <v>1687</v>
      </c>
      <c r="D364">
        <f>Tableau1[[#This Row],[N° question2]]</f>
        <v>410</v>
      </c>
    </row>
    <row r="365" spans="1:4" x14ac:dyDescent="0.3">
      <c r="A365" s="16">
        <v>364</v>
      </c>
      <c r="B365" s="1" t="s">
        <v>535</v>
      </c>
      <c r="C365" t="s">
        <v>1687</v>
      </c>
      <c r="D365">
        <f>Tableau1[[#This Row],[N° question2]]</f>
        <v>410</v>
      </c>
    </row>
    <row r="366" spans="1:4" x14ac:dyDescent="0.3">
      <c r="A366" s="16">
        <v>365</v>
      </c>
      <c r="B366" s="1" t="s">
        <v>536</v>
      </c>
      <c r="C366" t="s">
        <v>1688</v>
      </c>
      <c r="D366">
        <f>Tableau1[[#This Row],[N° question2]]</f>
        <v>410</v>
      </c>
    </row>
    <row r="367" spans="1:4" x14ac:dyDescent="0.3">
      <c r="A367" s="16">
        <v>366</v>
      </c>
      <c r="B367" s="1" t="s">
        <v>537</v>
      </c>
      <c r="C367" t="s">
        <v>1690</v>
      </c>
      <c r="D367">
        <f>Tableau1[[#This Row],[N° question2]]</f>
        <v>410</v>
      </c>
    </row>
    <row r="368" spans="1:4" x14ac:dyDescent="0.3">
      <c r="A368" s="16">
        <v>367</v>
      </c>
      <c r="B368" s="1" t="s">
        <v>539</v>
      </c>
      <c r="C368" t="s">
        <v>1687</v>
      </c>
      <c r="D368">
        <f>Tableau1[[#This Row],[N° question2]]</f>
        <v>411</v>
      </c>
    </row>
    <row r="369" spans="1:4" x14ac:dyDescent="0.3">
      <c r="A369" s="16">
        <v>368</v>
      </c>
      <c r="B369" s="1" t="s">
        <v>540</v>
      </c>
      <c r="C369" t="s">
        <v>1697</v>
      </c>
      <c r="D369">
        <f>Tableau1[[#This Row],[N° question2]]</f>
        <v>411</v>
      </c>
    </row>
    <row r="370" spans="1:4" x14ac:dyDescent="0.3">
      <c r="A370" s="16">
        <v>369</v>
      </c>
      <c r="B370" s="1" t="s">
        <v>541</v>
      </c>
      <c r="C370" t="s">
        <v>1687</v>
      </c>
      <c r="D370">
        <f>Tableau1[[#This Row],[N° question2]]</f>
        <v>411</v>
      </c>
    </row>
    <row r="371" spans="1:4" x14ac:dyDescent="0.3">
      <c r="A371" s="16">
        <v>370</v>
      </c>
      <c r="B371" s="1" t="s">
        <v>542</v>
      </c>
      <c r="C371" t="s">
        <v>1690</v>
      </c>
      <c r="D371">
        <f>Tableau1[[#This Row],[N° question2]]</f>
        <v>411</v>
      </c>
    </row>
    <row r="372" spans="1:4" x14ac:dyDescent="0.3">
      <c r="A372" s="16">
        <v>371</v>
      </c>
      <c r="B372" s="1" t="s">
        <v>544</v>
      </c>
      <c r="C372" t="s">
        <v>1689</v>
      </c>
      <c r="D372">
        <f>Tableau1[[#This Row],[N° question2]]</f>
        <v>412</v>
      </c>
    </row>
    <row r="373" spans="1:4" x14ac:dyDescent="0.3">
      <c r="A373" s="16">
        <v>372</v>
      </c>
      <c r="B373" s="1" t="s">
        <v>545</v>
      </c>
      <c r="C373" t="s">
        <v>1692</v>
      </c>
      <c r="D373">
        <f>Tableau1[[#This Row],[N° question2]]</f>
        <v>412</v>
      </c>
    </row>
    <row r="374" spans="1:4" x14ac:dyDescent="0.3">
      <c r="A374" s="16">
        <v>373</v>
      </c>
      <c r="B374" s="1" t="s">
        <v>546</v>
      </c>
      <c r="C374" t="s">
        <v>1687</v>
      </c>
      <c r="D374">
        <f>Tableau1[[#This Row],[N° question2]]</f>
        <v>412</v>
      </c>
    </row>
    <row r="375" spans="1:4" x14ac:dyDescent="0.3">
      <c r="A375" s="16">
        <v>374</v>
      </c>
      <c r="B375" s="1" t="s">
        <v>548</v>
      </c>
      <c r="C375" t="s">
        <v>1698</v>
      </c>
      <c r="D375">
        <f>Tableau1[[#This Row],[N° question2]]</f>
        <v>413</v>
      </c>
    </row>
    <row r="376" spans="1:4" x14ac:dyDescent="0.3">
      <c r="A376" s="16">
        <v>375</v>
      </c>
      <c r="B376" s="1" t="s">
        <v>549</v>
      </c>
      <c r="C376" t="s">
        <v>1699</v>
      </c>
      <c r="D376">
        <f>Tableau1[[#This Row],[N° question2]]</f>
        <v>413</v>
      </c>
    </row>
    <row r="377" spans="1:4" x14ac:dyDescent="0.3">
      <c r="A377" s="16">
        <v>376</v>
      </c>
      <c r="B377" s="1" t="s">
        <v>550</v>
      </c>
      <c r="C377" t="s">
        <v>1700</v>
      </c>
      <c r="D377">
        <f>Tableau1[[#This Row],[N° question2]]</f>
        <v>413</v>
      </c>
    </row>
    <row r="378" spans="1:4" x14ac:dyDescent="0.3">
      <c r="A378" s="16">
        <v>377</v>
      </c>
      <c r="B378" s="1" t="s">
        <v>551</v>
      </c>
      <c r="C378" t="s">
        <v>1701</v>
      </c>
      <c r="D378">
        <f>Tableau1[[#This Row],[N° question2]]</f>
        <v>413</v>
      </c>
    </row>
    <row r="379" spans="1:4" x14ac:dyDescent="0.3">
      <c r="A379" s="16">
        <v>378</v>
      </c>
      <c r="B379" s="1" t="s">
        <v>553</v>
      </c>
      <c r="C379" t="s">
        <v>1702</v>
      </c>
      <c r="D379">
        <f>Tableau1[[#This Row],[N° question2]]</f>
        <v>414</v>
      </c>
    </row>
    <row r="380" spans="1:4" x14ac:dyDescent="0.3">
      <c r="A380" s="16">
        <v>379</v>
      </c>
      <c r="B380" s="1" t="s">
        <v>554</v>
      </c>
      <c r="C380" t="s">
        <v>1698</v>
      </c>
      <c r="D380">
        <f>Tableau1[[#This Row],[N° question2]]</f>
        <v>414</v>
      </c>
    </row>
    <row r="381" spans="1:4" x14ac:dyDescent="0.3">
      <c r="A381" s="16">
        <v>380</v>
      </c>
      <c r="B381" s="1" t="s">
        <v>555</v>
      </c>
      <c r="C381" t="s">
        <v>1703</v>
      </c>
      <c r="D381">
        <f>Tableau1[[#This Row],[N° question2]]</f>
        <v>414</v>
      </c>
    </row>
    <row r="382" spans="1:4" x14ac:dyDescent="0.3">
      <c r="A382" s="16">
        <v>381</v>
      </c>
      <c r="B382" s="1" t="s">
        <v>556</v>
      </c>
      <c r="C382" t="s">
        <v>1699</v>
      </c>
      <c r="D382">
        <f>Tableau1[[#This Row],[N° question2]]</f>
        <v>414</v>
      </c>
    </row>
    <row r="383" spans="1:4" x14ac:dyDescent="0.3">
      <c r="A383" s="16">
        <v>382</v>
      </c>
      <c r="B383" s="1" t="s">
        <v>558</v>
      </c>
      <c r="C383" t="s">
        <v>1700</v>
      </c>
      <c r="D383">
        <f>Tableau1[[#This Row],[N° question2]]</f>
        <v>415</v>
      </c>
    </row>
    <row r="384" spans="1:4" x14ac:dyDescent="0.3">
      <c r="A384" s="16">
        <v>383</v>
      </c>
      <c r="B384" s="1" t="s">
        <v>559</v>
      </c>
      <c r="C384" t="s">
        <v>1698</v>
      </c>
      <c r="D384">
        <f>Tableau1[[#This Row],[N° question2]]</f>
        <v>415</v>
      </c>
    </row>
    <row r="385" spans="1:4" x14ac:dyDescent="0.3">
      <c r="A385" s="16">
        <v>384</v>
      </c>
      <c r="B385" s="1" t="s">
        <v>560</v>
      </c>
      <c r="C385" t="s">
        <v>1699</v>
      </c>
      <c r="D385">
        <f>Tableau1[[#This Row],[N° question2]]</f>
        <v>415</v>
      </c>
    </row>
    <row r="386" spans="1:4" x14ac:dyDescent="0.3">
      <c r="A386" s="16">
        <v>385</v>
      </c>
      <c r="B386" s="1" t="s">
        <v>561</v>
      </c>
      <c r="C386" t="s">
        <v>1698</v>
      </c>
      <c r="D386">
        <f>Tableau1[[#This Row],[N° question2]]</f>
        <v>415</v>
      </c>
    </row>
    <row r="387" spans="1:4" x14ac:dyDescent="0.3">
      <c r="A387" s="16">
        <v>386</v>
      </c>
      <c r="B387" s="1" t="s">
        <v>563</v>
      </c>
      <c r="C387" t="s">
        <v>1701</v>
      </c>
      <c r="D387">
        <f>Tableau1[[#This Row],[N° question2]]</f>
        <v>416</v>
      </c>
    </row>
    <row r="388" spans="1:4" x14ac:dyDescent="0.3">
      <c r="A388" s="16">
        <v>387</v>
      </c>
      <c r="B388" s="1" t="s">
        <v>564</v>
      </c>
      <c r="C388" t="s">
        <v>1699</v>
      </c>
      <c r="D388">
        <f>Tableau1[[#This Row],[N° question2]]</f>
        <v>416</v>
      </c>
    </row>
    <row r="389" spans="1:4" x14ac:dyDescent="0.3">
      <c r="A389" s="16">
        <v>388</v>
      </c>
      <c r="B389" s="1" t="s">
        <v>565</v>
      </c>
      <c r="C389" t="s">
        <v>1700</v>
      </c>
      <c r="D389">
        <f>Tableau1[[#This Row],[N° question2]]</f>
        <v>416</v>
      </c>
    </row>
    <row r="390" spans="1:4" x14ac:dyDescent="0.3">
      <c r="A390" s="16">
        <v>389</v>
      </c>
      <c r="B390" s="1" t="s">
        <v>566</v>
      </c>
      <c r="C390" t="s">
        <v>1698</v>
      </c>
      <c r="D390">
        <f>Tableau1[[#This Row],[N° question2]]</f>
        <v>416</v>
      </c>
    </row>
    <row r="391" spans="1:4" x14ac:dyDescent="0.3">
      <c r="A391" s="16">
        <v>390</v>
      </c>
      <c r="B391" s="1" t="s">
        <v>568</v>
      </c>
      <c r="C391" t="s">
        <v>1698</v>
      </c>
      <c r="D391">
        <f>Tableau1[[#This Row],[N° question2]]</f>
        <v>417</v>
      </c>
    </row>
    <row r="392" spans="1:4" x14ac:dyDescent="0.3">
      <c r="A392" s="16">
        <v>391</v>
      </c>
      <c r="B392" s="1" t="s">
        <v>569</v>
      </c>
      <c r="C392" t="s">
        <v>1704</v>
      </c>
      <c r="D392">
        <f>Tableau1[[#This Row],[N° question2]]</f>
        <v>417</v>
      </c>
    </row>
    <row r="393" spans="1:4" x14ac:dyDescent="0.3">
      <c r="A393" s="16">
        <v>392</v>
      </c>
      <c r="B393" s="1" t="s">
        <v>570</v>
      </c>
      <c r="C393" t="s">
        <v>1699</v>
      </c>
      <c r="D393">
        <f>Tableau1[[#This Row],[N° question2]]</f>
        <v>417</v>
      </c>
    </row>
    <row r="394" spans="1:4" x14ac:dyDescent="0.3">
      <c r="A394" s="16">
        <v>393</v>
      </c>
      <c r="B394" s="1" t="s">
        <v>571</v>
      </c>
      <c r="C394" t="s">
        <v>1705</v>
      </c>
      <c r="D394">
        <f>Tableau1[[#This Row],[N° question2]]</f>
        <v>417</v>
      </c>
    </row>
    <row r="395" spans="1:4" x14ac:dyDescent="0.3">
      <c r="A395" s="16">
        <v>394</v>
      </c>
      <c r="B395" s="1" t="s">
        <v>573</v>
      </c>
      <c r="C395" t="s">
        <v>1698</v>
      </c>
      <c r="D395">
        <f>Tableau1[[#This Row],[N° question2]]</f>
        <v>418</v>
      </c>
    </row>
    <row r="396" spans="1:4" x14ac:dyDescent="0.3">
      <c r="A396" s="16">
        <v>395</v>
      </c>
      <c r="B396" s="1" t="s">
        <v>574</v>
      </c>
      <c r="C396" t="s">
        <v>1698</v>
      </c>
      <c r="D396">
        <f>Tableau1[[#This Row],[N° question2]]</f>
        <v>418</v>
      </c>
    </row>
    <row r="397" spans="1:4" x14ac:dyDescent="0.3">
      <c r="A397" s="16">
        <v>396</v>
      </c>
      <c r="B397" s="1" t="s">
        <v>575</v>
      </c>
      <c r="C397" t="s">
        <v>1706</v>
      </c>
      <c r="D397">
        <f>Tableau1[[#This Row],[N° question2]]</f>
        <v>418</v>
      </c>
    </row>
    <row r="398" spans="1:4" x14ac:dyDescent="0.3">
      <c r="A398" s="16">
        <v>397</v>
      </c>
      <c r="B398" s="1" t="s">
        <v>576</v>
      </c>
      <c r="C398" t="s">
        <v>1707</v>
      </c>
      <c r="D398">
        <f>Tableau1[[#This Row],[N° question2]]</f>
        <v>418</v>
      </c>
    </row>
    <row r="399" spans="1:4" x14ac:dyDescent="0.3">
      <c r="A399" s="16">
        <v>398</v>
      </c>
      <c r="B399" s="1" t="s">
        <v>577</v>
      </c>
      <c r="C399" t="s">
        <v>1701</v>
      </c>
      <c r="D399">
        <f>Tableau1[[#This Row],[N° question2]]</f>
        <v>418</v>
      </c>
    </row>
    <row r="400" spans="1:4" x14ac:dyDescent="0.3">
      <c r="A400" s="16">
        <v>399</v>
      </c>
      <c r="B400" s="1" t="s">
        <v>579</v>
      </c>
      <c r="C400" t="s">
        <v>1701</v>
      </c>
      <c r="D400">
        <f>Tableau1[[#This Row],[N° question2]]</f>
        <v>419</v>
      </c>
    </row>
    <row r="401" spans="1:4" x14ac:dyDescent="0.3">
      <c r="A401" s="16">
        <v>400</v>
      </c>
      <c r="B401" s="1" t="s">
        <v>580</v>
      </c>
      <c r="C401" t="s">
        <v>1699</v>
      </c>
      <c r="D401">
        <f>Tableau1[[#This Row],[N° question2]]</f>
        <v>419</v>
      </c>
    </row>
    <row r="402" spans="1:4" x14ac:dyDescent="0.3">
      <c r="A402" s="16">
        <v>401</v>
      </c>
      <c r="B402" s="1" t="s">
        <v>581</v>
      </c>
      <c r="C402" t="s">
        <v>1698</v>
      </c>
      <c r="D402">
        <f>Tableau1[[#This Row],[N° question2]]</f>
        <v>419</v>
      </c>
    </row>
    <row r="403" spans="1:4" x14ac:dyDescent="0.3">
      <c r="A403" s="16">
        <v>402</v>
      </c>
      <c r="B403" s="1" t="s">
        <v>582</v>
      </c>
      <c r="C403" t="s">
        <v>1708</v>
      </c>
      <c r="D403">
        <f>Tableau1[[#This Row],[N° question2]]</f>
        <v>419</v>
      </c>
    </row>
    <row r="404" spans="1:4" x14ac:dyDescent="0.3">
      <c r="A404" s="16">
        <v>403</v>
      </c>
      <c r="B404" s="1" t="s">
        <v>584</v>
      </c>
      <c r="C404" t="s">
        <v>1709</v>
      </c>
      <c r="D404">
        <f>Tableau1[[#This Row],[N° question2]]</f>
        <v>420</v>
      </c>
    </row>
    <row r="405" spans="1:4" x14ac:dyDescent="0.3">
      <c r="A405" s="16">
        <v>404</v>
      </c>
      <c r="B405" s="1" t="s">
        <v>585</v>
      </c>
      <c r="C405" t="s">
        <v>1710</v>
      </c>
      <c r="D405">
        <f>Tableau1[[#This Row],[N° question2]]</f>
        <v>420</v>
      </c>
    </row>
    <row r="406" spans="1:4" x14ac:dyDescent="0.3">
      <c r="A406" s="16">
        <v>405</v>
      </c>
      <c r="B406" s="1" t="s">
        <v>586</v>
      </c>
      <c r="C406" t="s">
        <v>1698</v>
      </c>
      <c r="D406">
        <f>Tableau1[[#This Row],[N° question2]]</f>
        <v>420</v>
      </c>
    </row>
    <row r="407" spans="1:4" x14ac:dyDescent="0.3">
      <c r="A407" s="16">
        <v>406</v>
      </c>
      <c r="B407" s="1" t="s">
        <v>587</v>
      </c>
      <c r="C407" t="s">
        <v>1699</v>
      </c>
      <c r="D407">
        <f>Tableau1[[#This Row],[N° question2]]</f>
        <v>420</v>
      </c>
    </row>
    <row r="408" spans="1:4" x14ac:dyDescent="0.3">
      <c r="A408" s="16">
        <v>407</v>
      </c>
      <c r="B408" s="1" t="s">
        <v>589</v>
      </c>
      <c r="C408" t="s">
        <v>1711</v>
      </c>
      <c r="D408">
        <f>Tableau1[[#This Row],[N° question2]]</f>
        <v>421</v>
      </c>
    </row>
    <row r="409" spans="1:4" x14ac:dyDescent="0.3">
      <c r="A409" s="16">
        <v>408</v>
      </c>
      <c r="B409" s="1" t="s">
        <v>590</v>
      </c>
      <c r="C409" t="s">
        <v>1698</v>
      </c>
      <c r="D409">
        <f>Tableau1[[#This Row],[N° question2]]</f>
        <v>421</v>
      </c>
    </row>
    <row r="410" spans="1:4" x14ac:dyDescent="0.3">
      <c r="A410" s="16">
        <v>409</v>
      </c>
      <c r="B410" s="15" t="s">
        <v>591</v>
      </c>
      <c r="C410" t="s">
        <v>1704</v>
      </c>
      <c r="D410">
        <f>Tableau1[[#This Row],[N° question2]]</f>
        <v>421</v>
      </c>
    </row>
    <row r="411" spans="1:4" x14ac:dyDescent="0.3">
      <c r="A411" s="16">
        <v>410</v>
      </c>
      <c r="B411" s="1" t="s">
        <v>592</v>
      </c>
      <c r="C411" t="s">
        <v>1712</v>
      </c>
      <c r="D411">
        <f>Tableau1[[#This Row],[N° question2]]</f>
        <v>421</v>
      </c>
    </row>
    <row r="412" spans="1:4" x14ac:dyDescent="0.3">
      <c r="A412" s="16">
        <v>411</v>
      </c>
      <c r="B412" s="1" t="s">
        <v>594</v>
      </c>
      <c r="C412" t="s">
        <v>1699</v>
      </c>
      <c r="D412">
        <f>Tableau1[[#This Row],[N° question2]]</f>
        <v>422</v>
      </c>
    </row>
    <row r="413" spans="1:4" x14ac:dyDescent="0.3">
      <c r="A413" s="16">
        <v>412</v>
      </c>
      <c r="B413" s="1" t="s">
        <v>595</v>
      </c>
      <c r="C413" t="s">
        <v>1713</v>
      </c>
      <c r="D413">
        <f>Tableau1[[#This Row],[N° question2]]</f>
        <v>422</v>
      </c>
    </row>
    <row r="414" spans="1:4" x14ac:dyDescent="0.3">
      <c r="A414" s="16">
        <v>413</v>
      </c>
      <c r="B414" s="1" t="s">
        <v>596</v>
      </c>
      <c r="C414" t="s">
        <v>1698</v>
      </c>
      <c r="D414">
        <f>Tableau1[[#This Row],[N° question2]]</f>
        <v>422</v>
      </c>
    </row>
    <row r="415" spans="1:4" x14ac:dyDescent="0.3">
      <c r="A415" s="16">
        <v>414</v>
      </c>
      <c r="B415" s="1" t="s">
        <v>597</v>
      </c>
      <c r="C415" t="s">
        <v>1698</v>
      </c>
      <c r="D415">
        <f>Tableau1[[#This Row],[N° question2]]</f>
        <v>422</v>
      </c>
    </row>
    <row r="416" spans="1:4" x14ac:dyDescent="0.3">
      <c r="A416" s="16">
        <v>415</v>
      </c>
      <c r="B416" s="1" t="s">
        <v>599</v>
      </c>
      <c r="C416" t="s">
        <v>1714</v>
      </c>
      <c r="D416">
        <f>Tableau1[[#This Row],[N° question2]]</f>
        <v>423</v>
      </c>
    </row>
    <row r="417" spans="1:4" x14ac:dyDescent="0.3">
      <c r="A417" s="16">
        <v>416</v>
      </c>
      <c r="B417" s="1" t="s">
        <v>600</v>
      </c>
      <c r="C417" t="s">
        <v>1699</v>
      </c>
      <c r="D417">
        <f>Tableau1[[#This Row],[N° question2]]</f>
        <v>423</v>
      </c>
    </row>
    <row r="418" spans="1:4" x14ac:dyDescent="0.3">
      <c r="A418" s="16">
        <v>417</v>
      </c>
      <c r="B418" s="1" t="s">
        <v>601</v>
      </c>
      <c r="C418" t="s">
        <v>1715</v>
      </c>
      <c r="D418">
        <f>Tableau1[[#This Row],[N° question2]]</f>
        <v>423</v>
      </c>
    </row>
    <row r="419" spans="1:4" x14ac:dyDescent="0.3">
      <c r="A419" s="16">
        <v>418</v>
      </c>
      <c r="B419" s="1" t="s">
        <v>602</v>
      </c>
      <c r="C419" t="s">
        <v>1698</v>
      </c>
      <c r="D419">
        <f>Tableau1[[#This Row],[N° question2]]</f>
        <v>423</v>
      </c>
    </row>
    <row r="420" spans="1:4" x14ac:dyDescent="0.3">
      <c r="A420" s="16">
        <v>419</v>
      </c>
      <c r="B420" s="1" t="s">
        <v>194</v>
      </c>
      <c r="C420" t="s">
        <v>1716</v>
      </c>
      <c r="D420">
        <f>Tableau1[[#This Row],[N° question2]]</f>
        <v>424</v>
      </c>
    </row>
    <row r="421" spans="1:4" x14ac:dyDescent="0.3">
      <c r="A421" s="16">
        <v>420</v>
      </c>
      <c r="B421" s="1" t="s">
        <v>176</v>
      </c>
      <c r="C421" t="s">
        <v>1698</v>
      </c>
      <c r="D421">
        <f>Tableau1[[#This Row],[N° question2]]</f>
        <v>424</v>
      </c>
    </row>
    <row r="422" spans="1:4" x14ac:dyDescent="0.3">
      <c r="A422" s="16">
        <v>421</v>
      </c>
      <c r="B422" s="1" t="s">
        <v>605</v>
      </c>
      <c r="C422" t="s">
        <v>1705</v>
      </c>
      <c r="D422">
        <f>Tableau1[[#This Row],[N° question2]]</f>
        <v>425</v>
      </c>
    </row>
    <row r="423" spans="1:4" x14ac:dyDescent="0.3">
      <c r="A423" s="16">
        <v>422</v>
      </c>
      <c r="B423" s="1" t="s">
        <v>606</v>
      </c>
      <c r="C423" t="s">
        <v>1701</v>
      </c>
      <c r="D423">
        <f>Tableau1[[#This Row],[N° question2]]</f>
        <v>425</v>
      </c>
    </row>
    <row r="424" spans="1:4" x14ac:dyDescent="0.3">
      <c r="A424" s="16">
        <v>423</v>
      </c>
      <c r="B424" s="1" t="s">
        <v>607</v>
      </c>
      <c r="C424" t="s">
        <v>1699</v>
      </c>
      <c r="D424">
        <f>Tableau1[[#This Row],[N° question2]]</f>
        <v>425</v>
      </c>
    </row>
    <row r="425" spans="1:4" x14ac:dyDescent="0.3">
      <c r="A425" s="16">
        <v>424</v>
      </c>
      <c r="B425" s="1" t="s">
        <v>608</v>
      </c>
      <c r="C425" t="s">
        <v>1715</v>
      </c>
      <c r="D425">
        <f>Tableau1[[#This Row],[N° question2]]</f>
        <v>425</v>
      </c>
    </row>
    <row r="426" spans="1:4" x14ac:dyDescent="0.3">
      <c r="A426" s="16">
        <v>425</v>
      </c>
      <c r="B426" s="1" t="s">
        <v>609</v>
      </c>
      <c r="C426" t="s">
        <v>1698</v>
      </c>
      <c r="D426">
        <f>Tableau1[[#This Row],[N° question2]]</f>
        <v>425</v>
      </c>
    </row>
    <row r="427" spans="1:4" x14ac:dyDescent="0.3">
      <c r="A427" s="16">
        <v>426</v>
      </c>
      <c r="B427" s="1" t="s">
        <v>126</v>
      </c>
      <c r="C427" t="s">
        <v>1698</v>
      </c>
      <c r="D427">
        <f>Tableau1[[#This Row],[N° question2]]</f>
        <v>426</v>
      </c>
    </row>
    <row r="428" spans="1:4" x14ac:dyDescent="0.3">
      <c r="A428" s="16">
        <v>427</v>
      </c>
      <c r="B428" s="1" t="s">
        <v>611</v>
      </c>
      <c r="C428" t="s">
        <v>1717</v>
      </c>
      <c r="D428">
        <f>Tableau1[[#This Row],[N° question2]]</f>
        <v>426</v>
      </c>
    </row>
    <row r="429" spans="1:4" x14ac:dyDescent="0.3">
      <c r="A429" s="16">
        <v>428</v>
      </c>
      <c r="B429" s="1" t="s">
        <v>612</v>
      </c>
      <c r="C429" t="s">
        <v>1718</v>
      </c>
      <c r="D429">
        <f>Tableau1[[#This Row],[N° question2]]</f>
        <v>426</v>
      </c>
    </row>
    <row r="430" spans="1:4" x14ac:dyDescent="0.3">
      <c r="A430" s="16">
        <v>429</v>
      </c>
      <c r="B430" s="1" t="s">
        <v>613</v>
      </c>
      <c r="C430" t="s">
        <v>1719</v>
      </c>
      <c r="D430">
        <f>Tableau1[[#This Row],[N° question2]]</f>
        <v>426</v>
      </c>
    </row>
    <row r="431" spans="1:4" x14ac:dyDescent="0.3">
      <c r="A431" s="16">
        <v>430</v>
      </c>
      <c r="B431" s="1" t="s">
        <v>614</v>
      </c>
      <c r="C431" t="s">
        <v>1720</v>
      </c>
      <c r="D431">
        <f>Tableau1[[#This Row],[N° question2]]</f>
        <v>426</v>
      </c>
    </row>
    <row r="432" spans="1:4" x14ac:dyDescent="0.3">
      <c r="A432" s="16">
        <v>431</v>
      </c>
      <c r="B432" s="1" t="s">
        <v>616</v>
      </c>
      <c r="C432" t="s">
        <v>1721</v>
      </c>
      <c r="D432">
        <f>Tableau1[[#This Row],[N° question2]]</f>
        <v>427</v>
      </c>
    </row>
    <row r="433" spans="1:4" x14ac:dyDescent="0.3">
      <c r="A433" s="16">
        <v>432</v>
      </c>
      <c r="B433" s="1" t="s">
        <v>617</v>
      </c>
      <c r="C433" t="s">
        <v>1722</v>
      </c>
      <c r="D433">
        <f>Tableau1[[#This Row],[N° question2]]</f>
        <v>427</v>
      </c>
    </row>
    <row r="434" spans="1:4" x14ac:dyDescent="0.3">
      <c r="A434" s="16">
        <v>433</v>
      </c>
      <c r="B434" s="1" t="s">
        <v>618</v>
      </c>
      <c r="C434" t="s">
        <v>1723</v>
      </c>
      <c r="D434">
        <f>Tableau1[[#This Row],[N° question2]]</f>
        <v>427</v>
      </c>
    </row>
    <row r="435" spans="1:4" x14ac:dyDescent="0.3">
      <c r="A435" s="16">
        <v>434</v>
      </c>
      <c r="B435" s="1" t="s">
        <v>620</v>
      </c>
      <c r="C435" t="s">
        <v>1724</v>
      </c>
      <c r="D435">
        <f>Tableau1[[#This Row],[N° question2]]</f>
        <v>428</v>
      </c>
    </row>
    <row r="436" spans="1:4" x14ac:dyDescent="0.3">
      <c r="A436" s="16">
        <v>435</v>
      </c>
      <c r="B436" s="1" t="s">
        <v>621</v>
      </c>
      <c r="C436" t="s">
        <v>1725</v>
      </c>
      <c r="D436">
        <f>Tableau1[[#This Row],[N° question2]]</f>
        <v>428</v>
      </c>
    </row>
    <row r="437" spans="1:4" x14ac:dyDescent="0.3">
      <c r="A437" s="16">
        <v>436</v>
      </c>
      <c r="B437" s="1" t="s">
        <v>622</v>
      </c>
      <c r="C437" t="s">
        <v>1723</v>
      </c>
      <c r="D437">
        <f>Tableau1[[#This Row],[N° question2]]</f>
        <v>428</v>
      </c>
    </row>
    <row r="438" spans="1:4" x14ac:dyDescent="0.3">
      <c r="A438" s="16">
        <v>437</v>
      </c>
      <c r="B438" s="1" t="s">
        <v>623</v>
      </c>
      <c r="C438" t="s">
        <v>1721</v>
      </c>
      <c r="D438">
        <f>Tableau1[[#This Row],[N° question2]]</f>
        <v>428</v>
      </c>
    </row>
    <row r="439" spans="1:4" x14ac:dyDescent="0.3">
      <c r="A439" s="16">
        <v>438</v>
      </c>
      <c r="B439" s="1" t="s">
        <v>625</v>
      </c>
      <c r="C439" t="s">
        <v>1725</v>
      </c>
      <c r="D439">
        <f>Tableau1[[#This Row],[N° question2]]</f>
        <v>429</v>
      </c>
    </row>
    <row r="440" spans="1:4" x14ac:dyDescent="0.3">
      <c r="A440" s="16">
        <v>439</v>
      </c>
      <c r="B440" s="1" t="s">
        <v>626</v>
      </c>
      <c r="C440" t="s">
        <v>1723</v>
      </c>
      <c r="D440">
        <f>Tableau1[[#This Row],[N° question2]]</f>
        <v>429</v>
      </c>
    </row>
    <row r="441" spans="1:4" x14ac:dyDescent="0.3">
      <c r="A441" s="16">
        <v>440</v>
      </c>
      <c r="B441" s="1" t="s">
        <v>627</v>
      </c>
      <c r="C441" t="s">
        <v>1725</v>
      </c>
      <c r="D441">
        <f>Tableau1[[#This Row],[N° question2]]</f>
        <v>429</v>
      </c>
    </row>
    <row r="442" spans="1:4" x14ac:dyDescent="0.3">
      <c r="A442" s="16">
        <v>441</v>
      </c>
      <c r="B442" s="1" t="s">
        <v>628</v>
      </c>
      <c r="C442" t="s">
        <v>1723</v>
      </c>
      <c r="D442">
        <f>Tableau1[[#This Row],[N° question2]]</f>
        <v>429</v>
      </c>
    </row>
    <row r="443" spans="1:4" x14ac:dyDescent="0.3">
      <c r="A443" s="16">
        <v>442</v>
      </c>
      <c r="B443" s="1" t="s">
        <v>630</v>
      </c>
      <c r="C443" t="s">
        <v>1726</v>
      </c>
      <c r="D443">
        <f>Tableau1[[#This Row],[N° question2]]</f>
        <v>430</v>
      </c>
    </row>
    <row r="444" spans="1:4" x14ac:dyDescent="0.3">
      <c r="A444" s="16">
        <v>443</v>
      </c>
      <c r="B444" s="1" t="s">
        <v>631</v>
      </c>
      <c r="C444" t="s">
        <v>1721</v>
      </c>
      <c r="D444">
        <f>Tableau1[[#This Row],[N° question2]]</f>
        <v>430</v>
      </c>
    </row>
    <row r="445" spans="1:4" x14ac:dyDescent="0.3">
      <c r="A445" s="16">
        <v>444</v>
      </c>
      <c r="B445" s="1" t="s">
        <v>632</v>
      </c>
      <c r="C445" t="s">
        <v>1727</v>
      </c>
      <c r="D445">
        <f>Tableau1[[#This Row],[N° question2]]</f>
        <v>430</v>
      </c>
    </row>
    <row r="446" spans="1:4" x14ac:dyDescent="0.3">
      <c r="A446" s="16">
        <v>445</v>
      </c>
      <c r="B446" s="1" t="s">
        <v>633</v>
      </c>
      <c r="C446" t="s">
        <v>1725</v>
      </c>
      <c r="D446">
        <f>Tableau1[[#This Row],[N° question2]]</f>
        <v>430</v>
      </c>
    </row>
    <row r="447" spans="1:4" x14ac:dyDescent="0.3">
      <c r="A447" s="16">
        <v>446</v>
      </c>
      <c r="B447" s="1" t="s">
        <v>635</v>
      </c>
      <c r="C447" t="s">
        <v>1723</v>
      </c>
      <c r="D447">
        <f>Tableau1[[#This Row],[N° question2]]</f>
        <v>431</v>
      </c>
    </row>
    <row r="448" spans="1:4" x14ac:dyDescent="0.3">
      <c r="A448" s="16">
        <v>447</v>
      </c>
      <c r="B448" s="1" t="s">
        <v>636</v>
      </c>
      <c r="C448" t="s">
        <v>1724</v>
      </c>
      <c r="D448">
        <f>Tableau1[[#This Row],[N° question2]]</f>
        <v>431</v>
      </c>
    </row>
    <row r="449" spans="1:4" x14ac:dyDescent="0.3">
      <c r="A449" s="16">
        <v>448</v>
      </c>
      <c r="B449" s="1" t="s">
        <v>186</v>
      </c>
      <c r="C449" t="s">
        <v>1721</v>
      </c>
      <c r="D449">
        <f>Tableau1[[#This Row],[N° question2]]</f>
        <v>431</v>
      </c>
    </row>
    <row r="450" spans="1:4" x14ac:dyDescent="0.3">
      <c r="A450" s="16">
        <v>449</v>
      </c>
      <c r="B450" s="1" t="s">
        <v>637</v>
      </c>
      <c r="C450" t="s">
        <v>1725</v>
      </c>
      <c r="D450">
        <f>Tableau1[[#This Row],[N° question2]]</f>
        <v>431</v>
      </c>
    </row>
    <row r="451" spans="1:4" x14ac:dyDescent="0.3">
      <c r="A451" s="16">
        <v>450</v>
      </c>
      <c r="B451" s="1" t="s">
        <v>639</v>
      </c>
      <c r="C451" t="s">
        <v>1725</v>
      </c>
      <c r="D451">
        <f>Tableau1[[#This Row],[N° question2]]</f>
        <v>432</v>
      </c>
    </row>
    <row r="452" spans="1:4" x14ac:dyDescent="0.3">
      <c r="A452" s="16">
        <v>451</v>
      </c>
      <c r="B452" s="1" t="s">
        <v>640</v>
      </c>
      <c r="C452" t="s">
        <v>1728</v>
      </c>
      <c r="D452">
        <f>Tableau1[[#This Row],[N° question2]]</f>
        <v>432</v>
      </c>
    </row>
    <row r="453" spans="1:4" x14ac:dyDescent="0.3">
      <c r="A453" s="16">
        <v>452</v>
      </c>
      <c r="B453" s="1" t="s">
        <v>641</v>
      </c>
      <c r="C453" t="s">
        <v>1729</v>
      </c>
      <c r="D453">
        <f>Tableau1[[#This Row],[N° question2]]</f>
        <v>432</v>
      </c>
    </row>
    <row r="454" spans="1:4" x14ac:dyDescent="0.3">
      <c r="A454" s="16">
        <v>453</v>
      </c>
      <c r="B454" s="1" t="s">
        <v>642</v>
      </c>
      <c r="C454" t="s">
        <v>1724</v>
      </c>
      <c r="D454">
        <f>Tableau1[[#This Row],[N° question2]]</f>
        <v>432</v>
      </c>
    </row>
    <row r="455" spans="1:4" x14ac:dyDescent="0.3">
      <c r="A455" s="16">
        <v>454</v>
      </c>
      <c r="B455" s="1" t="s">
        <v>644</v>
      </c>
      <c r="C455" t="s">
        <v>1725</v>
      </c>
      <c r="D455">
        <f>Tableau1[[#This Row],[N° question2]]</f>
        <v>433</v>
      </c>
    </row>
    <row r="456" spans="1:4" x14ac:dyDescent="0.3">
      <c r="A456" s="16">
        <v>455</v>
      </c>
      <c r="B456" s="1" t="s">
        <v>645</v>
      </c>
      <c r="C456" t="s">
        <v>1722</v>
      </c>
      <c r="D456">
        <f>Tableau1[[#This Row],[N° question2]]</f>
        <v>433</v>
      </c>
    </row>
    <row r="457" spans="1:4" x14ac:dyDescent="0.3">
      <c r="A457" s="16">
        <v>456</v>
      </c>
      <c r="B457" s="1" t="s">
        <v>646</v>
      </c>
      <c r="C457" t="s">
        <v>1723</v>
      </c>
      <c r="D457">
        <f>Tableau1[[#This Row],[N° question2]]</f>
        <v>433</v>
      </c>
    </row>
    <row r="458" spans="1:4" x14ac:dyDescent="0.3">
      <c r="A458" s="16">
        <v>457</v>
      </c>
      <c r="B458" s="1" t="s">
        <v>647</v>
      </c>
      <c r="C458" t="s">
        <v>1725</v>
      </c>
      <c r="D458">
        <f>Tableau1[[#This Row],[N° question2]]</f>
        <v>433</v>
      </c>
    </row>
    <row r="459" spans="1:4" x14ac:dyDescent="0.3">
      <c r="A459" s="16">
        <v>458</v>
      </c>
      <c r="B459" s="1" t="s">
        <v>649</v>
      </c>
      <c r="C459" t="s">
        <v>1725</v>
      </c>
      <c r="D459">
        <f>Tableau1[[#This Row],[N° question2]]</f>
        <v>434</v>
      </c>
    </row>
    <row r="460" spans="1:4" x14ac:dyDescent="0.3">
      <c r="A460" s="16">
        <v>459</v>
      </c>
      <c r="B460" s="1" t="s">
        <v>650</v>
      </c>
      <c r="C460" t="s">
        <v>1725</v>
      </c>
      <c r="D460">
        <f>Tableau1[[#This Row],[N° question2]]</f>
        <v>434</v>
      </c>
    </row>
    <row r="461" spans="1:4" x14ac:dyDescent="0.3">
      <c r="A461" s="16">
        <v>460</v>
      </c>
      <c r="B461" s="1" t="s">
        <v>651</v>
      </c>
      <c r="C461" t="s">
        <v>1724</v>
      </c>
      <c r="D461">
        <f>Tableau1[[#This Row],[N° question2]]</f>
        <v>434</v>
      </c>
    </row>
    <row r="462" spans="1:4" x14ac:dyDescent="0.3">
      <c r="A462" s="16">
        <v>461</v>
      </c>
      <c r="B462" s="1" t="s">
        <v>652</v>
      </c>
      <c r="C462" t="s">
        <v>1730</v>
      </c>
      <c r="D462">
        <f>Tableau1[[#This Row],[N° question2]]</f>
        <v>434</v>
      </c>
    </row>
    <row r="463" spans="1:4" x14ac:dyDescent="0.3">
      <c r="A463" s="16">
        <v>462</v>
      </c>
      <c r="B463" s="1" t="s">
        <v>654</v>
      </c>
      <c r="C463" t="s">
        <v>1721</v>
      </c>
      <c r="D463">
        <f>Tableau1[[#This Row],[N° question2]]</f>
        <v>435</v>
      </c>
    </row>
    <row r="464" spans="1:4" x14ac:dyDescent="0.3">
      <c r="A464" s="16">
        <v>463</v>
      </c>
      <c r="B464" s="1" t="s">
        <v>655</v>
      </c>
      <c r="C464" t="s">
        <v>1722</v>
      </c>
      <c r="D464">
        <f>Tableau1[[#This Row],[N° question2]]</f>
        <v>435</v>
      </c>
    </row>
    <row r="465" spans="1:4" x14ac:dyDescent="0.3">
      <c r="A465" s="16">
        <v>464</v>
      </c>
      <c r="B465" s="1" t="s">
        <v>656</v>
      </c>
      <c r="C465" t="s">
        <v>1723</v>
      </c>
      <c r="D465">
        <f>Tableau1[[#This Row],[N° question2]]</f>
        <v>435</v>
      </c>
    </row>
    <row r="466" spans="1:4" x14ac:dyDescent="0.3">
      <c r="A466" s="16">
        <v>465</v>
      </c>
      <c r="B466" s="1" t="s">
        <v>657</v>
      </c>
      <c r="C466" t="s">
        <v>1725</v>
      </c>
      <c r="D466">
        <f>Tableau1[[#This Row],[N° question2]]</f>
        <v>435</v>
      </c>
    </row>
    <row r="467" spans="1:4" x14ac:dyDescent="0.3">
      <c r="A467" s="16">
        <v>466</v>
      </c>
      <c r="B467" s="1" t="s">
        <v>659</v>
      </c>
      <c r="C467" t="s">
        <v>1723</v>
      </c>
      <c r="D467">
        <f>Tableau1[[#This Row],[N° question2]]</f>
        <v>436</v>
      </c>
    </row>
    <row r="468" spans="1:4" x14ac:dyDescent="0.3">
      <c r="A468" s="16">
        <v>467</v>
      </c>
      <c r="B468" s="1" t="s">
        <v>660</v>
      </c>
      <c r="C468" t="s">
        <v>1722</v>
      </c>
      <c r="D468">
        <f>Tableau1[[#This Row],[N° question2]]</f>
        <v>436</v>
      </c>
    </row>
    <row r="469" spans="1:4" x14ac:dyDescent="0.3">
      <c r="A469" s="16">
        <v>468</v>
      </c>
      <c r="B469" s="1" t="s">
        <v>661</v>
      </c>
      <c r="C469" t="s">
        <v>1725</v>
      </c>
      <c r="D469">
        <f>Tableau1[[#This Row],[N° question2]]</f>
        <v>436</v>
      </c>
    </row>
    <row r="470" spans="1:4" x14ac:dyDescent="0.3">
      <c r="A470" s="16">
        <v>469</v>
      </c>
      <c r="B470" s="1" t="s">
        <v>662</v>
      </c>
      <c r="C470" t="s">
        <v>1724</v>
      </c>
      <c r="D470">
        <f>Tableau1[[#This Row],[N° question2]]</f>
        <v>436</v>
      </c>
    </row>
    <row r="471" spans="1:4" x14ac:dyDescent="0.3">
      <c r="A471" s="16">
        <v>470</v>
      </c>
      <c r="B471" s="1" t="s">
        <v>664</v>
      </c>
      <c r="C471" t="s">
        <v>1725</v>
      </c>
      <c r="D471">
        <f>Tableau1[[#This Row],[N° question2]]</f>
        <v>437</v>
      </c>
    </row>
    <row r="472" spans="1:4" x14ac:dyDescent="0.3">
      <c r="A472" s="16">
        <v>471</v>
      </c>
      <c r="B472" s="1" t="s">
        <v>665</v>
      </c>
      <c r="C472" t="s">
        <v>1724</v>
      </c>
      <c r="D472">
        <f>Tableau1[[#This Row],[N° question2]]</f>
        <v>437</v>
      </c>
    </row>
    <row r="473" spans="1:4" x14ac:dyDescent="0.3">
      <c r="A473" s="16">
        <v>472</v>
      </c>
      <c r="B473" s="1" t="s">
        <v>666</v>
      </c>
      <c r="C473" t="s">
        <v>1723</v>
      </c>
      <c r="D473">
        <f>Tableau1[[#This Row],[N° question2]]</f>
        <v>437</v>
      </c>
    </row>
    <row r="474" spans="1:4" x14ac:dyDescent="0.3">
      <c r="A474" s="16">
        <v>473</v>
      </c>
      <c r="B474" s="1" t="s">
        <v>667</v>
      </c>
      <c r="C474" t="s">
        <v>1724</v>
      </c>
      <c r="D474">
        <f>Tableau1[[#This Row],[N° question2]]</f>
        <v>437</v>
      </c>
    </row>
    <row r="475" spans="1:4" x14ac:dyDescent="0.3">
      <c r="A475" s="16">
        <v>474</v>
      </c>
      <c r="B475" s="1" t="s">
        <v>669</v>
      </c>
      <c r="C475" t="s">
        <v>1721</v>
      </c>
      <c r="D475">
        <f>Tableau1[[#This Row],[N° question2]]</f>
        <v>438</v>
      </c>
    </row>
    <row r="476" spans="1:4" x14ac:dyDescent="0.3">
      <c r="A476" s="16">
        <v>475</v>
      </c>
      <c r="B476" s="1" t="s">
        <v>670</v>
      </c>
      <c r="C476" t="s">
        <v>1722</v>
      </c>
      <c r="D476">
        <f>Tableau1[[#This Row],[N° question2]]</f>
        <v>438</v>
      </c>
    </row>
    <row r="477" spans="1:4" x14ac:dyDescent="0.3">
      <c r="A477" s="16">
        <v>476</v>
      </c>
      <c r="B477" s="1" t="s">
        <v>671</v>
      </c>
      <c r="C477" t="s">
        <v>1723</v>
      </c>
      <c r="D477">
        <f>Tableau1[[#This Row],[N° question2]]</f>
        <v>438</v>
      </c>
    </row>
    <row r="478" spans="1:4" x14ac:dyDescent="0.3">
      <c r="A478" s="16">
        <v>477</v>
      </c>
      <c r="B478" s="1" t="s">
        <v>672</v>
      </c>
      <c r="C478" t="s">
        <v>1724</v>
      </c>
      <c r="D478">
        <f>Tableau1[[#This Row],[N° question2]]</f>
        <v>438</v>
      </c>
    </row>
    <row r="479" spans="1:4" x14ac:dyDescent="0.3">
      <c r="A479" s="16">
        <v>478</v>
      </c>
      <c r="B479" s="1" t="s">
        <v>674</v>
      </c>
      <c r="C479" t="s">
        <v>1721</v>
      </c>
      <c r="D479">
        <f>Tableau1[[#This Row],[N° question2]]</f>
        <v>439</v>
      </c>
    </row>
    <row r="480" spans="1:4" x14ac:dyDescent="0.3">
      <c r="A480" s="16">
        <v>479</v>
      </c>
      <c r="B480" s="1" t="s">
        <v>675</v>
      </c>
      <c r="C480" t="s">
        <v>1725</v>
      </c>
      <c r="D480">
        <f>Tableau1[[#This Row],[N° question2]]</f>
        <v>439</v>
      </c>
    </row>
    <row r="481" spans="1:4" x14ac:dyDescent="0.3">
      <c r="A481" s="16">
        <v>480</v>
      </c>
      <c r="B481" s="1" t="s">
        <v>676</v>
      </c>
      <c r="C481" t="s">
        <v>1722</v>
      </c>
      <c r="D481">
        <f>Tableau1[[#This Row],[N° question2]]</f>
        <v>439</v>
      </c>
    </row>
    <row r="482" spans="1:4" x14ac:dyDescent="0.3">
      <c r="A482" s="16">
        <v>481</v>
      </c>
      <c r="B482" s="1" t="s">
        <v>677</v>
      </c>
      <c r="C482" t="s">
        <v>1723</v>
      </c>
      <c r="D482">
        <f>Tableau1[[#This Row],[N° question2]]</f>
        <v>439</v>
      </c>
    </row>
    <row r="483" spans="1:4" x14ac:dyDescent="0.3">
      <c r="A483" s="16">
        <v>482</v>
      </c>
      <c r="B483" s="1" t="s">
        <v>679</v>
      </c>
      <c r="C483" t="s">
        <v>1731</v>
      </c>
      <c r="D483">
        <f>Tableau1[[#This Row],[N° question2]]</f>
        <v>440</v>
      </c>
    </row>
    <row r="484" spans="1:4" x14ac:dyDescent="0.3">
      <c r="A484" s="16">
        <v>483</v>
      </c>
      <c r="B484" s="1" t="s">
        <v>680</v>
      </c>
      <c r="C484" t="s">
        <v>1731</v>
      </c>
      <c r="D484">
        <f>Tableau1[[#This Row],[N° question2]]</f>
        <v>440</v>
      </c>
    </row>
    <row r="485" spans="1:4" x14ac:dyDescent="0.3">
      <c r="A485" s="16">
        <v>484</v>
      </c>
      <c r="B485" s="1" t="s">
        <v>681</v>
      </c>
      <c r="C485" t="s">
        <v>1731</v>
      </c>
      <c r="D485">
        <f>Tableau1[[#This Row],[N° question2]]</f>
        <v>440</v>
      </c>
    </row>
    <row r="486" spans="1:4" x14ac:dyDescent="0.3">
      <c r="A486" s="16">
        <v>485</v>
      </c>
      <c r="B486" s="1" t="s">
        <v>682</v>
      </c>
      <c r="C486" t="s">
        <v>1731</v>
      </c>
      <c r="D486">
        <f>Tableau1[[#This Row],[N° question2]]</f>
        <v>440</v>
      </c>
    </row>
    <row r="487" spans="1:4" x14ac:dyDescent="0.3">
      <c r="A487" s="16">
        <v>486</v>
      </c>
      <c r="B487" s="1" t="s">
        <v>683</v>
      </c>
      <c r="C487" t="s">
        <v>1732</v>
      </c>
      <c r="D487">
        <f>Tableau1[[#This Row],[N° question2]]</f>
        <v>440</v>
      </c>
    </row>
    <row r="488" spans="1:4" x14ac:dyDescent="0.3">
      <c r="A488" s="16">
        <v>487</v>
      </c>
      <c r="B488" s="1" t="s">
        <v>684</v>
      </c>
      <c r="C488" t="s">
        <v>1733</v>
      </c>
      <c r="D488">
        <f>Tableau1[[#This Row],[N° question2]]</f>
        <v>440</v>
      </c>
    </row>
    <row r="489" spans="1:4" x14ac:dyDescent="0.3">
      <c r="A489" s="16">
        <v>488</v>
      </c>
      <c r="B489" s="1" t="s">
        <v>686</v>
      </c>
      <c r="C489" t="s">
        <v>1734</v>
      </c>
      <c r="D489">
        <f>Tableau1[[#This Row],[N° question2]]</f>
        <v>441</v>
      </c>
    </row>
    <row r="490" spans="1:4" x14ac:dyDescent="0.3">
      <c r="A490" s="16">
        <v>489</v>
      </c>
      <c r="B490" s="1" t="s">
        <v>687</v>
      </c>
      <c r="C490" t="s">
        <v>1735</v>
      </c>
      <c r="D490">
        <f>Tableau1[[#This Row],[N° question2]]</f>
        <v>441</v>
      </c>
    </row>
    <row r="491" spans="1:4" x14ac:dyDescent="0.3">
      <c r="A491" s="16">
        <v>490</v>
      </c>
      <c r="B491" s="1" t="s">
        <v>688</v>
      </c>
      <c r="C491" t="s">
        <v>1733</v>
      </c>
      <c r="D491">
        <f>Tableau1[[#This Row],[N° question2]]</f>
        <v>441</v>
      </c>
    </row>
    <row r="492" spans="1:4" x14ac:dyDescent="0.3">
      <c r="A492" s="16">
        <v>491</v>
      </c>
      <c r="B492" s="1" t="s">
        <v>689</v>
      </c>
      <c r="C492" t="s">
        <v>1736</v>
      </c>
      <c r="D492">
        <f>Tableau1[[#This Row],[N° question2]]</f>
        <v>441</v>
      </c>
    </row>
    <row r="493" spans="1:4" x14ac:dyDescent="0.3">
      <c r="A493" s="16">
        <v>492</v>
      </c>
      <c r="B493" s="1" t="s">
        <v>691</v>
      </c>
      <c r="C493" t="s">
        <v>1731</v>
      </c>
      <c r="D493">
        <f>Tableau1[[#This Row],[N° question2]]</f>
        <v>442</v>
      </c>
    </row>
    <row r="494" spans="1:4" x14ac:dyDescent="0.3">
      <c r="A494" s="16">
        <v>493</v>
      </c>
      <c r="B494" s="1" t="s">
        <v>692</v>
      </c>
      <c r="C494" t="s">
        <v>1732</v>
      </c>
      <c r="D494">
        <f>Tableau1[[#This Row],[N° question2]]</f>
        <v>442</v>
      </c>
    </row>
    <row r="495" spans="1:4" x14ac:dyDescent="0.3">
      <c r="A495" s="16">
        <v>494</v>
      </c>
      <c r="B495" s="1" t="s">
        <v>693</v>
      </c>
      <c r="C495" t="s">
        <v>1736</v>
      </c>
      <c r="D495">
        <f>Tableau1[[#This Row],[N° question2]]</f>
        <v>442</v>
      </c>
    </row>
    <row r="496" spans="1:4" x14ac:dyDescent="0.3">
      <c r="A496" s="16">
        <v>495</v>
      </c>
      <c r="B496" s="1" t="s">
        <v>694</v>
      </c>
      <c r="C496" t="s">
        <v>1732</v>
      </c>
      <c r="D496">
        <f>Tableau1[[#This Row],[N° question2]]</f>
        <v>442</v>
      </c>
    </row>
    <row r="497" spans="1:4" x14ac:dyDescent="0.3">
      <c r="A497" s="16">
        <v>496</v>
      </c>
      <c r="B497" s="1" t="s">
        <v>696</v>
      </c>
      <c r="C497" t="s">
        <v>1732</v>
      </c>
      <c r="D497">
        <f>Tableau1[[#This Row],[N° question2]]</f>
        <v>443</v>
      </c>
    </row>
    <row r="498" spans="1:4" x14ac:dyDescent="0.3">
      <c r="A498" s="16">
        <v>497</v>
      </c>
      <c r="B498" s="1" t="s">
        <v>697</v>
      </c>
      <c r="C498" t="s">
        <v>1732</v>
      </c>
      <c r="D498">
        <f>Tableau1[[#This Row],[N° question2]]</f>
        <v>443</v>
      </c>
    </row>
    <row r="499" spans="1:4" x14ac:dyDescent="0.3">
      <c r="A499" s="16">
        <v>498</v>
      </c>
      <c r="B499" s="1" t="s">
        <v>698</v>
      </c>
      <c r="C499" t="s">
        <v>1732</v>
      </c>
      <c r="D499">
        <f>Tableau1[[#This Row],[N° question2]]</f>
        <v>443</v>
      </c>
    </row>
    <row r="500" spans="1:4" x14ac:dyDescent="0.3">
      <c r="A500" s="16">
        <v>499</v>
      </c>
      <c r="B500" s="1" t="s">
        <v>699</v>
      </c>
      <c r="C500" t="s">
        <v>1732</v>
      </c>
      <c r="D500">
        <f>Tableau1[[#This Row],[N° question2]]</f>
        <v>443</v>
      </c>
    </row>
    <row r="501" spans="1:4" x14ac:dyDescent="0.3">
      <c r="A501" s="16">
        <v>500</v>
      </c>
      <c r="B501" s="1" t="s">
        <v>700</v>
      </c>
      <c r="C501" t="s">
        <v>1733</v>
      </c>
      <c r="D501">
        <f>Tableau1[[#This Row],[N° question2]]</f>
        <v>443</v>
      </c>
    </row>
    <row r="502" spans="1:4" x14ac:dyDescent="0.3">
      <c r="A502" s="16">
        <v>501</v>
      </c>
      <c r="B502" s="1" t="s">
        <v>702</v>
      </c>
      <c r="C502" t="s">
        <v>1733</v>
      </c>
      <c r="D502">
        <f>Tableau1[[#This Row],[N° question2]]</f>
        <v>444</v>
      </c>
    </row>
    <row r="503" spans="1:4" x14ac:dyDescent="0.3">
      <c r="A503" s="16">
        <v>502</v>
      </c>
      <c r="B503" s="1" t="s">
        <v>703</v>
      </c>
      <c r="C503" t="s">
        <v>1737</v>
      </c>
      <c r="D503">
        <f>Tableau1[[#This Row],[N° question2]]</f>
        <v>444</v>
      </c>
    </row>
    <row r="504" spans="1:4" x14ac:dyDescent="0.3">
      <c r="A504" s="16">
        <v>503</v>
      </c>
      <c r="B504" s="1" t="s">
        <v>704</v>
      </c>
      <c r="C504" t="s">
        <v>1733</v>
      </c>
      <c r="D504">
        <f>Tableau1[[#This Row],[N° question2]]</f>
        <v>444</v>
      </c>
    </row>
    <row r="505" spans="1:4" x14ac:dyDescent="0.3">
      <c r="A505" s="16">
        <v>504</v>
      </c>
      <c r="B505" s="1" t="s">
        <v>705</v>
      </c>
      <c r="C505" t="s">
        <v>1731</v>
      </c>
      <c r="D505">
        <f>Tableau1[[#This Row],[N° question2]]</f>
        <v>444</v>
      </c>
    </row>
    <row r="506" spans="1:4" x14ac:dyDescent="0.3">
      <c r="A506" s="16">
        <v>505</v>
      </c>
      <c r="B506" s="1" t="s">
        <v>706</v>
      </c>
      <c r="C506" t="s">
        <v>1731</v>
      </c>
      <c r="D506">
        <f>Tableau1[[#This Row],[N° question2]]</f>
        <v>444</v>
      </c>
    </row>
    <row r="507" spans="1:4" x14ac:dyDescent="0.3">
      <c r="A507" s="16">
        <v>506</v>
      </c>
      <c r="B507" s="1" t="s">
        <v>708</v>
      </c>
      <c r="C507" t="s">
        <v>1733</v>
      </c>
      <c r="D507">
        <f>Tableau1[[#This Row],[N° question2]]</f>
        <v>445</v>
      </c>
    </row>
    <row r="508" spans="1:4" x14ac:dyDescent="0.3">
      <c r="A508" s="16">
        <v>507</v>
      </c>
      <c r="B508" s="1" t="s">
        <v>709</v>
      </c>
      <c r="C508" t="s">
        <v>1732</v>
      </c>
      <c r="D508">
        <f>Tableau1[[#This Row],[N° question2]]</f>
        <v>445</v>
      </c>
    </row>
    <row r="509" spans="1:4" x14ac:dyDescent="0.3">
      <c r="A509" s="16">
        <v>508</v>
      </c>
      <c r="B509" s="1" t="s">
        <v>710</v>
      </c>
      <c r="C509" t="s">
        <v>1731</v>
      </c>
      <c r="D509">
        <f>Tableau1[[#This Row],[N° question2]]</f>
        <v>445</v>
      </c>
    </row>
    <row r="510" spans="1:4" x14ac:dyDescent="0.3">
      <c r="A510" s="16">
        <v>509</v>
      </c>
      <c r="B510" s="1" t="s">
        <v>711</v>
      </c>
      <c r="C510" t="s">
        <v>1731</v>
      </c>
      <c r="D510">
        <f>Tableau1[[#This Row],[N° question2]]</f>
        <v>445</v>
      </c>
    </row>
    <row r="511" spans="1:4" x14ac:dyDescent="0.3">
      <c r="A511" s="16">
        <v>510</v>
      </c>
      <c r="B511" s="1" t="s">
        <v>713</v>
      </c>
      <c r="C511" t="s">
        <v>1736</v>
      </c>
      <c r="D511">
        <f>Tableau1[[#This Row],[N° question2]]</f>
        <v>446</v>
      </c>
    </row>
    <row r="512" spans="1:4" x14ac:dyDescent="0.3">
      <c r="A512" s="16">
        <v>511</v>
      </c>
      <c r="B512" s="1" t="s">
        <v>714</v>
      </c>
      <c r="C512" t="s">
        <v>1732</v>
      </c>
      <c r="D512">
        <f>Tableau1[[#This Row],[N° question2]]</f>
        <v>446</v>
      </c>
    </row>
    <row r="513" spans="1:4" x14ac:dyDescent="0.3">
      <c r="A513" s="16">
        <v>512</v>
      </c>
      <c r="B513" s="1" t="s">
        <v>715</v>
      </c>
      <c r="C513" t="s">
        <v>1736</v>
      </c>
      <c r="D513">
        <f>Tableau1[[#This Row],[N° question2]]</f>
        <v>446</v>
      </c>
    </row>
    <row r="514" spans="1:4" x14ac:dyDescent="0.3">
      <c r="A514" s="16">
        <v>513</v>
      </c>
      <c r="B514" s="1" t="s">
        <v>716</v>
      </c>
      <c r="C514" t="s">
        <v>1732</v>
      </c>
      <c r="D514">
        <f>Tableau1[[#This Row],[N° question2]]</f>
        <v>446</v>
      </c>
    </row>
    <row r="515" spans="1:4" x14ac:dyDescent="0.3">
      <c r="A515" s="16">
        <v>514</v>
      </c>
      <c r="B515" s="1" t="s">
        <v>608</v>
      </c>
      <c r="C515" t="s">
        <v>1733</v>
      </c>
      <c r="D515">
        <f>Tableau1[[#This Row],[N° question2]]</f>
        <v>447</v>
      </c>
    </row>
    <row r="516" spans="1:4" x14ac:dyDescent="0.3">
      <c r="A516" s="16">
        <v>515</v>
      </c>
      <c r="B516" s="1" t="s">
        <v>718</v>
      </c>
      <c r="C516" t="s">
        <v>1733</v>
      </c>
      <c r="D516">
        <f>Tableau1[[#This Row],[N° question2]]</f>
        <v>447</v>
      </c>
    </row>
    <row r="517" spans="1:4" x14ac:dyDescent="0.3">
      <c r="A517" s="16">
        <v>516</v>
      </c>
      <c r="B517" s="1" t="s">
        <v>719</v>
      </c>
      <c r="C517" t="s">
        <v>1732</v>
      </c>
      <c r="D517">
        <f>Tableau1[[#This Row],[N° question2]]</f>
        <v>447</v>
      </c>
    </row>
    <row r="518" spans="1:4" x14ac:dyDescent="0.3">
      <c r="A518" s="16">
        <v>517</v>
      </c>
      <c r="B518" s="1" t="s">
        <v>720</v>
      </c>
      <c r="C518" t="s">
        <v>1733</v>
      </c>
      <c r="D518">
        <f>Tableau1[[#This Row],[N° question2]]</f>
        <v>447</v>
      </c>
    </row>
    <row r="519" spans="1:4" x14ac:dyDescent="0.3">
      <c r="A519" s="16">
        <v>518</v>
      </c>
      <c r="B519" s="1" t="s">
        <v>126</v>
      </c>
      <c r="C519" t="s">
        <v>1733</v>
      </c>
      <c r="D519">
        <f>Tableau1[[#This Row],[N° question2]]</f>
        <v>448</v>
      </c>
    </row>
    <row r="520" spans="1:4" x14ac:dyDescent="0.3">
      <c r="A520" s="16">
        <v>519</v>
      </c>
      <c r="B520" s="1" t="s">
        <v>722</v>
      </c>
      <c r="C520" t="s">
        <v>1734</v>
      </c>
      <c r="D520">
        <f>Tableau1[[#This Row],[N° question2]]</f>
        <v>448</v>
      </c>
    </row>
    <row r="521" spans="1:4" x14ac:dyDescent="0.3">
      <c r="A521" s="16">
        <v>520</v>
      </c>
      <c r="B521" s="1" t="s">
        <v>183</v>
      </c>
      <c r="C521" t="s">
        <v>1736</v>
      </c>
      <c r="D521">
        <f>Tableau1[[#This Row],[N° question2]]</f>
        <v>448</v>
      </c>
    </row>
    <row r="522" spans="1:4" x14ac:dyDescent="0.3">
      <c r="A522" s="16">
        <v>521</v>
      </c>
      <c r="B522" s="1" t="s">
        <v>613</v>
      </c>
      <c r="C522" t="s">
        <v>1732</v>
      </c>
      <c r="D522">
        <f>Tableau1[[#This Row],[N° question2]]</f>
        <v>448</v>
      </c>
    </row>
    <row r="523" spans="1:4" x14ac:dyDescent="0.3">
      <c r="A523" s="16">
        <v>522</v>
      </c>
      <c r="B523" s="1" t="s">
        <v>724</v>
      </c>
      <c r="C523" t="s">
        <v>1732</v>
      </c>
      <c r="D523">
        <f>Tableau1[[#This Row],[N° question2]]</f>
        <v>449</v>
      </c>
    </row>
    <row r="524" spans="1:4" x14ac:dyDescent="0.3">
      <c r="A524" s="16">
        <v>523</v>
      </c>
      <c r="B524" s="1" t="s">
        <v>725</v>
      </c>
      <c r="C524" t="s">
        <v>1732</v>
      </c>
      <c r="D524">
        <f>Tableau1[[#This Row],[N° question2]]</f>
        <v>449</v>
      </c>
    </row>
    <row r="525" spans="1:4" x14ac:dyDescent="0.3">
      <c r="A525" s="16">
        <v>524</v>
      </c>
      <c r="B525" s="1" t="s">
        <v>726</v>
      </c>
      <c r="C525" t="s">
        <v>1731</v>
      </c>
      <c r="D525">
        <f>Tableau1[[#This Row],[N° question2]]</f>
        <v>449</v>
      </c>
    </row>
    <row r="526" spans="1:4" x14ac:dyDescent="0.3">
      <c r="A526" s="16">
        <v>525</v>
      </c>
      <c r="B526" s="1" t="s">
        <v>727</v>
      </c>
      <c r="C526" t="s">
        <v>1736</v>
      </c>
      <c r="D526">
        <f>Tableau1[[#This Row],[N° question2]]</f>
        <v>449</v>
      </c>
    </row>
    <row r="527" spans="1:4" x14ac:dyDescent="0.3">
      <c r="A527" s="16">
        <v>526</v>
      </c>
      <c r="B527" s="1" t="s">
        <v>728</v>
      </c>
      <c r="C527" t="s">
        <v>1733</v>
      </c>
      <c r="D527">
        <f>Tableau1[[#This Row],[N° question2]]</f>
        <v>449</v>
      </c>
    </row>
    <row r="528" spans="1:4" x14ac:dyDescent="0.3">
      <c r="A528" s="16">
        <v>527</v>
      </c>
      <c r="B528" s="1" t="s">
        <v>730</v>
      </c>
      <c r="C528" t="s">
        <v>1732</v>
      </c>
      <c r="D528">
        <f>Tableau1[[#This Row],[N° question2]]</f>
        <v>450</v>
      </c>
    </row>
    <row r="529" spans="1:4" x14ac:dyDescent="0.3">
      <c r="A529" s="16">
        <v>528</v>
      </c>
      <c r="B529" s="1" t="s">
        <v>731</v>
      </c>
      <c r="C529" t="s">
        <v>1738</v>
      </c>
      <c r="D529">
        <f>Tableau1[[#This Row],[N° question2]]</f>
        <v>450</v>
      </c>
    </row>
    <row r="530" spans="1:4" x14ac:dyDescent="0.3">
      <c r="A530" s="16">
        <v>529</v>
      </c>
      <c r="B530" s="1" t="s">
        <v>732</v>
      </c>
      <c r="C530" t="s">
        <v>1733</v>
      </c>
      <c r="D530">
        <f>Tableau1[[#This Row],[N° question2]]</f>
        <v>450</v>
      </c>
    </row>
    <row r="531" spans="1:4" x14ac:dyDescent="0.3">
      <c r="A531" s="16">
        <v>530</v>
      </c>
      <c r="B531" s="1" t="s">
        <v>733</v>
      </c>
      <c r="C531" t="s">
        <v>1733</v>
      </c>
      <c r="D531">
        <f>Tableau1[[#This Row],[N° question2]]</f>
        <v>450</v>
      </c>
    </row>
    <row r="532" spans="1:4" x14ac:dyDescent="0.3">
      <c r="A532" s="16">
        <v>531</v>
      </c>
      <c r="B532" s="1" t="s">
        <v>735</v>
      </c>
      <c r="C532" t="s">
        <v>1733</v>
      </c>
      <c r="D532">
        <f>Tableau1[[#This Row],[N° question2]]</f>
        <v>451</v>
      </c>
    </row>
    <row r="533" spans="1:4" x14ac:dyDescent="0.3">
      <c r="A533" s="16">
        <v>532</v>
      </c>
      <c r="B533" s="1" t="s">
        <v>736</v>
      </c>
      <c r="C533" t="s">
        <v>1731</v>
      </c>
      <c r="D533">
        <f>Tableau1[[#This Row],[N° question2]]</f>
        <v>451</v>
      </c>
    </row>
    <row r="534" spans="1:4" x14ac:dyDescent="0.3">
      <c r="A534" s="16">
        <v>533</v>
      </c>
      <c r="B534" s="1" t="s">
        <v>737</v>
      </c>
      <c r="C534" t="s">
        <v>1733</v>
      </c>
      <c r="D534">
        <f>Tableau1[[#This Row],[N° question2]]</f>
        <v>451</v>
      </c>
    </row>
    <row r="535" spans="1:4" x14ac:dyDescent="0.3">
      <c r="A535" s="16">
        <v>534</v>
      </c>
      <c r="B535" s="1" t="s">
        <v>738</v>
      </c>
      <c r="C535" t="s">
        <v>1732</v>
      </c>
      <c r="D535">
        <f>Tableau1[[#This Row],[N° question2]]</f>
        <v>451</v>
      </c>
    </row>
    <row r="536" spans="1:4" x14ac:dyDescent="0.3">
      <c r="A536" s="16">
        <v>535</v>
      </c>
      <c r="B536" s="1" t="s">
        <v>740</v>
      </c>
      <c r="C536" t="s">
        <v>1736</v>
      </c>
      <c r="D536">
        <f>Tableau1[[#This Row],[N° question2]]</f>
        <v>452</v>
      </c>
    </row>
    <row r="537" spans="1:4" x14ac:dyDescent="0.3">
      <c r="A537" s="16">
        <v>536</v>
      </c>
      <c r="B537" s="1" t="s">
        <v>741</v>
      </c>
      <c r="C537" t="s">
        <v>1733</v>
      </c>
      <c r="D537">
        <f>Tableau1[[#This Row],[N° question2]]</f>
        <v>452</v>
      </c>
    </row>
    <row r="538" spans="1:4" x14ac:dyDescent="0.3">
      <c r="A538" s="16">
        <v>537</v>
      </c>
      <c r="B538" s="1" t="s">
        <v>742</v>
      </c>
      <c r="C538" t="s">
        <v>1732</v>
      </c>
      <c r="D538">
        <f>Tableau1[[#This Row],[N° question2]]</f>
        <v>452</v>
      </c>
    </row>
    <row r="539" spans="1:4" x14ac:dyDescent="0.3">
      <c r="A539" s="16">
        <v>538</v>
      </c>
      <c r="B539" s="1" t="s">
        <v>743</v>
      </c>
      <c r="C539" t="s">
        <v>1733</v>
      </c>
      <c r="D539">
        <f>Tableau1[[#This Row],[N° question2]]</f>
        <v>452</v>
      </c>
    </row>
  </sheetData>
  <hyperlinks>
    <hyperlink ref="B259" r:id="rId1"/>
    <hyperlink ref="B260" r:id="rId2"/>
    <hyperlink ref="B261" r:id="rId3"/>
    <hyperlink ref="B268" r:id="rId4"/>
    <hyperlink ref="B272" r:id="rId5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workbookViewId="0">
      <selection activeCell="D17" sqref="D17"/>
    </sheetView>
  </sheetViews>
  <sheetFormatPr baseColWidth="10" defaultRowHeight="14.4" x14ac:dyDescent="0.3"/>
  <cols>
    <col min="1" max="1" width="15.77734375" bestFit="1" customWidth="1"/>
    <col min="2" max="2" width="17.77734375" bestFit="1" customWidth="1"/>
    <col min="3" max="3" width="49.33203125" bestFit="1" customWidth="1"/>
    <col min="4" max="4" width="23.6640625" bestFit="1" customWidth="1"/>
    <col min="7" max="7" width="49.33203125" bestFit="1" customWidth="1"/>
  </cols>
  <sheetData>
    <row r="1" spans="1:8" x14ac:dyDescent="0.3">
      <c r="A1" s="35" t="s">
        <v>1645</v>
      </c>
      <c r="B1" s="36" t="s">
        <v>1643</v>
      </c>
      <c r="C1" s="37" t="s">
        <v>1644</v>
      </c>
      <c r="D1" s="36" t="s">
        <v>1637</v>
      </c>
      <c r="F1" s="27" t="s">
        <v>1627</v>
      </c>
      <c r="G1" s="6" t="s">
        <v>1634</v>
      </c>
      <c r="H1" s="27" t="s">
        <v>1627</v>
      </c>
    </row>
    <row r="2" spans="1:8" x14ac:dyDescent="0.3">
      <c r="A2">
        <v>1</v>
      </c>
      <c r="B2" t="s">
        <v>4</v>
      </c>
      <c r="C2" t="s">
        <v>5</v>
      </c>
      <c r="D2">
        <f>IFERROR(VLOOKUP(C2,G:H,2,FALSE),0)</f>
        <v>5</v>
      </c>
      <c r="F2">
        <v>1</v>
      </c>
      <c r="G2" s="1" t="s">
        <v>22</v>
      </c>
      <c r="H2">
        <v>1</v>
      </c>
    </row>
    <row r="3" spans="1:8" x14ac:dyDescent="0.3">
      <c r="A3">
        <v>2</v>
      </c>
      <c r="B3" t="s">
        <v>12</v>
      </c>
      <c r="C3" t="s">
        <v>13</v>
      </c>
      <c r="D3">
        <f t="shared" ref="D3:D15" si="0">IFERROR(VLOOKUP(C3,G:H,2,FALSE),0)</f>
        <v>0</v>
      </c>
      <c r="F3">
        <v>2</v>
      </c>
      <c r="G3" s="1" t="s">
        <v>19</v>
      </c>
      <c r="H3">
        <v>2</v>
      </c>
    </row>
    <row r="4" spans="1:8" x14ac:dyDescent="0.3">
      <c r="A4">
        <v>3</v>
      </c>
      <c r="B4" t="s">
        <v>16</v>
      </c>
      <c r="C4" t="s">
        <v>17</v>
      </c>
      <c r="D4">
        <f t="shared" si="0"/>
        <v>0</v>
      </c>
      <c r="F4">
        <v>3</v>
      </c>
      <c r="G4" s="1" t="s">
        <v>31</v>
      </c>
      <c r="H4">
        <v>3</v>
      </c>
    </row>
    <row r="5" spans="1:8" x14ac:dyDescent="0.3">
      <c r="A5">
        <v>4</v>
      </c>
      <c r="B5" t="s">
        <v>18</v>
      </c>
      <c r="C5" t="s">
        <v>19</v>
      </c>
      <c r="D5">
        <f t="shared" si="0"/>
        <v>2</v>
      </c>
      <c r="F5">
        <v>4</v>
      </c>
      <c r="G5" s="1" t="s">
        <v>34</v>
      </c>
      <c r="H5">
        <v>4</v>
      </c>
    </row>
    <row r="6" spans="1:8" x14ac:dyDescent="0.3">
      <c r="A6">
        <v>5</v>
      </c>
      <c r="B6" t="s">
        <v>21</v>
      </c>
      <c r="C6" t="s">
        <v>22</v>
      </c>
      <c r="D6">
        <f t="shared" si="0"/>
        <v>1</v>
      </c>
      <c r="F6">
        <v>5</v>
      </c>
      <c r="G6" s="1" t="s">
        <v>5</v>
      </c>
      <c r="H6">
        <v>5</v>
      </c>
    </row>
    <row r="7" spans="1:8" x14ac:dyDescent="0.3">
      <c r="A7">
        <v>6</v>
      </c>
      <c r="B7" t="s">
        <v>24</v>
      </c>
      <c r="C7" t="s">
        <v>28</v>
      </c>
      <c r="D7">
        <f t="shared" si="0"/>
        <v>6</v>
      </c>
      <c r="F7">
        <v>6</v>
      </c>
      <c r="G7" s="1" t="s">
        <v>28</v>
      </c>
      <c r="H7">
        <v>6</v>
      </c>
    </row>
    <row r="8" spans="1:8" x14ac:dyDescent="0.3">
      <c r="A8">
        <v>7</v>
      </c>
      <c r="B8" t="s">
        <v>30</v>
      </c>
      <c r="C8" t="s">
        <v>31</v>
      </c>
      <c r="D8">
        <f t="shared" si="0"/>
        <v>3</v>
      </c>
      <c r="F8">
        <v>7</v>
      </c>
      <c r="G8" s="1" t="s">
        <v>49</v>
      </c>
      <c r="H8">
        <v>7</v>
      </c>
    </row>
    <row r="9" spans="1:8" x14ac:dyDescent="0.3">
      <c r="A9">
        <v>8</v>
      </c>
      <c r="B9" t="s">
        <v>33</v>
      </c>
      <c r="C9" t="s">
        <v>34</v>
      </c>
      <c r="D9">
        <f t="shared" si="0"/>
        <v>4</v>
      </c>
    </row>
    <row r="10" spans="1:8" x14ac:dyDescent="0.3">
      <c r="A10">
        <v>9</v>
      </c>
      <c r="B10" t="s">
        <v>46</v>
      </c>
      <c r="C10" t="s">
        <v>49</v>
      </c>
      <c r="D10">
        <f t="shared" si="0"/>
        <v>7</v>
      </c>
    </row>
    <row r="11" spans="1:8" x14ac:dyDescent="0.3">
      <c r="A11">
        <v>10</v>
      </c>
      <c r="B11" t="s">
        <v>43</v>
      </c>
      <c r="C11" t="s">
        <v>56</v>
      </c>
      <c r="D11">
        <f t="shared" si="0"/>
        <v>0</v>
      </c>
    </row>
    <row r="12" spans="1:8" x14ac:dyDescent="0.3">
      <c r="A12">
        <v>11</v>
      </c>
      <c r="B12" t="s">
        <v>53</v>
      </c>
      <c r="C12" t="s">
        <v>58</v>
      </c>
      <c r="D12">
        <f t="shared" si="0"/>
        <v>0</v>
      </c>
    </row>
    <row r="13" spans="1:8" x14ac:dyDescent="0.3">
      <c r="A13">
        <v>12</v>
      </c>
      <c r="B13" t="s">
        <v>57</v>
      </c>
      <c r="C13" t="s">
        <v>66</v>
      </c>
      <c r="D13">
        <f t="shared" si="0"/>
        <v>0</v>
      </c>
    </row>
    <row r="14" spans="1:8" x14ac:dyDescent="0.3">
      <c r="A14">
        <v>13</v>
      </c>
      <c r="B14" t="s">
        <v>59</v>
      </c>
      <c r="C14" t="s">
        <v>67</v>
      </c>
      <c r="D14">
        <f t="shared" si="0"/>
        <v>0</v>
      </c>
    </row>
    <row r="15" spans="1:8" x14ac:dyDescent="0.3">
      <c r="A15">
        <v>14</v>
      </c>
      <c r="B15" t="s">
        <v>65</v>
      </c>
      <c r="C15" t="s">
        <v>69</v>
      </c>
      <c r="D15">
        <f t="shared" si="0"/>
        <v>0</v>
      </c>
    </row>
  </sheetData>
  <sortState ref="B1:C15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4501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Diagnosti-compétences</vt:lpstr>
      <vt:lpstr>final-BDD</vt:lpstr>
      <vt:lpstr>docx (absente)</vt:lpstr>
      <vt:lpstr>categorie_questions</vt:lpstr>
      <vt:lpstr>questions</vt:lpstr>
      <vt:lpstr>réponses</vt:lpstr>
      <vt:lpstr>categorie_reponses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 LEYDIER</dc:creator>
  <dc:description/>
  <cp:lastModifiedBy>Christophe LEYDIER</cp:lastModifiedBy>
  <cp:revision>64</cp:revision>
  <dcterms:created xsi:type="dcterms:W3CDTF">2024-07-15T16:33:22Z</dcterms:created>
  <dcterms:modified xsi:type="dcterms:W3CDTF">2024-08-27T10:16:49Z</dcterms:modified>
  <dc:language>en-GB</dc:language>
</cp:coreProperties>
</file>