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SL System\Stationery\Client Report Templates\"/>
    </mc:Choice>
  </mc:AlternateContent>
  <xr:revisionPtr revIDLastSave="0" documentId="13_ncr:1_{A847AAD9-2CA3-452A-9B62-FE0E5F8C49EB}" xr6:coauthVersionLast="41" xr6:coauthVersionMax="41" xr10:uidLastSave="{00000000-0000-0000-0000-000000000000}"/>
  <bookViews>
    <workbookView xWindow="-108" yWindow="-108" windowWidth="23256" windowHeight="14040" activeTab="2" xr2:uid="{00000000-000D-0000-FFFF-FFFF00000000}"/>
  </bookViews>
  <sheets>
    <sheet name="Group report by Supplier" sheetId="2" r:id="rId1"/>
    <sheet name="Group report by Client" sheetId="4" r:id="rId2"/>
    <sheet name="Turnover by Client by Supplier" sheetId="3" r:id="rId3"/>
    <sheet name="Total Rebate by Client Supplier" sheetId="8" r:id="rId4"/>
    <sheet name="Client Rebate by ClientSupplier" sheetId="6" r:id="rId5"/>
    <sheet name="PSL Rebate by Client Supplier" sheetId="7" r:id="rId6"/>
    <sheet name="Turnover by Delivery Month" sheetId="10" r:id="rId7"/>
    <sheet name="Data" sheetId="1" r:id="rId8"/>
    <sheet name="Details" sheetId="9" state="hidden" r:id="rId9"/>
  </sheets>
  <definedNames>
    <definedName name="_xlnm._FilterDatabase" localSheetId="7" hidden="1">Data!$A$1:$AG$204</definedName>
    <definedName name="_xlnm.Print_Titles" localSheetId="1">'Group report by Client'!$1:$17</definedName>
    <definedName name="_xlnm.Print_Titles" localSheetId="0">'Group report by Supplier'!$1:$17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5" i="2" l="1"/>
  <c r="B15" i="3" l="1"/>
  <c r="B15" i="8"/>
  <c r="B15" i="6"/>
  <c r="B15" i="7"/>
  <c r="B15" i="10"/>
  <c r="B15" i="4"/>
  <c r="B14" i="8"/>
  <c r="B11" i="2"/>
  <c r="B11" i="10" s="1"/>
  <c r="B12" i="2"/>
  <c r="B12" i="3" s="1"/>
  <c r="B13" i="2"/>
  <c r="B13" i="10" s="1"/>
  <c r="B10" i="2"/>
  <c r="B11" i="3"/>
  <c r="B11" i="7" l="1"/>
  <c r="B11" i="4"/>
  <c r="B11" i="6"/>
  <c r="B13" i="4"/>
  <c r="B13" i="7"/>
  <c r="B11" i="8"/>
  <c r="B14" i="10"/>
  <c r="B10" i="10"/>
  <c r="B12" i="10"/>
  <c r="B12" i="6"/>
  <c r="B12" i="8"/>
  <c r="B12" i="7"/>
  <c r="B12" i="4"/>
  <c r="B13" i="6"/>
  <c r="B13" i="8"/>
  <c r="B13" i="3"/>
  <c r="B14" i="3"/>
  <c r="B14" i="4"/>
  <c r="B14" i="7"/>
  <c r="B14" i="6"/>
  <c r="B10" i="6"/>
  <c r="B10" i="7"/>
  <c r="B10" i="3"/>
  <c r="B10" i="8"/>
  <c r="B10" i="4"/>
</calcChain>
</file>

<file path=xl/sharedStrings.xml><?xml version="1.0" encoding="utf-8"?>
<sst xmlns="http://schemas.openxmlformats.org/spreadsheetml/2006/main" count="203" uniqueCount="50">
  <si>
    <t>Supplier Name</t>
  </si>
  <si>
    <t>Turnover Month Year</t>
  </si>
  <si>
    <t>Billing Month</t>
  </si>
  <si>
    <t>TurnoverID</t>
  </si>
  <si>
    <t>Client Dynamics Code</t>
  </si>
  <si>
    <t>Client Group Name</t>
  </si>
  <si>
    <t>Client Name</t>
  </si>
  <si>
    <t>Supplier Town</t>
  </si>
  <si>
    <t>Client Name Alias</t>
  </si>
  <si>
    <t>Supplier Client Account No</t>
  </si>
  <si>
    <t>Final Gross Turnover</t>
  </si>
  <si>
    <t>Net Turnover</t>
  </si>
  <si>
    <t>Rebate %</t>
  </si>
  <si>
    <t>Rebate Value</t>
  </si>
  <si>
    <t>Listing Fee Value</t>
  </si>
  <si>
    <t>TP Value</t>
  </si>
  <si>
    <t>PSL Rebate Share %</t>
  </si>
  <si>
    <t>PSL Rebate Share Value</t>
  </si>
  <si>
    <t>Commodity</t>
  </si>
  <si>
    <t>OM</t>
  </si>
  <si>
    <t>Contract Owner</t>
  </si>
  <si>
    <t>Currency Type</t>
  </si>
  <si>
    <t>Supplier Dynamics Code</t>
  </si>
  <si>
    <t>Turnover From</t>
  </si>
  <si>
    <t>Turnover To</t>
  </si>
  <si>
    <t>PSL Share of Rebate</t>
  </si>
  <si>
    <t>PSL Ops Director</t>
  </si>
  <si>
    <t>PSL KAM</t>
  </si>
  <si>
    <t>PSL OPS Managers</t>
  </si>
  <si>
    <t>KAM</t>
  </si>
  <si>
    <t>Row Labels</t>
  </si>
  <si>
    <t>(blank)</t>
  </si>
  <si>
    <t>Grand Total</t>
  </si>
  <si>
    <t>Column Labels</t>
  </si>
  <si>
    <t>Buyer</t>
  </si>
  <si>
    <t>Sum of Final Gross Turnover</t>
  </si>
  <si>
    <t>Sum of Rebate Value</t>
  </si>
  <si>
    <t>TOTAL Rebate</t>
  </si>
  <si>
    <t>Head Office Rebate Value</t>
  </si>
  <si>
    <t>Client Rebate Value</t>
  </si>
  <si>
    <t>Head Office Rebate %</t>
  </si>
  <si>
    <t>Client Rebate %</t>
  </si>
  <si>
    <t>Sum of PSL Rebate Share Value</t>
  </si>
  <si>
    <t>Other Rebate %</t>
  </si>
  <si>
    <t>Other Rebate Value</t>
  </si>
  <si>
    <t>TURNOVER BY DELIVERY MONTH (THIS WILL NOT MATCH BILLING MONTH)</t>
  </si>
  <si>
    <t>Sum of Head Office Rebate Value</t>
  </si>
  <si>
    <t>Currency</t>
  </si>
  <si>
    <t>(All)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</si>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</sst>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10" fontId="0" fillId="0" borderId="0" xfId="1" applyNumberFormat="1" applyFont="1"/>
    <xf numFmtId="0" fontId="0" fillId="0" borderId="0" xfId="0" pivotButton="1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0" fontId="0" fillId="0" borderId="0" xfId="0" applyNumberFormat="1"/>
    <xf numFmtId="15" fontId="2" fillId="0" borderId="0" xfId="0" applyNumberFormat="1" applyFont="1"/>
  </cellXfs>
  <cellStyles count="2">
    <cellStyle name="Normal" xfId="0" builtinId="0"/>
    <cellStyle name="Percent" xfId="1" builtinId="5"/>
  </cellStyles>
  <dxfs count="24"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  <dxf>
      <numFmt numFmtId="8" formatCode="#,##0.00;[Red]\-#,##0.00"/>
    </dxf>
    <dxf>
      <numFmt numFmtId="22" formatCode="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66675</xdr:colOff>
      <xdr:row>7</xdr:row>
      <xdr:rowOff>125730</xdr:rowOff>
    </xdr:to>
    <xdr:pic>
      <xdr:nvPicPr>
        <xdr:cNvPr id="5" name="Picture 4" descr="cid:image004.png@01D22AE8.1A253130">
          <a:extLst>
            <a:ext uri="{FF2B5EF4-FFF2-40B4-BE49-F238E27FC236}">
              <a16:creationId xmlns:a16="http://schemas.microsoft.com/office/drawing/2014/main" id="{C2BA4537-06B2-476E-A7C9-169B2AAA2F5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209550</xdr:colOff>
      <xdr:row>7</xdr:row>
      <xdr:rowOff>125730</xdr:rowOff>
    </xdr:to>
    <xdr:pic>
      <xdr:nvPicPr>
        <xdr:cNvPr id="5" name="Picture 4" descr="cid:image004.png@01D22AE8.1A253130">
          <a:extLst>
            <a:ext uri="{FF2B5EF4-FFF2-40B4-BE49-F238E27FC236}">
              <a16:creationId xmlns:a16="http://schemas.microsoft.com/office/drawing/2014/main" id="{FAE7531B-7CEC-48E3-AA4A-363AB35DF1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209550</xdr:colOff>
      <xdr:row>7</xdr:row>
      <xdr:rowOff>133350</xdr:rowOff>
    </xdr:to>
    <xdr:pic>
      <xdr:nvPicPr>
        <xdr:cNvPr id="3" name="Picture 2" descr="cid:image004.png@01D22AE8.1A253130">
          <a:extLst>
            <a:ext uri="{FF2B5EF4-FFF2-40B4-BE49-F238E27FC236}">
              <a16:creationId xmlns:a16="http://schemas.microsoft.com/office/drawing/2014/main" id="{60E360E8-DF64-418C-B435-669183E707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523875</xdr:colOff>
      <xdr:row>7</xdr:row>
      <xdr:rowOff>133350</xdr:rowOff>
    </xdr:to>
    <xdr:pic>
      <xdr:nvPicPr>
        <xdr:cNvPr id="3" name="Picture 2" descr="cid:image004.png@01D22AE8.1A253130">
          <a:extLst>
            <a:ext uri="{FF2B5EF4-FFF2-40B4-BE49-F238E27FC236}">
              <a16:creationId xmlns:a16="http://schemas.microsoft.com/office/drawing/2014/main" id="{958B81AA-417F-4EDB-ADCF-20AB90CED0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809625</xdr:colOff>
      <xdr:row>7</xdr:row>
      <xdr:rowOff>133350</xdr:rowOff>
    </xdr:to>
    <xdr:pic>
      <xdr:nvPicPr>
        <xdr:cNvPr id="3" name="Picture 2" descr="cid:image004.png@01D22AE8.1A253130">
          <a:extLst>
            <a:ext uri="{FF2B5EF4-FFF2-40B4-BE49-F238E27FC236}">
              <a16:creationId xmlns:a16="http://schemas.microsoft.com/office/drawing/2014/main" id="{C49008DE-A1FD-4C47-B61D-6A5D824308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66675</xdr:colOff>
      <xdr:row>7</xdr:row>
      <xdr:rowOff>133350</xdr:rowOff>
    </xdr:to>
    <xdr:pic>
      <xdr:nvPicPr>
        <xdr:cNvPr id="3" name="Picture 2" descr="cid:image004.png@01D22AE8.1A253130">
          <a:extLst>
            <a:ext uri="{FF2B5EF4-FFF2-40B4-BE49-F238E27FC236}">
              <a16:creationId xmlns:a16="http://schemas.microsoft.com/office/drawing/2014/main" id="{BBE930B3-DF9C-4CE3-B02E-EA626C36E9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209550</xdr:colOff>
      <xdr:row>7</xdr:row>
      <xdr:rowOff>133350</xdr:rowOff>
    </xdr:to>
    <xdr:pic>
      <xdr:nvPicPr>
        <xdr:cNvPr id="3" name="Picture 2" descr="cid:image004.png@01D22AE8.1A253130">
          <a:extLst>
            <a:ext uri="{FF2B5EF4-FFF2-40B4-BE49-F238E27FC236}">
              <a16:creationId xmlns:a16="http://schemas.microsoft.com/office/drawing/2014/main" id="{604E2557-B4AF-4D30-903E-E2C6789784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3431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rudd" refreshedDate="40780.473289583337" createdVersion="3" refreshedVersion="3" minRefreshableVersion="3" recordCount="1" xr:uid="{00000000-000A-0000-FFFF-FFFF05000000}">
  <cacheSource type="worksheet">
    <worksheetSource ref="A1:AG1048576" sheet="Data"/>
  </cacheSource>
  <cacheFields count="33">
    <cacheField name="Supplier Name" numFmtId="0">
      <sharedItems containsNonDate="0" containsBlank="1" count="15">
        <m/>
        <s v="H&amp;B Foods Ltd T/A Cheese Cellar" u="1"/>
        <s v="Ims Of Smithfield Ltd" u="1"/>
        <s v="Classic Fresh Foods Ltd" u="1"/>
        <s v="Kff (Kent Frozen Foods Ltd)" u="1"/>
        <s v="Acquire Services 3663" u="1"/>
        <s v="Southbank" u="1"/>
        <s v="Nigel Fredericks Ltd" u="1"/>
        <s v="Csp Foodservices Ltd ( Meat)" u="1"/>
        <s v="Watts Farms" u="1"/>
        <s v="M&amp;J Seafood" u="1"/>
        <s v="Penta Foods Limited" u="1"/>
        <s v="Classic Catering" u="1"/>
        <s v="Medina Foodservice Ltd" u="1"/>
        <s v="Reynolds Catering Limited" u="1"/>
      </sharedItems>
    </cacheField>
    <cacheField name="Turnover Month Year" numFmtId="164">
      <sharedItems containsNonDate="0" containsString="0" containsBlank="1" count="1">
        <m/>
      </sharedItems>
    </cacheField>
    <cacheField name="Billing Month" numFmtId="15">
      <sharedItems containsNonDate="0" containsBlank="1" count="2">
        <m/>
        <s v="Jun  1 2011 12:00AM" u="1"/>
      </sharedItems>
    </cacheField>
    <cacheField name="TurnoverID" numFmtId="0">
      <sharedItems containsNonDate="0" containsString="0" containsBlank="1"/>
    </cacheField>
    <cacheField name="Client Dynamics Code" numFmtId="0">
      <sharedItems containsNonDate="0" containsString="0" containsBlank="1"/>
    </cacheField>
    <cacheField name="Client Group Name" numFmtId="0">
      <sharedItems containsNonDate="0" containsString="0" containsBlank="1"/>
    </cacheField>
    <cacheField name="Client Name" numFmtId="0">
      <sharedItems containsNonDate="0" containsBlank="1" count="26">
        <m/>
        <s v="The Clarence" u="1"/>
        <s v="Burlington Arms" u="1"/>
        <s v="Morgan Arms" u="1"/>
        <s v="The Southern Belle" u="1"/>
        <s v="The George" u="1"/>
        <s v="Boaters" u="1"/>
        <s v="The Teddingtons" u="1"/>
        <s v="Inn at Kew Gardens" u="1"/>
        <s v="Actress (The)" u="1"/>
        <s v="The Florence" u="1"/>
        <s v="The Square Pig" u="1"/>
        <s v="The Merchant" u="1"/>
        <s v="Hemingford Arms" u="1"/>
        <s v="Hog in the Pound" u="1"/>
        <s v="The Kings Arms" u="1"/>
        <s v="Anglesea Arms" u="1"/>
        <s v="Belle Vue Clapham" u="1"/>
        <s v="The Bishop" u="1"/>
        <s v="Ladbroke Arms" u="1"/>
        <s v="Warwick Castle" u="1"/>
        <s v="Havelock Tavern" u="1"/>
        <s v="Victoria Inn " u="1"/>
        <s v="New Cross House" u="1"/>
        <s v="The Puzzle" u="1"/>
        <s v="Durrell Arms" u="1"/>
      </sharedItems>
    </cacheField>
    <cacheField name="Supplier Town" numFmtId="0">
      <sharedItems containsNonDate="0" containsString="0" containsBlank="1"/>
    </cacheField>
    <cacheField name="Client Name Alias" numFmtId="0">
      <sharedItems containsNonDate="0" containsString="0" containsBlank="1"/>
    </cacheField>
    <cacheField name="Supplier Client Account No" numFmtId="0">
      <sharedItems containsNonDate="0" containsString="0" containsBlank="1"/>
    </cacheField>
    <cacheField name="Final Gross Turnover" numFmtId="0">
      <sharedItems containsNonDate="0" containsString="0" containsBlank="1"/>
    </cacheField>
    <cacheField name="Net Turnover" numFmtId="0">
      <sharedItems containsNonDate="0" containsString="0" containsBlank="1"/>
    </cacheField>
    <cacheField name="Rebate %" numFmtId="10">
      <sharedItems containsNonDate="0" containsString="0" containsBlank="1"/>
    </cacheField>
    <cacheField name="Rebate Value" numFmtId="0">
      <sharedItems containsNonDate="0" containsString="0" containsBlank="1"/>
    </cacheField>
    <cacheField name="Head Office Rebate %" numFmtId="0">
      <sharedItems containsNonDate="0" containsString="0" containsBlank="1"/>
    </cacheField>
    <cacheField name="Head Office Rebate Value" numFmtId="0">
      <sharedItems containsNonDate="0" containsString="0" containsBlank="1"/>
    </cacheField>
    <cacheField name="Client Rebate %" numFmtId="0">
      <sharedItems containsNonDate="0" containsString="0" containsBlank="1"/>
    </cacheField>
    <cacheField name="Client Rebate Value" numFmtId="0">
      <sharedItems containsNonDate="0" containsString="0" containsBlank="1"/>
    </cacheField>
    <cacheField name="Other Rebate %" numFmtId="0">
      <sharedItems containsNonDate="0" containsString="0" containsBlank="1"/>
    </cacheField>
    <cacheField name="Other Rebate Value" numFmtId="0">
      <sharedItems containsNonDate="0" containsString="0" containsBlank="1"/>
    </cacheField>
    <cacheField name="Listing Fee Value" numFmtId="0">
      <sharedItems containsNonDate="0" containsString="0" containsBlank="1"/>
    </cacheField>
    <cacheField name="TP Value" numFmtId="0">
      <sharedItems containsNonDate="0" containsString="0" containsBlank="1"/>
    </cacheField>
    <cacheField name="PSL Rebate Share %" numFmtId="10">
      <sharedItems containsNonDate="0" containsString="0" containsBlank="1"/>
    </cacheField>
    <cacheField name="PSL Rebate Share Value" numFmtId="0">
      <sharedItems containsNonDate="0" containsString="0" containsBlank="1"/>
    </cacheField>
    <cacheField name="Commodity" numFmtId="0">
      <sharedItems containsNonDate="0" containsString="0" containsBlank="1"/>
    </cacheField>
    <cacheField name="KAM" numFmtId="0">
      <sharedItems containsNonDate="0" containsString="0" containsBlank="1"/>
    </cacheField>
    <cacheField name="OM" numFmtId="0">
      <sharedItems containsNonDate="0" containsString="0" containsBlank="1" count="1">
        <m/>
      </sharedItems>
    </cacheField>
    <cacheField name="Buyer" numFmtId="0">
      <sharedItems containsNonDate="0" containsString="0" containsBlank="1"/>
    </cacheField>
    <cacheField name="Contract Owner" numFmtId="0">
      <sharedItems containsNonDate="0" containsString="0" containsBlank="1"/>
    </cacheField>
    <cacheField name="Currency Type" numFmtId="0">
      <sharedItems containsNonDate="0" containsString="0" containsBlank="1"/>
    </cacheField>
    <cacheField name="Supplier Dynamics Code" numFmtId="0">
      <sharedItems containsNonDate="0" containsString="0" containsBlank="1"/>
    </cacheField>
    <cacheField name="Turnover From" numFmtId="15">
      <sharedItems containsNonDate="0" containsString="0" containsBlank="1"/>
    </cacheField>
    <cacheField name="Turnover To" numFmtId="1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63:C366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0"/>
  </rowFields>
  <rowItems count="2">
    <i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Head Office Rebate Value" fld="15" baseField="0" baseItem="0" numFmtId="40"/>
  </dataFields>
  <formats count="2"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7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4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2">
    <field x="6"/>
    <field x="0"/>
  </rowFields>
  <rowItems count="3">
    <i>
      <x v="25"/>
    </i>
    <i r="1"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Rebate Value" fld="13" baseField="0" baseItem="0" numFmtId="40"/>
  </dataFields>
  <formats count="2">
    <format dxfId="5">
      <pivotArea dataOnly="0" labelOnly="1" fieldPosition="0">
        <references count="1">
          <reference field="2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9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4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2">
    <field x="6"/>
    <field x="0"/>
  </rowFields>
  <rowItems count="3">
    <i>
      <x v="25"/>
    </i>
    <i r="1"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Head Office Rebate Value" fld="15" baseField="0" baseItem="0" numFmtId="40"/>
  </dataFields>
  <formats count="2">
    <format dxfId="3">
      <pivotArea dataOnly="0" labelOnly="1" fieldPosition="0">
        <references count="1">
          <reference field="2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0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4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2">
    <field x="6"/>
    <field x="0"/>
  </rowFields>
  <rowItems count="3">
    <i>
      <x v="25"/>
    </i>
    <i r="1"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PSL Rebate Share Value" fld="23" baseField="0" baseItem="0" numFmtId="40"/>
  </dataFields>
  <formats count="2">
    <format dxfId="1">
      <pivotArea dataOnly="0" labelOnly="1" fieldPosition="0">
        <references count="1">
          <reference field="2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4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axis="axisCol" showAll="0" sortType="ascending">
      <items count="2"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2">
    <field x="6"/>
    <field x="0"/>
  </rowFields>
  <rowItems count="3">
    <i>
      <x v="25"/>
    </i>
    <i r="1">
      <x v="14"/>
    </i>
    <i t="grand">
      <x/>
    </i>
  </rowItems>
  <colFields count="1">
    <field x="1"/>
  </colFields>
  <colItems count="2">
    <i>
      <x/>
    </i>
    <i t="grand">
      <x/>
    </i>
  </colItems>
  <pageFields count="1">
    <pageField fld="26" hier="-1"/>
  </pageFields>
  <dataFields count="1">
    <dataField name="Sum of Final Gross Turnover" fld="10" baseField="0" baseItem="0" numFmtId="4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160:C163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0"/>
  </rowFields>
  <rowItems count="2">
    <i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Rebate Value" fld="13" baseField="0" baseItem="0" numFmtId="40"/>
  </dataFields>
  <formats count="2">
    <format dxfId="19">
      <pivotArea dataOnly="0" labelOnly="1" fieldPosition="0">
        <references count="1">
          <reference field="2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3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0"/>
  </rowFields>
  <rowItems count="2">
    <i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Final Gross Turnover" fld="10" baseField="0" baseItem="0" numFmtId="40"/>
  </dataFields>
  <formats count="2">
    <format dxfId="21">
      <pivotArea dataOnly="0" labelOnly="1" fieldPosition="0">
        <references count="1">
          <reference field="2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6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474:C477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0"/>
  </rowFields>
  <rowItems count="2">
    <i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PSL Rebate Share Value" fld="23" baseField="0" baseItem="0" numFmtId="40"/>
  </dataFields>
  <formats count="2"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6:C99" firstHeaderRow="1" firstDataRow="2" firstDataCol="1"/>
  <pivotFields count="33">
    <pivotField showAll="0"/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6"/>
  </rowFields>
  <rowItems count="2">
    <i>
      <x v="25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Rebate Value" fld="13" baseField="0" baseItem="0" numFmtId="40"/>
  </dataFields>
  <formats count="2"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62:C165" firstHeaderRow="1" firstDataRow="2" firstDataCol="1"/>
  <pivotFields count="33">
    <pivotField showAll="0"/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6"/>
  </rowFields>
  <rowItems count="2">
    <i>
      <x v="25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Head Office Rebate Value" fld="15" baseField="0" baseItem="0" numFmtId="40"/>
  </dataFields>
  <formats count="2">
    <format dxfId="11">
      <pivotArea dataOnly="0" labelOnly="1" fieldPosition="0">
        <references count="1">
          <reference field="2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30:C233" firstHeaderRow="1" firstDataRow="2" firstDataCol="1"/>
  <pivotFields count="33">
    <pivotField showAll="0"/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6"/>
  </rowFields>
  <rowItems count="2">
    <i>
      <x v="25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PSL Rebate Share Value" fld="23" baseField="0" baseItem="0" numFmtId="40"/>
  </dataFields>
  <formats count="2">
    <format dxfId="13">
      <pivotArea dataOnly="0" labelOnly="1" fieldPosition="0">
        <references count="1">
          <reference field="2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1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3" firstHeaderRow="1" firstDataRow="2" firstDataCol="1" rowPageCount="1" colPageCount="1"/>
  <pivotFields count="33">
    <pivotField showAll="0"/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6"/>
  </rowFields>
  <rowItems count="2">
    <i>
      <x v="25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Final Gross Turnover" fld="10" baseField="0" baseItem="0" numFmtId="40"/>
  </dataFields>
  <formats count="2">
    <format dxfId="15">
      <pivotArea dataOnly="0" labelOnly="1" fieldPosition="0">
        <references count="1">
          <reference field="2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2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20:C24" firstHeaderRow="1" firstDataRow="2" firstDataCol="1" rowPageCount="1" colPageCount="1"/>
  <pivotFields count="33">
    <pivotField axis="axisRow" showAll="0" sortType="ascending">
      <items count="16">
        <item m="1" x="5"/>
        <item m="1" x="12"/>
        <item m="1" x="3"/>
        <item m="1" x="8"/>
        <item m="1" x="1"/>
        <item m="1" x="2"/>
        <item m="1" x="4"/>
        <item m="1" x="10"/>
        <item m="1" x="13"/>
        <item m="1" x="7"/>
        <item m="1" x="11"/>
        <item m="1" x="14"/>
        <item m="1" x="6"/>
        <item m="1" x="9"/>
        <item x="0"/>
        <item t="default"/>
      </items>
    </pivotField>
    <pivotField showAll="0"/>
    <pivotField axis="axisCol" showAll="0" sortType="ascending">
      <items count="3">
        <item m="1" x="1"/>
        <item x="0"/>
        <item t="default"/>
      </items>
    </pivotField>
    <pivotField showAll="0"/>
    <pivotField showAll="0"/>
    <pivotField showAll="0"/>
    <pivotField axis="axisRow" showAll="0" sortType="ascending">
      <items count="27">
        <item m="1" x="9"/>
        <item m="1" x="16"/>
        <item m="1" x="17"/>
        <item m="1" x="6"/>
        <item m="1" x="2"/>
        <item m="1" x="25"/>
        <item m="1" x="21"/>
        <item m="1" x="13"/>
        <item m="1" x="14"/>
        <item m="1" x="8"/>
        <item m="1" x="19"/>
        <item m="1" x="3"/>
        <item m="1" x="23"/>
        <item m="1" x="18"/>
        <item m="1" x="1"/>
        <item m="1" x="10"/>
        <item m="1" x="5"/>
        <item m="1" x="15"/>
        <item m="1" x="12"/>
        <item m="1" x="24"/>
        <item m="1" x="4"/>
        <item m="1" x="11"/>
        <item m="1" x="7"/>
        <item m="1" x="22"/>
        <item m="1" x="20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2">
    <field x="6"/>
    <field x="0"/>
  </rowFields>
  <rowItems count="3">
    <i>
      <x v="25"/>
    </i>
    <i r="1">
      <x v="14"/>
    </i>
    <i t="grand">
      <x/>
    </i>
  </rowItems>
  <colFields count="1">
    <field x="2"/>
  </colFields>
  <colItems count="2">
    <i>
      <x v="1"/>
    </i>
    <i t="grand">
      <x/>
    </i>
  </colItems>
  <pageFields count="1">
    <pageField fld="26" hier="-1"/>
  </pageFields>
  <dataFields count="1">
    <dataField name="Sum of Final Gross Turnover" fld="10" baseField="0" baseItem="0" numFmtId="40"/>
  </dataFields>
  <formats count="2">
    <format dxfId="7">
      <pivotArea dataOnly="0" labelOnly="1" fieldPosition="0">
        <references count="1">
          <reference field="2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0:C477"/>
  <sheetViews>
    <sheetView topLeftCell="A574" workbookViewId="0">
      <selection activeCell="A369" sqref="A369:XFD400"/>
    </sheetView>
  </sheetViews>
  <sheetFormatPr defaultRowHeight="10.199999999999999" x14ac:dyDescent="0.2"/>
  <cols>
    <col min="1" max="1" width="25.140625" customWidth="1"/>
    <col min="2" max="2" width="14.7109375" customWidth="1"/>
    <col min="3" max="4" width="10" customWidth="1"/>
  </cols>
  <sheetData>
    <row r="10" spans="1:2" s="2" customFormat="1" ht="18.75" customHeight="1" x14ac:dyDescent="0.3">
      <c r="A10" s="2" t="s">
        <v>6</v>
      </c>
      <c r="B10" s="11">
        <f>Details!B1</f>
        <v>0</v>
      </c>
    </row>
    <row r="11" spans="1:2" x14ac:dyDescent="0.2">
      <c r="A11" t="s">
        <v>25</v>
      </c>
      <c r="B11" s="1">
        <f>Details!B2</f>
        <v>0</v>
      </c>
    </row>
    <row r="12" spans="1:2" x14ac:dyDescent="0.2">
      <c r="A12" t="s">
        <v>26</v>
      </c>
      <c r="B12" s="1" t="str">
        <f>Details!B3</f>
        <v>SB</v>
      </c>
    </row>
    <row r="13" spans="1:2" x14ac:dyDescent="0.2">
      <c r="A13" t="s">
        <v>27</v>
      </c>
      <c r="B13" s="1">
        <f>Details!B4</f>
        <v>0</v>
      </c>
    </row>
    <row r="14" spans="1:2" x14ac:dyDescent="0.2">
      <c r="A14" t="s">
        <v>28</v>
      </c>
      <c r="B14" s="1">
        <f>Details!B5</f>
        <v>0</v>
      </c>
    </row>
    <row r="15" spans="1:2" ht="15.6" x14ac:dyDescent="0.3">
      <c r="A15" s="2" t="s">
        <v>47</v>
      </c>
      <c r="B15" s="15">
        <f>Data!AF2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35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1" t="s">
        <v>32</v>
      </c>
      <c r="B23" s="14"/>
      <c r="C23" s="14"/>
    </row>
    <row r="24" spans="1:3" x14ac:dyDescent="0.2">
      <c r="A24" s="1"/>
      <c r="B24" s="14"/>
      <c r="C24" s="14"/>
    </row>
    <row r="25" spans="1:3" x14ac:dyDescent="0.2">
      <c r="A25" s="1"/>
      <c r="B25" s="14"/>
      <c r="C25" s="14"/>
    </row>
    <row r="26" spans="1:3" x14ac:dyDescent="0.2">
      <c r="A26" s="1"/>
      <c r="B26" s="14"/>
      <c r="C26" s="14"/>
    </row>
    <row r="27" spans="1:3" x14ac:dyDescent="0.2">
      <c r="A27" s="1"/>
      <c r="B27" s="14"/>
      <c r="C27" s="14"/>
    </row>
    <row r="28" spans="1:3" x14ac:dyDescent="0.2">
      <c r="A28" s="1"/>
      <c r="B28" s="14"/>
      <c r="C28" s="14"/>
    </row>
    <row r="29" spans="1:3" x14ac:dyDescent="0.2">
      <c r="A29" s="1"/>
      <c r="B29" s="14"/>
      <c r="C29" s="14"/>
    </row>
    <row r="30" spans="1:3" x14ac:dyDescent="0.2">
      <c r="A30" s="1"/>
      <c r="B30" s="14"/>
      <c r="C30" s="14"/>
    </row>
    <row r="31" spans="1:3" x14ac:dyDescent="0.2">
      <c r="A31" s="1"/>
      <c r="B31" s="14"/>
      <c r="C31" s="14"/>
    </row>
    <row r="32" spans="1:3" x14ac:dyDescent="0.2">
      <c r="A32" s="1"/>
      <c r="B32" s="14"/>
      <c r="C32" s="14"/>
    </row>
    <row r="33" spans="1:3" x14ac:dyDescent="0.2">
      <c r="A33" s="1"/>
      <c r="B33" s="14"/>
      <c r="C33" s="14"/>
    </row>
    <row r="34" spans="1:3" x14ac:dyDescent="0.2">
      <c r="A34" s="1"/>
      <c r="B34" s="14"/>
      <c r="C34" s="14"/>
    </row>
    <row r="35" spans="1:3" x14ac:dyDescent="0.2">
      <c r="A35" s="1"/>
      <c r="B35" s="14"/>
      <c r="C35" s="14"/>
    </row>
    <row r="36" spans="1:3" x14ac:dyDescent="0.2">
      <c r="A36" s="1"/>
      <c r="B36" s="14"/>
      <c r="C36" s="14"/>
    </row>
    <row r="37" spans="1:3" x14ac:dyDescent="0.2">
      <c r="A37" s="1"/>
      <c r="B37" s="14"/>
      <c r="C37" s="14"/>
    </row>
    <row r="38" spans="1:3" x14ac:dyDescent="0.2">
      <c r="A38" s="1"/>
      <c r="B38" s="14"/>
      <c r="C38" s="14"/>
    </row>
    <row r="39" spans="1:3" x14ac:dyDescent="0.2">
      <c r="A39" s="1"/>
      <c r="B39" s="14"/>
      <c r="C39" s="14"/>
    </row>
    <row r="40" spans="1:3" x14ac:dyDescent="0.2">
      <c r="A40" s="1"/>
      <c r="B40" s="14"/>
      <c r="C40" s="14"/>
    </row>
    <row r="41" spans="1:3" x14ac:dyDescent="0.2">
      <c r="A41" s="1"/>
      <c r="B41" s="14"/>
      <c r="C41" s="14"/>
    </row>
    <row r="42" spans="1:3" x14ac:dyDescent="0.2">
      <c r="A42" s="1"/>
      <c r="B42" s="14"/>
      <c r="C42" s="14"/>
    </row>
    <row r="43" spans="1:3" x14ac:dyDescent="0.2">
      <c r="A43" s="1"/>
      <c r="B43" s="14"/>
      <c r="C43" s="14"/>
    </row>
    <row r="44" spans="1:3" x14ac:dyDescent="0.2">
      <c r="A44" s="1"/>
      <c r="B44" s="14"/>
      <c r="C44" s="14"/>
    </row>
    <row r="45" spans="1:3" x14ac:dyDescent="0.2">
      <c r="A45" s="1"/>
      <c r="B45" s="14"/>
      <c r="C45" s="14"/>
    </row>
    <row r="46" spans="1:3" x14ac:dyDescent="0.2">
      <c r="A46" s="1"/>
      <c r="B46" s="14"/>
      <c r="C46" s="14"/>
    </row>
    <row r="47" spans="1:3" x14ac:dyDescent="0.2">
      <c r="A47" s="1"/>
      <c r="B47" s="14"/>
      <c r="C47" s="14"/>
    </row>
    <row r="48" spans="1:3" x14ac:dyDescent="0.2">
      <c r="A48" s="1"/>
      <c r="B48" s="14"/>
      <c r="C48" s="14"/>
    </row>
    <row r="49" spans="1:3" x14ac:dyDescent="0.2">
      <c r="A49" s="1"/>
      <c r="B49" s="14"/>
      <c r="C49" s="14"/>
    </row>
    <row r="50" spans="1:3" x14ac:dyDescent="0.2">
      <c r="A50" s="1"/>
      <c r="B50" s="14"/>
      <c r="C50" s="14"/>
    </row>
    <row r="51" spans="1:3" x14ac:dyDescent="0.2">
      <c r="A51" s="1"/>
      <c r="B51" s="14"/>
      <c r="C51" s="14"/>
    </row>
    <row r="52" spans="1:3" x14ac:dyDescent="0.2">
      <c r="A52" s="1"/>
      <c r="B52" s="14"/>
      <c r="C52" s="14"/>
    </row>
    <row r="53" spans="1:3" x14ac:dyDescent="0.2">
      <c r="A53" s="1"/>
      <c r="B53" s="14"/>
      <c r="C53" s="14"/>
    </row>
    <row r="54" spans="1:3" x14ac:dyDescent="0.2">
      <c r="A54" s="1"/>
      <c r="B54" s="14"/>
      <c r="C54" s="14"/>
    </row>
    <row r="55" spans="1:3" x14ac:dyDescent="0.2">
      <c r="A55" s="1"/>
      <c r="B55" s="14"/>
      <c r="C55" s="14"/>
    </row>
    <row r="56" spans="1:3" x14ac:dyDescent="0.2">
      <c r="A56" s="1"/>
      <c r="B56" s="14"/>
      <c r="C56" s="14"/>
    </row>
    <row r="57" spans="1:3" x14ac:dyDescent="0.2">
      <c r="A57" s="1"/>
      <c r="B57" s="14"/>
      <c r="C57" s="14"/>
    </row>
    <row r="58" spans="1:3" x14ac:dyDescent="0.2">
      <c r="A58" s="1"/>
      <c r="B58" s="14"/>
      <c r="C58" s="14"/>
    </row>
    <row r="59" spans="1:3" x14ac:dyDescent="0.2">
      <c r="A59" s="1"/>
      <c r="B59" s="14"/>
      <c r="C59" s="14"/>
    </row>
    <row r="60" spans="1:3" x14ac:dyDescent="0.2">
      <c r="A60" s="1"/>
      <c r="B60" s="14"/>
      <c r="C60" s="14"/>
    </row>
    <row r="61" spans="1:3" x14ac:dyDescent="0.2">
      <c r="A61" s="1"/>
      <c r="B61" s="14"/>
      <c r="C61" s="14"/>
    </row>
    <row r="62" spans="1:3" x14ac:dyDescent="0.2">
      <c r="A62" s="1"/>
      <c r="B62" s="14"/>
      <c r="C62" s="14"/>
    </row>
    <row r="63" spans="1:3" x14ac:dyDescent="0.2">
      <c r="A63" s="1"/>
      <c r="B63" s="14"/>
      <c r="C63" s="14"/>
    </row>
    <row r="64" spans="1:3" x14ac:dyDescent="0.2">
      <c r="A64" s="1"/>
      <c r="B64" s="14"/>
      <c r="C64" s="14"/>
    </row>
    <row r="65" spans="1:3" x14ac:dyDescent="0.2">
      <c r="A65" s="1"/>
      <c r="B65" s="14"/>
      <c r="C65" s="14"/>
    </row>
    <row r="66" spans="1:3" x14ac:dyDescent="0.2">
      <c r="A66" s="1"/>
      <c r="B66" s="14"/>
      <c r="C66" s="14"/>
    </row>
    <row r="67" spans="1:3" x14ac:dyDescent="0.2">
      <c r="A67" s="1"/>
      <c r="B67" s="14"/>
      <c r="C67" s="14"/>
    </row>
    <row r="68" spans="1:3" x14ac:dyDescent="0.2">
      <c r="A68" s="1"/>
      <c r="B68" s="14"/>
      <c r="C68" s="14"/>
    </row>
    <row r="69" spans="1:3" x14ac:dyDescent="0.2">
      <c r="A69" s="1"/>
      <c r="B69" s="14"/>
      <c r="C69" s="14"/>
    </row>
    <row r="70" spans="1:3" x14ac:dyDescent="0.2">
      <c r="A70" s="1"/>
      <c r="B70" s="14"/>
      <c r="C70" s="14"/>
    </row>
    <row r="71" spans="1:3" x14ac:dyDescent="0.2">
      <c r="A71" s="1"/>
      <c r="B71" s="14"/>
      <c r="C71" s="14"/>
    </row>
    <row r="72" spans="1:3" x14ac:dyDescent="0.2">
      <c r="A72" s="1"/>
      <c r="B72" s="14"/>
      <c r="C72" s="14"/>
    </row>
    <row r="73" spans="1:3" x14ac:dyDescent="0.2">
      <c r="A73" s="1"/>
      <c r="B73" s="14"/>
      <c r="C73" s="14"/>
    </row>
    <row r="74" spans="1:3" x14ac:dyDescent="0.2">
      <c r="A74" s="1"/>
      <c r="B74" s="14"/>
      <c r="C74" s="14"/>
    </row>
    <row r="75" spans="1:3" x14ac:dyDescent="0.2">
      <c r="A75" s="1"/>
      <c r="B75" s="14"/>
      <c r="C75" s="14"/>
    </row>
    <row r="76" spans="1:3" x14ac:dyDescent="0.2">
      <c r="A76" s="1"/>
      <c r="B76" s="14"/>
      <c r="C76" s="14"/>
    </row>
    <row r="77" spans="1:3" x14ac:dyDescent="0.2">
      <c r="A77" s="1"/>
      <c r="B77" s="14"/>
      <c r="C77" s="14"/>
    </row>
    <row r="78" spans="1:3" x14ac:dyDescent="0.2">
      <c r="A78" s="1"/>
      <c r="B78" s="14"/>
      <c r="C78" s="14"/>
    </row>
    <row r="79" spans="1:3" x14ac:dyDescent="0.2">
      <c r="A79" s="1"/>
      <c r="B79" s="14"/>
      <c r="C79" s="14"/>
    </row>
    <row r="80" spans="1:3" x14ac:dyDescent="0.2">
      <c r="A80" s="1"/>
      <c r="B80" s="14"/>
      <c r="C80" s="14"/>
    </row>
    <row r="81" spans="1:3" x14ac:dyDescent="0.2">
      <c r="A81" s="1"/>
      <c r="B81" s="14"/>
      <c r="C81" s="14"/>
    </row>
    <row r="82" spans="1:3" x14ac:dyDescent="0.2">
      <c r="A82" s="1"/>
      <c r="B82" s="14"/>
      <c r="C82" s="14"/>
    </row>
    <row r="83" spans="1:3" x14ac:dyDescent="0.2">
      <c r="A83" s="1"/>
      <c r="B83" s="14"/>
      <c r="C83" s="14"/>
    </row>
    <row r="84" spans="1:3" x14ac:dyDescent="0.2">
      <c r="A84" s="1"/>
      <c r="B84" s="14"/>
      <c r="C84" s="14"/>
    </row>
    <row r="85" spans="1:3" x14ac:dyDescent="0.2">
      <c r="A85" s="1"/>
      <c r="B85" s="14"/>
      <c r="C85" s="14"/>
    </row>
    <row r="158" spans="1:2" x14ac:dyDescent="0.2">
      <c r="A158" s="6" t="s">
        <v>19</v>
      </c>
      <c r="B158" t="s">
        <v>48</v>
      </c>
    </row>
    <row r="160" spans="1:2" x14ac:dyDescent="0.2">
      <c r="A160" s="6" t="s">
        <v>36</v>
      </c>
      <c r="B160" s="6" t="s">
        <v>33</v>
      </c>
    </row>
    <row r="161" spans="1:3" x14ac:dyDescent="0.2">
      <c r="A161" s="6" t="s">
        <v>30</v>
      </c>
      <c r="B161" t="s">
        <v>31</v>
      </c>
      <c r="C161" t="s">
        <v>32</v>
      </c>
    </row>
    <row r="162" spans="1:3" x14ac:dyDescent="0.2">
      <c r="A162" s="1" t="s">
        <v>31</v>
      </c>
      <c r="B162" s="14"/>
      <c r="C162" s="14"/>
    </row>
    <row r="163" spans="1:3" x14ac:dyDescent="0.2">
      <c r="A163" s="1" t="s">
        <v>32</v>
      </c>
      <c r="B163" s="14"/>
      <c r="C163" s="14"/>
    </row>
    <row r="361" spans="1:3" x14ac:dyDescent="0.2">
      <c r="A361" s="6" t="s">
        <v>19</v>
      </c>
      <c r="B361" t="s">
        <v>48</v>
      </c>
    </row>
    <row r="362" spans="1:3" x14ac:dyDescent="0.2">
      <c r="A362" t="s">
        <v>39</v>
      </c>
    </row>
    <row r="363" spans="1:3" x14ac:dyDescent="0.2">
      <c r="A363" s="6" t="s">
        <v>46</v>
      </c>
      <c r="B363" s="6" t="s">
        <v>33</v>
      </c>
    </row>
    <row r="364" spans="1:3" x14ac:dyDescent="0.2">
      <c r="A364" s="6" t="s">
        <v>30</v>
      </c>
      <c r="B364" t="s">
        <v>31</v>
      </c>
      <c r="C364" t="s">
        <v>32</v>
      </c>
    </row>
    <row r="365" spans="1:3" x14ac:dyDescent="0.2">
      <c r="A365" s="1" t="s">
        <v>31</v>
      </c>
      <c r="B365" s="14"/>
      <c r="C365" s="14"/>
    </row>
    <row r="366" spans="1:3" x14ac:dyDescent="0.2">
      <c r="A366" s="1" t="s">
        <v>32</v>
      </c>
      <c r="B366" s="14"/>
      <c r="C366" s="14"/>
    </row>
    <row r="472" spans="1:3" x14ac:dyDescent="0.2">
      <c r="A472" s="6" t="s">
        <v>19</v>
      </c>
      <c r="B472" t="s">
        <v>48</v>
      </c>
    </row>
    <row r="473" spans="1:3" x14ac:dyDescent="0.2">
      <c r="A473" t="s">
        <v>17</v>
      </c>
    </row>
    <row r="474" spans="1:3" x14ac:dyDescent="0.2">
      <c r="A474" s="6" t="s">
        <v>42</v>
      </c>
      <c r="B474" s="6" t="s">
        <v>33</v>
      </c>
    </row>
    <row r="475" spans="1:3" x14ac:dyDescent="0.2">
      <c r="A475" s="6" t="s">
        <v>30</v>
      </c>
      <c r="B475" t="s">
        <v>31</v>
      </c>
      <c r="C475" t="s">
        <v>32</v>
      </c>
    </row>
    <row r="476" spans="1:3" x14ac:dyDescent="0.2">
      <c r="A476" s="1" t="s">
        <v>31</v>
      </c>
      <c r="B476" s="14"/>
      <c r="C476" s="14"/>
    </row>
    <row r="477" spans="1:3" x14ac:dyDescent="0.2">
      <c r="A477" s="1" t="s">
        <v>32</v>
      </c>
      <c r="B477" s="14"/>
      <c r="C477" s="14"/>
    </row>
  </sheetData>
  <pageMargins left="0.70866141732283472" right="0.70866141732283472" top="0.74803149606299213" bottom="0.74803149606299213" header="0.31496062992125984" footer="0.31496062992125984"/>
  <pageSetup paperSize="9" scale="60" fitToHeight="3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C233"/>
  <sheetViews>
    <sheetView topLeftCell="A280" workbookViewId="0">
      <selection activeCell="A170" sqref="A170:XFD194"/>
    </sheetView>
  </sheetViews>
  <sheetFormatPr defaultRowHeight="10.199999999999999" x14ac:dyDescent="0.2"/>
  <cols>
    <col min="1" max="1" width="22.7109375" customWidth="1"/>
    <col min="2" max="2" width="14.7109375" customWidth="1"/>
    <col min="3" max="4" width="10" customWidth="1"/>
  </cols>
  <sheetData>
    <row r="10" spans="1:2" s="2" customFormat="1" ht="18.75" customHeight="1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35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1" t="s">
        <v>32</v>
      </c>
      <c r="B23" s="14"/>
      <c r="C23" s="14"/>
    </row>
    <row r="95" spans="1:2" x14ac:dyDescent="0.2">
      <c r="A95" t="s">
        <v>37</v>
      </c>
    </row>
    <row r="96" spans="1:2" x14ac:dyDescent="0.2">
      <c r="A96" s="6" t="s">
        <v>36</v>
      </c>
      <c r="B96" s="6" t="s">
        <v>33</v>
      </c>
    </row>
    <row r="97" spans="1:3" x14ac:dyDescent="0.2">
      <c r="A97" s="6" t="s">
        <v>30</v>
      </c>
      <c r="B97" t="s">
        <v>31</v>
      </c>
      <c r="C97" t="s">
        <v>32</v>
      </c>
    </row>
    <row r="98" spans="1:3" x14ac:dyDescent="0.2">
      <c r="A98" s="1" t="s">
        <v>31</v>
      </c>
      <c r="B98" s="14"/>
      <c r="C98" s="14"/>
    </row>
    <row r="99" spans="1:3" x14ac:dyDescent="0.2">
      <c r="A99" s="1" t="s">
        <v>32</v>
      </c>
      <c r="B99" s="14"/>
      <c r="C99" s="14"/>
    </row>
    <row r="161" spans="1:3" x14ac:dyDescent="0.2">
      <c r="A161" t="s">
        <v>39</v>
      </c>
    </row>
    <row r="162" spans="1:3" x14ac:dyDescent="0.2">
      <c r="A162" s="6" t="s">
        <v>46</v>
      </c>
      <c r="B162" s="6" t="s">
        <v>33</v>
      </c>
    </row>
    <row r="163" spans="1:3" x14ac:dyDescent="0.2">
      <c r="A163" s="6" t="s">
        <v>30</v>
      </c>
      <c r="B163" t="s">
        <v>31</v>
      </c>
      <c r="C163" t="s">
        <v>32</v>
      </c>
    </row>
    <row r="164" spans="1:3" x14ac:dyDescent="0.2">
      <c r="A164" s="1" t="s">
        <v>31</v>
      </c>
      <c r="B164" s="14"/>
      <c r="C164" s="14"/>
    </row>
    <row r="165" spans="1:3" x14ac:dyDescent="0.2">
      <c r="A165" s="1" t="s">
        <v>32</v>
      </c>
      <c r="B165" s="14"/>
      <c r="C165" s="14"/>
    </row>
    <row r="229" spans="1:3" x14ac:dyDescent="0.2">
      <c r="A229" t="s">
        <v>17</v>
      </c>
    </row>
    <row r="230" spans="1:3" x14ac:dyDescent="0.2">
      <c r="A230" s="6" t="s">
        <v>42</v>
      </c>
      <c r="B230" s="6" t="s">
        <v>33</v>
      </c>
    </row>
    <row r="231" spans="1:3" x14ac:dyDescent="0.2">
      <c r="A231" s="6" t="s">
        <v>30</v>
      </c>
      <c r="B231" t="s">
        <v>31</v>
      </c>
      <c r="C231" t="s">
        <v>32</v>
      </c>
    </row>
    <row r="232" spans="1:3" x14ac:dyDescent="0.2">
      <c r="A232" s="1" t="s">
        <v>31</v>
      </c>
      <c r="B232" s="14"/>
      <c r="C232" s="14"/>
    </row>
    <row r="233" spans="1:3" x14ac:dyDescent="0.2">
      <c r="A233" s="1" t="s">
        <v>32</v>
      </c>
      <c r="B233" s="14"/>
      <c r="C233" s="14"/>
    </row>
  </sheetData>
  <pageMargins left="0.70866141732283472" right="0.70866141732283472" top="0.74803149606299213" bottom="0.74803149606299213" header="0.31496062992125984" footer="0.31496062992125984"/>
  <pageSetup paperSize="9" scale="81" fitToHeight="4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0:C24"/>
  <sheetViews>
    <sheetView tabSelected="1" topLeftCell="A196" workbookViewId="0">
      <selection activeCell="C10" sqref="C10"/>
    </sheetView>
  </sheetViews>
  <sheetFormatPr defaultRowHeight="10.199999999999999" x14ac:dyDescent="0.2"/>
  <cols>
    <col min="1" max="1" width="22.7109375" customWidth="1"/>
    <col min="2" max="2" width="14.7109375" customWidth="1"/>
    <col min="3" max="3" width="10" customWidth="1"/>
    <col min="4" max="4" width="10.140625" customWidth="1"/>
    <col min="5" max="5" width="18.7109375" bestFit="1" customWidth="1"/>
    <col min="6" max="6" width="27" bestFit="1" customWidth="1"/>
    <col min="7" max="7" width="23" bestFit="1" customWidth="1"/>
  </cols>
  <sheetData>
    <row r="10" spans="1:2" s="2" customFormat="1" ht="15.6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35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9" t="s">
        <v>31</v>
      </c>
      <c r="B23" s="14"/>
      <c r="C23" s="14"/>
    </row>
    <row r="24" spans="1:3" x14ac:dyDescent="0.2">
      <c r="A24" s="1" t="s">
        <v>32</v>
      </c>
      <c r="B24" s="14"/>
      <c r="C24" s="1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0:C24"/>
  <sheetViews>
    <sheetView workbookViewId="0">
      <selection activeCell="D4" sqref="D4"/>
    </sheetView>
  </sheetViews>
  <sheetFormatPr defaultRowHeight="10.199999999999999" x14ac:dyDescent="0.2"/>
  <cols>
    <col min="1" max="1" width="17.140625" customWidth="1"/>
    <col min="2" max="2" width="14.7109375" customWidth="1"/>
    <col min="3" max="4" width="10" customWidth="1"/>
    <col min="5" max="5" width="18.7109375" bestFit="1" customWidth="1"/>
    <col min="6" max="6" width="27" bestFit="1" customWidth="1"/>
    <col min="7" max="7" width="23" bestFit="1" customWidth="1"/>
  </cols>
  <sheetData>
    <row r="10" spans="1:2" s="2" customFormat="1" ht="15.6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36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9" t="s">
        <v>31</v>
      </c>
      <c r="B23" s="14"/>
      <c r="C23" s="14"/>
    </row>
    <row r="24" spans="1:3" x14ac:dyDescent="0.2">
      <c r="A24" s="1" t="s">
        <v>32</v>
      </c>
      <c r="B24" s="14"/>
      <c r="C24" s="1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0:C24"/>
  <sheetViews>
    <sheetView workbookViewId="0">
      <selection activeCell="D5" sqref="D5"/>
    </sheetView>
  </sheetViews>
  <sheetFormatPr defaultRowHeight="10.199999999999999" x14ac:dyDescent="0.2"/>
  <cols>
    <col min="1" max="1" width="26.85546875" customWidth="1"/>
    <col min="2" max="2" width="14.7109375" customWidth="1"/>
    <col min="3" max="4" width="10" customWidth="1"/>
    <col min="5" max="5" width="18.7109375" bestFit="1" customWidth="1"/>
    <col min="6" max="6" width="27" bestFit="1" customWidth="1"/>
    <col min="7" max="7" width="23" bestFit="1" customWidth="1"/>
  </cols>
  <sheetData>
    <row r="10" spans="1:2" s="2" customFormat="1" ht="15.6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46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9" t="s">
        <v>31</v>
      </c>
      <c r="B23" s="14"/>
      <c r="C23" s="14"/>
    </row>
    <row r="24" spans="1:3" x14ac:dyDescent="0.2">
      <c r="A24" s="1" t="s">
        <v>32</v>
      </c>
      <c r="B24" s="14"/>
      <c r="C24" s="1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0:C24"/>
  <sheetViews>
    <sheetView workbookViewId="0">
      <selection activeCell="E15" sqref="E15"/>
    </sheetView>
  </sheetViews>
  <sheetFormatPr defaultRowHeight="10.199999999999999" x14ac:dyDescent="0.2"/>
  <cols>
    <col min="1" max="1" width="25.140625" customWidth="1"/>
    <col min="2" max="2" width="14.7109375" customWidth="1"/>
    <col min="3" max="4" width="10" customWidth="1"/>
    <col min="5" max="5" width="18.7109375" bestFit="1" customWidth="1"/>
    <col min="6" max="6" width="27" bestFit="1" customWidth="1"/>
    <col min="7" max="7" width="23" bestFit="1" customWidth="1"/>
  </cols>
  <sheetData>
    <row r="10" spans="1:2" s="2" customFormat="1" ht="15.6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42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9" t="s">
        <v>31</v>
      </c>
      <c r="B23" s="14"/>
      <c r="C23" s="14"/>
    </row>
    <row r="24" spans="1:3" x14ac:dyDescent="0.2">
      <c r="A24" s="1" t="s">
        <v>32</v>
      </c>
      <c r="B24" s="14"/>
      <c r="C24" s="1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0:C24"/>
  <sheetViews>
    <sheetView workbookViewId="0">
      <selection activeCell="D5" sqref="D5"/>
    </sheetView>
  </sheetViews>
  <sheetFormatPr defaultRowHeight="10.199999999999999" x14ac:dyDescent="0.2"/>
  <cols>
    <col min="1" max="1" width="22.7109375" customWidth="1"/>
    <col min="2" max="2" width="14.7109375" customWidth="1"/>
    <col min="3" max="4" width="10" customWidth="1"/>
    <col min="5" max="5" width="18.7109375" bestFit="1" customWidth="1"/>
    <col min="6" max="6" width="27" bestFit="1" customWidth="1"/>
    <col min="7" max="7" width="23" bestFit="1" customWidth="1"/>
  </cols>
  <sheetData>
    <row r="10" spans="1:2" s="2" customFormat="1" ht="15.6" x14ac:dyDescent="0.3">
      <c r="A10" s="2" t="s">
        <v>6</v>
      </c>
      <c r="B10" s="3">
        <f>'Group report by Supplier'!B10</f>
        <v>0</v>
      </c>
    </row>
    <row r="11" spans="1:2" x14ac:dyDescent="0.2">
      <c r="A11" t="s">
        <v>25</v>
      </c>
      <c r="B11" s="12">
        <f>'Group report by Supplier'!B11</f>
        <v>0</v>
      </c>
    </row>
    <row r="12" spans="1:2" x14ac:dyDescent="0.2">
      <c r="A12" t="s">
        <v>26</v>
      </c>
      <c r="B12" s="1" t="str">
        <f>'Group report by Supplier'!B12</f>
        <v>SB</v>
      </c>
    </row>
    <row r="13" spans="1:2" x14ac:dyDescent="0.2">
      <c r="A13" t="s">
        <v>27</v>
      </c>
      <c r="B13" s="1">
        <f>'Group report by Supplier'!B13</f>
        <v>0</v>
      </c>
    </row>
    <row r="14" spans="1:2" x14ac:dyDescent="0.2">
      <c r="A14" t="s">
        <v>28</v>
      </c>
      <c r="B14" s="1">
        <f>'Group report by Supplier'!B14</f>
        <v>0</v>
      </c>
    </row>
    <row r="15" spans="1:2" ht="15.6" x14ac:dyDescent="0.3">
      <c r="A15" s="2" t="s">
        <v>47</v>
      </c>
      <c r="B15" s="2">
        <f>'Group report by Supplier'!B15</f>
        <v>0</v>
      </c>
    </row>
    <row r="17" spans="1:3" x14ac:dyDescent="0.2">
      <c r="B17" t="s">
        <v>45</v>
      </c>
    </row>
    <row r="18" spans="1:3" x14ac:dyDescent="0.2">
      <c r="A18" s="6" t="s">
        <v>19</v>
      </c>
      <c r="B18" t="s">
        <v>48</v>
      </c>
    </row>
    <row r="20" spans="1:3" x14ac:dyDescent="0.2">
      <c r="A20" s="6" t="s">
        <v>35</v>
      </c>
      <c r="B20" s="6" t="s">
        <v>33</v>
      </c>
    </row>
    <row r="21" spans="1:3" x14ac:dyDescent="0.2">
      <c r="A21" s="6" t="s">
        <v>30</v>
      </c>
      <c r="B21" t="s">
        <v>31</v>
      </c>
      <c r="C21" t="s">
        <v>32</v>
      </c>
    </row>
    <row r="22" spans="1:3" x14ac:dyDescent="0.2">
      <c r="A22" s="1" t="s">
        <v>31</v>
      </c>
      <c r="B22" s="14"/>
      <c r="C22" s="14"/>
    </row>
    <row r="23" spans="1:3" x14ac:dyDescent="0.2">
      <c r="A23" s="9" t="s">
        <v>31</v>
      </c>
      <c r="B23" s="14"/>
      <c r="C23" s="14"/>
    </row>
    <row r="24" spans="1:3" x14ac:dyDescent="0.2">
      <c r="A24" s="1" t="s">
        <v>32</v>
      </c>
      <c r="B24" s="14"/>
      <c r="C24" s="1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47000"/>
  <sheetViews>
    <sheetView topLeftCell="Q1" workbookViewId="0">
      <selection activeCell="B11" sqref="B11"/>
    </sheetView>
  </sheetViews>
  <sheetFormatPr defaultRowHeight="10.199999999999999" x14ac:dyDescent="0.2"/>
  <cols>
    <col min="1" max="1" width="27.140625" bestFit="1" customWidth="1"/>
    <col min="2" max="2" width="20.140625" style="8" bestFit="1" customWidth="1"/>
    <col min="3" max="3" width="17.42578125" style="7" bestFit="1" customWidth="1"/>
    <col min="4" max="4" width="12.140625" bestFit="1" customWidth="1"/>
    <col min="5" max="5" width="20.85546875" bestFit="1" customWidth="1"/>
    <col min="6" max="6" width="18.42578125" bestFit="1" customWidth="1"/>
    <col min="7" max="7" width="16.42578125" bestFit="1" customWidth="1"/>
    <col min="8" max="8" width="14.42578125" bestFit="1" customWidth="1"/>
    <col min="9" max="9" width="17.42578125" bestFit="1" customWidth="1"/>
    <col min="10" max="10" width="24.7109375" bestFit="1" customWidth="1"/>
    <col min="11" max="11" width="19.85546875" bestFit="1" customWidth="1"/>
    <col min="12" max="12" width="13.7109375" bestFit="1" customWidth="1"/>
    <col min="13" max="13" width="10.85546875" style="5" bestFit="1" customWidth="1"/>
    <col min="14" max="14" width="14" bestFit="1" customWidth="1"/>
    <col min="15" max="16" width="23.7109375" style="13" bestFit="1" customWidth="1"/>
    <col min="17" max="20" width="19.140625" style="13" bestFit="1" customWidth="1"/>
    <col min="21" max="21" width="16.85546875" bestFit="1" customWidth="1"/>
    <col min="22" max="22" width="10.140625" bestFit="1" customWidth="1"/>
    <col min="23" max="23" width="18.85546875" style="5" bestFit="1" customWidth="1"/>
    <col min="24" max="24" width="22.140625" bestFit="1" customWidth="1"/>
    <col min="25" max="25" width="16" bestFit="1" customWidth="1"/>
    <col min="26" max="26" width="7" bestFit="1" customWidth="1"/>
    <col min="27" max="27" width="6.140625" bestFit="1" customWidth="1"/>
    <col min="28" max="28" width="8" style="13" bestFit="1" customWidth="1"/>
    <col min="29" max="29" width="19.28515625" bestFit="1" customWidth="1"/>
    <col min="30" max="30" width="14.42578125" bestFit="1" customWidth="1"/>
    <col min="31" max="31" width="22.7109375" bestFit="1" customWidth="1"/>
    <col min="32" max="32" width="14.85546875" style="7" bestFit="1" customWidth="1"/>
    <col min="33" max="33" width="12.7109375" style="7" bestFit="1" customWidth="1"/>
  </cols>
  <sheetData>
    <row r="1" spans="1:33" x14ac:dyDescent="0.2">
      <c r="A1" t="s">
        <v>0</v>
      </c>
      <c r="B1" s="8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s="13" t="s">
        <v>40</v>
      </c>
      <c r="P1" s="13" t="s">
        <v>38</v>
      </c>
      <c r="Q1" s="13" t="s">
        <v>41</v>
      </c>
      <c r="R1" s="13" t="s">
        <v>39</v>
      </c>
      <c r="S1" s="13" t="s">
        <v>43</v>
      </c>
      <c r="T1" s="13" t="s">
        <v>44</v>
      </c>
      <c r="U1" t="s">
        <v>14</v>
      </c>
      <c r="V1" t="s">
        <v>15</v>
      </c>
      <c r="W1" s="5" t="s">
        <v>16</v>
      </c>
      <c r="X1" t="s">
        <v>17</v>
      </c>
      <c r="Y1" t="s">
        <v>18</v>
      </c>
      <c r="Z1" s="4" t="s">
        <v>29</v>
      </c>
      <c r="AA1" t="s">
        <v>19</v>
      </c>
      <c r="AB1" s="13" t="s">
        <v>34</v>
      </c>
      <c r="AC1" t="s">
        <v>20</v>
      </c>
      <c r="AD1" t="s">
        <v>21</v>
      </c>
      <c r="AE1" t="s">
        <v>22</v>
      </c>
      <c r="AF1" s="7" t="s">
        <v>23</v>
      </c>
      <c r="AG1" s="7" t="s">
        <v>24</v>
      </c>
    </row>
    <row r="2" spans="1:33">
      <c r="A2" t="inlineStr">
        <is>
          <t>2</t>
        </is>
      </c>
      <c r="B2" t="d">
        <v>2013-03-03T00:00:00</v>
      </c>
      <c r="C2" t="d">
        <v>2014-04-04T00:00:00</v>
      </c>
      <c r="D2" s="0" t="n">
        <v>5</v>
      </c>
      <c r="E2" t="inlineStr">
        <is>
          <t>6</t>
        </is>
      </c>
      <c r="F2" t="inlineStr">
        <is>
          <t>7</t>
        </is>
      </c>
      <c r="G2" t="inlineStr">
        <is>
          <t>8</t>
        </is>
      </c>
      <c r="H2" t="inlineStr">
        <is>
          <t>9</t>
        </is>
      </c>
      <c r="I2" t="inlineStr">
        <is>
          <t>10</t>
        </is>
      </c>
      <c r="J2" t="inlineStr">
        <is>
          <t>11</t>
        </is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t="inlineStr">
        <is>
          <t>26</t>
        </is>
      </c>
      <c r="Z2" t="inlineStr">
        <is>
          <t>TEST KAM</t>
        </is>
      </c>
      <c r="AA2" t="inlineStr">
        <is>
          <t>TEST OPS MANAGERS</t>
        </is>
      </c>
      <c r="AB2" t="inlineStr">
        <is>
          <t>29</t>
        </is>
      </c>
      <c r="AC2" t="inlineStr">
        <is>
          <t>30</t>
        </is>
      </c>
      <c r="AD2" t="inlineStr">
        <is>
          <t>31</t>
        </is>
      </c>
      <c r="AE2" t="inlineStr">
        <is>
          <t>32</t>
        </is>
      </c>
      <c r="AF2" t="d">
        <v>2033-01-01T00:00:00</v>
      </c>
      <c r="AG2" t="d">
        <v>2034-01-01T00:00:00</v>
      </c>
    </row>
  </sheetData>
  <autoFilter ref="A1:AG204" xr:uid="{00000000-0009-0000-0000-000007000000}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7000"/>
  <sheetViews>
    <sheetView workbookViewId="0">
      <selection activeCell="B3" sqref="B3"/>
    </sheetView>
  </sheetViews>
  <sheetFormatPr defaultRowHeight="10.199999999999999" x14ac:dyDescent="0.2"/>
  <cols>
    <col min="1" max="1" width="16.7109375" bestFit="1" customWidth="1"/>
    <col min="2" max="2" width="9.28515625" style="10"/>
  </cols>
  <sheetData>
    <row r="1" spans="1:2" ht="15.6" x14ac:dyDescent="0.3">
      <c r="A1" s="2" t="s">
        <v>6</v>
      </c>
    </row>
    <row r="1" spans="1:33">
      <c r="B1" t="inlineStr">
        <is>
          <t>TEST_CLIENT_NAME</t>
        </is>
      </c>
    </row>
    <row r="2" spans="1:33">
      <c r="B2" t="inlineStr">
        <is>
          <t>2400%</t>
        </is>
      </c>
    </row>
    <row r="4" spans="1:33">
      <c r="B4" t="inlineStr">
        <is>
          <t>TEST KAM</t>
        </is>
      </c>
    </row>
    <row r="5" spans="1:33">
      <c r="B5" t="inlineStr">
        <is>
          <t>TEST OPS MANAGERS</t>
        </is>
      </c>
    </row>
    <row r="2" spans="1:2" x14ac:dyDescent="0.2">
      <c r="A2" t="s">
        <v>25</v>
      </c>
    </row>
    <row r="3" spans="1:2" x14ac:dyDescent="0.2">
      <c r="A3" t="s">
        <v>26</v>
      </c>
      <c r="B3" s="10" t="s">
        <v>49</v>
      </c>
    </row>
    <row r="4" spans="1:2" x14ac:dyDescent="0.2">
      <c r="A4" t="s">
        <v>27</v>
      </c>
    </row>
    <row r="5" spans="1:2" x14ac:dyDescent="0.2">
      <c r="A5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Group report by Supplier</vt:lpstr>
      <vt:lpstr>Group report by Client</vt:lpstr>
      <vt:lpstr>Turnover by Client by Supplier</vt:lpstr>
      <vt:lpstr>Total Rebate by Client Supplier</vt:lpstr>
      <vt:lpstr>Client Rebate by ClientSupplier</vt:lpstr>
      <vt:lpstr>PSL Rebate by Client Supplier</vt:lpstr>
      <vt:lpstr>Turnover by Delivery Month</vt:lpstr>
      <vt:lpstr>Data</vt:lpstr>
      <vt:lpstr>Details</vt:lpstr>
      <vt:lpstr>'Group report by Client'!Print_Titles</vt:lpstr>
      <vt:lpstr>'Group report by Supplier'!Print_Titles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simonrudd</dc:creator>
  <cp:lastModifiedBy>Sodexo</cp:lastModifiedBy>
  <cp:lastPrinted>2011-08-31T06:29:06Z</cp:lastPrinted>
  <dcterms:created xsi:type="dcterms:W3CDTF">2011-08-23T12:04:37Z</dcterms:created>
  <dcterms:modified xsi:type="dcterms:W3CDTF">2020-01-29T16:31:06Z</dcterms:modified>
</cp:coreProperties>
</file>