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alchatter/Desktop/"/>
    </mc:Choice>
  </mc:AlternateContent>
  <bookViews>
    <workbookView xWindow="-20" yWindow="460" windowWidth="25600" windowHeight="15540" tabRatio="500" activeTab="1"/>
  </bookViews>
  <sheets>
    <sheet name="Data and Tables" sheetId="1" r:id="rId1"/>
    <sheet name="Graph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25" i="1"/>
  <c r="H26" i="1"/>
  <c r="H27" i="1"/>
  <c r="H28" i="1"/>
  <c r="H29" i="1"/>
  <c r="H30" i="1"/>
  <c r="H19" i="1"/>
  <c r="H7" i="1"/>
  <c r="H3" i="1"/>
  <c r="H4" i="1"/>
  <c r="H5" i="1"/>
  <c r="H6" i="1"/>
  <c r="H8" i="1"/>
</calcChain>
</file>

<file path=xl/sharedStrings.xml><?xml version="1.0" encoding="utf-8"?>
<sst xmlns="http://schemas.openxmlformats.org/spreadsheetml/2006/main" count="63" uniqueCount="33">
  <si>
    <t>Office 1</t>
  </si>
  <si>
    <t>Office 2</t>
  </si>
  <si>
    <t>Office 3</t>
  </si>
  <si>
    <t>Office 4</t>
  </si>
  <si>
    <t>Office 5</t>
  </si>
  <si>
    <t>Trial 1</t>
  </si>
  <si>
    <t>Trial 2</t>
  </si>
  <si>
    <t>Trial 3</t>
  </si>
  <si>
    <t>Trial 4</t>
  </si>
  <si>
    <t>Trial 5</t>
  </si>
  <si>
    <t>Average</t>
  </si>
  <si>
    <t>Hallway 1</t>
  </si>
  <si>
    <t>Hallway 2</t>
  </si>
  <si>
    <t>Hallway 3</t>
  </si>
  <si>
    <t>Hallway 4</t>
  </si>
  <si>
    <t>Hallway 5</t>
  </si>
  <si>
    <t>Lab 1</t>
  </si>
  <si>
    <t>Lab 2</t>
  </si>
  <si>
    <t>Lab 3</t>
  </si>
  <si>
    <t>Lab 4</t>
  </si>
  <si>
    <t>Lab 5</t>
  </si>
  <si>
    <t xml:space="preserve">Overall </t>
  </si>
  <si>
    <t xml:space="preserve">Average Accuracy </t>
  </si>
  <si>
    <t xml:space="preserve">Lab # </t>
  </si>
  <si>
    <t>Hallway #</t>
  </si>
  <si>
    <t xml:space="preserve">Room </t>
  </si>
  <si>
    <t xml:space="preserve">Office </t>
  </si>
  <si>
    <t xml:space="preserve">Hallway </t>
  </si>
  <si>
    <t>Lab</t>
  </si>
  <si>
    <t>Overall</t>
  </si>
  <si>
    <t xml:space="preserve"> = This round of testing displayed results that were even worse than chance </t>
  </si>
  <si>
    <t>Office #</t>
  </si>
  <si>
    <t>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</si>
</sst>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0" applyNumberFormat="1" applyFont="1"/>
    <xf numFmtId="9" fontId="0" fillId="2" borderId="0" xfId="0" applyNumberFormat="1" applyFill="1"/>
    <xf numFmtId="9" fontId="0" fillId="0" borderId="0" xfId="0" applyNumberFormat="1" applyFill="1"/>
    <xf numFmtId="9" fontId="2" fillId="0" borderId="0" xfId="0" applyNumberFormat="1" applyFont="1" applyFill="1"/>
    <xf numFmtId="0" fontId="0" fillId="2" borderId="0" xfId="0" applyFill="1"/>
    <xf numFmtId="9" fontId="2" fillId="0" borderId="0" xfId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Holdout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Tables'!$B$25</c:f>
              <c:strCache>
                <c:ptCount val="1"/>
                <c:pt idx="0">
                  <c:v>Lab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Tables'!$C$25:$G$25</c:f>
              <c:numCache>
                <c:formatCode>0%</c:formatCode>
                <c:ptCount val="5"/>
                <c:pt idx="0">
                  <c:v>0.44</c:v>
                </c:pt>
                <c:pt idx="1">
                  <c:v>0.83</c:v>
                </c:pt>
                <c:pt idx="2">
                  <c:v>0.52</c:v>
                </c:pt>
                <c:pt idx="3">
                  <c:v>0.97</c:v>
                </c:pt>
                <c:pt idx="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and Tables'!$B$26</c:f>
              <c:strCache>
                <c:ptCount val="1"/>
                <c:pt idx="0">
                  <c:v>Lab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Tables'!$C$26:$G$26</c:f>
              <c:numCache>
                <c:formatCode>0%</c:formatCode>
                <c:ptCount val="5"/>
                <c:pt idx="0">
                  <c:v>0.68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and Tables'!$B$27</c:f>
              <c:strCache>
                <c:ptCount val="1"/>
                <c:pt idx="0">
                  <c:v>Lab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Tables'!$C$27:$G$27</c:f>
              <c:numCache>
                <c:formatCode>0%</c:formatCode>
                <c:ptCount val="5"/>
                <c:pt idx="0">
                  <c:v>0.81</c:v>
                </c:pt>
                <c:pt idx="1">
                  <c:v>0.77</c:v>
                </c:pt>
                <c:pt idx="2">
                  <c:v>0.83</c:v>
                </c:pt>
                <c:pt idx="3">
                  <c:v>0.87</c:v>
                </c:pt>
                <c:pt idx="4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and Tables'!$B$28</c:f>
              <c:strCache>
                <c:ptCount val="1"/>
                <c:pt idx="0">
                  <c:v>Lab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Tables'!$C$28:$G$28</c:f>
              <c:numCache>
                <c:formatCode>0%</c:formatCode>
                <c:ptCount val="5"/>
                <c:pt idx="0">
                  <c:v>0.49</c:v>
                </c:pt>
                <c:pt idx="1">
                  <c:v>0.49</c:v>
                </c:pt>
                <c:pt idx="2">
                  <c:v>0.3</c:v>
                </c:pt>
                <c:pt idx="3">
                  <c:v>0.5</c:v>
                </c:pt>
                <c:pt idx="4">
                  <c:v>0.54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and Tables'!$B$29</c:f>
              <c:strCache>
                <c:ptCount val="1"/>
                <c:pt idx="0">
                  <c:v>Lab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Tables'!$C$29:$G$29</c:f>
              <c:numCache>
                <c:formatCode>0%</c:formatCode>
                <c:ptCount val="5"/>
                <c:pt idx="0">
                  <c:v>0.65</c:v>
                </c:pt>
                <c:pt idx="1">
                  <c:v>0.72</c:v>
                </c:pt>
                <c:pt idx="2">
                  <c:v>0.6</c:v>
                </c:pt>
                <c:pt idx="3">
                  <c:v>0.54</c:v>
                </c:pt>
                <c:pt idx="4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92080"/>
        <c:axId val="-2103231760"/>
      </c:lineChart>
      <c:catAx>
        <c:axId val="-20959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31760"/>
        <c:crosses val="autoZero"/>
        <c:auto val="1"/>
        <c:lblAlgn val="ctr"/>
        <c:lblOffset val="100"/>
        <c:noMultiLvlLbl val="0"/>
      </c:catAx>
      <c:valAx>
        <c:axId val="-2103231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Hallway</a:t>
            </a:r>
            <a:r>
              <a:rPr lang="en-US" baseline="0"/>
              <a:t> Holdout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Tables'!$B$14</c:f>
              <c:strCache>
                <c:ptCount val="1"/>
                <c:pt idx="0">
                  <c:v>Hallway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Tables'!$C$14:$G$14</c:f>
              <c:numCache>
                <c:formatCode>0%</c:formatCode>
                <c:ptCount val="5"/>
                <c:pt idx="0">
                  <c:v>0.84</c:v>
                </c:pt>
                <c:pt idx="1">
                  <c:v>0.75</c:v>
                </c:pt>
                <c:pt idx="2">
                  <c:v>0.86</c:v>
                </c:pt>
                <c:pt idx="3">
                  <c:v>0.84</c:v>
                </c:pt>
                <c:pt idx="4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and Tables'!$B$15</c:f>
              <c:strCache>
                <c:ptCount val="1"/>
                <c:pt idx="0">
                  <c:v>Hallway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Tables'!$C$15:$G$15</c:f>
              <c:numCache>
                <c:formatCode>0%</c:formatCode>
                <c:ptCount val="5"/>
                <c:pt idx="0">
                  <c:v>0.77</c:v>
                </c:pt>
                <c:pt idx="1">
                  <c:v>0.88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and Tables'!$B$16</c:f>
              <c:strCache>
                <c:ptCount val="1"/>
                <c:pt idx="0">
                  <c:v>Hallway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Tables'!$C$16:$G$16</c:f>
              <c:numCache>
                <c:formatCode>0%</c:formatCode>
                <c:ptCount val="5"/>
                <c:pt idx="0">
                  <c:v>0.62</c:v>
                </c:pt>
                <c:pt idx="1">
                  <c:v>0.62</c:v>
                </c:pt>
                <c:pt idx="2">
                  <c:v>0.84</c:v>
                </c:pt>
                <c:pt idx="3">
                  <c:v>0.82</c:v>
                </c:pt>
                <c:pt idx="4">
                  <c:v>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and Tables'!$B$17</c:f>
              <c:strCache>
                <c:ptCount val="1"/>
                <c:pt idx="0">
                  <c:v>Hallway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Tables'!$C$17:$G$17</c:f>
              <c:numCache>
                <c:formatCode>0%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and Tables'!$B$18</c:f>
              <c:strCache>
                <c:ptCount val="1"/>
                <c:pt idx="0">
                  <c:v>Hallway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Tables'!$C$18:$G$18</c:f>
              <c:numCache>
                <c:formatCode>0%</c:formatCode>
                <c:ptCount val="5"/>
                <c:pt idx="0">
                  <c:v>0.68</c:v>
                </c:pt>
                <c:pt idx="1">
                  <c:v>0.7</c:v>
                </c:pt>
                <c:pt idx="2">
                  <c:v>0.57</c:v>
                </c:pt>
                <c:pt idx="3">
                  <c:v>0.81</c:v>
                </c:pt>
                <c:pt idx="4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99072"/>
        <c:axId val="-2098714752"/>
      </c:lineChart>
      <c:catAx>
        <c:axId val="-20987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14752"/>
        <c:crosses val="autoZero"/>
        <c:auto val="1"/>
        <c:lblAlgn val="ctr"/>
        <c:lblOffset val="100"/>
        <c:noMultiLvlLbl val="0"/>
      </c:catAx>
      <c:valAx>
        <c:axId val="-2098714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and Tables'!$J$48</c:f>
              <c:strCache>
                <c:ptCount val="1"/>
                <c:pt idx="0">
                  <c:v>Average Accuracy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'Data and Tables'!$I$49:$I$52</c:f>
              <c:strCache>
                <c:ptCount val="4"/>
                <c:pt idx="0">
                  <c:v>Chance</c:v>
                </c:pt>
                <c:pt idx="1">
                  <c:v>Office </c:v>
                </c:pt>
                <c:pt idx="2">
                  <c:v>Hallway </c:v>
                </c:pt>
                <c:pt idx="3">
                  <c:v>Lab</c:v>
                </c:pt>
              </c:strCache>
            </c:strRef>
          </c:cat>
          <c:val>
            <c:numRef>
              <c:f>'Data and Tables'!$J$49:$J$52</c:f>
              <c:numCache>
                <c:formatCode>0%</c:formatCode>
                <c:ptCount val="4"/>
                <c:pt idx="0">
                  <c:v>0.33</c:v>
                </c:pt>
                <c:pt idx="1">
                  <c:v>0.49</c:v>
                </c:pt>
                <c:pt idx="2">
                  <c:v>0.82</c:v>
                </c:pt>
                <c:pt idx="3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6256528"/>
        <c:axId val="-2041863088"/>
      </c:barChart>
      <c:catAx>
        <c:axId val="-20462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63088"/>
        <c:crosses val="autoZero"/>
        <c:auto val="1"/>
        <c:lblAlgn val="ctr"/>
        <c:lblOffset val="100"/>
        <c:noMultiLvlLbl val="0"/>
      </c:catAx>
      <c:valAx>
        <c:axId val="-20418630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 Holdout</a:t>
            </a:r>
            <a:r>
              <a:rPr lang="en-US" baseline="0"/>
              <a:t>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Tables'!$B$3</c:f>
              <c:strCache>
                <c:ptCount val="1"/>
                <c:pt idx="0">
                  <c:v>Office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and Tables'!$C$2:$G$2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Tables'!$C$3:$G$3</c:f>
              <c:numCache>
                <c:formatCode>0%</c:formatCode>
                <c:ptCount val="5"/>
                <c:pt idx="0">
                  <c:v>0.58</c:v>
                </c:pt>
                <c:pt idx="1">
                  <c:v>0.28</c:v>
                </c:pt>
                <c:pt idx="2">
                  <c:v>0.64</c:v>
                </c:pt>
                <c:pt idx="3">
                  <c:v>0.5</c:v>
                </c:pt>
                <c:pt idx="4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and Tables'!$B$4</c:f>
              <c:strCache>
                <c:ptCount val="1"/>
                <c:pt idx="0">
                  <c:v>Office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and Tables'!$C$2:$G$2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Tables'!$C$4:$G$4</c:f>
              <c:numCache>
                <c:formatCode>0%</c:formatCode>
                <c:ptCount val="5"/>
                <c:pt idx="0">
                  <c:v>0.58</c:v>
                </c:pt>
                <c:pt idx="1">
                  <c:v>0.53</c:v>
                </c:pt>
                <c:pt idx="2">
                  <c:v>0.42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and Tables'!$B$5</c:f>
              <c:strCache>
                <c:ptCount val="1"/>
                <c:pt idx="0">
                  <c:v>Office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and Tables'!$C$2:$G$2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Tables'!$C$5:$G$5</c:f>
              <c:numCache>
                <c:formatCode>0%</c:formatCode>
                <c:ptCount val="5"/>
                <c:pt idx="0">
                  <c:v>0.39</c:v>
                </c:pt>
                <c:pt idx="1">
                  <c:v>0.52</c:v>
                </c:pt>
                <c:pt idx="2">
                  <c:v>0.36</c:v>
                </c:pt>
                <c:pt idx="3">
                  <c:v>0.44</c:v>
                </c:pt>
                <c:pt idx="4">
                  <c:v>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and Tables'!$B$6</c:f>
              <c:strCache>
                <c:ptCount val="1"/>
                <c:pt idx="0">
                  <c:v>Office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and Tables'!$C$2:$G$2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Tables'!$C$6:$G$6</c:f>
              <c:numCache>
                <c:formatCode>0%</c:formatCode>
                <c:ptCount val="5"/>
                <c:pt idx="0">
                  <c:v>0.63</c:v>
                </c:pt>
                <c:pt idx="1">
                  <c:v>0.59</c:v>
                </c:pt>
                <c:pt idx="2">
                  <c:v>0.59</c:v>
                </c:pt>
                <c:pt idx="3">
                  <c:v>0.53</c:v>
                </c:pt>
                <c:pt idx="4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and Tables'!$B$7</c:f>
              <c:strCache>
                <c:ptCount val="1"/>
                <c:pt idx="0">
                  <c:v>Office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and Tables'!$C$2:$G$2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Tables'!$C$7:$G$7</c:f>
              <c:numCache>
                <c:formatCode>0%</c:formatCode>
                <c:ptCount val="5"/>
                <c:pt idx="0">
                  <c:v>0.47</c:v>
                </c:pt>
                <c:pt idx="1">
                  <c:v>0.43</c:v>
                </c:pt>
                <c:pt idx="2">
                  <c:v>0.41</c:v>
                </c:pt>
                <c:pt idx="3">
                  <c:v>0.41</c:v>
                </c:pt>
                <c:pt idx="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17216"/>
        <c:axId val="-2096367088"/>
      </c:lineChart>
      <c:catAx>
        <c:axId val="-21198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67088"/>
        <c:crosses val="autoZero"/>
        <c:auto val="1"/>
        <c:lblAlgn val="ctr"/>
        <c:lblOffset val="100"/>
        <c:noMultiLvlLbl val="0"/>
      </c:catAx>
      <c:valAx>
        <c:axId val="-20963670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Hallway</a:t>
            </a:r>
            <a:r>
              <a:rPr lang="en-US" baseline="0"/>
              <a:t> Holdout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Tables'!$B$14</c:f>
              <c:strCache>
                <c:ptCount val="1"/>
                <c:pt idx="0">
                  <c:v>Hallway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Tables'!$C$14:$G$14</c:f>
              <c:numCache>
                <c:formatCode>0%</c:formatCode>
                <c:ptCount val="5"/>
                <c:pt idx="0">
                  <c:v>0.84</c:v>
                </c:pt>
                <c:pt idx="1">
                  <c:v>0.75</c:v>
                </c:pt>
                <c:pt idx="2">
                  <c:v>0.86</c:v>
                </c:pt>
                <c:pt idx="3">
                  <c:v>0.84</c:v>
                </c:pt>
                <c:pt idx="4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and Tables'!$B$15</c:f>
              <c:strCache>
                <c:ptCount val="1"/>
                <c:pt idx="0">
                  <c:v>Hallway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Tables'!$C$15:$G$15</c:f>
              <c:numCache>
                <c:formatCode>0%</c:formatCode>
                <c:ptCount val="5"/>
                <c:pt idx="0">
                  <c:v>0.77</c:v>
                </c:pt>
                <c:pt idx="1">
                  <c:v>0.88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and Tables'!$B$16</c:f>
              <c:strCache>
                <c:ptCount val="1"/>
                <c:pt idx="0">
                  <c:v>Hallway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Tables'!$C$16:$G$16</c:f>
              <c:numCache>
                <c:formatCode>0%</c:formatCode>
                <c:ptCount val="5"/>
                <c:pt idx="0">
                  <c:v>0.62</c:v>
                </c:pt>
                <c:pt idx="1">
                  <c:v>0.62</c:v>
                </c:pt>
                <c:pt idx="2">
                  <c:v>0.84</c:v>
                </c:pt>
                <c:pt idx="3">
                  <c:v>0.82</c:v>
                </c:pt>
                <c:pt idx="4">
                  <c:v>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and Tables'!$B$17</c:f>
              <c:strCache>
                <c:ptCount val="1"/>
                <c:pt idx="0">
                  <c:v>Hallway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Tables'!$C$17:$G$17</c:f>
              <c:numCache>
                <c:formatCode>0%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and Tables'!$B$18</c:f>
              <c:strCache>
                <c:ptCount val="1"/>
                <c:pt idx="0">
                  <c:v>Hallway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and Tables'!$C$13:$G$13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Tables'!$C$18:$G$18</c:f>
              <c:numCache>
                <c:formatCode>0%</c:formatCode>
                <c:ptCount val="5"/>
                <c:pt idx="0">
                  <c:v>0.68</c:v>
                </c:pt>
                <c:pt idx="1">
                  <c:v>0.7</c:v>
                </c:pt>
                <c:pt idx="2">
                  <c:v>0.57</c:v>
                </c:pt>
                <c:pt idx="3">
                  <c:v>0.81</c:v>
                </c:pt>
                <c:pt idx="4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00368"/>
        <c:axId val="-2042578912"/>
      </c:lineChart>
      <c:catAx>
        <c:axId val="-20219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78912"/>
        <c:crosses val="autoZero"/>
        <c:auto val="1"/>
        <c:lblAlgn val="ctr"/>
        <c:lblOffset val="100"/>
        <c:noMultiLvlLbl val="0"/>
      </c:catAx>
      <c:valAx>
        <c:axId val="-2042578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9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Holdout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Tables'!$B$25</c:f>
              <c:strCache>
                <c:ptCount val="1"/>
                <c:pt idx="0">
                  <c:v>Lab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Tables'!$C$25:$G$25</c:f>
              <c:numCache>
                <c:formatCode>0%</c:formatCode>
                <c:ptCount val="5"/>
                <c:pt idx="0">
                  <c:v>0.44</c:v>
                </c:pt>
                <c:pt idx="1">
                  <c:v>0.83</c:v>
                </c:pt>
                <c:pt idx="2">
                  <c:v>0.52</c:v>
                </c:pt>
                <c:pt idx="3">
                  <c:v>0.97</c:v>
                </c:pt>
                <c:pt idx="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and Tables'!$B$26</c:f>
              <c:strCache>
                <c:ptCount val="1"/>
                <c:pt idx="0">
                  <c:v>Lab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Tables'!$C$26:$G$26</c:f>
              <c:numCache>
                <c:formatCode>0%</c:formatCode>
                <c:ptCount val="5"/>
                <c:pt idx="0">
                  <c:v>0.68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and Tables'!$B$27</c:f>
              <c:strCache>
                <c:ptCount val="1"/>
                <c:pt idx="0">
                  <c:v>Lab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Tables'!$C$27:$G$27</c:f>
              <c:numCache>
                <c:formatCode>0%</c:formatCode>
                <c:ptCount val="5"/>
                <c:pt idx="0">
                  <c:v>0.81</c:v>
                </c:pt>
                <c:pt idx="1">
                  <c:v>0.77</c:v>
                </c:pt>
                <c:pt idx="2">
                  <c:v>0.83</c:v>
                </c:pt>
                <c:pt idx="3">
                  <c:v>0.87</c:v>
                </c:pt>
                <c:pt idx="4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and Tables'!$B$28</c:f>
              <c:strCache>
                <c:ptCount val="1"/>
                <c:pt idx="0">
                  <c:v>Lab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Tables'!$C$28:$G$28</c:f>
              <c:numCache>
                <c:formatCode>0%</c:formatCode>
                <c:ptCount val="5"/>
                <c:pt idx="0">
                  <c:v>0.49</c:v>
                </c:pt>
                <c:pt idx="1">
                  <c:v>0.49</c:v>
                </c:pt>
                <c:pt idx="2">
                  <c:v>0.3</c:v>
                </c:pt>
                <c:pt idx="3">
                  <c:v>0.5</c:v>
                </c:pt>
                <c:pt idx="4">
                  <c:v>0.54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and Tables'!$B$29</c:f>
              <c:strCache>
                <c:ptCount val="1"/>
                <c:pt idx="0">
                  <c:v>Lab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and Tables'!$C$24:$G$24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'Data and Tables'!$C$29:$G$29</c:f>
              <c:numCache>
                <c:formatCode>0%</c:formatCode>
                <c:ptCount val="5"/>
                <c:pt idx="0">
                  <c:v>0.65</c:v>
                </c:pt>
                <c:pt idx="1">
                  <c:v>0.72</c:v>
                </c:pt>
                <c:pt idx="2">
                  <c:v>0.6</c:v>
                </c:pt>
                <c:pt idx="3">
                  <c:v>0.54</c:v>
                </c:pt>
                <c:pt idx="4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531888"/>
        <c:axId val="-2024844832"/>
      </c:lineChart>
      <c:catAx>
        <c:axId val="-20235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844832"/>
        <c:crosses val="autoZero"/>
        <c:auto val="1"/>
        <c:lblAlgn val="ctr"/>
        <c:lblOffset val="100"/>
        <c:noMultiLvlLbl val="0"/>
      </c:catAx>
      <c:valAx>
        <c:axId val="-2024844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5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and Tables'!$J$48</c:f>
              <c:strCache>
                <c:ptCount val="1"/>
                <c:pt idx="0">
                  <c:v>Average Accuracy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'Data and Tables'!$I$49:$I$52</c:f>
              <c:strCache>
                <c:ptCount val="4"/>
                <c:pt idx="0">
                  <c:v>Chance</c:v>
                </c:pt>
                <c:pt idx="1">
                  <c:v>Office </c:v>
                </c:pt>
                <c:pt idx="2">
                  <c:v>Hallway </c:v>
                </c:pt>
                <c:pt idx="3">
                  <c:v>Lab</c:v>
                </c:pt>
              </c:strCache>
            </c:strRef>
          </c:cat>
          <c:val>
            <c:numRef>
              <c:f>'Data and Tables'!$J$49:$J$52</c:f>
              <c:numCache>
                <c:formatCode>0%</c:formatCode>
                <c:ptCount val="4"/>
                <c:pt idx="0">
                  <c:v>0.33</c:v>
                </c:pt>
                <c:pt idx="1">
                  <c:v>0.49</c:v>
                </c:pt>
                <c:pt idx="2">
                  <c:v>0.82</c:v>
                </c:pt>
                <c:pt idx="3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391392"/>
        <c:axId val="-2050667600"/>
      </c:barChart>
      <c:catAx>
        <c:axId val="-20223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667600"/>
        <c:crosses val="autoZero"/>
        <c:auto val="1"/>
        <c:lblAlgn val="ctr"/>
        <c:lblOffset val="100"/>
        <c:noMultiLvlLbl val="0"/>
      </c:catAx>
      <c:valAx>
        <c:axId val="-2050667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39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31</xdr:row>
      <xdr:rowOff>63500</xdr:rowOff>
    </xdr:from>
    <xdr:to>
      <xdr:col>9</xdr:col>
      <xdr:colOff>254000</xdr:colOff>
      <xdr:row>44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35</xdr:row>
      <xdr:rowOff>88900</xdr:rowOff>
    </xdr:from>
    <xdr:to>
      <xdr:col>16</xdr:col>
      <xdr:colOff>330200</xdr:colOff>
      <xdr:row>48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45</xdr:row>
      <xdr:rowOff>25400</xdr:rowOff>
    </xdr:from>
    <xdr:to>
      <xdr:col>5</xdr:col>
      <xdr:colOff>393700</xdr:colOff>
      <xdr:row>58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11</xdr:col>
      <xdr:colOff>0</xdr:colOff>
      <xdr:row>25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32</xdr:row>
      <xdr:rowOff>0</xdr:rowOff>
    </xdr:from>
    <xdr:to>
      <xdr:col>11</xdr:col>
      <xdr:colOff>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12700</xdr:rowOff>
    </xdr:from>
    <xdr:to>
      <xdr:col>11</xdr:col>
      <xdr:colOff>0</xdr:colOff>
      <xdr:row>85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546100</xdr:colOff>
      <xdr:row>124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J13:K19" totalsRowShown="0">
  <autoFilter ref="J13:K19"/>
  <tableColumns count="2">
    <tableColumn id="1" name="Hallway #"/>
    <tableColumn id="2" name="Average" dataDxfId="2" dataCellStyle="Perc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8" displayName="Table18" ref="L13:M19" totalsRowShown="0">
  <autoFilter ref="L13:M19"/>
  <tableColumns count="2">
    <tableColumn id="1" name="Lab # "/>
    <tableColumn id="2" name="Average" dataDxfId="1" dataCellStyle="Percen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N13:O19" totalsRowShown="0">
  <autoFilter ref="N13:O19"/>
  <tableColumns count="2">
    <tableColumn id="1" name="Office #"/>
    <tableColumn id="2" name="Average" dataDxfId="0" dataCellStyle="Perce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showRuler="0" topLeftCell="A30" workbookViewId="0">
      <selection activeCell="P19" sqref="P19:P20"/>
    </sheetView>
  </sheetViews>
  <sheetFormatPr baseColWidth="10" defaultRowHeight="16" x14ac:dyDescent="0.2"/>
  <cols>
    <col min="3" max="3" width="10.83203125" customWidth="1"/>
    <col min="8" max="8" width="10.83203125" customWidth="1"/>
    <col min="10" max="10" width="11.83203125" customWidth="1"/>
    <col min="13" max="13" width="10.83203125" customWidth="1"/>
  </cols>
  <sheetData>
    <row r="2" spans="2:15" x14ac:dyDescent="0.2">
      <c r="C2" t="s">
        <v>5</v>
      </c>
      <c r="D2" t="s">
        <v>6</v>
      </c>
      <c r="E2" t="s">
        <v>7</v>
      </c>
      <c r="F2" t="s">
        <v>8</v>
      </c>
      <c r="G2" t="s">
        <v>9</v>
      </c>
      <c r="H2" s="3" t="s">
        <v>10</v>
      </c>
      <c r="J2" s="8"/>
      <c r="K2" t="s">
        <v>30</v>
      </c>
    </row>
    <row r="3" spans="2:15" x14ac:dyDescent="0.2">
      <c r="B3" t="s">
        <v>0</v>
      </c>
      <c r="C3" s="1">
        <v>0.57999999999999996</v>
      </c>
      <c r="D3" s="5">
        <v>0.28000000000000003</v>
      </c>
      <c r="E3" s="1">
        <v>0.64</v>
      </c>
      <c r="F3" s="1">
        <v>0.5</v>
      </c>
      <c r="G3" s="1">
        <v>0.64</v>
      </c>
      <c r="H3" s="4">
        <f>AVERAGE(C3:G3)</f>
        <v>0.52800000000000002</v>
      </c>
    </row>
    <row r="4" spans="2:15" x14ac:dyDescent="0.2">
      <c r="B4" t="s">
        <v>1</v>
      </c>
      <c r="C4" s="6">
        <v>0.57999999999999996</v>
      </c>
      <c r="D4" s="6">
        <v>0.53</v>
      </c>
      <c r="E4" s="6">
        <v>0.42</v>
      </c>
      <c r="F4" s="6">
        <v>0.5</v>
      </c>
      <c r="G4" s="6">
        <v>0.51</v>
      </c>
      <c r="H4" s="7">
        <f t="shared" ref="H4:H7" si="0">AVERAGE(C4:G4)</f>
        <v>0.50800000000000001</v>
      </c>
    </row>
    <row r="5" spans="2:15" x14ac:dyDescent="0.2">
      <c r="B5" t="s">
        <v>2</v>
      </c>
      <c r="C5" s="6">
        <v>0.39</v>
      </c>
      <c r="D5" s="1">
        <v>0.52</v>
      </c>
      <c r="E5" s="6">
        <v>0.36</v>
      </c>
      <c r="F5" s="1">
        <v>0.44</v>
      </c>
      <c r="G5" s="5">
        <v>0.3</v>
      </c>
      <c r="H5" s="4">
        <f t="shared" si="0"/>
        <v>0.40199999999999997</v>
      </c>
    </row>
    <row r="6" spans="2:15" x14ac:dyDescent="0.2">
      <c r="B6" t="s">
        <v>3</v>
      </c>
      <c r="C6" s="1">
        <v>0.63</v>
      </c>
      <c r="D6" s="1">
        <v>0.59</v>
      </c>
      <c r="E6" s="1">
        <v>0.59</v>
      </c>
      <c r="F6" s="1">
        <v>0.53</v>
      </c>
      <c r="G6" s="1">
        <v>0.4</v>
      </c>
      <c r="H6" s="4">
        <f t="shared" si="0"/>
        <v>0.54799999999999993</v>
      </c>
    </row>
    <row r="7" spans="2:15" x14ac:dyDescent="0.2">
      <c r="B7" t="s">
        <v>4</v>
      </c>
      <c r="C7" s="6">
        <v>0.47</v>
      </c>
      <c r="D7" s="1">
        <v>0.43</v>
      </c>
      <c r="E7" s="1">
        <v>0.41</v>
      </c>
      <c r="F7" s="1">
        <v>0.41</v>
      </c>
      <c r="G7" s="1">
        <v>0.6</v>
      </c>
      <c r="H7" s="4">
        <f t="shared" si="0"/>
        <v>0.46399999999999997</v>
      </c>
    </row>
    <row r="8" spans="2:15" x14ac:dyDescent="0.2">
      <c r="H8" s="4">
        <f>AVERAGE(H3:H7)</f>
        <v>0.48999999999999994</v>
      </c>
    </row>
    <row r="13" spans="2:15" x14ac:dyDescent="0.2">
      <c r="C13" t="s">
        <v>5</v>
      </c>
      <c r="D13" t="s">
        <v>6</v>
      </c>
      <c r="E13" t="s">
        <v>7</v>
      </c>
      <c r="F13" t="s">
        <v>8</v>
      </c>
      <c r="G13" t="s">
        <v>9</v>
      </c>
      <c r="H13" s="3" t="s">
        <v>10</v>
      </c>
      <c r="J13" s="3" t="s">
        <v>24</v>
      </c>
      <c r="K13" s="3" t="s">
        <v>10</v>
      </c>
      <c r="L13" s="3" t="s">
        <v>23</v>
      </c>
      <c r="M13" s="3" t="s">
        <v>10</v>
      </c>
      <c r="N13" s="3" t="s">
        <v>31</v>
      </c>
      <c r="O13" s="9" t="s">
        <v>10</v>
      </c>
    </row>
    <row r="14" spans="2:15" x14ac:dyDescent="0.2">
      <c r="B14" t="s">
        <v>11</v>
      </c>
      <c r="C14" s="1">
        <v>0.84</v>
      </c>
      <c r="D14" s="1">
        <v>0.75</v>
      </c>
      <c r="E14" s="1">
        <v>0.86</v>
      </c>
      <c r="F14" s="1">
        <v>0.84</v>
      </c>
      <c r="G14" s="1">
        <v>0.86</v>
      </c>
      <c r="H14" s="4">
        <f>AVERAGE(C14:G14)</f>
        <v>0.82999999999999985</v>
      </c>
      <c r="J14" t="s">
        <v>11</v>
      </c>
      <c r="K14" s="2">
        <v>0.82999999999999985</v>
      </c>
      <c r="L14" t="s">
        <v>16</v>
      </c>
      <c r="M14" s="2">
        <v>0.752</v>
      </c>
      <c r="N14" t="s">
        <v>0</v>
      </c>
      <c r="O14" s="2">
        <v>0.52800000000000002</v>
      </c>
    </row>
    <row r="15" spans="2:15" x14ac:dyDescent="0.2">
      <c r="B15" t="s">
        <v>12</v>
      </c>
      <c r="C15" s="1">
        <v>0.77</v>
      </c>
      <c r="D15" s="1">
        <v>0.88</v>
      </c>
      <c r="E15" s="1">
        <v>0.94</v>
      </c>
      <c r="F15" s="1">
        <v>0.94</v>
      </c>
      <c r="G15" s="1">
        <v>0.9</v>
      </c>
      <c r="H15" s="4">
        <f t="shared" ref="H15:H18" si="1">AVERAGE(C15:G15)</f>
        <v>0.8859999999999999</v>
      </c>
      <c r="J15" t="s">
        <v>12</v>
      </c>
      <c r="K15" s="2">
        <v>0.8859999999999999</v>
      </c>
      <c r="L15" t="s">
        <v>17</v>
      </c>
      <c r="M15" s="2">
        <v>0.67200000000000004</v>
      </c>
      <c r="N15" t="s">
        <v>1</v>
      </c>
      <c r="O15" s="2">
        <v>0.50800000000000001</v>
      </c>
    </row>
    <row r="16" spans="2:15" x14ac:dyDescent="0.2">
      <c r="B16" t="s">
        <v>13</v>
      </c>
      <c r="C16" s="1">
        <v>0.62</v>
      </c>
      <c r="D16" s="1">
        <v>0.62</v>
      </c>
      <c r="E16" s="1">
        <v>0.84</v>
      </c>
      <c r="F16" s="1">
        <v>0.82</v>
      </c>
      <c r="G16" s="1">
        <v>0.57999999999999996</v>
      </c>
      <c r="H16" s="4">
        <f t="shared" si="1"/>
        <v>0.69599999999999995</v>
      </c>
      <c r="J16" t="s">
        <v>13</v>
      </c>
      <c r="K16" s="2">
        <v>0.69599999999999995</v>
      </c>
      <c r="L16" t="s">
        <v>18</v>
      </c>
      <c r="M16" s="2">
        <v>0.81799999999999995</v>
      </c>
      <c r="N16" t="s">
        <v>2</v>
      </c>
      <c r="O16" s="2">
        <v>0.40199999999999997</v>
      </c>
    </row>
    <row r="17" spans="2:15" x14ac:dyDescent="0.2">
      <c r="B17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4">
        <f t="shared" si="1"/>
        <v>1</v>
      </c>
      <c r="J17" t="s">
        <v>14</v>
      </c>
      <c r="K17" s="2">
        <v>1</v>
      </c>
      <c r="L17" t="s">
        <v>19</v>
      </c>
      <c r="M17" s="2">
        <v>0.46400000000000008</v>
      </c>
      <c r="N17" t="s">
        <v>3</v>
      </c>
      <c r="O17" s="2">
        <v>0.54799999999999993</v>
      </c>
    </row>
    <row r="18" spans="2:15" x14ac:dyDescent="0.2">
      <c r="B18" t="s">
        <v>15</v>
      </c>
      <c r="C18" s="1">
        <v>0.68</v>
      </c>
      <c r="D18" s="1">
        <v>0.7</v>
      </c>
      <c r="E18" s="1">
        <v>0.56999999999999995</v>
      </c>
      <c r="F18" s="1">
        <v>0.81</v>
      </c>
      <c r="G18" s="1">
        <v>0.62</v>
      </c>
      <c r="H18" s="4">
        <f t="shared" si="1"/>
        <v>0.67599999999999993</v>
      </c>
      <c r="J18" t="s">
        <v>15</v>
      </c>
      <c r="K18" s="2">
        <v>0.67599999999999993</v>
      </c>
      <c r="L18" t="s">
        <v>20</v>
      </c>
      <c r="M18" s="2">
        <v>0.59600000000000009</v>
      </c>
      <c r="N18" t="s">
        <v>4</v>
      </c>
      <c r="O18" s="2">
        <v>0.46399999999999997</v>
      </c>
    </row>
    <row r="19" spans="2:15" x14ac:dyDescent="0.2">
      <c r="B19" t="s">
        <v>29</v>
      </c>
      <c r="H19" s="4">
        <f>AVERAGE(H14:H18)</f>
        <v>0.81759999999999999</v>
      </c>
      <c r="J19" s="3"/>
      <c r="K19" s="9"/>
      <c r="L19" s="3"/>
      <c r="M19" s="9"/>
      <c r="N19" s="3"/>
      <c r="O19" s="9"/>
    </row>
    <row r="24" spans="2:15" x14ac:dyDescent="0.2">
      <c r="C24" t="s">
        <v>5</v>
      </c>
      <c r="D24" t="s">
        <v>6</v>
      </c>
      <c r="E24" t="s">
        <v>7</v>
      </c>
      <c r="F24" t="s">
        <v>8</v>
      </c>
      <c r="G24" t="s">
        <v>9</v>
      </c>
      <c r="H24" s="3" t="s">
        <v>10</v>
      </c>
    </row>
    <row r="25" spans="2:15" x14ac:dyDescent="0.2">
      <c r="B25" t="s">
        <v>16</v>
      </c>
      <c r="C25" s="1">
        <v>0.44</v>
      </c>
      <c r="D25" s="1">
        <v>0.83</v>
      </c>
      <c r="E25" s="1">
        <v>0.52</v>
      </c>
      <c r="F25" s="1">
        <v>0.97</v>
      </c>
      <c r="G25" s="1">
        <v>1</v>
      </c>
      <c r="H25" s="4">
        <f>AVERAGE(C25:G25)</f>
        <v>0.752</v>
      </c>
    </row>
    <row r="26" spans="2:15" x14ac:dyDescent="0.2">
      <c r="B26" t="s">
        <v>17</v>
      </c>
      <c r="C26" s="1">
        <v>0.68</v>
      </c>
      <c r="D26" s="1">
        <v>0.5</v>
      </c>
      <c r="E26" s="1">
        <v>0.75</v>
      </c>
      <c r="F26" s="1">
        <v>0.75</v>
      </c>
      <c r="G26" s="1">
        <v>0.68</v>
      </c>
      <c r="H26" s="4">
        <f t="shared" ref="H26:H29" si="2">AVERAGE(C26:G26)</f>
        <v>0.67200000000000004</v>
      </c>
    </row>
    <row r="27" spans="2:15" x14ac:dyDescent="0.2">
      <c r="B27" t="s">
        <v>18</v>
      </c>
      <c r="C27" s="1">
        <v>0.81</v>
      </c>
      <c r="D27" s="1">
        <v>0.77</v>
      </c>
      <c r="E27" s="1">
        <v>0.83</v>
      </c>
      <c r="F27" s="1">
        <v>0.87</v>
      </c>
      <c r="G27" s="1">
        <v>0.81</v>
      </c>
      <c r="H27" s="4">
        <f t="shared" si="2"/>
        <v>0.81799999999999995</v>
      </c>
    </row>
    <row r="28" spans="2:15" x14ac:dyDescent="0.2">
      <c r="B28" t="s">
        <v>19</v>
      </c>
      <c r="C28" s="1">
        <v>0.49</v>
      </c>
      <c r="D28" s="1">
        <v>0.49</v>
      </c>
      <c r="E28" s="5">
        <v>0.3</v>
      </c>
      <c r="F28" s="1">
        <v>0.5</v>
      </c>
      <c r="G28" s="1">
        <v>0.54</v>
      </c>
      <c r="H28" s="4">
        <f t="shared" si="2"/>
        <v>0.46400000000000008</v>
      </c>
    </row>
    <row r="29" spans="2:15" x14ac:dyDescent="0.2">
      <c r="B29" t="s">
        <v>20</v>
      </c>
      <c r="C29" s="1">
        <v>0.65</v>
      </c>
      <c r="D29" s="1">
        <v>0.72</v>
      </c>
      <c r="E29" s="1">
        <v>0.6</v>
      </c>
      <c r="F29" s="1">
        <v>0.54</v>
      </c>
      <c r="G29" s="1">
        <v>0.47</v>
      </c>
      <c r="H29" s="4">
        <f t="shared" si="2"/>
        <v>0.59600000000000009</v>
      </c>
    </row>
    <row r="30" spans="2:15" x14ac:dyDescent="0.2">
      <c r="B30" t="s">
        <v>21</v>
      </c>
      <c r="H30" s="4">
        <f>AVERAGE(H25:H29)</f>
        <v>0.66039999999999999</v>
      </c>
    </row>
    <row r="33" spans="3:15" x14ac:dyDescent="0.2">
      <c r="C33" s="2"/>
    </row>
    <row r="34" spans="3:15" x14ac:dyDescent="0.2">
      <c r="C34" s="2"/>
    </row>
    <row r="35" spans="3:15" x14ac:dyDescent="0.2">
      <c r="C35" s="2"/>
    </row>
    <row r="36" spans="3:15" x14ac:dyDescent="0.2">
      <c r="C36" s="2"/>
    </row>
    <row r="37" spans="3:15" x14ac:dyDescent="0.2">
      <c r="C37" s="2"/>
    </row>
    <row r="38" spans="3:15" x14ac:dyDescent="0.2">
      <c r="C38" s="2"/>
    </row>
    <row r="39" spans="3:15" x14ac:dyDescent="0.2">
      <c r="O39" s="3"/>
    </row>
    <row r="40" spans="3:15" x14ac:dyDescent="0.2">
      <c r="M40" s="2"/>
      <c r="O40" s="4"/>
    </row>
    <row r="41" spans="3:15" x14ac:dyDescent="0.2">
      <c r="M41" s="2"/>
      <c r="O41" s="4"/>
    </row>
    <row r="42" spans="3:15" x14ac:dyDescent="0.2">
      <c r="M42" s="2"/>
      <c r="O42" s="4"/>
    </row>
    <row r="43" spans="3:15" x14ac:dyDescent="0.2">
      <c r="M43" s="2"/>
      <c r="O43" s="4"/>
    </row>
    <row r="44" spans="3:15" x14ac:dyDescent="0.2">
      <c r="M44" s="2"/>
      <c r="O44" s="4"/>
    </row>
    <row r="45" spans="3:15" x14ac:dyDescent="0.2">
      <c r="M45" s="2"/>
    </row>
    <row r="48" spans="3:15" x14ac:dyDescent="0.2">
      <c r="I48" t="s">
        <v>25</v>
      </c>
      <c r="J48" t="s">
        <v>22</v>
      </c>
    </row>
    <row r="49" spans="9:10" x14ac:dyDescent="0.2">
      <c r="I49" t="s">
        <v>32</v>
      </c>
      <c r="J49" s="1">
        <v>0.33</v>
      </c>
    </row>
    <row r="50" spans="9:10" x14ac:dyDescent="0.2">
      <c r="I50" t="s">
        <v>26</v>
      </c>
      <c r="J50" s="1">
        <v>0.49</v>
      </c>
    </row>
    <row r="51" spans="9:10" x14ac:dyDescent="0.2">
      <c r="I51" t="s">
        <v>27</v>
      </c>
      <c r="J51" s="1">
        <v>0.82</v>
      </c>
    </row>
    <row r="52" spans="9:10" x14ac:dyDescent="0.2">
      <c r="I52" t="s">
        <v>28</v>
      </c>
      <c r="J52" s="1">
        <v>0.66</v>
      </c>
    </row>
  </sheetData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82" workbookViewId="0">
      <selection activeCell="B91" sqref="B9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Tables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2017-12-15T22:24:45Z</dcterms:created>
  <dcterms:modified xsi:type="dcterms:W3CDTF">2017-12-16T19:52:19Z</dcterms:modified>
</cp:coreProperties>
</file>