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5" windowWidth="25875" windowHeight="8775"/>
  </bookViews>
  <sheets>
    <sheet name="Top 15 per 100k (Crude Rates)" sheetId="1" r:id="rId1"/>
    <sheet name="2014" sheetId="2" r:id="rId2"/>
    <sheet name="2015" sheetId="3" r:id="rId3"/>
    <sheet name="2016" sheetId="4" r:id="rId4"/>
    <sheet name="2017" sheetId="5" r:id="rId5"/>
    <sheet name="2018" sheetId="6" r:id="rId6"/>
    <sheet name="2019" sheetId="9" r:id="rId7"/>
    <sheet name="2020" sheetId="10" r:id="rId8"/>
    <sheet name="Definitions" sheetId="7" r:id="rId9"/>
    <sheet name="Total Deaths USA 2014-2020" sheetId="8" r:id="rId10"/>
  </sheets>
  <calcPr calcId="145621"/>
</workbook>
</file>

<file path=xl/calcChain.xml><?xml version="1.0" encoding="utf-8"?>
<calcChain xmlns="http://schemas.openxmlformats.org/spreadsheetml/2006/main">
  <c r="D8" i="8" l="1"/>
  <c r="D7" i="8" l="1"/>
  <c r="D3" i="8" l="1"/>
  <c r="D4" i="8"/>
  <c r="D5" i="8"/>
  <c r="D6" i="8"/>
  <c r="D2" i="8"/>
</calcChain>
</file>

<file path=xl/sharedStrings.xml><?xml version="1.0" encoding="utf-8"?>
<sst xmlns="http://schemas.openxmlformats.org/spreadsheetml/2006/main" count="651" uniqueCount="185">
  <si>
    <t>Year</t>
  </si>
  <si>
    <t>Diseases of heart</t>
  </si>
  <si>
    <t>Malignant neoplasms</t>
  </si>
  <si>
    <t>Chronic lower respiratory diseases</t>
  </si>
  <si>
    <t>Accidents (unintentional injuries)</t>
  </si>
  <si>
    <t>Cerebrovascular diseases</t>
  </si>
  <si>
    <t>Alzheimer disease</t>
  </si>
  <si>
    <t>Diabetes mellitus</t>
  </si>
  <si>
    <t>Influenza and pneumonia</t>
  </si>
  <si>
    <t>Nephritis, nephrotic syndrome and nephrosis</t>
  </si>
  <si>
    <t>Intentional self-harm (suicide)</t>
  </si>
  <si>
    <t>Septicemia</t>
  </si>
  <si>
    <t>Chronic liver disease and cirrhosis</t>
  </si>
  <si>
    <t>Essential hypertension and hypertensive renal disease</t>
  </si>
  <si>
    <t>Parkinson disease</t>
  </si>
  <si>
    <t>Pneumonitis due to solids and liquids</t>
  </si>
  <si>
    <t>Notes</t>
  </si>
  <si>
    <t>15 Leading Causes of Death</t>
  </si>
  <si>
    <t>15 Leading Causes of Death Code</t>
  </si>
  <si>
    <t>Deaths</t>
  </si>
  <si>
    <t>Population</t>
  </si>
  <si>
    <t>Crude Rate</t>
  </si>
  <si>
    <t>#Diseases of heart (I00-I09,I11,I13,I20-I51)</t>
  </si>
  <si>
    <t>GR113-054</t>
  </si>
  <si>
    <t>#Malignant neoplasms (C00-C97)</t>
  </si>
  <si>
    <t>GR113-019</t>
  </si>
  <si>
    <t>#Chronic lower respiratory diseases (J40-J47)</t>
  </si>
  <si>
    <t>GR113-082</t>
  </si>
  <si>
    <t>#Accidents (unintentional injuries) (V01-X59,Y85-Y86)</t>
  </si>
  <si>
    <t>GR113-112</t>
  </si>
  <si>
    <t>#Cerebrovascular diseases (I60-I69)</t>
  </si>
  <si>
    <t>GR113-070</t>
  </si>
  <si>
    <t>#Alzheimer disease (G30)</t>
  </si>
  <si>
    <t>GR113-052</t>
  </si>
  <si>
    <t>#Diabetes mellitus (E10-E14)</t>
  </si>
  <si>
    <t>GR113-046</t>
  </si>
  <si>
    <t>#Influenza and pneumonia (J09-J18)</t>
  </si>
  <si>
    <t>GR113-076</t>
  </si>
  <si>
    <t>#Nephritis, nephrotic syndrome and nephrosis (N00-N07,N17-N19,N25-N27)</t>
  </si>
  <si>
    <t>GR113-097</t>
  </si>
  <si>
    <t>#Intentional self-harm (suicide) (*U03,X60-X84,Y87.0)</t>
  </si>
  <si>
    <t>GR113-124</t>
  </si>
  <si>
    <t>#Septicemia (A40-A41)</t>
  </si>
  <si>
    <t>GR113-010</t>
  </si>
  <si>
    <t>#Chronic liver disease and cirrhosis (K70,K73-K74)</t>
  </si>
  <si>
    <t>GR113-093</t>
  </si>
  <si>
    <t>#Essential hypertension and hypertensive renal disease (I10,I12,I15)</t>
  </si>
  <si>
    <t>GR113-069</t>
  </si>
  <si>
    <t>#Parkinson disease (G20-G21)</t>
  </si>
  <si>
    <t>GR113-051</t>
  </si>
  <si>
    <t>#Pneumonitis due to solids and liquids (J69)</t>
  </si>
  <si>
    <t>GR113-088</t>
  </si>
  <si>
    <t>---</t>
  </si>
  <si>
    <t>Dataset: Underlying Cause of Death, 1999-2018</t>
  </si>
  <si>
    <t>Query Parameters:</t>
  </si>
  <si>
    <t>Year/Month: 2014</t>
  </si>
  <si>
    <t>Group By: 15 Leading Causes of Death</t>
  </si>
  <si>
    <t>Show Totals: Disabled</t>
  </si>
  <si>
    <t>Show Zero Values: Disabled</t>
  </si>
  <si>
    <t>Show Suppressed: Disabled</t>
  </si>
  <si>
    <t>Calculate Rates Per: 100,000</t>
  </si>
  <si>
    <t>Rate Options: Default intercensal populations for years 2001-2009 (except Infant Age Groups)</t>
  </si>
  <si>
    <t>Help: See http://wonder.cdc.gov/wonder/help/ucd.html for more information.</t>
  </si>
  <si>
    <t>Query Date: Nov 1, 2020 7:45:19 AM</t>
  </si>
  <si>
    <t>Suggested Citation: Centers for Disease Control and Prevention, National Center for Health Statistics. Underlying Cause of Death</t>
  </si>
  <si>
    <t>1999-2018 on CDC WONDER Online Database, released in 2020. Data are from the Multiple Cause of Death Files, 1999-2018, as</t>
  </si>
  <si>
    <t>compiled from data provided by the 57 vital statistics jurisdictions through the Vital Statistics Cooperative Program. Accessed</t>
  </si>
  <si>
    <t>at http://wonder.cdc.gov/ucd-icd10.html on Nov 1, 2020 7:45:19 AM</t>
  </si>
  <si>
    <t>Messages:</t>
  </si>
  <si>
    <t>1. When you group results by 15 Leading Causes, results are initially ordered by Death counts; also, total rows, zero rows,</t>
  </si>
  <si>
    <t>suppressed rows, and Percent of Total are not available. Click any green up/down arrow to change the order. #Top15#</t>
  </si>
  <si>
    <t>Footnotes:</t>
  </si>
  <si>
    <t>1. A '#' symbol preceding the label indicates a rankable cause of death. More information.</t>
  </si>
  <si>
    <t>Caveats:</t>
  </si>
  <si>
    <t>1. When you group results by 15 Leading Causes, results show the top 15 rankable causes for the query criteria. Rankable causes</t>
  </si>
  <si>
    <t>are a subset of the ICD 113 and ICD 130 (Infants) Cause Lists. More information:</t>
  </si>
  <si>
    <t>http://wonder.cdc.gov/wonder/help/ucd.html#Top15.</t>
  </si>
  <si>
    <t>2. As of April 3, 2017, the underlying cause of death has been revised for 125 deaths in 2014. More information:</t>
  </si>
  <si>
    <t>http://wonder.cdc.gov/wonder/help/ucd.html#2014-Revision.</t>
  </si>
  <si>
    <t>3. The population figures for year 2018 are bridged-race estimates of the July 1 resident population, from the Vintage 2018</t>
  </si>
  <si>
    <t>postcensal series released by NCHS on June 25, 2019. The population figures for year 2017 are bridged-race estimates of the July</t>
  </si>
  <si>
    <t>1 resident population, from the Vintage 2017 postcensal series released by NCHS on June 27, 2018. The population figures for</t>
  </si>
  <si>
    <t>year 2016 are bridged-race estimates of the July 1 resident population, from the Vintage 2016 postcensal series released by NCHS</t>
  </si>
  <si>
    <t>on June 26, 2017. The population figures for year 2015 are bridged-race estimates of the July 1 resident population, from the</t>
  </si>
  <si>
    <t>Vintage 2015 postcensal series released by NCHS on June 28, 2016. The population figures for year 2014 are bridged-race</t>
  </si>
  <si>
    <t>estimates of the July 1 resident population, from the Vintage 2014 postcensal series released by NCHS on June 30, 2015. The</t>
  </si>
  <si>
    <t>population figures for year 2013 are bridged-race estimates of the July 1 resident population, from the Vintage 2013 postcensal</t>
  </si>
  <si>
    <t>series released by NCHS on June 26, 2014. The population figures for year 2012 are bridged-race estimates of the July 1 resident</t>
  </si>
  <si>
    <t>population, from the Vintage 2012 postcensal series released by NCHS on June 13, 2013. The population figures for year 2011 are</t>
  </si>
  <si>
    <t>bridged-race estimates of the July 1 resident population, from the Vintage 2011 postcensal series released by NCHS on July 18,</t>
  </si>
  <si>
    <t>2012. Population figures for 2010 are April 1 Census counts. The population figures for years 2001 - 2009 are bridged-race</t>
  </si>
  <si>
    <t>estimates of the July 1 resident population, from the revised intercensal county-level 2000 - 2009 series released by NCHS on</t>
  </si>
  <si>
    <t>October 26, 2012. Population figures for 2000 are April 1 Census counts. Population figures for 1999 are from the 1990-1999</t>
  </si>
  <si>
    <t>intercensal series of July 1 estimates. Population figures for the infant age groups are the number of live births.</t>
  </si>
  <si>
    <t>&lt;br/&gt;&lt;b&gt;Note:&lt;/b&gt; Rates and population figures for years 2001 - 2009 differ slightly from previously published reports, due to</t>
  </si>
  <si>
    <t>use of the population estimates which were available at the time of release.</t>
  </si>
  <si>
    <t>4. The population figures used in the calculation of death rates for the age group 'under 1 year' are the estimates of the</t>
  </si>
  <si>
    <t>resident population that is under one year of age. More information: http://wonder.cdc.gov/wonder/help/ucd.html#Age Group.</t>
  </si>
  <si>
    <t>Year/Month: 2015</t>
  </si>
  <si>
    <t>Query Date: Nov 1, 2020 7:49:10 AM</t>
  </si>
  <si>
    <t>at http://wonder.cdc.gov/ucd-icd10.html on Nov 1, 2020 7:49:10 AM</t>
  </si>
  <si>
    <t>2. The population figures for year 2018 are bridged-race estimates of the July 1 resident population, from the Vintage 2018</t>
  </si>
  <si>
    <t>3. The population figures used in the calculation of death rates for the age group 'under 1 year' are the estimates of the</t>
  </si>
  <si>
    <t>Year/Month: 2016</t>
  </si>
  <si>
    <t>Query Date: Nov 1, 2020 7:51:04 AM</t>
  </si>
  <si>
    <t>at http://wonder.cdc.gov/ucd-icd10.html on Nov 1, 2020 7:51:04 AM</t>
  </si>
  <si>
    <t>Year/Month: 2017</t>
  </si>
  <si>
    <t>Query Date: Nov 1, 2020 7:51:51 AM</t>
  </si>
  <si>
    <t>at http://wonder.cdc.gov/ucd-icd10.html on Nov 1, 2020 7:51:51 AM</t>
  </si>
  <si>
    <t>Year/Month: 2018</t>
  </si>
  <si>
    <t>Query Date: Nov 1, 2020 7:53:25 AM</t>
  </si>
  <si>
    <t>at http://wonder.cdc.gov/ucd-icd10.html on Nov 1, 2020 7:53:25 AM</t>
  </si>
  <si>
    <t>Abnormal heart rhythms, or arrhythmias
Aorta disease and Marfan syndrome
Congenital heart disease
Coronary artery disease (narrowing of the arteries)
Deep vein thrombosis and pulmonary embolism
Heart attack
Heart failure
Heart muscle disease (cardiomyopathy)
Heart valve disease
Pericardial disease
Peripheral vascular disease
Rheumatic heart disease
Stroke
Vascular disease (blood vessel disease)</t>
  </si>
  <si>
    <r>
      <rPr>
        <b/>
        <sz val="11"/>
        <color theme="1"/>
        <rFont val="Calibri"/>
        <family val="2"/>
        <scheme val="minor"/>
      </rPr>
      <t>Diseases of heart</t>
    </r>
    <r>
      <rPr>
        <sz val="11"/>
        <color theme="1"/>
        <rFont val="Calibri"/>
        <family val="2"/>
        <scheme val="minor"/>
      </rPr>
      <t xml:space="preserve"> - Cardiovascular diseases are conditions that affect the structures or function of your heart</t>
    </r>
  </si>
  <si>
    <r>
      <rPr>
        <b/>
        <sz val="11"/>
        <color theme="1"/>
        <rFont val="Calibri"/>
        <family val="2"/>
        <scheme val="minor"/>
      </rPr>
      <t>Chronic lower respiratory diseases</t>
    </r>
    <r>
      <rPr>
        <sz val="11"/>
        <color theme="1"/>
        <rFont val="Calibri"/>
        <family val="2"/>
        <scheme val="minor"/>
      </rPr>
      <t xml:space="preserve"> - Diseases of the airways and other structures of the lung</t>
    </r>
  </si>
  <si>
    <t>Chronic Obstructive Pulmonary Disease (COPD)
Asthma
Occupational Lung Diseases
Pulmonary Hypertension</t>
  </si>
  <si>
    <t>Breast cancer
Prostate cancer
Basal cell cancer
Melanoma
Colon cancer
Lung cancer
Leukemia
Lymphoma</t>
  </si>
  <si>
    <r>
      <rPr>
        <b/>
        <sz val="11"/>
        <color theme="1"/>
        <rFont val="Calibri"/>
        <family val="2"/>
        <scheme val="minor"/>
      </rPr>
      <t>Malignant neoplasms</t>
    </r>
    <r>
      <rPr>
        <sz val="11"/>
        <color theme="1"/>
        <rFont val="Calibri"/>
        <family val="2"/>
        <scheme val="minor"/>
      </rPr>
      <t xml:space="preserve"> - A disease in which abnormal cells divide uncontrollably and destroy body tissue.</t>
    </r>
  </si>
  <si>
    <t>Motor Vehicle Crashes
Poisoning
Falls
Suffocation</t>
  </si>
  <si>
    <t>Stroke
Carotid Stenosis
Vertebral Stenosis
Intracranial Stenosis
Aneurysms
Vascular Malformations</t>
  </si>
  <si>
    <r>
      <rPr>
        <b/>
        <sz val="11"/>
        <color theme="1"/>
        <rFont val="Calibri"/>
        <family val="2"/>
        <scheme val="minor"/>
      </rPr>
      <t>Cerebrovascular diseases</t>
    </r>
    <r>
      <rPr>
        <sz val="11"/>
        <color theme="1"/>
        <rFont val="Calibri"/>
        <family val="2"/>
        <scheme val="minor"/>
      </rPr>
      <t xml:space="preserve"> - refers to any disease of the blood vessels that supply blood to the brain, particularly the arteries.</t>
    </r>
  </si>
  <si>
    <r>
      <rPr>
        <b/>
        <sz val="11"/>
        <color theme="1"/>
        <rFont val="Calibri"/>
        <family val="2"/>
        <scheme val="minor"/>
      </rPr>
      <t>Accidents</t>
    </r>
    <r>
      <rPr>
        <sz val="11"/>
        <color theme="1"/>
        <rFont val="Calibri"/>
        <family val="2"/>
        <scheme val="minor"/>
      </rPr>
      <t xml:space="preserve"> - unintentional injuries</t>
    </r>
  </si>
  <si>
    <r>
      <rPr>
        <b/>
        <sz val="11"/>
        <color theme="1"/>
        <rFont val="Calibri"/>
        <family val="2"/>
        <scheme val="minor"/>
      </rPr>
      <t>Alzheimer disease</t>
    </r>
    <r>
      <rPr>
        <sz val="11"/>
        <color theme="1"/>
        <rFont val="Calibri"/>
        <family val="2"/>
        <scheme val="minor"/>
      </rPr>
      <t xml:space="preserve"> - A progressive disease that destroys memory and other important mental functions.</t>
    </r>
  </si>
  <si>
    <r>
      <rPr>
        <b/>
        <sz val="11"/>
        <color theme="1"/>
        <rFont val="Calibri"/>
        <family val="2"/>
        <scheme val="minor"/>
      </rPr>
      <t>Diabetes mellitus</t>
    </r>
    <r>
      <rPr>
        <sz val="11"/>
        <color theme="1"/>
        <rFont val="Calibri"/>
        <family val="2"/>
        <scheme val="minor"/>
      </rPr>
      <t xml:space="preserve"> - commonly known as diabetes, is a metabolic disease that causes high blood sugar</t>
    </r>
  </si>
  <si>
    <r>
      <rPr>
        <b/>
        <sz val="11"/>
        <color theme="1"/>
        <rFont val="Calibri"/>
        <family val="2"/>
        <scheme val="minor"/>
      </rPr>
      <t>Influenza and pneumonia</t>
    </r>
    <r>
      <rPr>
        <sz val="11"/>
        <color theme="1"/>
        <rFont val="Calibri"/>
        <family val="2"/>
        <scheme val="minor"/>
      </rPr>
      <t xml:space="preserve"> - Influenza (flu) is a highly contagious viral infection that is one of the most severe illnesses of the winter season. Influenza is spread easily from person to person, usually when an infected person coughs or sneezes. Pneumonia is a serious infection or inflammation of the lungs.</t>
    </r>
  </si>
  <si>
    <r>
      <rPr>
        <b/>
        <sz val="11"/>
        <color theme="1"/>
        <rFont val="Calibri"/>
        <family val="2"/>
        <scheme val="minor"/>
      </rPr>
      <t>Nephritis, nephrotic syndrome and nephrosis</t>
    </r>
    <r>
      <rPr>
        <sz val="11"/>
        <color theme="1"/>
        <rFont val="Calibri"/>
        <family val="2"/>
        <scheme val="minor"/>
      </rPr>
      <t xml:space="preserve"> -  is the inflammation of one or both kidneys, which can alter the kidney's ability to properly filter the blood and the body of unwanted chemicals and excess fluids. Symptoms include dark urine and swelling of the feet, ankles, legs, and hands.</t>
    </r>
  </si>
  <si>
    <r>
      <rPr>
        <b/>
        <sz val="11"/>
        <color theme="1"/>
        <rFont val="Calibri"/>
        <family val="2"/>
        <scheme val="minor"/>
      </rPr>
      <t>Intentional self-harm</t>
    </r>
    <r>
      <rPr>
        <sz val="11"/>
        <color theme="1"/>
        <rFont val="Calibri"/>
        <family val="2"/>
        <scheme val="minor"/>
      </rPr>
      <t xml:space="preserve"> - Suicide is the act of intentionally causing one's own death. Mental disorders—including depression, bipolar disorder, autism, schizophrenia, personality disorders, anxiety disorders, physical disorders such as chronic fatigue syndrome, and substance abuse—including alcoholism and the use of and withdrawal from benzodiazepines—are risk factors</t>
    </r>
  </si>
  <si>
    <r>
      <rPr>
        <b/>
        <sz val="11"/>
        <color theme="1"/>
        <rFont val="Calibri"/>
        <family val="2"/>
        <scheme val="minor"/>
      </rPr>
      <t>Septicemia</t>
    </r>
    <r>
      <rPr>
        <sz val="11"/>
        <color theme="1"/>
        <rFont val="Calibri"/>
        <family val="2"/>
        <scheme val="minor"/>
      </rPr>
      <t xml:space="preserve"> - is a serious bloodstream infection. It's also known as blood poisoning.</t>
    </r>
  </si>
  <si>
    <r>
      <rPr>
        <b/>
        <sz val="11"/>
        <color theme="1"/>
        <rFont val="Calibri"/>
        <family val="2"/>
        <scheme val="minor"/>
      </rPr>
      <t>Essential hypertension and hypertensive renal disease</t>
    </r>
    <r>
      <rPr>
        <sz val="11"/>
        <color theme="1"/>
        <rFont val="Calibri"/>
        <family val="2"/>
        <scheme val="minor"/>
      </rPr>
      <t xml:space="preserve"> - is a medical condition referring to damage to the kidney due to chronic high blood pressure</t>
    </r>
  </si>
  <si>
    <r>
      <rPr>
        <b/>
        <sz val="11"/>
        <color theme="1"/>
        <rFont val="Calibri"/>
        <family val="2"/>
        <scheme val="minor"/>
      </rPr>
      <t>Parkinson disease</t>
    </r>
    <r>
      <rPr>
        <sz val="11"/>
        <color theme="1"/>
        <rFont val="Calibri"/>
        <family val="2"/>
        <scheme val="minor"/>
      </rPr>
      <t xml:space="preserve"> -  is a long-term degenerative disorder of the central nervous system that mainly affects the motor system. The symptoms usually emerge slowly and, as the disease worsens, non-motor symptoms become more common</t>
    </r>
  </si>
  <si>
    <r>
      <rPr>
        <b/>
        <sz val="11"/>
        <color theme="1"/>
        <rFont val="Calibri"/>
        <family val="2"/>
        <scheme val="minor"/>
      </rPr>
      <t>Pneumonitis  (noo-moe-NIE-tis) due to solids and liquids</t>
    </r>
    <r>
      <rPr>
        <sz val="11"/>
        <color theme="1"/>
        <rFont val="Calibri"/>
        <family val="2"/>
        <scheme val="minor"/>
      </rPr>
      <t xml:space="preserve"> - is a general term that refers to inflammation of lung tissue. Technically, pneumonia is a type of pneumonitis because the infection causes inflammation. Pneumonitis, however, is usually used by doctors to refer to noninfectious causes of lung inflammation.</t>
    </r>
  </si>
  <si>
    <t>%</t>
  </si>
  <si>
    <t>Dataset: Underlying Cause of Death, 1999-2019</t>
  </si>
  <si>
    <t>Year/Month: 2019</t>
  </si>
  <si>
    <t>Query Date: Jan 19, 2021 6:48:41 AM</t>
  </si>
  <si>
    <t>1999-2019 on CDC WONDER Online Database, released in 2020. Data are from the Multiple Cause of Death Files, 1999-2019, as</t>
  </si>
  <si>
    <t>at http://wonder.cdc.gov/ucd-icd10.html on Jan 19, 2021 6:48:41 AM</t>
  </si>
  <si>
    <t>2. The population figures for year 2019 are bridged-race estimates of the July 1 resident population, from the Vintage 2019</t>
  </si>
  <si>
    <t>postcensal series released by NCHS on July 9, 2020. The population figures for year 2018 are bridged-race estimates of the July</t>
  </si>
  <si>
    <t>1 resident population, from the Vintage 2018 postcensal series released by NCHS on June 25, 2019. The population figures for</t>
  </si>
  <si>
    <t>year 2017 are bridged-race estimates of the July 1 resident population, from the Vintage 2017 postcensal series released by NCHS</t>
  </si>
  <si>
    <t>on June 27, 2018. The population figures for year 2016 are bridged-race estimates of the July 1 resident population, from the</t>
  </si>
  <si>
    <t>Vintage 2016 postcensal series released by NCHS on June 26, 2017. The population figures for year 2015 are bridged-race</t>
  </si>
  <si>
    <t>estimates of the July 1 resident population, from the Vintage 2015 postcensal series released by NCHS on June 28, 2016. The</t>
  </si>
  <si>
    <t>population figures for year 2014 are bridged-race estimates of the July 1 resident population, from the Vintage 2014 postcensal</t>
  </si>
  <si>
    <t>series released by NCHS on June 30, 2015. The population figures for year 2013 are bridged-race estimates of the July 1 resident</t>
  </si>
  <si>
    <t>population, from the Vintage 2013 postcensal series released by NCHS on June 26, 2014. The population figures for year 2012 are</t>
  </si>
  <si>
    <t>bridged-race estimates of the July 1 resident population, from the Vintage 2012 postcensal series released by NCHS on June 13,</t>
  </si>
  <si>
    <t>2013. The population figures for year 2011 are bridged-race estimates of the July 1 resident population, from the Vintage 2011</t>
  </si>
  <si>
    <t>postcensal series released by NCHS on July 18, 2012. Population figures for 2010 are April 1 Census counts. The population</t>
  </si>
  <si>
    <t>figures for years 2001 - 2009 are bridged-race estimates of the July 1 resident population, from the revised intercensal</t>
  </si>
  <si>
    <t>county-level 2000 - 2009 series released by NCHS on October 26, 2012. Population figures for 2000 are April 1 Census counts.</t>
  </si>
  <si>
    <t>Population figures for 1999 are from the 1990-1999 intercensal series of July 1 estimates. Population figures for the infant age</t>
  </si>
  <si>
    <t>groups are the number of live births. &lt;br/&gt;&lt;b&gt;Note:&lt;/b&gt; Rates and population figures for years 2001 - 2009 differ slightly from</t>
  </si>
  <si>
    <t>previously published reports, due to use of the population estimates which were available at the time of release.</t>
  </si>
  <si>
    <t>#COVID-19 (U07.1)</t>
  </si>
  <si>
    <t>GR113-137</t>
  </si>
  <si>
    <t>Dataset: Underlying Cause of Death, 1999-2020</t>
  </si>
  <si>
    <t>Year/Month: 2020</t>
  </si>
  <si>
    <t>Query Date: Dec 27, 2021 12:06:26 PM</t>
  </si>
  <si>
    <t>1999-2020 on CDC WONDER Online Database, released in 2021. Data are from the Multiple Cause of Death Files, 1999-2020, as</t>
  </si>
  <si>
    <t>at http://wonder.cdc.gov/ucd-icd10.html on Dec 27, 2021 12:06:26 PM</t>
  </si>
  <si>
    <t>2. The population figures for year 2020 are bridged-race estimates of the July 1 resident population, from the Vintage 2020</t>
  </si>
  <si>
    <t>postcensal series released by NCHS on September 22, 2021. The population figures for year 2019 are bridged-race estimates of the</t>
  </si>
  <si>
    <t>July 1 resident population, from the Vintage 2019 postcensal series released by NCHS on July 9, 2020. The population figures for</t>
  </si>
  <si>
    <t>year 2018 are bridged-race estimates of the July 1 resident population, from the Vintage 2018 postcensal series released by NCHS</t>
  </si>
  <si>
    <t>on June 25, 2019. The population figures for year 2017 are bridged-race estimates of the July 1 resident population, from the</t>
  </si>
  <si>
    <t>Vintage 2017 postcensal series released by NCHS on June 27, 2018. The population figures for year 2016 are bridged-race</t>
  </si>
  <si>
    <t>estimates of the July 1 resident population, from the Vintage 2016 postcensal series released by NCHS on June 26, 2017. The</t>
  </si>
  <si>
    <t>population figures for year 2015 are bridged-race estimates of the July 1 resident population, from the Vintage 2015 postcensal</t>
  </si>
  <si>
    <t>series released by NCHS on June 28, 2016. The population figures for year 2014 are bridged-race estimates of the July 1 resident</t>
  </si>
  <si>
    <t>population, from the Vintage 2014 postcensal series released by NCHS on June 30, 2015. The population figures for year 2013 are</t>
  </si>
  <si>
    <t>bridged-race estimates of the July 1 resident population, from the Vintage 2013 postcensal series released by NCHS on June 26,</t>
  </si>
  <si>
    <t>2014. The population figures for year 2012 are bridged-race estimates of the July 1 resident population, from the Vintage 2012</t>
  </si>
  <si>
    <t>postcensal series released by NCHS on June 13, 2013. The population figures for year 2011 are bridged-race estimates of the July</t>
  </si>
  <si>
    <t>1 resident population, from the Vintage 2011 postcensal series released by NCHS on July 18, 2012. Population figures for 2010</t>
  </si>
  <si>
    <t>are April 1 Census counts. The population figures for years 2001 - 2009 are bridged-race estimates of the July 1 resident</t>
  </si>
  <si>
    <t>population, from the revised intercensal county-level 2000 - 2009 series released by NCHS on October 26, 2012. Population</t>
  </si>
  <si>
    <t>figures for 2000 are April 1 Census counts. Population figures for 1999 are from the 1990-1999 intercensal series of July 1</t>
  </si>
  <si>
    <t>estimates. Population figures for the infant age groups are the number of live births. &lt;br/&gt;&lt;b&gt;Note:&lt;/b&gt; Rates and population</t>
  </si>
  <si>
    <t>figures for years 2001 - 2009 differ slightly from previously published reports, due to use of the population estimates which</t>
  </si>
  <si>
    <t>were available at the time of release.</t>
  </si>
  <si>
    <t>Covid-19</t>
  </si>
  <si>
    <t>TOP Cause</t>
  </si>
  <si>
    <t>Top 16 causes of death in the USA against Covid-19, Crude Rates per 100,000 population (2014-2020)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</si>
</sst>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2"/>
      <color theme="1"/>
      <name val="Calibri"/>
      <family val="2"/>
      <scheme val="minor"/>
    </font>
    <font>
      <sz val="10"/>
      <color rgb="FF000000"/>
      <name val="Verdana"/>
      <family val="2"/>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vertical="center" wrapText="1"/>
    </xf>
    <xf numFmtId="3" fontId="0" fillId="0" borderId="0" xfId="0" applyNumberFormat="1"/>
    <xf numFmtId="0" fontId="1" fillId="0" borderId="0" xfId="0" applyFont="1" applyAlignment="1">
      <alignment horizontal="center"/>
    </xf>
    <xf numFmtId="3" fontId="1" fillId="0" borderId="0" xfId="0" applyNumberFormat="1" applyFont="1" applyAlignment="1">
      <alignment horizontal="center"/>
    </xf>
    <xf numFmtId="0" fontId="2" fillId="2" borderId="0" xfId="0" applyFont="1" applyFill="1"/>
    <xf numFmtId="0" fontId="3" fillId="0" borderId="0" xfId="0" applyFont="1"/>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'Top 15 per 100k (Crude Rates)'!$B$1</c:f>
              <c:strCache>
                <c:ptCount val="1"/>
                <c:pt idx="0">
                  <c:v>Diseases of heart</c:v>
                </c:pt>
              </c:strCache>
            </c:strRef>
          </c:tx>
          <c:marker>
            <c:symbol val="none"/>
          </c:marker>
          <c:cat>
            <c:numRef>
              <c:f>'Top 15 per 100k (Crude Rates)'!$A$2:$A$8</c:f>
              <c:numCache>
                <c:formatCode>General</c:formatCode>
                <c:ptCount val="7"/>
                <c:pt idx="0">
                  <c:v>2014</c:v>
                </c:pt>
                <c:pt idx="1">
                  <c:v>2015</c:v>
                </c:pt>
                <c:pt idx="2">
                  <c:v>2016</c:v>
                </c:pt>
                <c:pt idx="3">
                  <c:v>2017</c:v>
                </c:pt>
                <c:pt idx="4">
                  <c:v>2018</c:v>
                </c:pt>
                <c:pt idx="5">
                  <c:v>2019</c:v>
                </c:pt>
                <c:pt idx="6">
                  <c:v>2020</c:v>
                </c:pt>
              </c:numCache>
            </c:numRef>
          </c:cat>
          <c:val>
            <c:numRef>
              <c:f>'Top 15 per 100k (Crude Rates)'!$B$2:$B$8</c:f>
              <c:numCache>
                <c:formatCode>General</c:formatCode>
                <c:ptCount val="7"/>
                <c:pt idx="0">
                  <c:v>192.7</c:v>
                </c:pt>
                <c:pt idx="1">
                  <c:v>197.2</c:v>
                </c:pt>
                <c:pt idx="2">
                  <c:v>196.6</c:v>
                </c:pt>
                <c:pt idx="3">
                  <c:v>198.8</c:v>
                </c:pt>
                <c:pt idx="4">
                  <c:v>200.3</c:v>
                </c:pt>
                <c:pt idx="5">
                  <c:v>200.8</c:v>
                </c:pt>
                <c:pt idx="6">
                  <c:v>211.5</c:v>
                </c:pt>
              </c:numCache>
            </c:numRef>
          </c:val>
          <c:smooth val="0"/>
        </c:ser>
        <c:ser>
          <c:idx val="1"/>
          <c:order val="1"/>
          <c:tx>
            <c:strRef>
              <c:f>'Top 15 per 100k (Crude Rates)'!$C$1</c:f>
              <c:strCache>
                <c:ptCount val="1"/>
                <c:pt idx="0">
                  <c:v>Malignant neoplasms</c:v>
                </c:pt>
              </c:strCache>
            </c:strRef>
          </c:tx>
          <c:marker>
            <c:symbol val="none"/>
          </c:marker>
          <c:cat>
            <c:numRef>
              <c:f>'Top 15 per 100k (Crude Rates)'!$A$2:$A$8</c:f>
              <c:numCache>
                <c:formatCode>General</c:formatCode>
                <c:ptCount val="7"/>
                <c:pt idx="0">
                  <c:v>2014</c:v>
                </c:pt>
                <c:pt idx="1">
                  <c:v>2015</c:v>
                </c:pt>
                <c:pt idx="2">
                  <c:v>2016</c:v>
                </c:pt>
                <c:pt idx="3">
                  <c:v>2017</c:v>
                </c:pt>
                <c:pt idx="4">
                  <c:v>2018</c:v>
                </c:pt>
                <c:pt idx="5">
                  <c:v>2019</c:v>
                </c:pt>
                <c:pt idx="6">
                  <c:v>2020</c:v>
                </c:pt>
              </c:numCache>
            </c:numRef>
          </c:cat>
          <c:val>
            <c:numRef>
              <c:f>'Top 15 per 100k (Crude Rates)'!$C$2:$C$8</c:f>
              <c:numCache>
                <c:formatCode>General</c:formatCode>
                <c:ptCount val="7"/>
                <c:pt idx="0">
                  <c:v>185.6</c:v>
                </c:pt>
                <c:pt idx="1">
                  <c:v>185.4</c:v>
                </c:pt>
                <c:pt idx="2">
                  <c:v>185.1</c:v>
                </c:pt>
                <c:pt idx="3">
                  <c:v>183.9</c:v>
                </c:pt>
                <c:pt idx="4">
                  <c:v>183.2</c:v>
                </c:pt>
                <c:pt idx="5">
                  <c:v>182.7</c:v>
                </c:pt>
                <c:pt idx="6">
                  <c:v>182.8</c:v>
                </c:pt>
              </c:numCache>
            </c:numRef>
          </c:val>
          <c:smooth val="0"/>
        </c:ser>
        <c:ser>
          <c:idx val="2"/>
          <c:order val="2"/>
          <c:tx>
            <c:strRef>
              <c:f>'Top 15 per 100k (Crude Rates)'!$D$1</c:f>
              <c:strCache>
                <c:ptCount val="1"/>
                <c:pt idx="0">
                  <c:v>Chronic lower respiratory diseases</c:v>
                </c:pt>
              </c:strCache>
            </c:strRef>
          </c:tx>
          <c:marker>
            <c:symbol val="none"/>
          </c:marker>
          <c:cat>
            <c:numRef>
              <c:f>'Top 15 per 100k (Crude Rates)'!$A$2:$A$8</c:f>
              <c:numCache>
                <c:formatCode>General</c:formatCode>
                <c:ptCount val="7"/>
                <c:pt idx="0">
                  <c:v>2014</c:v>
                </c:pt>
                <c:pt idx="1">
                  <c:v>2015</c:v>
                </c:pt>
                <c:pt idx="2">
                  <c:v>2016</c:v>
                </c:pt>
                <c:pt idx="3">
                  <c:v>2017</c:v>
                </c:pt>
                <c:pt idx="4">
                  <c:v>2018</c:v>
                </c:pt>
                <c:pt idx="5">
                  <c:v>2019</c:v>
                </c:pt>
                <c:pt idx="6">
                  <c:v>2020</c:v>
                </c:pt>
              </c:numCache>
            </c:numRef>
          </c:cat>
          <c:val>
            <c:numRef>
              <c:f>'Top 15 per 100k (Crude Rates)'!$D$2:$D$8</c:f>
              <c:numCache>
                <c:formatCode>General</c:formatCode>
                <c:ptCount val="7"/>
                <c:pt idx="0">
                  <c:v>46.1</c:v>
                </c:pt>
                <c:pt idx="1">
                  <c:v>48.2</c:v>
                </c:pt>
                <c:pt idx="2">
                  <c:v>47.8</c:v>
                </c:pt>
                <c:pt idx="3">
                  <c:v>49.2</c:v>
                </c:pt>
                <c:pt idx="4">
                  <c:v>48.7</c:v>
                </c:pt>
                <c:pt idx="5">
                  <c:v>47.8</c:v>
                </c:pt>
                <c:pt idx="6">
                  <c:v>46.3</c:v>
                </c:pt>
              </c:numCache>
            </c:numRef>
          </c:val>
          <c:smooth val="0"/>
        </c:ser>
        <c:ser>
          <c:idx val="3"/>
          <c:order val="3"/>
          <c:tx>
            <c:strRef>
              <c:f>'Top 15 per 100k (Crude Rates)'!$E$1</c:f>
              <c:strCache>
                <c:ptCount val="1"/>
                <c:pt idx="0">
                  <c:v>Accidents (unintentional injuries)</c:v>
                </c:pt>
              </c:strCache>
            </c:strRef>
          </c:tx>
          <c:marker>
            <c:symbol val="none"/>
          </c:marker>
          <c:cat>
            <c:numRef>
              <c:f>'Top 15 per 100k (Crude Rates)'!$A$2:$A$8</c:f>
              <c:numCache>
                <c:formatCode>General</c:formatCode>
                <c:ptCount val="7"/>
                <c:pt idx="0">
                  <c:v>2014</c:v>
                </c:pt>
                <c:pt idx="1">
                  <c:v>2015</c:v>
                </c:pt>
                <c:pt idx="2">
                  <c:v>2016</c:v>
                </c:pt>
                <c:pt idx="3">
                  <c:v>2017</c:v>
                </c:pt>
                <c:pt idx="4">
                  <c:v>2018</c:v>
                </c:pt>
                <c:pt idx="5">
                  <c:v>2019</c:v>
                </c:pt>
                <c:pt idx="6">
                  <c:v>2020</c:v>
                </c:pt>
              </c:numCache>
            </c:numRef>
          </c:cat>
          <c:val>
            <c:numRef>
              <c:f>'Top 15 per 100k (Crude Rates)'!$E$2:$E$8</c:f>
              <c:numCache>
                <c:formatCode>General</c:formatCode>
                <c:ptCount val="7"/>
                <c:pt idx="0">
                  <c:v>42.6</c:v>
                </c:pt>
                <c:pt idx="1">
                  <c:v>45.6</c:v>
                </c:pt>
                <c:pt idx="2">
                  <c:v>49.9</c:v>
                </c:pt>
                <c:pt idx="3">
                  <c:v>52.2</c:v>
                </c:pt>
                <c:pt idx="4">
                  <c:v>51.1</c:v>
                </c:pt>
                <c:pt idx="5">
                  <c:v>52.7</c:v>
                </c:pt>
                <c:pt idx="6">
                  <c:v>61</c:v>
                </c:pt>
              </c:numCache>
            </c:numRef>
          </c:val>
          <c:smooth val="0"/>
        </c:ser>
        <c:ser>
          <c:idx val="4"/>
          <c:order val="4"/>
          <c:tx>
            <c:strRef>
              <c:f>'Top 15 per 100k (Crude Rates)'!$F$1</c:f>
              <c:strCache>
                <c:ptCount val="1"/>
                <c:pt idx="0">
                  <c:v>Cerebrovascular diseases</c:v>
                </c:pt>
              </c:strCache>
            </c:strRef>
          </c:tx>
          <c:marker>
            <c:symbol val="none"/>
          </c:marker>
          <c:cat>
            <c:numRef>
              <c:f>'Top 15 per 100k (Crude Rates)'!$A$2:$A$8</c:f>
              <c:numCache>
                <c:formatCode>General</c:formatCode>
                <c:ptCount val="7"/>
                <c:pt idx="0">
                  <c:v>2014</c:v>
                </c:pt>
                <c:pt idx="1">
                  <c:v>2015</c:v>
                </c:pt>
                <c:pt idx="2">
                  <c:v>2016</c:v>
                </c:pt>
                <c:pt idx="3">
                  <c:v>2017</c:v>
                </c:pt>
                <c:pt idx="4">
                  <c:v>2018</c:v>
                </c:pt>
                <c:pt idx="5">
                  <c:v>2019</c:v>
                </c:pt>
                <c:pt idx="6">
                  <c:v>2020</c:v>
                </c:pt>
              </c:numCache>
            </c:numRef>
          </c:cat>
          <c:val>
            <c:numRef>
              <c:f>'Top 15 per 100k (Crude Rates)'!$F$2:$F$8</c:f>
              <c:numCache>
                <c:formatCode>General</c:formatCode>
                <c:ptCount val="7"/>
                <c:pt idx="0">
                  <c:v>41.7</c:v>
                </c:pt>
                <c:pt idx="1">
                  <c:v>43.7</c:v>
                </c:pt>
                <c:pt idx="2">
                  <c:v>44</c:v>
                </c:pt>
                <c:pt idx="3">
                  <c:v>44.9</c:v>
                </c:pt>
                <c:pt idx="4">
                  <c:v>45.2</c:v>
                </c:pt>
                <c:pt idx="5">
                  <c:v>45.7</c:v>
                </c:pt>
                <c:pt idx="6">
                  <c:v>48.6</c:v>
                </c:pt>
              </c:numCache>
            </c:numRef>
          </c:val>
          <c:smooth val="0"/>
        </c:ser>
        <c:ser>
          <c:idx val="5"/>
          <c:order val="5"/>
          <c:tx>
            <c:strRef>
              <c:f>'Top 15 per 100k (Crude Rates)'!$G$1</c:f>
              <c:strCache>
                <c:ptCount val="1"/>
                <c:pt idx="0">
                  <c:v>Alzheimer disease</c:v>
                </c:pt>
              </c:strCache>
            </c:strRef>
          </c:tx>
          <c:marker>
            <c:symbol val="none"/>
          </c:marker>
          <c:cat>
            <c:numRef>
              <c:f>'Top 15 per 100k (Crude Rates)'!$A$2:$A$8</c:f>
              <c:numCache>
                <c:formatCode>General</c:formatCode>
                <c:ptCount val="7"/>
                <c:pt idx="0">
                  <c:v>2014</c:v>
                </c:pt>
                <c:pt idx="1">
                  <c:v>2015</c:v>
                </c:pt>
                <c:pt idx="2">
                  <c:v>2016</c:v>
                </c:pt>
                <c:pt idx="3">
                  <c:v>2017</c:v>
                </c:pt>
                <c:pt idx="4">
                  <c:v>2018</c:v>
                </c:pt>
                <c:pt idx="5">
                  <c:v>2019</c:v>
                </c:pt>
                <c:pt idx="6">
                  <c:v>2020</c:v>
                </c:pt>
              </c:numCache>
            </c:numRef>
          </c:cat>
          <c:val>
            <c:numRef>
              <c:f>'Top 15 per 100k (Crude Rates)'!$G$2:$G$8</c:f>
              <c:numCache>
                <c:formatCode>General</c:formatCode>
                <c:ptCount val="7"/>
                <c:pt idx="0">
                  <c:v>29.3</c:v>
                </c:pt>
                <c:pt idx="1">
                  <c:v>34.4</c:v>
                </c:pt>
                <c:pt idx="2">
                  <c:v>35.9</c:v>
                </c:pt>
                <c:pt idx="3">
                  <c:v>37.299999999999997</c:v>
                </c:pt>
                <c:pt idx="4">
                  <c:v>37.299999999999997</c:v>
                </c:pt>
                <c:pt idx="5">
                  <c:v>37</c:v>
                </c:pt>
                <c:pt idx="6">
                  <c:v>40.700000000000003</c:v>
                </c:pt>
              </c:numCache>
            </c:numRef>
          </c:val>
          <c:smooth val="0"/>
        </c:ser>
        <c:ser>
          <c:idx val="6"/>
          <c:order val="6"/>
          <c:tx>
            <c:strRef>
              <c:f>'Top 15 per 100k (Crude Rates)'!$H$1</c:f>
              <c:strCache>
                <c:ptCount val="1"/>
                <c:pt idx="0">
                  <c:v>Diabetes mellitus</c:v>
                </c:pt>
              </c:strCache>
            </c:strRef>
          </c:tx>
          <c:marker>
            <c:symbol val="none"/>
          </c:marker>
          <c:cat>
            <c:numRef>
              <c:f>'Top 15 per 100k (Crude Rates)'!$A$2:$A$8</c:f>
              <c:numCache>
                <c:formatCode>General</c:formatCode>
                <c:ptCount val="7"/>
                <c:pt idx="0">
                  <c:v>2014</c:v>
                </c:pt>
                <c:pt idx="1">
                  <c:v>2015</c:v>
                </c:pt>
                <c:pt idx="2">
                  <c:v>2016</c:v>
                </c:pt>
                <c:pt idx="3">
                  <c:v>2017</c:v>
                </c:pt>
                <c:pt idx="4">
                  <c:v>2018</c:v>
                </c:pt>
                <c:pt idx="5">
                  <c:v>2019</c:v>
                </c:pt>
                <c:pt idx="6">
                  <c:v>2020</c:v>
                </c:pt>
              </c:numCache>
            </c:numRef>
          </c:cat>
          <c:val>
            <c:numRef>
              <c:f>'Top 15 per 100k (Crude Rates)'!$H$2:$H$8</c:f>
              <c:numCache>
                <c:formatCode>General</c:formatCode>
                <c:ptCount val="7"/>
                <c:pt idx="0">
                  <c:v>24</c:v>
                </c:pt>
                <c:pt idx="1">
                  <c:v>24.7</c:v>
                </c:pt>
                <c:pt idx="2">
                  <c:v>24.8</c:v>
                </c:pt>
                <c:pt idx="3">
                  <c:v>25.7</c:v>
                </c:pt>
                <c:pt idx="4">
                  <c:v>26</c:v>
                </c:pt>
                <c:pt idx="5">
                  <c:v>26.7</c:v>
                </c:pt>
                <c:pt idx="6">
                  <c:v>31</c:v>
                </c:pt>
              </c:numCache>
            </c:numRef>
          </c:val>
          <c:smooth val="0"/>
        </c:ser>
        <c:ser>
          <c:idx val="7"/>
          <c:order val="7"/>
          <c:tx>
            <c:strRef>
              <c:f>'Top 15 per 100k (Crude Rates)'!$I$1</c:f>
              <c:strCache>
                <c:ptCount val="1"/>
                <c:pt idx="0">
                  <c:v>Influenza and pneumonia</c:v>
                </c:pt>
              </c:strCache>
            </c:strRef>
          </c:tx>
          <c:marker>
            <c:symbol val="none"/>
          </c:marker>
          <c:cat>
            <c:numRef>
              <c:f>'Top 15 per 100k (Crude Rates)'!$A$2:$A$8</c:f>
              <c:numCache>
                <c:formatCode>General</c:formatCode>
                <c:ptCount val="7"/>
                <c:pt idx="0">
                  <c:v>2014</c:v>
                </c:pt>
                <c:pt idx="1">
                  <c:v>2015</c:v>
                </c:pt>
                <c:pt idx="2">
                  <c:v>2016</c:v>
                </c:pt>
                <c:pt idx="3">
                  <c:v>2017</c:v>
                </c:pt>
                <c:pt idx="4">
                  <c:v>2018</c:v>
                </c:pt>
                <c:pt idx="5">
                  <c:v>2019</c:v>
                </c:pt>
                <c:pt idx="6">
                  <c:v>2020</c:v>
                </c:pt>
              </c:numCache>
            </c:numRef>
          </c:cat>
          <c:val>
            <c:numRef>
              <c:f>'Top 15 per 100k (Crude Rates)'!$I$2:$I$8</c:f>
              <c:numCache>
                <c:formatCode>General</c:formatCode>
                <c:ptCount val="7"/>
                <c:pt idx="0">
                  <c:v>17.3</c:v>
                </c:pt>
                <c:pt idx="1">
                  <c:v>17.8</c:v>
                </c:pt>
                <c:pt idx="2">
                  <c:v>15.9</c:v>
                </c:pt>
                <c:pt idx="3">
                  <c:v>17.100000000000001</c:v>
                </c:pt>
                <c:pt idx="4">
                  <c:v>18.100000000000001</c:v>
                </c:pt>
                <c:pt idx="5">
                  <c:v>15.2</c:v>
                </c:pt>
                <c:pt idx="6">
                  <c:v>16.3</c:v>
                </c:pt>
              </c:numCache>
            </c:numRef>
          </c:val>
          <c:smooth val="0"/>
        </c:ser>
        <c:ser>
          <c:idx val="8"/>
          <c:order val="8"/>
          <c:tx>
            <c:strRef>
              <c:f>'Top 15 per 100k (Crude Rates)'!$J$1</c:f>
              <c:strCache>
                <c:ptCount val="1"/>
                <c:pt idx="0">
                  <c:v>Nephritis, nephrotic syndrome and nephrosis</c:v>
                </c:pt>
              </c:strCache>
            </c:strRef>
          </c:tx>
          <c:marker>
            <c:symbol val="none"/>
          </c:marker>
          <c:cat>
            <c:numRef>
              <c:f>'Top 15 per 100k (Crude Rates)'!$A$2:$A$8</c:f>
              <c:numCache>
                <c:formatCode>General</c:formatCode>
                <c:ptCount val="7"/>
                <c:pt idx="0">
                  <c:v>2014</c:v>
                </c:pt>
                <c:pt idx="1">
                  <c:v>2015</c:v>
                </c:pt>
                <c:pt idx="2">
                  <c:v>2016</c:v>
                </c:pt>
                <c:pt idx="3">
                  <c:v>2017</c:v>
                </c:pt>
                <c:pt idx="4">
                  <c:v>2018</c:v>
                </c:pt>
                <c:pt idx="5">
                  <c:v>2019</c:v>
                </c:pt>
                <c:pt idx="6">
                  <c:v>2020</c:v>
                </c:pt>
              </c:numCache>
            </c:numRef>
          </c:cat>
          <c:val>
            <c:numRef>
              <c:f>'Top 15 per 100k (Crude Rates)'!$J$2:$J$8</c:f>
              <c:numCache>
                <c:formatCode>General</c:formatCode>
                <c:ptCount val="7"/>
                <c:pt idx="0">
                  <c:v>15.1</c:v>
                </c:pt>
                <c:pt idx="1">
                  <c:v>15.5</c:v>
                </c:pt>
                <c:pt idx="2">
                  <c:v>15.5</c:v>
                </c:pt>
                <c:pt idx="3">
                  <c:v>15.5</c:v>
                </c:pt>
                <c:pt idx="4">
                  <c:v>15.7</c:v>
                </c:pt>
                <c:pt idx="5">
                  <c:v>15.7</c:v>
                </c:pt>
                <c:pt idx="6">
                  <c:v>15.9</c:v>
                </c:pt>
              </c:numCache>
            </c:numRef>
          </c:val>
          <c:smooth val="0"/>
        </c:ser>
        <c:ser>
          <c:idx val="9"/>
          <c:order val="9"/>
          <c:tx>
            <c:strRef>
              <c:f>'Top 15 per 100k (Crude Rates)'!$K$1</c:f>
              <c:strCache>
                <c:ptCount val="1"/>
                <c:pt idx="0">
                  <c:v>Intentional self-harm (suicide)</c:v>
                </c:pt>
              </c:strCache>
            </c:strRef>
          </c:tx>
          <c:marker>
            <c:symbol val="none"/>
          </c:marker>
          <c:cat>
            <c:numRef>
              <c:f>'Top 15 per 100k (Crude Rates)'!$A$2:$A$8</c:f>
              <c:numCache>
                <c:formatCode>General</c:formatCode>
                <c:ptCount val="7"/>
                <c:pt idx="0">
                  <c:v>2014</c:v>
                </c:pt>
                <c:pt idx="1">
                  <c:v>2015</c:v>
                </c:pt>
                <c:pt idx="2">
                  <c:v>2016</c:v>
                </c:pt>
                <c:pt idx="3">
                  <c:v>2017</c:v>
                </c:pt>
                <c:pt idx="4">
                  <c:v>2018</c:v>
                </c:pt>
                <c:pt idx="5">
                  <c:v>2019</c:v>
                </c:pt>
                <c:pt idx="6">
                  <c:v>2020</c:v>
                </c:pt>
              </c:numCache>
            </c:numRef>
          </c:cat>
          <c:val>
            <c:numRef>
              <c:f>'Top 15 per 100k (Crude Rates)'!$K$2:$K$8</c:f>
              <c:numCache>
                <c:formatCode>General</c:formatCode>
                <c:ptCount val="7"/>
                <c:pt idx="0">
                  <c:v>13.4</c:v>
                </c:pt>
                <c:pt idx="1">
                  <c:v>13.7</c:v>
                </c:pt>
                <c:pt idx="2">
                  <c:v>13.9</c:v>
                </c:pt>
                <c:pt idx="3">
                  <c:v>14.5</c:v>
                </c:pt>
                <c:pt idx="4">
                  <c:v>14.8</c:v>
                </c:pt>
                <c:pt idx="5">
                  <c:v>14.5</c:v>
                </c:pt>
                <c:pt idx="6">
                  <c:v>14</c:v>
                </c:pt>
              </c:numCache>
            </c:numRef>
          </c:val>
          <c:smooth val="0"/>
        </c:ser>
        <c:ser>
          <c:idx val="10"/>
          <c:order val="10"/>
          <c:tx>
            <c:strRef>
              <c:f>'Top 15 per 100k (Crude Rates)'!$L$1</c:f>
              <c:strCache>
                <c:ptCount val="1"/>
                <c:pt idx="0">
                  <c:v>Septicemia</c:v>
                </c:pt>
              </c:strCache>
            </c:strRef>
          </c:tx>
          <c:marker>
            <c:symbol val="none"/>
          </c:marker>
          <c:cat>
            <c:numRef>
              <c:f>'Top 15 per 100k (Crude Rates)'!$A$2:$A$8</c:f>
              <c:numCache>
                <c:formatCode>General</c:formatCode>
                <c:ptCount val="7"/>
                <c:pt idx="0">
                  <c:v>2014</c:v>
                </c:pt>
                <c:pt idx="1">
                  <c:v>2015</c:v>
                </c:pt>
                <c:pt idx="2">
                  <c:v>2016</c:v>
                </c:pt>
                <c:pt idx="3">
                  <c:v>2017</c:v>
                </c:pt>
                <c:pt idx="4">
                  <c:v>2018</c:v>
                </c:pt>
                <c:pt idx="5">
                  <c:v>2019</c:v>
                </c:pt>
                <c:pt idx="6">
                  <c:v>2020</c:v>
                </c:pt>
              </c:numCache>
            </c:numRef>
          </c:cat>
          <c:val>
            <c:numRef>
              <c:f>'Top 15 per 100k (Crude Rates)'!$L$2:$L$8</c:f>
              <c:numCache>
                <c:formatCode>General</c:formatCode>
                <c:ptCount val="7"/>
                <c:pt idx="0">
                  <c:v>12.2</c:v>
                </c:pt>
                <c:pt idx="1">
                  <c:v>12.7</c:v>
                </c:pt>
                <c:pt idx="2">
                  <c:v>12.6</c:v>
                </c:pt>
                <c:pt idx="3">
                  <c:v>12.6</c:v>
                </c:pt>
                <c:pt idx="4">
                  <c:v>12.4</c:v>
                </c:pt>
                <c:pt idx="5">
                  <c:v>11.7</c:v>
                </c:pt>
                <c:pt idx="6">
                  <c:v>12.2</c:v>
                </c:pt>
              </c:numCache>
            </c:numRef>
          </c:val>
          <c:smooth val="0"/>
        </c:ser>
        <c:ser>
          <c:idx val="11"/>
          <c:order val="11"/>
          <c:tx>
            <c:strRef>
              <c:f>'Top 15 per 100k (Crude Rates)'!$M$1</c:f>
              <c:strCache>
                <c:ptCount val="1"/>
                <c:pt idx="0">
                  <c:v>Chronic liver disease and cirrhosis</c:v>
                </c:pt>
              </c:strCache>
            </c:strRef>
          </c:tx>
          <c:marker>
            <c:symbol val="none"/>
          </c:marker>
          <c:cat>
            <c:numRef>
              <c:f>'Top 15 per 100k (Crude Rates)'!$A$2:$A$8</c:f>
              <c:numCache>
                <c:formatCode>General</c:formatCode>
                <c:ptCount val="7"/>
                <c:pt idx="0">
                  <c:v>2014</c:v>
                </c:pt>
                <c:pt idx="1">
                  <c:v>2015</c:v>
                </c:pt>
                <c:pt idx="2">
                  <c:v>2016</c:v>
                </c:pt>
                <c:pt idx="3">
                  <c:v>2017</c:v>
                </c:pt>
                <c:pt idx="4">
                  <c:v>2018</c:v>
                </c:pt>
                <c:pt idx="5">
                  <c:v>2019</c:v>
                </c:pt>
                <c:pt idx="6">
                  <c:v>2020</c:v>
                </c:pt>
              </c:numCache>
            </c:numRef>
          </c:cat>
          <c:val>
            <c:numRef>
              <c:f>'Top 15 per 100k (Crude Rates)'!$M$2:$M$8</c:f>
              <c:numCache>
                <c:formatCode>General</c:formatCode>
                <c:ptCount val="7"/>
                <c:pt idx="0">
                  <c:v>12</c:v>
                </c:pt>
                <c:pt idx="1">
                  <c:v>12.5</c:v>
                </c:pt>
                <c:pt idx="2">
                  <c:v>12.5</c:v>
                </c:pt>
                <c:pt idx="3">
                  <c:v>12.8</c:v>
                </c:pt>
                <c:pt idx="4">
                  <c:v>13.1</c:v>
                </c:pt>
                <c:pt idx="5">
                  <c:v>13.5</c:v>
                </c:pt>
                <c:pt idx="6">
                  <c:v>15.7</c:v>
                </c:pt>
              </c:numCache>
            </c:numRef>
          </c:val>
          <c:smooth val="0"/>
        </c:ser>
        <c:ser>
          <c:idx val="12"/>
          <c:order val="12"/>
          <c:tx>
            <c:strRef>
              <c:f>'Top 15 per 100k (Crude Rates)'!$N$1</c:f>
              <c:strCache>
                <c:ptCount val="1"/>
                <c:pt idx="0">
                  <c:v>Essential hypertension and hypertensive renal disease</c:v>
                </c:pt>
              </c:strCache>
            </c:strRef>
          </c:tx>
          <c:marker>
            <c:symbol val="none"/>
          </c:marker>
          <c:cat>
            <c:numRef>
              <c:f>'Top 15 per 100k (Crude Rates)'!$A$2:$A$8</c:f>
              <c:numCache>
                <c:formatCode>General</c:formatCode>
                <c:ptCount val="7"/>
                <c:pt idx="0">
                  <c:v>2014</c:v>
                </c:pt>
                <c:pt idx="1">
                  <c:v>2015</c:v>
                </c:pt>
                <c:pt idx="2">
                  <c:v>2016</c:v>
                </c:pt>
                <c:pt idx="3">
                  <c:v>2017</c:v>
                </c:pt>
                <c:pt idx="4">
                  <c:v>2018</c:v>
                </c:pt>
                <c:pt idx="5">
                  <c:v>2019</c:v>
                </c:pt>
                <c:pt idx="6">
                  <c:v>2020</c:v>
                </c:pt>
              </c:numCache>
            </c:numRef>
          </c:cat>
          <c:val>
            <c:numRef>
              <c:f>'Top 15 per 100k (Crude Rates)'!$N$2:$N$8</c:f>
              <c:numCache>
                <c:formatCode>General</c:formatCode>
                <c:ptCount val="7"/>
                <c:pt idx="0">
                  <c:v>9.5</c:v>
                </c:pt>
                <c:pt idx="1">
                  <c:v>10</c:v>
                </c:pt>
                <c:pt idx="2">
                  <c:v>10.3</c:v>
                </c:pt>
                <c:pt idx="3">
                  <c:v>10.8</c:v>
                </c:pt>
                <c:pt idx="4">
                  <c:v>11</c:v>
                </c:pt>
                <c:pt idx="5">
                  <c:v>11.1</c:v>
                </c:pt>
                <c:pt idx="6">
                  <c:v>12.7</c:v>
                </c:pt>
              </c:numCache>
            </c:numRef>
          </c:val>
          <c:smooth val="0"/>
        </c:ser>
        <c:ser>
          <c:idx val="13"/>
          <c:order val="13"/>
          <c:tx>
            <c:strRef>
              <c:f>'Top 15 per 100k (Crude Rates)'!$O$1</c:f>
              <c:strCache>
                <c:ptCount val="1"/>
                <c:pt idx="0">
                  <c:v>Parkinson disease</c:v>
                </c:pt>
              </c:strCache>
            </c:strRef>
          </c:tx>
          <c:marker>
            <c:symbol val="none"/>
          </c:marker>
          <c:cat>
            <c:numRef>
              <c:f>'Top 15 per 100k (Crude Rates)'!$A$2:$A$8</c:f>
              <c:numCache>
                <c:formatCode>General</c:formatCode>
                <c:ptCount val="7"/>
                <c:pt idx="0">
                  <c:v>2014</c:v>
                </c:pt>
                <c:pt idx="1">
                  <c:v>2015</c:v>
                </c:pt>
                <c:pt idx="2">
                  <c:v>2016</c:v>
                </c:pt>
                <c:pt idx="3">
                  <c:v>2017</c:v>
                </c:pt>
                <c:pt idx="4">
                  <c:v>2018</c:v>
                </c:pt>
                <c:pt idx="5">
                  <c:v>2019</c:v>
                </c:pt>
                <c:pt idx="6">
                  <c:v>2020</c:v>
                </c:pt>
              </c:numCache>
            </c:numRef>
          </c:cat>
          <c:val>
            <c:numRef>
              <c:f>'Top 15 per 100k (Crude Rates)'!$O$2:$O$8</c:f>
              <c:numCache>
                <c:formatCode>General</c:formatCode>
                <c:ptCount val="7"/>
                <c:pt idx="0">
                  <c:v>8.1999999999999993</c:v>
                </c:pt>
                <c:pt idx="1">
                  <c:v>8.6999999999999993</c:v>
                </c:pt>
                <c:pt idx="2">
                  <c:v>9.1999999999999993</c:v>
                </c:pt>
                <c:pt idx="3">
                  <c:v>9.8000000000000007</c:v>
                </c:pt>
                <c:pt idx="4">
                  <c:v>10.3</c:v>
                </c:pt>
                <c:pt idx="5">
                  <c:v>10.8</c:v>
                </c:pt>
                <c:pt idx="6">
                  <c:v>12.2</c:v>
                </c:pt>
              </c:numCache>
            </c:numRef>
          </c:val>
          <c:smooth val="0"/>
        </c:ser>
        <c:ser>
          <c:idx val="14"/>
          <c:order val="14"/>
          <c:tx>
            <c:strRef>
              <c:f>'Top 15 per 100k (Crude Rates)'!$P$1</c:f>
              <c:strCache>
                <c:ptCount val="1"/>
                <c:pt idx="0">
                  <c:v>Pneumonitis due to solids and liquids</c:v>
                </c:pt>
              </c:strCache>
            </c:strRef>
          </c:tx>
          <c:marker>
            <c:symbol val="none"/>
          </c:marker>
          <c:cat>
            <c:numRef>
              <c:f>'Top 15 per 100k (Crude Rates)'!$A$2:$A$8</c:f>
              <c:numCache>
                <c:formatCode>General</c:formatCode>
                <c:ptCount val="7"/>
                <c:pt idx="0">
                  <c:v>2014</c:v>
                </c:pt>
                <c:pt idx="1">
                  <c:v>2015</c:v>
                </c:pt>
                <c:pt idx="2">
                  <c:v>2016</c:v>
                </c:pt>
                <c:pt idx="3">
                  <c:v>2017</c:v>
                </c:pt>
                <c:pt idx="4">
                  <c:v>2018</c:v>
                </c:pt>
                <c:pt idx="5">
                  <c:v>2019</c:v>
                </c:pt>
                <c:pt idx="6">
                  <c:v>2020</c:v>
                </c:pt>
              </c:numCache>
            </c:numRef>
          </c:cat>
          <c:val>
            <c:numRef>
              <c:f>'Top 15 per 100k (Crude Rates)'!$P$2:$P$8</c:f>
              <c:numCache>
                <c:formatCode>General</c:formatCode>
                <c:ptCount val="7"/>
                <c:pt idx="0">
                  <c:v>5.9</c:v>
                </c:pt>
                <c:pt idx="1">
                  <c:v>6.2</c:v>
                </c:pt>
                <c:pt idx="2">
                  <c:v>6.1</c:v>
                </c:pt>
                <c:pt idx="3">
                  <c:v>6.2</c:v>
                </c:pt>
                <c:pt idx="4">
                  <c:v>5.9</c:v>
                </c:pt>
                <c:pt idx="5">
                  <c:v>5.8</c:v>
                </c:pt>
                <c:pt idx="6">
                  <c:v>5.6</c:v>
                </c:pt>
              </c:numCache>
            </c:numRef>
          </c:val>
          <c:smooth val="0"/>
        </c:ser>
        <c:ser>
          <c:idx val="15"/>
          <c:order val="15"/>
          <c:tx>
            <c:strRef>
              <c:f>'Top 15 per 100k (Crude Rates)'!$Q$1</c:f>
              <c:strCache>
                <c:ptCount val="1"/>
                <c:pt idx="0">
                  <c:v>Covid-19</c:v>
                </c:pt>
              </c:strCache>
            </c:strRef>
          </c:tx>
          <c:marker>
            <c:symbol val="none"/>
          </c:marker>
          <c:cat>
            <c:numRef>
              <c:f>'Top 15 per 100k (Crude Rates)'!$A$2:$A$8</c:f>
              <c:numCache>
                <c:formatCode>General</c:formatCode>
                <c:ptCount val="7"/>
                <c:pt idx="0">
                  <c:v>2014</c:v>
                </c:pt>
                <c:pt idx="1">
                  <c:v>2015</c:v>
                </c:pt>
                <c:pt idx="2">
                  <c:v>2016</c:v>
                </c:pt>
                <c:pt idx="3">
                  <c:v>2017</c:v>
                </c:pt>
                <c:pt idx="4">
                  <c:v>2018</c:v>
                </c:pt>
                <c:pt idx="5">
                  <c:v>2019</c:v>
                </c:pt>
                <c:pt idx="6">
                  <c:v>2020</c:v>
                </c:pt>
              </c:numCache>
            </c:numRef>
          </c:cat>
          <c:val>
            <c:numRef>
              <c:f>'Top 15 per 100k (Crude Rates)'!$Q$2:$Q$8</c:f>
              <c:numCache>
                <c:formatCode>General</c:formatCode>
                <c:ptCount val="7"/>
                <c:pt idx="0">
                  <c:v>0</c:v>
                </c:pt>
                <c:pt idx="1">
                  <c:v>0</c:v>
                </c:pt>
                <c:pt idx="2">
                  <c:v>0</c:v>
                </c:pt>
                <c:pt idx="3">
                  <c:v>0</c:v>
                </c:pt>
                <c:pt idx="4">
                  <c:v>0</c:v>
                </c:pt>
                <c:pt idx="5">
                  <c:v>0</c:v>
                </c:pt>
                <c:pt idx="6">
                  <c:v>106.5</c:v>
                </c:pt>
              </c:numCache>
            </c:numRef>
          </c:val>
          <c:smooth val="0"/>
        </c:ser>
        <c:dLbls>
          <c:showLegendKey val="0"/>
          <c:showVal val="0"/>
          <c:showCatName val="0"/>
          <c:showSerName val="0"/>
          <c:showPercent val="0"/>
          <c:showBubbleSize val="0"/>
        </c:dLbls>
        <c:marker val="1"/>
        <c:smooth val="0"/>
        <c:axId val="46462464"/>
        <c:axId val="168244288"/>
      </c:lineChart>
      <c:catAx>
        <c:axId val="46462464"/>
        <c:scaling>
          <c:orientation val="minMax"/>
        </c:scaling>
        <c:delete val="0"/>
        <c:axPos val="b"/>
        <c:numFmt formatCode="General" sourceLinked="1"/>
        <c:majorTickMark val="out"/>
        <c:minorTickMark val="none"/>
        <c:tickLblPos val="nextTo"/>
        <c:crossAx val="168244288"/>
        <c:crosses val="autoZero"/>
        <c:auto val="1"/>
        <c:lblAlgn val="ctr"/>
        <c:lblOffset val="100"/>
        <c:noMultiLvlLbl val="0"/>
      </c:catAx>
      <c:valAx>
        <c:axId val="168244288"/>
        <c:scaling>
          <c:orientation val="minMax"/>
        </c:scaling>
        <c:delete val="0"/>
        <c:axPos val="l"/>
        <c:majorGridlines/>
        <c:numFmt formatCode="General" sourceLinked="1"/>
        <c:majorTickMark val="out"/>
        <c:minorTickMark val="none"/>
        <c:tickLblPos val="nextTo"/>
        <c:crossAx val="464624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314324</xdr:colOff>
      <xdr:row>11</xdr:row>
      <xdr:rowOff>123825</xdr:rowOff>
    </xdr:from>
    <xdr:to>
      <xdr:col>14</xdr:col>
      <xdr:colOff>333375</xdr:colOff>
      <xdr:row>47</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tabSelected="1" topLeftCell="A13" workbookViewId="0">
      <selection activeCell="P34" sqref="P34"/>
    </sheetView>
  </sheetViews>
  <sheetFormatPr defaultRowHeight="15" x14ac:dyDescent="0.25"/>
  <cols>
    <col min="1" max="1" width="5" bestFit="1" customWidth="1"/>
    <col min="2" max="2" width="16.28515625" bestFit="1" customWidth="1"/>
    <col min="3" max="3" width="11.85546875" customWidth="1"/>
    <col min="4" max="4" width="13.5703125" customWidth="1"/>
    <col min="5" max="5" width="13.7109375" customWidth="1"/>
    <col min="6" max="6" width="10.7109375" customWidth="1"/>
    <col min="7" max="7" width="13.42578125" customWidth="1"/>
    <col min="8" max="8" width="11.7109375" customWidth="1"/>
    <col min="9" max="10" width="11.42578125" customWidth="1"/>
    <col min="11" max="11" width="10.28515625" customWidth="1"/>
    <col min="12" max="12" width="10.85546875" bestFit="1" customWidth="1"/>
    <col min="13" max="13" width="13.7109375" customWidth="1"/>
    <col min="14" max="14" width="18.5703125" customWidth="1"/>
    <col min="15" max="15" width="17" bestFit="1" customWidth="1"/>
    <col min="16" max="16" width="21.7109375" customWidth="1"/>
    <col min="21" max="21" width="3.42578125" customWidth="1"/>
    <col min="22" max="22" width="5.7109375" customWidth="1"/>
  </cols>
  <sheetData>
    <row r="1" spans="1:17" ht="15.75" x14ac:dyDescent="0.2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182</v>
      </c>
    </row>
    <row r="2" spans="1:17" x14ac:dyDescent="0.25">
      <c r="A2">
        <v>2014</v>
      </c>
      <c r="B2">
        <v>192.7</v>
      </c>
      <c r="C2">
        <v>185.6</v>
      </c>
      <c r="D2">
        <v>46.1</v>
      </c>
      <c r="E2">
        <v>42.6</v>
      </c>
      <c r="F2">
        <v>41.7</v>
      </c>
      <c r="G2">
        <v>29.3</v>
      </c>
      <c r="H2">
        <v>24</v>
      </c>
      <c r="I2">
        <v>17.3</v>
      </c>
      <c r="J2">
        <v>15.1</v>
      </c>
      <c r="K2">
        <v>13.4</v>
      </c>
      <c r="L2">
        <v>12.2</v>
      </c>
      <c r="M2">
        <v>12</v>
      </c>
      <c r="N2">
        <v>9.5</v>
      </c>
      <c r="O2">
        <v>8.1999999999999993</v>
      </c>
      <c r="P2">
        <v>5.9</v>
      </c>
      <c r="Q2">
        <v>0</v>
      </c>
    </row>
    <row r="3" spans="1:17" x14ac:dyDescent="0.25">
      <c r="A3">
        <v>2015</v>
      </c>
      <c r="B3">
        <v>197.2</v>
      </c>
      <c r="C3">
        <v>185.4</v>
      </c>
      <c r="D3">
        <v>48.2</v>
      </c>
      <c r="E3">
        <v>45.6</v>
      </c>
      <c r="F3">
        <v>43.7</v>
      </c>
      <c r="G3">
        <v>34.4</v>
      </c>
      <c r="H3">
        <v>24.7</v>
      </c>
      <c r="I3">
        <v>17.8</v>
      </c>
      <c r="J3">
        <v>15.5</v>
      </c>
      <c r="K3">
        <v>13.7</v>
      </c>
      <c r="L3">
        <v>12.7</v>
      </c>
      <c r="M3">
        <v>12.5</v>
      </c>
      <c r="N3">
        <v>10</v>
      </c>
      <c r="O3">
        <v>8.6999999999999993</v>
      </c>
      <c r="P3">
        <v>6.2</v>
      </c>
      <c r="Q3">
        <v>0</v>
      </c>
    </row>
    <row r="4" spans="1:17" x14ac:dyDescent="0.25">
      <c r="A4">
        <v>2016</v>
      </c>
      <c r="B4">
        <v>196.6</v>
      </c>
      <c r="C4">
        <v>185.1</v>
      </c>
      <c r="D4">
        <v>47.8</v>
      </c>
      <c r="E4">
        <v>49.9</v>
      </c>
      <c r="F4">
        <v>44</v>
      </c>
      <c r="G4">
        <v>35.9</v>
      </c>
      <c r="H4">
        <v>24.8</v>
      </c>
      <c r="I4">
        <v>15.9</v>
      </c>
      <c r="J4">
        <v>15.5</v>
      </c>
      <c r="K4">
        <v>13.9</v>
      </c>
      <c r="L4">
        <v>12.6</v>
      </c>
      <c r="M4">
        <v>12.5</v>
      </c>
      <c r="N4">
        <v>10.3</v>
      </c>
      <c r="O4">
        <v>9.1999999999999993</v>
      </c>
      <c r="P4">
        <v>6.1</v>
      </c>
      <c r="Q4">
        <v>0</v>
      </c>
    </row>
    <row r="5" spans="1:17" x14ac:dyDescent="0.25">
      <c r="A5">
        <v>2017</v>
      </c>
      <c r="B5">
        <v>198.8</v>
      </c>
      <c r="C5">
        <v>183.9</v>
      </c>
      <c r="D5">
        <v>49.2</v>
      </c>
      <c r="E5">
        <v>52.2</v>
      </c>
      <c r="F5">
        <v>44.9</v>
      </c>
      <c r="G5">
        <v>37.299999999999997</v>
      </c>
      <c r="H5">
        <v>25.7</v>
      </c>
      <c r="I5">
        <v>17.100000000000001</v>
      </c>
      <c r="J5">
        <v>15.5</v>
      </c>
      <c r="K5">
        <v>14.5</v>
      </c>
      <c r="L5">
        <v>12.6</v>
      </c>
      <c r="M5">
        <v>12.8</v>
      </c>
      <c r="N5">
        <v>10.8</v>
      </c>
      <c r="O5">
        <v>9.8000000000000007</v>
      </c>
      <c r="P5">
        <v>6.2</v>
      </c>
      <c r="Q5">
        <v>0</v>
      </c>
    </row>
    <row r="6" spans="1:17" x14ac:dyDescent="0.25">
      <c r="A6">
        <v>2018</v>
      </c>
      <c r="B6">
        <v>200.3</v>
      </c>
      <c r="C6">
        <v>183.2</v>
      </c>
      <c r="D6">
        <v>48.7</v>
      </c>
      <c r="E6">
        <v>51.1</v>
      </c>
      <c r="F6">
        <v>45.2</v>
      </c>
      <c r="G6">
        <v>37.299999999999997</v>
      </c>
      <c r="H6">
        <v>26</v>
      </c>
      <c r="I6">
        <v>18.100000000000001</v>
      </c>
      <c r="J6">
        <v>15.7</v>
      </c>
      <c r="K6">
        <v>14.8</v>
      </c>
      <c r="L6">
        <v>12.4</v>
      </c>
      <c r="M6">
        <v>13.1</v>
      </c>
      <c r="N6">
        <v>11</v>
      </c>
      <c r="O6">
        <v>10.3</v>
      </c>
      <c r="P6">
        <v>5.9</v>
      </c>
      <c r="Q6">
        <v>0</v>
      </c>
    </row>
    <row r="7" spans="1:17" x14ac:dyDescent="0.25">
      <c r="A7">
        <v>2019</v>
      </c>
      <c r="B7">
        <v>200.8</v>
      </c>
      <c r="C7">
        <v>182.7</v>
      </c>
      <c r="D7">
        <v>47.8</v>
      </c>
      <c r="E7">
        <v>52.7</v>
      </c>
      <c r="F7">
        <v>45.7</v>
      </c>
      <c r="G7">
        <v>37</v>
      </c>
      <c r="H7">
        <v>26.7</v>
      </c>
      <c r="I7">
        <v>15.2</v>
      </c>
      <c r="J7">
        <v>15.7</v>
      </c>
      <c r="K7">
        <v>14.5</v>
      </c>
      <c r="L7">
        <v>11.7</v>
      </c>
      <c r="M7">
        <v>13.5</v>
      </c>
      <c r="N7">
        <v>11.1</v>
      </c>
      <c r="O7">
        <v>10.8</v>
      </c>
      <c r="P7">
        <v>5.8</v>
      </c>
      <c r="Q7">
        <v>0</v>
      </c>
    </row>
    <row r="8" spans="1:17" x14ac:dyDescent="0.25">
      <c r="A8">
        <v>2020</v>
      </c>
      <c r="B8">
        <v>211.5</v>
      </c>
      <c r="C8">
        <v>182.8</v>
      </c>
      <c r="D8">
        <v>46.3</v>
      </c>
      <c r="E8">
        <v>61</v>
      </c>
      <c r="F8">
        <v>48.6</v>
      </c>
      <c r="G8">
        <v>40.700000000000003</v>
      </c>
      <c r="H8">
        <v>31</v>
      </c>
      <c r="I8">
        <v>16.3</v>
      </c>
      <c r="J8">
        <v>15.9</v>
      </c>
      <c r="K8">
        <v>14</v>
      </c>
      <c r="L8">
        <v>12.2</v>
      </c>
      <c r="M8">
        <v>15.7</v>
      </c>
      <c r="N8">
        <v>12.7</v>
      </c>
      <c r="O8">
        <v>12.2</v>
      </c>
      <c r="P8" s="7">
        <v>5.6</v>
      </c>
      <c r="Q8">
        <v>106.5</v>
      </c>
    </row>
    <row r="10" spans="1:17" x14ac:dyDescent="0.25">
      <c r="D10" t="s">
        <v>183</v>
      </c>
    </row>
    <row r="11" spans="1:17" ht="15.75" x14ac:dyDescent="0.25">
      <c r="C11" s="8" t="s">
        <v>184</v>
      </c>
      <c r="D11" s="8"/>
      <c r="E11" s="8"/>
      <c r="F11" s="8"/>
      <c r="G11" s="8"/>
      <c r="H11" s="8"/>
      <c r="I11" s="8"/>
      <c r="J11" s="8"/>
      <c r="K11" s="8"/>
      <c r="L11" s="8"/>
      <c r="M11" s="8"/>
    </row>
  </sheetData>
  <mergeCells count="1">
    <mergeCell ref="C11:M1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20" sqref="I20"/>
    </sheetView>
  </sheetViews>
  <sheetFormatPr defaultRowHeight="15" x14ac:dyDescent="0.25"/>
  <cols>
    <col min="1" max="1" width="5" bestFit="1" customWidth="1"/>
    <col min="2" max="2" width="12.5703125" style="3" bestFit="1" customWidth="1"/>
    <col min="3" max="3" width="10.5703125" style="3" bestFit="1" customWidth="1"/>
    <col min="4" max="4" width="10" customWidth="1"/>
  </cols>
  <sheetData>
    <row r="1" spans="1:4" x14ac:dyDescent="0.25">
      <c r="A1" s="4" t="s">
        <v>0</v>
      </c>
      <c r="B1" s="5" t="s">
        <v>20</v>
      </c>
      <c r="C1" s="5" t="s">
        <v>19</v>
      </c>
      <c r="D1" s="4" t="s">
        <v>131</v>
      </c>
    </row>
    <row r="2" spans="1:4" x14ac:dyDescent="0.25">
      <c r="A2">
        <v>2014</v>
      </c>
      <c r="B2" s="3">
        <v>318400000</v>
      </c>
      <c r="C2" s="3">
        <v>2626418</v>
      </c>
      <c r="D2">
        <f>(C2/B2)</f>
        <v>8.248800251256282E-3</v>
      </c>
    </row>
    <row r="3" spans="1:4" x14ac:dyDescent="0.25">
      <c r="A3">
        <v>2015</v>
      </c>
      <c r="B3" s="3">
        <v>320700000</v>
      </c>
      <c r="C3" s="3">
        <v>2712630</v>
      </c>
      <c r="D3">
        <f t="shared" ref="D3:D6" si="0">(C3/B3)</f>
        <v>8.4584658559401314E-3</v>
      </c>
    </row>
    <row r="4" spans="1:4" x14ac:dyDescent="0.25">
      <c r="A4">
        <v>2016</v>
      </c>
      <c r="B4" s="3">
        <v>323100000</v>
      </c>
      <c r="C4" s="3">
        <v>2744248</v>
      </c>
      <c r="D4">
        <f t="shared" si="0"/>
        <v>8.493494274218508E-3</v>
      </c>
    </row>
    <row r="5" spans="1:4" x14ac:dyDescent="0.25">
      <c r="A5">
        <v>2017</v>
      </c>
      <c r="B5" s="3">
        <v>325100000</v>
      </c>
      <c r="C5" s="3">
        <v>2813503</v>
      </c>
      <c r="D5">
        <f t="shared" si="0"/>
        <v>8.6542694555521386E-3</v>
      </c>
    </row>
    <row r="6" spans="1:4" x14ac:dyDescent="0.25">
      <c r="A6">
        <v>2018</v>
      </c>
      <c r="B6" s="3">
        <v>327200000</v>
      </c>
      <c r="C6" s="3">
        <v>2839205</v>
      </c>
      <c r="D6">
        <f t="shared" si="0"/>
        <v>8.6772768948655248E-3</v>
      </c>
    </row>
    <row r="7" spans="1:4" x14ac:dyDescent="0.25">
      <c r="A7">
        <v>2019</v>
      </c>
      <c r="B7" s="3">
        <v>328239523</v>
      </c>
      <c r="C7" s="3">
        <v>2854838</v>
      </c>
      <c r="D7">
        <f>(C7/B7)</f>
        <v>8.697423070530114E-3</v>
      </c>
    </row>
    <row r="8" spans="1:4" x14ac:dyDescent="0.25">
      <c r="A8">
        <v>2020</v>
      </c>
      <c r="B8" s="3">
        <v>329484123</v>
      </c>
      <c r="C8" s="3">
        <v>2726402</v>
      </c>
      <c r="D8">
        <f>(C8/B8)</f>
        <v>8.2747598736343363E-3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D4" sqref="D4"/>
    </sheetView>
  </sheetViews>
  <sheetFormatPr defaultRowHeight="15" x14ac:dyDescent="0.25"/>
  <cols>
    <col min="1" max="1" width="118.140625" bestFit="1" customWidth="1"/>
    <col min="2" max="2" width="19.42578125" customWidth="1"/>
  </cols>
  <sheetData>
    <row r="1" spans="1:6" x14ac:dyDescent="0.25">
      <c r="A1" t="s">
        <v>16</v>
      </c>
      <c r="B1" t="s">
        <v>17</v>
      </c>
      <c r="C1" t="s">
        <v>18</v>
      </c>
      <c r="D1" t="s">
        <v>19</v>
      </c>
      <c r="E1" t="s">
        <v>20</v>
      </c>
      <c r="F1" t="s">
        <v>21</v>
      </c>
    </row>
    <row r="2" spans="1:6" x14ac:dyDescent="0.25">
      <c r="B2" t="s">
        <v>22</v>
      </c>
      <c r="C2" t="s">
        <v>23</v>
      </c>
      <c r="D2">
        <v>614348</v>
      </c>
      <c r="E2">
        <v>318857056</v>
      </c>
      <c r="F2">
        <v>192.7</v>
      </c>
    </row>
    <row r="3" spans="1:6" x14ac:dyDescent="0.25">
      <c r="B3" t="s">
        <v>24</v>
      </c>
      <c r="C3" t="s">
        <v>25</v>
      </c>
      <c r="D3">
        <v>591700</v>
      </c>
      <c r="E3">
        <v>318857056</v>
      </c>
      <c r="F3">
        <v>185.6</v>
      </c>
    </row>
    <row r="4" spans="1:6" x14ac:dyDescent="0.25">
      <c r="B4" t="s">
        <v>26</v>
      </c>
      <c r="C4" t="s">
        <v>27</v>
      </c>
      <c r="D4">
        <v>147101</v>
      </c>
      <c r="E4">
        <v>318857056</v>
      </c>
      <c r="F4">
        <v>46.1</v>
      </c>
    </row>
    <row r="5" spans="1:6" x14ac:dyDescent="0.25">
      <c r="B5" t="s">
        <v>28</v>
      </c>
      <c r="C5" t="s">
        <v>29</v>
      </c>
      <c r="D5">
        <v>135928</v>
      </c>
      <c r="E5">
        <v>318857056</v>
      </c>
      <c r="F5">
        <v>42.6</v>
      </c>
    </row>
    <row r="6" spans="1:6" x14ac:dyDescent="0.25">
      <c r="B6" t="s">
        <v>30</v>
      </c>
      <c r="C6" t="s">
        <v>31</v>
      </c>
      <c r="D6">
        <v>133103</v>
      </c>
      <c r="E6">
        <v>318857056</v>
      </c>
      <c r="F6">
        <v>41.7</v>
      </c>
    </row>
    <row r="7" spans="1:6" x14ac:dyDescent="0.25">
      <c r="B7" t="s">
        <v>32</v>
      </c>
      <c r="C7" t="s">
        <v>33</v>
      </c>
      <c r="D7">
        <v>93541</v>
      </c>
      <c r="E7">
        <v>318857056</v>
      </c>
      <c r="F7">
        <v>29.3</v>
      </c>
    </row>
    <row r="8" spans="1:6" x14ac:dyDescent="0.25">
      <c r="B8" t="s">
        <v>34</v>
      </c>
      <c r="C8" t="s">
        <v>35</v>
      </c>
      <c r="D8">
        <v>76488</v>
      </c>
      <c r="E8">
        <v>318857056</v>
      </c>
      <c r="F8">
        <v>24</v>
      </c>
    </row>
    <row r="9" spans="1:6" x14ac:dyDescent="0.25">
      <c r="B9" t="s">
        <v>36</v>
      </c>
      <c r="C9" t="s">
        <v>37</v>
      </c>
      <c r="D9">
        <v>55227</v>
      </c>
      <c r="E9">
        <v>318857056</v>
      </c>
      <c r="F9">
        <v>17.3</v>
      </c>
    </row>
    <row r="10" spans="1:6" x14ac:dyDescent="0.25">
      <c r="B10" t="s">
        <v>38</v>
      </c>
      <c r="C10" t="s">
        <v>39</v>
      </c>
      <c r="D10">
        <v>48146</v>
      </c>
      <c r="E10">
        <v>318857056</v>
      </c>
      <c r="F10">
        <v>15.1</v>
      </c>
    </row>
    <row r="11" spans="1:6" x14ac:dyDescent="0.25">
      <c r="B11" t="s">
        <v>40</v>
      </c>
      <c r="C11" t="s">
        <v>41</v>
      </c>
      <c r="D11">
        <v>42826</v>
      </c>
      <c r="E11">
        <v>318857056</v>
      </c>
      <c r="F11">
        <v>13.4</v>
      </c>
    </row>
    <row r="12" spans="1:6" x14ac:dyDescent="0.25">
      <c r="B12" t="s">
        <v>42</v>
      </c>
      <c r="C12" t="s">
        <v>43</v>
      </c>
      <c r="D12">
        <v>38940</v>
      </c>
      <c r="E12">
        <v>318857056</v>
      </c>
      <c r="F12">
        <v>12.2</v>
      </c>
    </row>
    <row r="13" spans="1:6" x14ac:dyDescent="0.25">
      <c r="B13" t="s">
        <v>44</v>
      </c>
      <c r="C13" t="s">
        <v>45</v>
      </c>
      <c r="D13">
        <v>38170</v>
      </c>
      <c r="E13">
        <v>318857056</v>
      </c>
      <c r="F13">
        <v>12</v>
      </c>
    </row>
    <row r="14" spans="1:6" x14ac:dyDescent="0.25">
      <c r="B14" t="s">
        <v>46</v>
      </c>
      <c r="C14" t="s">
        <v>47</v>
      </c>
      <c r="D14">
        <v>30221</v>
      </c>
      <c r="E14">
        <v>318857056</v>
      </c>
      <c r="F14">
        <v>9.5</v>
      </c>
    </row>
    <row r="15" spans="1:6" x14ac:dyDescent="0.25">
      <c r="B15" t="s">
        <v>48</v>
      </c>
      <c r="C15" t="s">
        <v>49</v>
      </c>
      <c r="D15">
        <v>26150</v>
      </c>
      <c r="E15">
        <v>318857056</v>
      </c>
      <c r="F15">
        <v>8.1999999999999993</v>
      </c>
    </row>
    <row r="16" spans="1:6" x14ac:dyDescent="0.25">
      <c r="B16" t="s">
        <v>50</v>
      </c>
      <c r="C16" t="s">
        <v>51</v>
      </c>
      <c r="D16">
        <v>18792</v>
      </c>
      <c r="E16">
        <v>318857056</v>
      </c>
      <c r="F16">
        <v>5.9</v>
      </c>
    </row>
    <row r="17" spans="1:1" x14ac:dyDescent="0.25">
      <c r="A17" t="s">
        <v>52</v>
      </c>
    </row>
    <row r="18" spans="1:1" x14ac:dyDescent="0.25">
      <c r="A18" t="s">
        <v>53</v>
      </c>
    </row>
    <row r="19" spans="1:1" x14ac:dyDescent="0.25">
      <c r="A19" t="s">
        <v>54</v>
      </c>
    </row>
    <row r="20" spans="1:1" x14ac:dyDescent="0.25">
      <c r="A20" t="s">
        <v>55</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63</v>
      </c>
    </row>
    <row r="31" spans="1:1" x14ac:dyDescent="0.25">
      <c r="A31" t="s">
        <v>52</v>
      </c>
    </row>
    <row r="32" spans="1:1" x14ac:dyDescent="0.25">
      <c r="A32" t="s">
        <v>64</v>
      </c>
    </row>
    <row r="33" spans="1:1" x14ac:dyDescent="0.25">
      <c r="A33" t="s">
        <v>65</v>
      </c>
    </row>
    <row r="34" spans="1:1" x14ac:dyDescent="0.25">
      <c r="A34" t="s">
        <v>66</v>
      </c>
    </row>
    <row r="35" spans="1:1" x14ac:dyDescent="0.25">
      <c r="A35" t="s">
        <v>67</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77</v>
      </c>
    </row>
    <row r="49" spans="1:1" x14ac:dyDescent="0.25">
      <c r="A49" t="s">
        <v>78</v>
      </c>
    </row>
    <row r="50" spans="1:1" x14ac:dyDescent="0.25">
      <c r="A50" t="s">
        <v>79</v>
      </c>
    </row>
    <row r="51" spans="1:1" x14ac:dyDescent="0.25">
      <c r="A51" t="s">
        <v>80</v>
      </c>
    </row>
    <row r="52" spans="1:1" x14ac:dyDescent="0.25">
      <c r="A52" t="s">
        <v>81</v>
      </c>
    </row>
    <row r="53" spans="1:1" x14ac:dyDescent="0.25">
      <c r="A53" t="s">
        <v>82</v>
      </c>
    </row>
    <row r="54" spans="1:1" x14ac:dyDescent="0.25">
      <c r="A54" t="s">
        <v>83</v>
      </c>
    </row>
    <row r="55" spans="1:1" x14ac:dyDescent="0.25">
      <c r="A55" t="s">
        <v>84</v>
      </c>
    </row>
    <row r="56" spans="1:1" x14ac:dyDescent="0.25">
      <c r="A56" t="s">
        <v>85</v>
      </c>
    </row>
    <row r="57" spans="1:1" x14ac:dyDescent="0.25">
      <c r="A57" t="s">
        <v>86</v>
      </c>
    </row>
    <row r="58" spans="1:1" x14ac:dyDescent="0.25">
      <c r="A58" t="s">
        <v>87</v>
      </c>
    </row>
    <row r="59" spans="1:1" x14ac:dyDescent="0.25">
      <c r="A59" t="s">
        <v>88</v>
      </c>
    </row>
    <row r="60" spans="1:1" x14ac:dyDescent="0.25">
      <c r="A60" t="s">
        <v>89</v>
      </c>
    </row>
    <row r="61" spans="1:1" x14ac:dyDescent="0.25">
      <c r="A61" t="s">
        <v>90</v>
      </c>
    </row>
    <row r="62" spans="1:1" x14ac:dyDescent="0.25">
      <c r="A62" t="s">
        <v>91</v>
      </c>
    </row>
    <row r="63" spans="1:1" x14ac:dyDescent="0.25">
      <c r="A63" t="s">
        <v>92</v>
      </c>
    </row>
    <row r="64" spans="1:1" x14ac:dyDescent="0.25">
      <c r="A64" t="s">
        <v>93</v>
      </c>
    </row>
    <row r="65" spans="1:1" x14ac:dyDescent="0.25">
      <c r="A65" t="s">
        <v>94</v>
      </c>
    </row>
    <row r="66" spans="1:1" x14ac:dyDescent="0.25">
      <c r="A66" t="s">
        <v>95</v>
      </c>
    </row>
    <row r="67" spans="1:1" x14ac:dyDescent="0.25">
      <c r="A67" t="s">
        <v>96</v>
      </c>
    </row>
    <row r="68" spans="1:1" x14ac:dyDescent="0.25">
      <c r="A68"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sqref="A1:F66"/>
    </sheetView>
  </sheetViews>
  <sheetFormatPr defaultRowHeight="15" x14ac:dyDescent="0.25"/>
  <cols>
    <col min="1" max="1" width="118.140625" bestFit="1" customWidth="1"/>
  </cols>
  <sheetData>
    <row r="1" spans="1:6" x14ac:dyDescent="0.25">
      <c r="A1" t="s">
        <v>16</v>
      </c>
      <c r="B1" t="s">
        <v>17</v>
      </c>
      <c r="C1" t="s">
        <v>18</v>
      </c>
      <c r="D1" t="s">
        <v>19</v>
      </c>
      <c r="E1" t="s">
        <v>20</v>
      </c>
      <c r="F1" t="s">
        <v>21</v>
      </c>
    </row>
    <row r="2" spans="1:6" x14ac:dyDescent="0.25">
      <c r="B2" t="s">
        <v>22</v>
      </c>
      <c r="C2" t="s">
        <v>23</v>
      </c>
      <c r="D2">
        <v>633842</v>
      </c>
      <c r="E2">
        <v>321418820</v>
      </c>
      <c r="F2">
        <v>197.2</v>
      </c>
    </row>
    <row r="3" spans="1:6" x14ac:dyDescent="0.25">
      <c r="B3" t="s">
        <v>24</v>
      </c>
      <c r="C3" t="s">
        <v>25</v>
      </c>
      <c r="D3">
        <v>595930</v>
      </c>
      <c r="E3">
        <v>321418820</v>
      </c>
      <c r="F3">
        <v>185.4</v>
      </c>
    </row>
    <row r="4" spans="1:6" x14ac:dyDescent="0.25">
      <c r="B4" t="s">
        <v>26</v>
      </c>
      <c r="C4" t="s">
        <v>27</v>
      </c>
      <c r="D4">
        <v>155041</v>
      </c>
      <c r="E4">
        <v>321418820</v>
      </c>
      <c r="F4">
        <v>48.2</v>
      </c>
    </row>
    <row r="5" spans="1:6" x14ac:dyDescent="0.25">
      <c r="B5" t="s">
        <v>28</v>
      </c>
      <c r="C5" t="s">
        <v>29</v>
      </c>
      <c r="D5">
        <v>146571</v>
      </c>
      <c r="E5">
        <v>321418820</v>
      </c>
      <c r="F5">
        <v>45.6</v>
      </c>
    </row>
    <row r="6" spans="1:6" x14ac:dyDescent="0.25">
      <c r="B6" t="s">
        <v>30</v>
      </c>
      <c r="C6" t="s">
        <v>31</v>
      </c>
      <c r="D6">
        <v>140323</v>
      </c>
      <c r="E6">
        <v>321418820</v>
      </c>
      <c r="F6">
        <v>43.7</v>
      </c>
    </row>
    <row r="7" spans="1:6" x14ac:dyDescent="0.25">
      <c r="B7" t="s">
        <v>32</v>
      </c>
      <c r="C7" t="s">
        <v>33</v>
      </c>
      <c r="D7">
        <v>110561</v>
      </c>
      <c r="E7">
        <v>321418820</v>
      </c>
      <c r="F7">
        <v>34.4</v>
      </c>
    </row>
    <row r="8" spans="1:6" x14ac:dyDescent="0.25">
      <c r="B8" t="s">
        <v>34</v>
      </c>
      <c r="C8" t="s">
        <v>35</v>
      </c>
      <c r="D8">
        <v>79535</v>
      </c>
      <c r="E8">
        <v>321418820</v>
      </c>
      <c r="F8">
        <v>24.7</v>
      </c>
    </row>
    <row r="9" spans="1:6" x14ac:dyDescent="0.25">
      <c r="B9" t="s">
        <v>36</v>
      </c>
      <c r="C9" t="s">
        <v>37</v>
      </c>
      <c r="D9">
        <v>57062</v>
      </c>
      <c r="E9">
        <v>321418820</v>
      </c>
      <c r="F9">
        <v>17.8</v>
      </c>
    </row>
    <row r="10" spans="1:6" x14ac:dyDescent="0.25">
      <c r="B10" t="s">
        <v>38</v>
      </c>
      <c r="C10" t="s">
        <v>39</v>
      </c>
      <c r="D10">
        <v>49959</v>
      </c>
      <c r="E10">
        <v>321418820</v>
      </c>
      <c r="F10">
        <v>15.5</v>
      </c>
    </row>
    <row r="11" spans="1:6" x14ac:dyDescent="0.25">
      <c r="B11" t="s">
        <v>40</v>
      </c>
      <c r="C11" t="s">
        <v>41</v>
      </c>
      <c r="D11">
        <v>44193</v>
      </c>
      <c r="E11">
        <v>321418820</v>
      </c>
      <c r="F11">
        <v>13.7</v>
      </c>
    </row>
    <row r="12" spans="1:6" x14ac:dyDescent="0.25">
      <c r="B12" t="s">
        <v>42</v>
      </c>
      <c r="C12" t="s">
        <v>43</v>
      </c>
      <c r="D12">
        <v>40773</v>
      </c>
      <c r="E12">
        <v>321418820</v>
      </c>
      <c r="F12">
        <v>12.7</v>
      </c>
    </row>
    <row r="13" spans="1:6" x14ac:dyDescent="0.25">
      <c r="B13" t="s">
        <v>44</v>
      </c>
      <c r="C13" t="s">
        <v>45</v>
      </c>
      <c r="D13">
        <v>40326</v>
      </c>
      <c r="E13">
        <v>321418820</v>
      </c>
      <c r="F13">
        <v>12.5</v>
      </c>
    </row>
    <row r="14" spans="1:6" x14ac:dyDescent="0.25">
      <c r="B14" t="s">
        <v>46</v>
      </c>
      <c r="C14" t="s">
        <v>47</v>
      </c>
      <c r="D14">
        <v>32200</v>
      </c>
      <c r="E14">
        <v>321418820</v>
      </c>
      <c r="F14">
        <v>10</v>
      </c>
    </row>
    <row r="15" spans="1:6" x14ac:dyDescent="0.25">
      <c r="B15" t="s">
        <v>48</v>
      </c>
      <c r="C15" t="s">
        <v>49</v>
      </c>
      <c r="D15">
        <v>27972</v>
      </c>
      <c r="E15">
        <v>321418820</v>
      </c>
      <c r="F15">
        <v>8.6999999999999993</v>
      </c>
    </row>
    <row r="16" spans="1:6" x14ac:dyDescent="0.25">
      <c r="B16" t="s">
        <v>50</v>
      </c>
      <c r="C16" t="s">
        <v>51</v>
      </c>
      <c r="D16">
        <v>19803</v>
      </c>
      <c r="E16">
        <v>321418820</v>
      </c>
      <c r="F16">
        <v>6.2</v>
      </c>
    </row>
    <row r="17" spans="1:1" x14ac:dyDescent="0.25">
      <c r="A17" t="s">
        <v>52</v>
      </c>
    </row>
    <row r="18" spans="1:1" x14ac:dyDescent="0.25">
      <c r="A18" t="s">
        <v>53</v>
      </c>
    </row>
    <row r="19" spans="1:1" x14ac:dyDescent="0.25">
      <c r="A19" t="s">
        <v>54</v>
      </c>
    </row>
    <row r="20" spans="1:1" x14ac:dyDescent="0.25">
      <c r="A20" t="s">
        <v>98</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99</v>
      </c>
    </row>
    <row r="31" spans="1:1" x14ac:dyDescent="0.25">
      <c r="A31" t="s">
        <v>52</v>
      </c>
    </row>
    <row r="32" spans="1:1" x14ac:dyDescent="0.25">
      <c r="A32" t="s">
        <v>64</v>
      </c>
    </row>
    <row r="33" spans="1:1" x14ac:dyDescent="0.25">
      <c r="A33" t="s">
        <v>65</v>
      </c>
    </row>
    <row r="34" spans="1:1" x14ac:dyDescent="0.25">
      <c r="A34" t="s">
        <v>66</v>
      </c>
    </row>
    <row r="35" spans="1:1" x14ac:dyDescent="0.25">
      <c r="A35" t="s">
        <v>100</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101</v>
      </c>
    </row>
    <row r="49" spans="1:1" x14ac:dyDescent="0.25">
      <c r="A49" t="s">
        <v>80</v>
      </c>
    </row>
    <row r="50" spans="1:1" x14ac:dyDescent="0.25">
      <c r="A50" t="s">
        <v>81</v>
      </c>
    </row>
    <row r="51" spans="1:1" x14ac:dyDescent="0.25">
      <c r="A51" t="s">
        <v>82</v>
      </c>
    </row>
    <row r="52" spans="1:1" x14ac:dyDescent="0.25">
      <c r="A52" t="s">
        <v>83</v>
      </c>
    </row>
    <row r="53" spans="1:1" x14ac:dyDescent="0.25">
      <c r="A53" t="s">
        <v>84</v>
      </c>
    </row>
    <row r="54" spans="1:1" x14ac:dyDescent="0.25">
      <c r="A54" t="s">
        <v>85</v>
      </c>
    </row>
    <row r="55" spans="1:1" x14ac:dyDescent="0.25">
      <c r="A55" t="s">
        <v>86</v>
      </c>
    </row>
    <row r="56" spans="1:1" x14ac:dyDescent="0.25">
      <c r="A56" t="s">
        <v>87</v>
      </c>
    </row>
    <row r="57" spans="1:1" x14ac:dyDescent="0.25">
      <c r="A57" t="s">
        <v>88</v>
      </c>
    </row>
    <row r="58" spans="1:1" x14ac:dyDescent="0.25">
      <c r="A58" t="s">
        <v>89</v>
      </c>
    </row>
    <row r="59" spans="1:1" x14ac:dyDescent="0.25">
      <c r="A59" t="s">
        <v>90</v>
      </c>
    </row>
    <row r="60" spans="1:1" x14ac:dyDescent="0.25">
      <c r="A60" t="s">
        <v>91</v>
      </c>
    </row>
    <row r="61" spans="1:1" x14ac:dyDescent="0.25">
      <c r="A61" t="s">
        <v>92</v>
      </c>
    </row>
    <row r="62" spans="1:1" x14ac:dyDescent="0.25">
      <c r="A62" t="s">
        <v>93</v>
      </c>
    </row>
    <row r="63" spans="1:1" x14ac:dyDescent="0.25">
      <c r="A63" t="s">
        <v>94</v>
      </c>
    </row>
    <row r="64" spans="1:1" x14ac:dyDescent="0.25">
      <c r="A64" t="s">
        <v>95</v>
      </c>
    </row>
    <row r="65" spans="1:1" x14ac:dyDescent="0.25">
      <c r="A65" t="s">
        <v>102</v>
      </c>
    </row>
    <row r="66" spans="1:1" x14ac:dyDescent="0.25">
      <c r="A66"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sqref="A1:F66"/>
    </sheetView>
  </sheetViews>
  <sheetFormatPr defaultRowHeight="15" x14ac:dyDescent="0.25"/>
  <cols>
    <col min="2" max="2" width="69.7109375" bestFit="1" customWidth="1"/>
  </cols>
  <sheetData>
    <row r="1" spans="1:6" x14ac:dyDescent="0.25">
      <c r="A1" t="s">
        <v>16</v>
      </c>
      <c r="B1" t="s">
        <v>17</v>
      </c>
      <c r="C1" t="s">
        <v>18</v>
      </c>
      <c r="D1" t="s">
        <v>19</v>
      </c>
      <c r="E1" t="s">
        <v>20</v>
      </c>
      <c r="F1" t="s">
        <v>21</v>
      </c>
    </row>
    <row r="2" spans="1:6" x14ac:dyDescent="0.25">
      <c r="B2" t="s">
        <v>22</v>
      </c>
      <c r="C2" t="s">
        <v>23</v>
      </c>
      <c r="D2">
        <v>635260</v>
      </c>
      <c r="E2">
        <v>323127513</v>
      </c>
      <c r="F2">
        <v>196.6</v>
      </c>
    </row>
    <row r="3" spans="1:6" x14ac:dyDescent="0.25">
      <c r="B3" t="s">
        <v>24</v>
      </c>
      <c r="C3" t="s">
        <v>25</v>
      </c>
      <c r="D3">
        <v>598038</v>
      </c>
      <c r="E3">
        <v>323127513</v>
      </c>
      <c r="F3">
        <v>185.1</v>
      </c>
    </row>
    <row r="4" spans="1:6" x14ac:dyDescent="0.25">
      <c r="B4" t="s">
        <v>28</v>
      </c>
      <c r="C4" t="s">
        <v>29</v>
      </c>
      <c r="D4">
        <v>161374</v>
      </c>
      <c r="E4">
        <v>323127513</v>
      </c>
      <c r="F4">
        <v>49.9</v>
      </c>
    </row>
    <row r="5" spans="1:6" x14ac:dyDescent="0.25">
      <c r="B5" t="s">
        <v>26</v>
      </c>
      <c r="C5" t="s">
        <v>27</v>
      </c>
      <c r="D5">
        <v>154596</v>
      </c>
      <c r="E5">
        <v>323127513</v>
      </c>
      <c r="F5">
        <v>47.8</v>
      </c>
    </row>
    <row r="6" spans="1:6" x14ac:dyDescent="0.25">
      <c r="B6" t="s">
        <v>30</v>
      </c>
      <c r="C6" t="s">
        <v>31</v>
      </c>
      <c r="D6">
        <v>142142</v>
      </c>
      <c r="E6">
        <v>323127513</v>
      </c>
      <c r="F6">
        <v>44</v>
      </c>
    </row>
    <row r="7" spans="1:6" x14ac:dyDescent="0.25">
      <c r="B7" t="s">
        <v>32</v>
      </c>
      <c r="C7" t="s">
        <v>33</v>
      </c>
      <c r="D7">
        <v>116103</v>
      </c>
      <c r="E7">
        <v>323127513</v>
      </c>
      <c r="F7">
        <v>35.9</v>
      </c>
    </row>
    <row r="8" spans="1:6" x14ac:dyDescent="0.25">
      <c r="B8" t="s">
        <v>34</v>
      </c>
      <c r="C8" t="s">
        <v>35</v>
      </c>
      <c r="D8">
        <v>80058</v>
      </c>
      <c r="E8">
        <v>323127513</v>
      </c>
      <c r="F8">
        <v>24.8</v>
      </c>
    </row>
    <row r="9" spans="1:6" x14ac:dyDescent="0.25">
      <c r="B9" t="s">
        <v>36</v>
      </c>
      <c r="C9" t="s">
        <v>37</v>
      </c>
      <c r="D9">
        <v>51537</v>
      </c>
      <c r="E9">
        <v>323127513</v>
      </c>
      <c r="F9">
        <v>15.9</v>
      </c>
    </row>
    <row r="10" spans="1:6" x14ac:dyDescent="0.25">
      <c r="B10" t="s">
        <v>38</v>
      </c>
      <c r="C10" t="s">
        <v>39</v>
      </c>
      <c r="D10">
        <v>50046</v>
      </c>
      <c r="E10">
        <v>323127513</v>
      </c>
      <c r="F10">
        <v>15.5</v>
      </c>
    </row>
    <row r="11" spans="1:6" x14ac:dyDescent="0.25">
      <c r="B11" t="s">
        <v>40</v>
      </c>
      <c r="C11" t="s">
        <v>41</v>
      </c>
      <c r="D11">
        <v>44965</v>
      </c>
      <c r="E11">
        <v>323127513</v>
      </c>
      <c r="F11">
        <v>13.9</v>
      </c>
    </row>
    <row r="12" spans="1:6" x14ac:dyDescent="0.25">
      <c r="B12" t="s">
        <v>42</v>
      </c>
      <c r="C12" t="s">
        <v>43</v>
      </c>
      <c r="D12">
        <v>40613</v>
      </c>
      <c r="E12">
        <v>323127513</v>
      </c>
      <c r="F12">
        <v>12.6</v>
      </c>
    </row>
    <row r="13" spans="1:6" x14ac:dyDescent="0.25">
      <c r="B13" t="s">
        <v>44</v>
      </c>
      <c r="C13" t="s">
        <v>45</v>
      </c>
      <c r="D13">
        <v>40545</v>
      </c>
      <c r="E13">
        <v>323127513</v>
      </c>
      <c r="F13">
        <v>12.5</v>
      </c>
    </row>
    <row r="14" spans="1:6" x14ac:dyDescent="0.25">
      <c r="B14" t="s">
        <v>46</v>
      </c>
      <c r="C14" t="s">
        <v>47</v>
      </c>
      <c r="D14">
        <v>33246</v>
      </c>
      <c r="E14">
        <v>323127513</v>
      </c>
      <c r="F14">
        <v>10.3</v>
      </c>
    </row>
    <row r="15" spans="1:6" x14ac:dyDescent="0.25">
      <c r="B15" t="s">
        <v>48</v>
      </c>
      <c r="C15" t="s">
        <v>49</v>
      </c>
      <c r="D15">
        <v>29697</v>
      </c>
      <c r="E15">
        <v>323127513</v>
      </c>
      <c r="F15">
        <v>9.1999999999999993</v>
      </c>
    </row>
    <row r="16" spans="1:6" x14ac:dyDescent="0.25">
      <c r="B16" t="s">
        <v>50</v>
      </c>
      <c r="C16" t="s">
        <v>51</v>
      </c>
      <c r="D16">
        <v>19715</v>
      </c>
      <c r="E16">
        <v>323127513</v>
      </c>
      <c r="F16">
        <v>6.1</v>
      </c>
    </row>
    <row r="17" spans="1:1" x14ac:dyDescent="0.25">
      <c r="A17" t="s">
        <v>52</v>
      </c>
    </row>
    <row r="18" spans="1:1" x14ac:dyDescent="0.25">
      <c r="A18" t="s">
        <v>53</v>
      </c>
    </row>
    <row r="19" spans="1:1" x14ac:dyDescent="0.25">
      <c r="A19" t="s">
        <v>54</v>
      </c>
    </row>
    <row r="20" spans="1:1" x14ac:dyDescent="0.25">
      <c r="A20" t="s">
        <v>103</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104</v>
      </c>
    </row>
    <row r="31" spans="1:1" x14ac:dyDescent="0.25">
      <c r="A31" t="s">
        <v>52</v>
      </c>
    </row>
    <row r="32" spans="1:1" x14ac:dyDescent="0.25">
      <c r="A32" t="s">
        <v>64</v>
      </c>
    </row>
    <row r="33" spans="1:1" x14ac:dyDescent="0.25">
      <c r="A33" t="s">
        <v>65</v>
      </c>
    </row>
    <row r="34" spans="1:1" x14ac:dyDescent="0.25">
      <c r="A34" t="s">
        <v>66</v>
      </c>
    </row>
    <row r="35" spans="1:1" x14ac:dyDescent="0.25">
      <c r="A35" t="s">
        <v>105</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101</v>
      </c>
    </row>
    <row r="49" spans="1:1" x14ac:dyDescent="0.25">
      <c r="A49" t="s">
        <v>80</v>
      </c>
    </row>
    <row r="50" spans="1:1" x14ac:dyDescent="0.25">
      <c r="A50" t="s">
        <v>81</v>
      </c>
    </row>
    <row r="51" spans="1:1" x14ac:dyDescent="0.25">
      <c r="A51" t="s">
        <v>82</v>
      </c>
    </row>
    <row r="52" spans="1:1" x14ac:dyDescent="0.25">
      <c r="A52" t="s">
        <v>83</v>
      </c>
    </row>
    <row r="53" spans="1:1" x14ac:dyDescent="0.25">
      <c r="A53" t="s">
        <v>84</v>
      </c>
    </row>
    <row r="54" spans="1:1" x14ac:dyDescent="0.25">
      <c r="A54" t="s">
        <v>85</v>
      </c>
    </row>
    <row r="55" spans="1:1" x14ac:dyDescent="0.25">
      <c r="A55" t="s">
        <v>86</v>
      </c>
    </row>
    <row r="56" spans="1:1" x14ac:dyDescent="0.25">
      <c r="A56" t="s">
        <v>87</v>
      </c>
    </row>
    <row r="57" spans="1:1" x14ac:dyDescent="0.25">
      <c r="A57" t="s">
        <v>88</v>
      </c>
    </row>
    <row r="58" spans="1:1" x14ac:dyDescent="0.25">
      <c r="A58" t="s">
        <v>89</v>
      </c>
    </row>
    <row r="59" spans="1:1" x14ac:dyDescent="0.25">
      <c r="A59" t="s">
        <v>90</v>
      </c>
    </row>
    <row r="60" spans="1:1" x14ac:dyDescent="0.25">
      <c r="A60" t="s">
        <v>91</v>
      </c>
    </row>
    <row r="61" spans="1:1" x14ac:dyDescent="0.25">
      <c r="A61" t="s">
        <v>92</v>
      </c>
    </row>
    <row r="62" spans="1:1" x14ac:dyDescent="0.25">
      <c r="A62" t="s">
        <v>93</v>
      </c>
    </row>
    <row r="63" spans="1:1" x14ac:dyDescent="0.25">
      <c r="A63" t="s">
        <v>94</v>
      </c>
    </row>
    <row r="64" spans="1:1" x14ac:dyDescent="0.25">
      <c r="A64" t="s">
        <v>95</v>
      </c>
    </row>
    <row r="65" spans="1:1" x14ac:dyDescent="0.25">
      <c r="A65" t="s">
        <v>102</v>
      </c>
    </row>
    <row r="66" spans="1:1" x14ac:dyDescent="0.25">
      <c r="A66" t="s">
        <v>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sqref="A1:F66"/>
    </sheetView>
  </sheetViews>
  <sheetFormatPr defaultRowHeight="15" x14ac:dyDescent="0.25"/>
  <cols>
    <col min="1" max="1" width="118.140625" bestFit="1" customWidth="1"/>
  </cols>
  <sheetData>
    <row r="1" spans="1:6" x14ac:dyDescent="0.25">
      <c r="A1" t="s">
        <v>16</v>
      </c>
      <c r="B1" t="s">
        <v>17</v>
      </c>
      <c r="C1" t="s">
        <v>18</v>
      </c>
      <c r="D1" t="s">
        <v>19</v>
      </c>
      <c r="E1" t="s">
        <v>20</v>
      </c>
      <c r="F1" t="s">
        <v>21</v>
      </c>
    </row>
    <row r="2" spans="1:6" x14ac:dyDescent="0.25">
      <c r="B2" t="s">
        <v>22</v>
      </c>
      <c r="C2" t="s">
        <v>23</v>
      </c>
      <c r="D2">
        <v>647457</v>
      </c>
      <c r="E2">
        <v>325719178</v>
      </c>
      <c r="F2">
        <v>198.8</v>
      </c>
    </row>
    <row r="3" spans="1:6" x14ac:dyDescent="0.25">
      <c r="B3" t="s">
        <v>24</v>
      </c>
      <c r="C3" t="s">
        <v>25</v>
      </c>
      <c r="D3">
        <v>599108</v>
      </c>
      <c r="E3">
        <v>325719178</v>
      </c>
      <c r="F3">
        <v>183.9</v>
      </c>
    </row>
    <row r="4" spans="1:6" x14ac:dyDescent="0.25">
      <c r="B4" t="s">
        <v>28</v>
      </c>
      <c r="C4" t="s">
        <v>29</v>
      </c>
      <c r="D4">
        <v>169936</v>
      </c>
      <c r="E4">
        <v>325719178</v>
      </c>
      <c r="F4">
        <v>52.2</v>
      </c>
    </row>
    <row r="5" spans="1:6" x14ac:dyDescent="0.25">
      <c r="B5" t="s">
        <v>26</v>
      </c>
      <c r="C5" t="s">
        <v>27</v>
      </c>
      <c r="D5">
        <v>160201</v>
      </c>
      <c r="E5">
        <v>325719178</v>
      </c>
      <c r="F5">
        <v>49.2</v>
      </c>
    </row>
    <row r="6" spans="1:6" x14ac:dyDescent="0.25">
      <c r="B6" t="s">
        <v>30</v>
      </c>
      <c r="C6" t="s">
        <v>31</v>
      </c>
      <c r="D6">
        <v>146383</v>
      </c>
      <c r="E6">
        <v>325719178</v>
      </c>
      <c r="F6">
        <v>44.9</v>
      </c>
    </row>
    <row r="7" spans="1:6" x14ac:dyDescent="0.25">
      <c r="B7" t="s">
        <v>32</v>
      </c>
      <c r="C7" t="s">
        <v>33</v>
      </c>
      <c r="D7">
        <v>121404</v>
      </c>
      <c r="E7">
        <v>325719178</v>
      </c>
      <c r="F7">
        <v>37.299999999999997</v>
      </c>
    </row>
    <row r="8" spans="1:6" x14ac:dyDescent="0.25">
      <c r="B8" t="s">
        <v>34</v>
      </c>
      <c r="C8" t="s">
        <v>35</v>
      </c>
      <c r="D8">
        <v>83564</v>
      </c>
      <c r="E8">
        <v>325719178</v>
      </c>
      <c r="F8">
        <v>25.7</v>
      </c>
    </row>
    <row r="9" spans="1:6" x14ac:dyDescent="0.25">
      <c r="B9" t="s">
        <v>36</v>
      </c>
      <c r="C9" t="s">
        <v>37</v>
      </c>
      <c r="D9">
        <v>55672</v>
      </c>
      <c r="E9">
        <v>325719178</v>
      </c>
      <c r="F9">
        <v>17.100000000000001</v>
      </c>
    </row>
    <row r="10" spans="1:6" x14ac:dyDescent="0.25">
      <c r="B10" t="s">
        <v>38</v>
      </c>
      <c r="C10" t="s">
        <v>39</v>
      </c>
      <c r="D10">
        <v>50633</v>
      </c>
      <c r="E10">
        <v>325719178</v>
      </c>
      <c r="F10">
        <v>15.5</v>
      </c>
    </row>
    <row r="11" spans="1:6" x14ac:dyDescent="0.25">
      <c r="B11" t="s">
        <v>40</v>
      </c>
      <c r="C11" t="s">
        <v>41</v>
      </c>
      <c r="D11">
        <v>47173</v>
      </c>
      <c r="E11">
        <v>325719178</v>
      </c>
      <c r="F11">
        <v>14.5</v>
      </c>
    </row>
    <row r="12" spans="1:6" x14ac:dyDescent="0.25">
      <c r="B12" t="s">
        <v>44</v>
      </c>
      <c r="C12" t="s">
        <v>45</v>
      </c>
      <c r="D12">
        <v>41743</v>
      </c>
      <c r="E12">
        <v>325719178</v>
      </c>
      <c r="F12">
        <v>12.8</v>
      </c>
    </row>
    <row r="13" spans="1:6" x14ac:dyDescent="0.25">
      <c r="B13" t="s">
        <v>42</v>
      </c>
      <c r="C13" t="s">
        <v>43</v>
      </c>
      <c r="D13">
        <v>40922</v>
      </c>
      <c r="E13">
        <v>325719178</v>
      </c>
      <c r="F13">
        <v>12.6</v>
      </c>
    </row>
    <row r="14" spans="1:6" x14ac:dyDescent="0.25">
      <c r="B14" t="s">
        <v>46</v>
      </c>
      <c r="C14" t="s">
        <v>47</v>
      </c>
      <c r="D14">
        <v>35316</v>
      </c>
      <c r="E14">
        <v>325719178</v>
      </c>
      <c r="F14">
        <v>10.8</v>
      </c>
    </row>
    <row r="15" spans="1:6" x14ac:dyDescent="0.25">
      <c r="B15" t="s">
        <v>48</v>
      </c>
      <c r="C15" t="s">
        <v>49</v>
      </c>
      <c r="D15">
        <v>31963</v>
      </c>
      <c r="E15">
        <v>325719178</v>
      </c>
      <c r="F15">
        <v>9.8000000000000007</v>
      </c>
    </row>
    <row r="16" spans="1:6" x14ac:dyDescent="0.25">
      <c r="B16" t="s">
        <v>50</v>
      </c>
      <c r="C16" t="s">
        <v>51</v>
      </c>
      <c r="D16">
        <v>20108</v>
      </c>
      <c r="E16">
        <v>325719178</v>
      </c>
      <c r="F16">
        <v>6.2</v>
      </c>
    </row>
    <row r="17" spans="1:1" x14ac:dyDescent="0.25">
      <c r="A17" t="s">
        <v>52</v>
      </c>
    </row>
    <row r="18" spans="1:1" x14ac:dyDescent="0.25">
      <c r="A18" t="s">
        <v>53</v>
      </c>
    </row>
    <row r="19" spans="1:1" x14ac:dyDescent="0.25">
      <c r="A19" t="s">
        <v>54</v>
      </c>
    </row>
    <row r="20" spans="1:1" x14ac:dyDescent="0.25">
      <c r="A20" t="s">
        <v>106</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107</v>
      </c>
    </row>
    <row r="31" spans="1:1" x14ac:dyDescent="0.25">
      <c r="A31" t="s">
        <v>52</v>
      </c>
    </row>
    <row r="32" spans="1:1" x14ac:dyDescent="0.25">
      <c r="A32" t="s">
        <v>64</v>
      </c>
    </row>
    <row r="33" spans="1:1" x14ac:dyDescent="0.25">
      <c r="A33" t="s">
        <v>65</v>
      </c>
    </row>
    <row r="34" spans="1:1" x14ac:dyDescent="0.25">
      <c r="A34" t="s">
        <v>66</v>
      </c>
    </row>
    <row r="35" spans="1:1" x14ac:dyDescent="0.25">
      <c r="A35" t="s">
        <v>108</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101</v>
      </c>
    </row>
    <row r="49" spans="1:1" x14ac:dyDescent="0.25">
      <c r="A49" t="s">
        <v>80</v>
      </c>
    </row>
    <row r="50" spans="1:1" x14ac:dyDescent="0.25">
      <c r="A50" t="s">
        <v>81</v>
      </c>
    </row>
    <row r="51" spans="1:1" x14ac:dyDescent="0.25">
      <c r="A51" t="s">
        <v>82</v>
      </c>
    </row>
    <row r="52" spans="1:1" x14ac:dyDescent="0.25">
      <c r="A52" t="s">
        <v>83</v>
      </c>
    </row>
    <row r="53" spans="1:1" x14ac:dyDescent="0.25">
      <c r="A53" t="s">
        <v>84</v>
      </c>
    </row>
    <row r="54" spans="1:1" x14ac:dyDescent="0.25">
      <c r="A54" t="s">
        <v>85</v>
      </c>
    </row>
    <row r="55" spans="1:1" x14ac:dyDescent="0.25">
      <c r="A55" t="s">
        <v>86</v>
      </c>
    </row>
    <row r="56" spans="1:1" x14ac:dyDescent="0.25">
      <c r="A56" t="s">
        <v>87</v>
      </c>
    </row>
    <row r="57" spans="1:1" x14ac:dyDescent="0.25">
      <c r="A57" t="s">
        <v>88</v>
      </c>
    </row>
    <row r="58" spans="1:1" x14ac:dyDescent="0.25">
      <c r="A58" t="s">
        <v>89</v>
      </c>
    </row>
    <row r="59" spans="1:1" x14ac:dyDescent="0.25">
      <c r="A59" t="s">
        <v>90</v>
      </c>
    </row>
    <row r="60" spans="1:1" x14ac:dyDescent="0.25">
      <c r="A60" t="s">
        <v>91</v>
      </c>
    </row>
    <row r="61" spans="1:1" x14ac:dyDescent="0.25">
      <c r="A61" t="s">
        <v>92</v>
      </c>
    </row>
    <row r="62" spans="1:1" x14ac:dyDescent="0.25">
      <c r="A62" t="s">
        <v>93</v>
      </c>
    </row>
    <row r="63" spans="1:1" x14ac:dyDescent="0.25">
      <c r="A63" t="s">
        <v>94</v>
      </c>
    </row>
    <row r="64" spans="1:1" x14ac:dyDescent="0.25">
      <c r="A64" t="s">
        <v>95</v>
      </c>
    </row>
    <row r="65" spans="1:1" x14ac:dyDescent="0.25">
      <c r="A65" t="s">
        <v>102</v>
      </c>
    </row>
    <row r="66" spans="1:1" x14ac:dyDescent="0.25">
      <c r="A66" t="s">
        <v>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activeCell="H3" sqref="H3"/>
    </sheetView>
  </sheetViews>
  <sheetFormatPr defaultRowHeight="15" x14ac:dyDescent="0.25"/>
  <cols>
    <col min="2" max="2" width="69.7109375" bestFit="1" customWidth="1"/>
  </cols>
  <sheetData>
    <row r="1" spans="1:6" x14ac:dyDescent="0.25">
      <c r="A1" t="s">
        <v>16</v>
      </c>
      <c r="B1" t="s">
        <v>17</v>
      </c>
      <c r="C1" t="s">
        <v>18</v>
      </c>
      <c r="D1" t="s">
        <v>19</v>
      </c>
      <c r="E1" t="s">
        <v>20</v>
      </c>
      <c r="F1" t="s">
        <v>21</v>
      </c>
    </row>
    <row r="2" spans="1:6" x14ac:dyDescent="0.25">
      <c r="B2" t="s">
        <v>22</v>
      </c>
      <c r="C2" t="s">
        <v>23</v>
      </c>
      <c r="D2">
        <v>655381</v>
      </c>
      <c r="E2">
        <v>327167434</v>
      </c>
      <c r="F2">
        <v>200.3</v>
      </c>
    </row>
    <row r="3" spans="1:6" x14ac:dyDescent="0.25">
      <c r="B3" t="s">
        <v>24</v>
      </c>
      <c r="C3" t="s">
        <v>25</v>
      </c>
      <c r="D3">
        <v>599274</v>
      </c>
      <c r="E3">
        <v>327167434</v>
      </c>
      <c r="F3">
        <v>183.2</v>
      </c>
    </row>
    <row r="4" spans="1:6" x14ac:dyDescent="0.25">
      <c r="B4" t="s">
        <v>28</v>
      </c>
      <c r="C4" t="s">
        <v>29</v>
      </c>
      <c r="D4">
        <v>167127</v>
      </c>
      <c r="E4">
        <v>327167434</v>
      </c>
      <c r="F4">
        <v>51.1</v>
      </c>
    </row>
    <row r="5" spans="1:6" x14ac:dyDescent="0.25">
      <c r="B5" t="s">
        <v>26</v>
      </c>
      <c r="C5" t="s">
        <v>27</v>
      </c>
      <c r="D5">
        <v>159486</v>
      </c>
      <c r="E5">
        <v>327167434</v>
      </c>
      <c r="F5">
        <v>48.7</v>
      </c>
    </row>
    <row r="6" spans="1:6" x14ac:dyDescent="0.25">
      <c r="B6" t="s">
        <v>30</v>
      </c>
      <c r="C6" t="s">
        <v>31</v>
      </c>
      <c r="D6">
        <v>147810</v>
      </c>
      <c r="E6">
        <v>327167434</v>
      </c>
      <c r="F6">
        <v>45.2</v>
      </c>
    </row>
    <row r="7" spans="1:6" x14ac:dyDescent="0.25">
      <c r="B7" t="s">
        <v>32</v>
      </c>
      <c r="C7" t="s">
        <v>33</v>
      </c>
      <c r="D7">
        <v>122019</v>
      </c>
      <c r="E7">
        <v>327167434</v>
      </c>
      <c r="F7">
        <v>37.299999999999997</v>
      </c>
    </row>
    <row r="8" spans="1:6" x14ac:dyDescent="0.25">
      <c r="B8" t="s">
        <v>34</v>
      </c>
      <c r="C8" t="s">
        <v>35</v>
      </c>
      <c r="D8">
        <v>84946</v>
      </c>
      <c r="E8">
        <v>327167434</v>
      </c>
      <c r="F8">
        <v>26</v>
      </c>
    </row>
    <row r="9" spans="1:6" x14ac:dyDescent="0.25">
      <c r="B9" t="s">
        <v>36</v>
      </c>
      <c r="C9" t="s">
        <v>37</v>
      </c>
      <c r="D9">
        <v>59120</v>
      </c>
      <c r="E9">
        <v>327167434</v>
      </c>
      <c r="F9">
        <v>18.100000000000001</v>
      </c>
    </row>
    <row r="10" spans="1:6" x14ac:dyDescent="0.25">
      <c r="B10" t="s">
        <v>38</v>
      </c>
      <c r="C10" t="s">
        <v>39</v>
      </c>
      <c r="D10">
        <v>51386</v>
      </c>
      <c r="E10">
        <v>327167434</v>
      </c>
      <c r="F10">
        <v>15.7</v>
      </c>
    </row>
    <row r="11" spans="1:6" x14ac:dyDescent="0.25">
      <c r="B11" t="s">
        <v>40</v>
      </c>
      <c r="C11" t="s">
        <v>41</v>
      </c>
      <c r="D11">
        <v>48344</v>
      </c>
      <c r="E11">
        <v>327167434</v>
      </c>
      <c r="F11">
        <v>14.8</v>
      </c>
    </row>
    <row r="12" spans="1:6" x14ac:dyDescent="0.25">
      <c r="B12" t="s">
        <v>44</v>
      </c>
      <c r="C12" t="s">
        <v>45</v>
      </c>
      <c r="D12">
        <v>42838</v>
      </c>
      <c r="E12">
        <v>327167434</v>
      </c>
      <c r="F12">
        <v>13.1</v>
      </c>
    </row>
    <row r="13" spans="1:6" x14ac:dyDescent="0.25">
      <c r="B13" t="s">
        <v>42</v>
      </c>
      <c r="C13" t="s">
        <v>43</v>
      </c>
      <c r="D13">
        <v>40718</v>
      </c>
      <c r="E13">
        <v>327167434</v>
      </c>
      <c r="F13">
        <v>12.4</v>
      </c>
    </row>
    <row r="14" spans="1:6" x14ac:dyDescent="0.25">
      <c r="B14" t="s">
        <v>46</v>
      </c>
      <c r="C14" t="s">
        <v>47</v>
      </c>
      <c r="D14">
        <v>35835</v>
      </c>
      <c r="E14">
        <v>327167434</v>
      </c>
      <c r="F14">
        <v>11</v>
      </c>
    </row>
    <row r="15" spans="1:6" x14ac:dyDescent="0.25">
      <c r="B15" t="s">
        <v>48</v>
      </c>
      <c r="C15" t="s">
        <v>49</v>
      </c>
      <c r="D15">
        <v>33829</v>
      </c>
      <c r="E15">
        <v>327167434</v>
      </c>
      <c r="F15">
        <v>10.3</v>
      </c>
    </row>
    <row r="16" spans="1:6" x14ac:dyDescent="0.25">
      <c r="B16" t="s">
        <v>50</v>
      </c>
      <c r="C16" t="s">
        <v>51</v>
      </c>
      <c r="D16">
        <v>19239</v>
      </c>
      <c r="E16">
        <v>327167434</v>
      </c>
      <c r="F16">
        <v>5.9</v>
      </c>
    </row>
    <row r="17" spans="1:1" x14ac:dyDescent="0.25">
      <c r="A17" t="s">
        <v>52</v>
      </c>
    </row>
    <row r="18" spans="1:1" x14ac:dyDescent="0.25">
      <c r="A18" t="s">
        <v>53</v>
      </c>
    </row>
    <row r="19" spans="1:1" x14ac:dyDescent="0.25">
      <c r="A19" t="s">
        <v>54</v>
      </c>
    </row>
    <row r="20" spans="1:1" x14ac:dyDescent="0.25">
      <c r="A20" t="s">
        <v>109</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110</v>
      </c>
    </row>
    <row r="31" spans="1:1" x14ac:dyDescent="0.25">
      <c r="A31" t="s">
        <v>52</v>
      </c>
    </row>
    <row r="32" spans="1:1" x14ac:dyDescent="0.25">
      <c r="A32" t="s">
        <v>64</v>
      </c>
    </row>
    <row r="33" spans="1:1" x14ac:dyDescent="0.25">
      <c r="A33" t="s">
        <v>65</v>
      </c>
    </row>
    <row r="34" spans="1:1" x14ac:dyDescent="0.25">
      <c r="A34" t="s">
        <v>66</v>
      </c>
    </row>
    <row r="35" spans="1:1" x14ac:dyDescent="0.25">
      <c r="A35" t="s">
        <v>111</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101</v>
      </c>
    </row>
    <row r="49" spans="1:1" x14ac:dyDescent="0.25">
      <c r="A49" t="s">
        <v>80</v>
      </c>
    </row>
    <row r="50" spans="1:1" x14ac:dyDescent="0.25">
      <c r="A50" t="s">
        <v>81</v>
      </c>
    </row>
    <row r="51" spans="1:1" x14ac:dyDescent="0.25">
      <c r="A51" t="s">
        <v>82</v>
      </c>
    </row>
    <row r="52" spans="1:1" x14ac:dyDescent="0.25">
      <c r="A52" t="s">
        <v>83</v>
      </c>
    </row>
    <row r="53" spans="1:1" x14ac:dyDescent="0.25">
      <c r="A53" t="s">
        <v>84</v>
      </c>
    </row>
    <row r="54" spans="1:1" x14ac:dyDescent="0.25">
      <c r="A54" t="s">
        <v>85</v>
      </c>
    </row>
    <row r="55" spans="1:1" x14ac:dyDescent="0.25">
      <c r="A55" t="s">
        <v>86</v>
      </c>
    </row>
    <row r="56" spans="1:1" x14ac:dyDescent="0.25">
      <c r="A56" t="s">
        <v>87</v>
      </c>
    </row>
    <row r="57" spans="1:1" x14ac:dyDescent="0.25">
      <c r="A57" t="s">
        <v>88</v>
      </c>
    </row>
    <row r="58" spans="1:1" x14ac:dyDescent="0.25">
      <c r="A58" t="s">
        <v>89</v>
      </c>
    </row>
    <row r="59" spans="1:1" x14ac:dyDescent="0.25">
      <c r="A59" t="s">
        <v>90</v>
      </c>
    </row>
    <row r="60" spans="1:1" x14ac:dyDescent="0.25">
      <c r="A60" t="s">
        <v>91</v>
      </c>
    </row>
    <row r="61" spans="1:1" x14ac:dyDescent="0.25">
      <c r="A61" t="s">
        <v>92</v>
      </c>
    </row>
    <row r="62" spans="1:1" x14ac:dyDescent="0.25">
      <c r="A62" t="s">
        <v>93</v>
      </c>
    </row>
    <row r="63" spans="1:1" x14ac:dyDescent="0.25">
      <c r="A63" t="s">
        <v>94</v>
      </c>
    </row>
    <row r="64" spans="1:1" x14ac:dyDescent="0.25">
      <c r="A64" t="s">
        <v>95</v>
      </c>
    </row>
    <row r="65" spans="1:1" x14ac:dyDescent="0.25">
      <c r="A65" t="s">
        <v>102</v>
      </c>
    </row>
    <row r="66" spans="1:1" x14ac:dyDescent="0.25">
      <c r="A66" t="s">
        <v>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workbookViewId="0">
      <selection activeCell="B16" sqref="B16"/>
    </sheetView>
  </sheetViews>
  <sheetFormatPr defaultRowHeight="15" x14ac:dyDescent="0.25"/>
  <cols>
    <col min="1" max="1" width="90.28515625" customWidth="1"/>
    <col min="2" max="2" width="69.7109375" bestFit="1" customWidth="1"/>
    <col min="3" max="3" width="30.5703125" bestFit="1" customWidth="1"/>
    <col min="4" max="4" width="14.7109375" customWidth="1"/>
    <col min="5" max="6" width="10.7109375" bestFit="1" customWidth="1"/>
  </cols>
  <sheetData>
    <row r="1" spans="1:6" x14ac:dyDescent="0.25">
      <c r="A1" t="s">
        <v>16</v>
      </c>
      <c r="B1" t="s">
        <v>17</v>
      </c>
      <c r="C1" t="s">
        <v>18</v>
      </c>
      <c r="D1" t="s">
        <v>19</v>
      </c>
      <c r="E1" t="s">
        <v>20</v>
      </c>
      <c r="F1" t="s">
        <v>21</v>
      </c>
    </row>
    <row r="2" spans="1:6" x14ac:dyDescent="0.25">
      <c r="B2" t="s">
        <v>22</v>
      </c>
      <c r="C2" t="s">
        <v>23</v>
      </c>
      <c r="D2">
        <v>659041</v>
      </c>
      <c r="E2">
        <v>328239523</v>
      </c>
      <c r="F2">
        <v>200.8</v>
      </c>
    </row>
    <row r="3" spans="1:6" x14ac:dyDescent="0.25">
      <c r="B3" t="s">
        <v>24</v>
      </c>
      <c r="C3" t="s">
        <v>25</v>
      </c>
      <c r="D3">
        <v>599601</v>
      </c>
      <c r="E3">
        <v>328239523</v>
      </c>
      <c r="F3">
        <v>182.7</v>
      </c>
    </row>
    <row r="4" spans="1:6" x14ac:dyDescent="0.25">
      <c r="B4" t="s">
        <v>28</v>
      </c>
      <c r="C4" t="s">
        <v>29</v>
      </c>
      <c r="D4">
        <v>173040</v>
      </c>
      <c r="E4">
        <v>328239523</v>
      </c>
      <c r="F4">
        <v>52.7</v>
      </c>
    </row>
    <row r="5" spans="1:6" x14ac:dyDescent="0.25">
      <c r="B5" t="s">
        <v>26</v>
      </c>
      <c r="C5" t="s">
        <v>27</v>
      </c>
      <c r="D5">
        <v>156979</v>
      </c>
      <c r="E5">
        <v>328239523</v>
      </c>
      <c r="F5">
        <v>47.8</v>
      </c>
    </row>
    <row r="6" spans="1:6" x14ac:dyDescent="0.25">
      <c r="B6" t="s">
        <v>30</v>
      </c>
      <c r="C6" t="s">
        <v>31</v>
      </c>
      <c r="D6">
        <v>150005</v>
      </c>
      <c r="E6">
        <v>328239523</v>
      </c>
      <c r="F6">
        <v>45.7</v>
      </c>
    </row>
    <row r="7" spans="1:6" x14ac:dyDescent="0.25">
      <c r="B7" t="s">
        <v>32</v>
      </c>
      <c r="C7" t="s">
        <v>33</v>
      </c>
      <c r="D7">
        <v>121499</v>
      </c>
      <c r="E7">
        <v>328239523</v>
      </c>
      <c r="F7">
        <v>37</v>
      </c>
    </row>
    <row r="8" spans="1:6" x14ac:dyDescent="0.25">
      <c r="B8" t="s">
        <v>34</v>
      </c>
      <c r="C8" t="s">
        <v>35</v>
      </c>
      <c r="D8">
        <v>87647</v>
      </c>
      <c r="E8">
        <v>328239523</v>
      </c>
      <c r="F8">
        <v>26.7</v>
      </c>
    </row>
    <row r="9" spans="1:6" x14ac:dyDescent="0.25">
      <c r="B9" t="s">
        <v>38</v>
      </c>
      <c r="C9" t="s">
        <v>39</v>
      </c>
      <c r="D9">
        <v>51565</v>
      </c>
      <c r="E9">
        <v>328239523</v>
      </c>
      <c r="F9">
        <v>15.7</v>
      </c>
    </row>
    <row r="10" spans="1:6" x14ac:dyDescent="0.25">
      <c r="B10" t="s">
        <v>36</v>
      </c>
      <c r="C10" t="s">
        <v>37</v>
      </c>
      <c r="D10">
        <v>49783</v>
      </c>
      <c r="E10">
        <v>328239523</v>
      </c>
      <c r="F10">
        <v>15.2</v>
      </c>
    </row>
    <row r="11" spans="1:6" x14ac:dyDescent="0.25">
      <c r="B11" t="s">
        <v>40</v>
      </c>
      <c r="C11" t="s">
        <v>41</v>
      </c>
      <c r="D11">
        <v>47511</v>
      </c>
      <c r="E11">
        <v>328239523</v>
      </c>
      <c r="F11">
        <v>14.5</v>
      </c>
    </row>
    <row r="12" spans="1:6" x14ac:dyDescent="0.25">
      <c r="B12" t="s">
        <v>44</v>
      </c>
      <c r="C12" t="s">
        <v>45</v>
      </c>
      <c r="D12">
        <v>44358</v>
      </c>
      <c r="E12">
        <v>328239523</v>
      </c>
      <c r="F12">
        <v>13.5</v>
      </c>
    </row>
    <row r="13" spans="1:6" x14ac:dyDescent="0.25">
      <c r="B13" t="s">
        <v>42</v>
      </c>
      <c r="C13" t="s">
        <v>43</v>
      </c>
      <c r="D13">
        <v>38431</v>
      </c>
      <c r="E13">
        <v>328239523</v>
      </c>
      <c r="F13">
        <v>11.7</v>
      </c>
    </row>
    <row r="14" spans="1:6" x14ac:dyDescent="0.25">
      <c r="B14" t="s">
        <v>46</v>
      </c>
      <c r="C14" t="s">
        <v>47</v>
      </c>
      <c r="D14">
        <v>36524</v>
      </c>
      <c r="E14">
        <v>328239523</v>
      </c>
      <c r="F14">
        <v>11.1</v>
      </c>
    </row>
    <row r="15" spans="1:6" x14ac:dyDescent="0.25">
      <c r="B15" t="s">
        <v>48</v>
      </c>
      <c r="C15" t="s">
        <v>49</v>
      </c>
      <c r="D15">
        <v>35311</v>
      </c>
      <c r="E15">
        <v>328239523</v>
      </c>
      <c r="F15">
        <v>10.8</v>
      </c>
    </row>
    <row r="16" spans="1:6" x14ac:dyDescent="0.25">
      <c r="B16" t="s">
        <v>50</v>
      </c>
      <c r="C16" t="s">
        <v>51</v>
      </c>
      <c r="D16">
        <v>19184</v>
      </c>
      <c r="E16">
        <v>328239523</v>
      </c>
      <c r="F16">
        <v>5.8</v>
      </c>
    </row>
    <row r="17" spans="1:1" x14ac:dyDescent="0.25">
      <c r="A17" t="s">
        <v>52</v>
      </c>
    </row>
    <row r="18" spans="1:1" x14ac:dyDescent="0.25">
      <c r="A18" t="s">
        <v>132</v>
      </c>
    </row>
    <row r="19" spans="1:1" x14ac:dyDescent="0.25">
      <c r="A19" t="s">
        <v>54</v>
      </c>
    </row>
    <row r="20" spans="1:1" x14ac:dyDescent="0.25">
      <c r="A20" t="s">
        <v>133</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134</v>
      </c>
    </row>
    <row r="31" spans="1:1" x14ac:dyDescent="0.25">
      <c r="A31" t="s">
        <v>52</v>
      </c>
    </row>
    <row r="32" spans="1:1" x14ac:dyDescent="0.25">
      <c r="A32" t="s">
        <v>64</v>
      </c>
    </row>
    <row r="33" spans="1:1" x14ac:dyDescent="0.25">
      <c r="A33" t="s">
        <v>135</v>
      </c>
    </row>
    <row r="34" spans="1:1" x14ac:dyDescent="0.25">
      <c r="A34" t="s">
        <v>66</v>
      </c>
    </row>
    <row r="35" spans="1:1" x14ac:dyDescent="0.25">
      <c r="A35" t="s">
        <v>136</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137</v>
      </c>
    </row>
    <row r="49" spans="1:1" x14ac:dyDescent="0.25">
      <c r="A49" t="s">
        <v>138</v>
      </c>
    </row>
    <row r="50" spans="1:1" x14ac:dyDescent="0.25">
      <c r="A50" t="s">
        <v>139</v>
      </c>
    </row>
    <row r="51" spans="1:1" x14ac:dyDescent="0.25">
      <c r="A51" t="s">
        <v>140</v>
      </c>
    </row>
    <row r="52" spans="1:1" x14ac:dyDescent="0.25">
      <c r="A52" t="s">
        <v>141</v>
      </c>
    </row>
    <row r="53" spans="1:1" x14ac:dyDescent="0.25">
      <c r="A53" t="s">
        <v>142</v>
      </c>
    </row>
    <row r="54" spans="1:1" x14ac:dyDescent="0.25">
      <c r="A54" t="s">
        <v>143</v>
      </c>
    </row>
    <row r="55" spans="1:1" x14ac:dyDescent="0.25">
      <c r="A55" t="s">
        <v>144</v>
      </c>
    </row>
    <row r="56" spans="1:1" x14ac:dyDescent="0.25">
      <c r="A56" t="s">
        <v>145</v>
      </c>
    </row>
    <row r="57" spans="1:1" x14ac:dyDescent="0.25">
      <c r="A57" t="s">
        <v>146</v>
      </c>
    </row>
    <row r="58" spans="1:1" x14ac:dyDescent="0.25">
      <c r="A58" t="s">
        <v>147</v>
      </c>
    </row>
    <row r="59" spans="1:1" x14ac:dyDescent="0.25">
      <c r="A59" t="s">
        <v>148</v>
      </c>
    </row>
    <row r="60" spans="1:1" x14ac:dyDescent="0.25">
      <c r="A60" t="s">
        <v>149</v>
      </c>
    </row>
    <row r="61" spans="1:1" x14ac:dyDescent="0.25">
      <c r="A61" t="s">
        <v>150</v>
      </c>
    </row>
    <row r="62" spans="1:1" x14ac:dyDescent="0.25">
      <c r="A62" t="s">
        <v>151</v>
      </c>
    </row>
    <row r="63" spans="1:1" x14ac:dyDescent="0.25">
      <c r="A63" t="s">
        <v>152</v>
      </c>
    </row>
    <row r="64" spans="1:1" x14ac:dyDescent="0.25">
      <c r="A64" t="s">
        <v>153</v>
      </c>
    </row>
    <row r="65" spans="1:1" x14ac:dyDescent="0.25">
      <c r="A65" t="s">
        <v>154</v>
      </c>
    </row>
    <row r="66" spans="1:1" x14ac:dyDescent="0.25">
      <c r="A66" t="s">
        <v>102</v>
      </c>
    </row>
    <row r="67" spans="1:1" x14ac:dyDescent="0.25">
      <c r="A67" t="s">
        <v>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workbookViewId="0">
      <selection activeCell="B22" sqref="B22"/>
    </sheetView>
  </sheetViews>
  <sheetFormatPr defaultRowHeight="15" x14ac:dyDescent="0.25"/>
  <cols>
    <col min="1" max="1" width="118.85546875" bestFit="1" customWidth="1"/>
    <col min="2" max="2" width="69.7109375" bestFit="1" customWidth="1"/>
    <col min="3" max="3" width="30.5703125" bestFit="1" customWidth="1"/>
    <col min="4" max="4" width="7.140625" bestFit="1" customWidth="1"/>
    <col min="5" max="6" width="10.7109375" bestFit="1" customWidth="1"/>
  </cols>
  <sheetData>
    <row r="1" spans="1:6" x14ac:dyDescent="0.25">
      <c r="A1" t="s">
        <v>16</v>
      </c>
      <c r="B1" t="s">
        <v>17</v>
      </c>
      <c r="C1" t="s">
        <v>18</v>
      </c>
      <c r="D1" t="s">
        <v>19</v>
      </c>
      <c r="E1" t="s">
        <v>20</v>
      </c>
      <c r="F1" t="s">
        <v>21</v>
      </c>
    </row>
    <row r="2" spans="1:6" x14ac:dyDescent="0.25">
      <c r="B2" t="s">
        <v>22</v>
      </c>
      <c r="C2" t="s">
        <v>23</v>
      </c>
      <c r="D2">
        <v>696962</v>
      </c>
      <c r="E2">
        <v>329484123</v>
      </c>
      <c r="F2">
        <v>211.5</v>
      </c>
    </row>
    <row r="3" spans="1:6" x14ac:dyDescent="0.25">
      <c r="B3" t="s">
        <v>24</v>
      </c>
      <c r="C3" t="s">
        <v>25</v>
      </c>
      <c r="D3">
        <v>602350</v>
      </c>
      <c r="E3">
        <v>329484123</v>
      </c>
      <c r="F3">
        <v>182.8</v>
      </c>
    </row>
    <row r="4" spans="1:6" x14ac:dyDescent="0.25">
      <c r="B4" t="s">
        <v>155</v>
      </c>
      <c r="C4" t="s">
        <v>156</v>
      </c>
      <c r="D4">
        <v>350831</v>
      </c>
      <c r="E4">
        <v>329484123</v>
      </c>
      <c r="F4">
        <v>106.5</v>
      </c>
    </row>
    <row r="5" spans="1:6" x14ac:dyDescent="0.25">
      <c r="B5" t="s">
        <v>28</v>
      </c>
      <c r="C5" t="s">
        <v>29</v>
      </c>
      <c r="D5">
        <v>200955</v>
      </c>
      <c r="E5">
        <v>329484123</v>
      </c>
      <c r="F5">
        <v>61</v>
      </c>
    </row>
    <row r="6" spans="1:6" x14ac:dyDescent="0.25">
      <c r="B6" t="s">
        <v>30</v>
      </c>
      <c r="C6" t="s">
        <v>31</v>
      </c>
      <c r="D6">
        <v>160264</v>
      </c>
      <c r="E6">
        <v>329484123</v>
      </c>
      <c r="F6">
        <v>48.6</v>
      </c>
    </row>
    <row r="7" spans="1:6" x14ac:dyDescent="0.25">
      <c r="B7" t="s">
        <v>26</v>
      </c>
      <c r="C7" t="s">
        <v>27</v>
      </c>
      <c r="D7">
        <v>152657</v>
      </c>
      <c r="E7">
        <v>329484123</v>
      </c>
      <c r="F7">
        <v>46.3</v>
      </c>
    </row>
    <row r="8" spans="1:6" x14ac:dyDescent="0.25">
      <c r="B8" t="s">
        <v>32</v>
      </c>
      <c r="C8" t="s">
        <v>33</v>
      </c>
      <c r="D8">
        <v>134242</v>
      </c>
      <c r="E8">
        <v>329484123</v>
      </c>
      <c r="F8">
        <v>40.700000000000003</v>
      </c>
    </row>
    <row r="9" spans="1:6" x14ac:dyDescent="0.25">
      <c r="B9" t="s">
        <v>34</v>
      </c>
      <c r="C9" t="s">
        <v>35</v>
      </c>
      <c r="D9">
        <v>102188</v>
      </c>
      <c r="E9">
        <v>329484123</v>
      </c>
      <c r="F9">
        <v>31</v>
      </c>
    </row>
    <row r="10" spans="1:6" x14ac:dyDescent="0.25">
      <c r="B10" t="s">
        <v>36</v>
      </c>
      <c r="C10" t="s">
        <v>37</v>
      </c>
      <c r="D10">
        <v>53544</v>
      </c>
      <c r="E10">
        <v>329484123</v>
      </c>
      <c r="F10">
        <v>16.3</v>
      </c>
    </row>
    <row r="11" spans="1:6" x14ac:dyDescent="0.25">
      <c r="B11" t="s">
        <v>38</v>
      </c>
      <c r="C11" t="s">
        <v>39</v>
      </c>
      <c r="D11">
        <v>52547</v>
      </c>
      <c r="E11">
        <v>329484123</v>
      </c>
      <c r="F11">
        <v>15.9</v>
      </c>
    </row>
    <row r="12" spans="1:6" x14ac:dyDescent="0.25">
      <c r="B12" t="s">
        <v>44</v>
      </c>
      <c r="C12" t="s">
        <v>45</v>
      </c>
      <c r="D12">
        <v>51642</v>
      </c>
      <c r="E12">
        <v>329484123</v>
      </c>
      <c r="F12">
        <v>15.7</v>
      </c>
    </row>
    <row r="13" spans="1:6" x14ac:dyDescent="0.25">
      <c r="B13" t="s">
        <v>40</v>
      </c>
      <c r="C13" t="s">
        <v>41</v>
      </c>
      <c r="D13">
        <v>45979</v>
      </c>
      <c r="E13">
        <v>329484123</v>
      </c>
      <c r="F13">
        <v>14</v>
      </c>
    </row>
    <row r="14" spans="1:6" x14ac:dyDescent="0.25">
      <c r="B14" t="s">
        <v>46</v>
      </c>
      <c r="C14" t="s">
        <v>47</v>
      </c>
      <c r="D14">
        <v>41907</v>
      </c>
      <c r="E14">
        <v>329484123</v>
      </c>
      <c r="F14">
        <v>12.7</v>
      </c>
    </row>
    <row r="15" spans="1:6" x14ac:dyDescent="0.25">
      <c r="B15" t="s">
        <v>48</v>
      </c>
      <c r="C15" t="s">
        <v>49</v>
      </c>
      <c r="D15">
        <v>40284</v>
      </c>
      <c r="E15">
        <v>329484123</v>
      </c>
      <c r="F15">
        <v>12.2</v>
      </c>
    </row>
    <row r="16" spans="1:6" x14ac:dyDescent="0.25">
      <c r="B16" t="s">
        <v>42</v>
      </c>
      <c r="C16" t="s">
        <v>43</v>
      </c>
      <c r="D16">
        <v>40050</v>
      </c>
      <c r="E16">
        <v>329484123</v>
      </c>
      <c r="F16">
        <v>12.2</v>
      </c>
    </row>
    <row r="17" spans="1:1" x14ac:dyDescent="0.25">
      <c r="A17" t="s">
        <v>52</v>
      </c>
    </row>
    <row r="18" spans="1:1" x14ac:dyDescent="0.25">
      <c r="A18" t="s">
        <v>157</v>
      </c>
    </row>
    <row r="19" spans="1:1" x14ac:dyDescent="0.25">
      <c r="A19" t="s">
        <v>54</v>
      </c>
    </row>
    <row r="20" spans="1:1" x14ac:dyDescent="0.25">
      <c r="A20" t="s">
        <v>158</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159</v>
      </c>
    </row>
    <row r="31" spans="1:1" x14ac:dyDescent="0.25">
      <c r="A31" t="s">
        <v>52</v>
      </c>
    </row>
    <row r="32" spans="1:1" x14ac:dyDescent="0.25">
      <c r="A32" t="s">
        <v>64</v>
      </c>
    </row>
    <row r="33" spans="1:1" x14ac:dyDescent="0.25">
      <c r="A33" t="s">
        <v>160</v>
      </c>
    </row>
    <row r="34" spans="1:1" x14ac:dyDescent="0.25">
      <c r="A34" t="s">
        <v>66</v>
      </c>
    </row>
    <row r="35" spans="1:1" x14ac:dyDescent="0.25">
      <c r="A35" t="s">
        <v>161</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162</v>
      </c>
    </row>
    <row r="49" spans="1:1" x14ac:dyDescent="0.25">
      <c r="A49" t="s">
        <v>163</v>
      </c>
    </row>
    <row r="50" spans="1:1" x14ac:dyDescent="0.25">
      <c r="A50" t="s">
        <v>164</v>
      </c>
    </row>
    <row r="51" spans="1:1" x14ac:dyDescent="0.25">
      <c r="A51" t="s">
        <v>165</v>
      </c>
    </row>
    <row r="52" spans="1:1" x14ac:dyDescent="0.25">
      <c r="A52" t="s">
        <v>166</v>
      </c>
    </row>
    <row r="53" spans="1:1" x14ac:dyDescent="0.25">
      <c r="A53" t="s">
        <v>167</v>
      </c>
    </row>
    <row r="54" spans="1:1" x14ac:dyDescent="0.25">
      <c r="A54" t="s">
        <v>168</v>
      </c>
    </row>
    <row r="55" spans="1:1" x14ac:dyDescent="0.25">
      <c r="A55" t="s">
        <v>169</v>
      </c>
    </row>
    <row r="56" spans="1:1" x14ac:dyDescent="0.25">
      <c r="A56" t="s">
        <v>170</v>
      </c>
    </row>
    <row r="57" spans="1:1" x14ac:dyDescent="0.25">
      <c r="A57" t="s">
        <v>171</v>
      </c>
    </row>
    <row r="58" spans="1:1" x14ac:dyDescent="0.25">
      <c r="A58" t="s">
        <v>172</v>
      </c>
    </row>
    <row r="59" spans="1:1" x14ac:dyDescent="0.25">
      <c r="A59" t="s">
        <v>173</v>
      </c>
    </row>
    <row r="60" spans="1:1" x14ac:dyDescent="0.25">
      <c r="A60" t="s">
        <v>174</v>
      </c>
    </row>
    <row r="61" spans="1:1" x14ac:dyDescent="0.25">
      <c r="A61" t="s">
        <v>175</v>
      </c>
    </row>
    <row r="62" spans="1:1" x14ac:dyDescent="0.25">
      <c r="A62" t="s">
        <v>176</v>
      </c>
    </row>
    <row r="63" spans="1:1" x14ac:dyDescent="0.25">
      <c r="A63" t="s">
        <v>177</v>
      </c>
    </row>
    <row r="64" spans="1:1" x14ac:dyDescent="0.25">
      <c r="A64" t="s">
        <v>178</v>
      </c>
    </row>
    <row r="65" spans="1:1" x14ac:dyDescent="0.25">
      <c r="A65" t="s">
        <v>179</v>
      </c>
    </row>
    <row r="66" spans="1:1" x14ac:dyDescent="0.25">
      <c r="A66" t="s">
        <v>180</v>
      </c>
    </row>
    <row r="67" spans="1:1" x14ac:dyDescent="0.25">
      <c r="A67" t="s">
        <v>181</v>
      </c>
    </row>
    <row r="68" spans="1:1" x14ac:dyDescent="0.25">
      <c r="A68" t="s">
        <v>102</v>
      </c>
    </row>
    <row r="69" spans="1:1" x14ac:dyDescent="0.25">
      <c r="A69" t="s">
        <v>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opLeftCell="A10" workbookViewId="0">
      <selection activeCell="F16" sqref="F16"/>
    </sheetView>
  </sheetViews>
  <sheetFormatPr defaultRowHeight="15" x14ac:dyDescent="0.25"/>
  <cols>
    <col min="1" max="1" width="78.42578125" style="2" bestFit="1" customWidth="1"/>
    <col min="2" max="2" width="20.140625" bestFit="1" customWidth="1"/>
  </cols>
  <sheetData>
    <row r="1" spans="1:2" ht="405" x14ac:dyDescent="0.25">
      <c r="A1" s="2" t="s">
        <v>113</v>
      </c>
      <c r="B1" s="1" t="s">
        <v>112</v>
      </c>
    </row>
    <row r="2" spans="1:2" ht="120" x14ac:dyDescent="0.25">
      <c r="A2" s="2" t="s">
        <v>117</v>
      </c>
      <c r="B2" s="1" t="s">
        <v>116</v>
      </c>
    </row>
    <row r="3" spans="1:2" ht="120" x14ac:dyDescent="0.25">
      <c r="A3" s="2" t="s">
        <v>114</v>
      </c>
      <c r="B3" s="1" t="s">
        <v>115</v>
      </c>
    </row>
    <row r="4" spans="1:2" ht="75" x14ac:dyDescent="0.25">
      <c r="A4" s="2" t="s">
        <v>121</v>
      </c>
      <c r="B4" s="1" t="s">
        <v>118</v>
      </c>
    </row>
    <row r="5" spans="1:2" ht="105" x14ac:dyDescent="0.25">
      <c r="A5" s="2" t="s">
        <v>120</v>
      </c>
      <c r="B5" s="1" t="s">
        <v>119</v>
      </c>
    </row>
    <row r="6" spans="1:2" ht="30" x14ac:dyDescent="0.25">
      <c r="A6" s="2" t="s">
        <v>122</v>
      </c>
    </row>
    <row r="7" spans="1:2" ht="30" x14ac:dyDescent="0.25">
      <c r="A7" s="2" t="s">
        <v>123</v>
      </c>
    </row>
    <row r="8" spans="1:2" ht="60" x14ac:dyDescent="0.25">
      <c r="A8" s="2" t="s">
        <v>124</v>
      </c>
    </row>
    <row r="9" spans="1:2" ht="60" x14ac:dyDescent="0.25">
      <c r="A9" s="2" t="s">
        <v>125</v>
      </c>
    </row>
    <row r="10" spans="1:2" ht="75" x14ac:dyDescent="0.25">
      <c r="A10" s="2" t="s">
        <v>126</v>
      </c>
    </row>
    <row r="11" spans="1:2" x14ac:dyDescent="0.25">
      <c r="A11" s="2" t="s">
        <v>127</v>
      </c>
    </row>
    <row r="12" spans="1:2" x14ac:dyDescent="0.25">
      <c r="A12" s="2" t="s">
        <v>12</v>
      </c>
    </row>
    <row r="13" spans="1:2" ht="30" x14ac:dyDescent="0.25">
      <c r="A13" s="2" t="s">
        <v>128</v>
      </c>
    </row>
    <row r="14" spans="1:2" ht="45" x14ac:dyDescent="0.25">
      <c r="A14" s="2" t="s">
        <v>129</v>
      </c>
    </row>
    <row r="15" spans="1:2" ht="60" x14ac:dyDescent="0.25">
      <c r="A15" s="2" t="s">
        <v>130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Top 15 per 100k (Crude Rates)</vt:lpstr>
      <vt:lpstr>2014</vt:lpstr>
      <vt:lpstr>2015</vt:lpstr>
      <vt:lpstr>2016</vt:lpstr>
      <vt:lpstr>2017</vt:lpstr>
      <vt:lpstr>2018</vt:lpstr>
      <vt:lpstr>2019</vt:lpstr>
      <vt:lpstr>2020</vt:lpstr>
      <vt:lpstr>Definitions</vt:lpstr>
      <vt:lpstr>Total Deaths USA 2014-2020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2020-11-01T13:44:23Z</dcterms:created>
  <dcterms:modified xsi:type="dcterms:W3CDTF">2021-12-27T17:54:11Z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bffcaa68-11b4-41c2-b452-f5e2d2848841</vt:lpwstr>
  </property>
</Properties>
</file>