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gsbuller\OneDrive - Edith Cowan University\2019 - 2020 work\2019 monitoring\"/>
    </mc:Choice>
  </mc:AlternateContent>
  <bookViews>
    <workbookView xWindow="0" yWindow="0" windowWidth="28800" windowHeight="11700"/>
  </bookViews>
  <sheets>
    <sheet name="MM59B Whiteman Park"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R17" i="1" l="1"/>
  <c r="Q17" i="1"/>
  <c r="P17" i="1"/>
  <c r="O17" i="1"/>
  <c r="S5" i="1"/>
  <c r="S17" i="1" s="1"/>
</calcChain>
</file>

<file path=xl/sharedStrings.xml><?xml version="1.0" encoding="utf-8"?>
<sst xmlns="http://schemas.openxmlformats.org/spreadsheetml/2006/main" count="133" uniqueCount="95">
  <si>
    <t>Plot cover abundance</t>
  </si>
  <si>
    <t>Species</t>
  </si>
  <si>
    <t>A</t>
  </si>
  <si>
    <t>B</t>
  </si>
  <si>
    <t>C</t>
  </si>
  <si>
    <t>Canopy condition</t>
  </si>
  <si>
    <t>Recruitment</t>
  </si>
  <si>
    <t>bold species - confident with ID but not 100% confirmed</t>
  </si>
  <si>
    <t>Plot</t>
  </si>
  <si>
    <t>Tree #</t>
  </si>
  <si>
    <t>DBH</t>
  </si>
  <si>
    <t xml:space="preserve">Health </t>
  </si>
  <si>
    <t>Notes/comments</t>
  </si>
  <si>
    <t>Plot/size(m2)</t>
  </si>
  <si>
    <t>*Arctotheca calendula</t>
  </si>
  <si>
    <t>Banksia attenuata</t>
  </si>
  <si>
    <t>Despite a 'good' health rating, appears to be approaching senescence/death</t>
  </si>
  <si>
    <t>D</t>
  </si>
  <si>
    <t>*Briza maxima</t>
  </si>
  <si>
    <t>Banksia ilicifolia</t>
  </si>
  <si>
    <t>26.4, 7.9, 2, 5x &lt;2</t>
  </si>
  <si>
    <t>In full flower, appears healthy</t>
  </si>
  <si>
    <t>Seedling 0-50cm</t>
  </si>
  <si>
    <t>*Ehrharta calycina</t>
  </si>
  <si>
    <t>Banksia menziesii</t>
  </si>
  <si>
    <t>25.2, 8.5, 2x &lt;2</t>
  </si>
  <si>
    <t>Sapling &lt;1m</t>
  </si>
  <si>
    <t>*Ehrharta longiflora</t>
  </si>
  <si>
    <t xml:space="preserve">2.7, 2.1, 7x &lt;2 </t>
  </si>
  <si>
    <t>3 m tall sapling</t>
  </si>
  <si>
    <t>Sapling &gt;1m</t>
  </si>
  <si>
    <t>*Hypochaeris glabra</t>
  </si>
  <si>
    <t>10, 3.6, 3.5, 2.2, &lt;2</t>
  </si>
  <si>
    <t>B. menziesii</t>
  </si>
  <si>
    <t>*Ursinia anthemoides</t>
  </si>
  <si>
    <t>12.7, 10.3, 3, 3.3, 2.4, 10x &lt;2</t>
  </si>
  <si>
    <t>*Wahlenbergia capensis</t>
  </si>
  <si>
    <t>Nuytsia floribunda</t>
  </si>
  <si>
    <t>30.3, 10.2, 8.8</t>
  </si>
  <si>
    <t>Acacia pulchella</t>
  </si>
  <si>
    <t>Allocasuarina fraseriana</t>
  </si>
  <si>
    <t>23.5, 19, 14, 18.5, 19.9</t>
  </si>
  <si>
    <t>B. ilicifolia</t>
  </si>
  <si>
    <t>19.3, 2.8, 4x &lt;2</t>
  </si>
  <si>
    <t>bears witches broom/phytoplasma</t>
  </si>
  <si>
    <t>16.7, 7x &lt;2</t>
  </si>
  <si>
    <t>some yellow leaves</t>
  </si>
  <si>
    <t>12.5, 5.2, 5.1, 2.7, 2.1, 3x &lt;2</t>
  </si>
  <si>
    <t>23.3, 21.4, 21.7</t>
  </si>
  <si>
    <t>probably approaching senescence</t>
  </si>
  <si>
    <t>Bossiaea eriocarpa</t>
  </si>
  <si>
    <t>15.4, 2x &lt;2</t>
  </si>
  <si>
    <t>yellow leaves, leaf rust?</t>
  </si>
  <si>
    <t>Burchardia congesta</t>
  </si>
  <si>
    <t>4.8,2.3, 11x &lt;2</t>
  </si>
  <si>
    <t>Caladenia flava</t>
  </si>
  <si>
    <t>4x &lt;2</t>
  </si>
  <si>
    <t>2 m tall sapling</t>
  </si>
  <si>
    <t>Eucalyptus todtiana</t>
  </si>
  <si>
    <t>6.5, 5.3, 2.7</t>
  </si>
  <si>
    <t>Gladiolus caryophyllaceus</t>
  </si>
  <si>
    <t>11.7, 6.4, 2.4, 15x &lt;2</t>
  </si>
  <si>
    <t>Gompholobium confertum? Photos 94-95</t>
  </si>
  <si>
    <t>9.9, 5.8, 2.6, 4x &lt;2</t>
  </si>
  <si>
    <t>yellow leaves, leaf rust? (see photos)</t>
  </si>
  <si>
    <t>Gonocarpus pithyoides</t>
  </si>
  <si>
    <t>11.2, 8.9, 10x &lt;2</t>
  </si>
  <si>
    <t>Haemodorum sp.</t>
  </si>
  <si>
    <t>Hibbertia hypericoides</t>
  </si>
  <si>
    <t>Hibbertia spicata</t>
  </si>
  <si>
    <t>Lomandra sp. photos 110-111</t>
  </si>
  <si>
    <t>Lyginia barbata (photos 176-179)</t>
  </si>
  <si>
    <t>Opercularia vaginata</t>
  </si>
  <si>
    <t>Patersonia occidentalis</t>
  </si>
  <si>
    <t>Persoonia saccata</t>
  </si>
  <si>
    <t>Petrophile linearis</t>
  </si>
  <si>
    <t>Philotheca spicata</t>
  </si>
  <si>
    <t>photos 117-119 Whiteman, Melaleuca-like shrub Beaufortia sp?</t>
  </si>
  <si>
    <t>photos 121-122 Whiteman, unknown Myrtaceae shrub</t>
  </si>
  <si>
    <t>Photos 123-124 native herb</t>
  </si>
  <si>
    <t>photos 92-93 Whiteman small native shrub likely Calytrix angulata</t>
  </si>
  <si>
    <t>photos 96-99 Whiteman, with fruit, likely Calytrix angulata</t>
  </si>
  <si>
    <t>Podotheca gnaphalioides</t>
  </si>
  <si>
    <t>Restionaceae sp. (Dielsia?) similar to Jandabup</t>
  </si>
  <si>
    <t xml:space="preserve">Scholtzia involucrata (photos 138-141 Whiteman) </t>
  </si>
  <si>
    <t>Stirlingia latifolia</t>
  </si>
  <si>
    <t>Stylidium androsaceum (photo 115)</t>
  </si>
  <si>
    <t>Stylidium nematophylum</t>
  </si>
  <si>
    <t>Stylidium piliferum</t>
  </si>
  <si>
    <t>Stylidium rigidulum</t>
  </si>
  <si>
    <t>Trachymene pilosa</t>
  </si>
  <si>
    <t>Tricoryne elatior</t>
  </si>
  <si>
    <t>Waitzia suavolens</t>
  </si>
  <si>
    <t>Xanthorrhoea preissii</t>
  </si>
  <si>
    <t>The site contained a fairly sparse understorey and open mixed woodland canopy (i.e. Banksia spp, Allocasuarina fraseriana, Nuytsia floribunda Eucalyptus todtiana). Vegetation appeared slightly degraded, with signs of rabbits evident. Species richness and diversity were notably less than some of the Pinjar sites, and more exotic species were present. A 60 m transect (3 plots of 10x20)was required due to the sparse vegetation. Predominant native understorey species were Scholtzia involucrata, Calytrix spp. and Patersonia occidentalis. Banksia spp. health was mostly good, although some B. attenuata appeared to be approaching senescence, and a number of dead Banksias were also present. Recruitment was present but low.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</si>
</sst>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b/>
      <sz val="11"/>
      <color theme="1"/>
      <name val="Calibri"/>
      <family val="2"/>
      <scheme val="minor"/>
    </font>
    <font>
      <b/>
      <sz val="12"/>
      <color theme="1"/>
      <name val="Calibri"/>
      <family val="2"/>
      <scheme val="minor"/>
    </font>
    <font>
      <b/>
      <sz val="10"/>
      <name val="Calibri"/>
      <family val="2"/>
      <scheme val="minor"/>
    </font>
    <font>
      <sz val="10"/>
      <name val="Calibri"/>
      <family val="2"/>
      <scheme val="minor"/>
    </font>
    <font>
      <sz val="9"/>
      <name val="Calibri"/>
      <family val="2"/>
      <scheme val="minor"/>
    </font>
  </fonts>
  <fills count="3">
    <fill>
      <patternFill patternType="none"/>
    </fill>
    <fill>
      <patternFill patternType="gray125"/>
    </fill>
    <fill>
      <patternFill patternType="solid">
        <fgColor theme="0" tint="-0.14999847407452621"/>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bottom style="thin">
        <color indexed="64"/>
      </bottom>
      <diagonal/>
    </border>
    <border>
      <left style="thin">
        <color indexed="64"/>
      </left>
      <right style="thin">
        <color indexed="64"/>
      </right>
      <top/>
      <bottom style="thin">
        <color indexed="64"/>
      </bottom>
      <diagonal/>
    </border>
  </borders>
  <cellStyleXfs count="1">
    <xf numFmtId="0" fontId="0" fillId="0" borderId="0"/>
  </cellStyleXfs>
  <cellXfs count="36">
    <xf numFmtId="0" fontId="0" fillId="0" borderId="0" xfId="0"/>
    <xf numFmtId="0" fontId="1" fillId="0" borderId="0" xfId="0" applyFont="1" applyAlignment="1">
      <alignment horizontal="center"/>
    </xf>
    <xf numFmtId="0" fontId="2" fillId="0" borderId="0" xfId="0" applyFont="1"/>
    <xf numFmtId="0" fontId="1" fillId="0" borderId="0" xfId="0" applyFont="1" applyAlignment="1">
      <alignment horizontal="center"/>
    </xf>
    <xf numFmtId="0" fontId="1" fillId="0" borderId="0" xfId="0" applyFont="1"/>
    <xf numFmtId="0" fontId="0" fillId="2" borderId="0" xfId="0" applyFill="1"/>
    <xf numFmtId="0" fontId="0" fillId="0" borderId="0" xfId="0" applyFill="1"/>
    <xf numFmtId="0" fontId="3" fillId="0" borderId="1" xfId="0" applyFont="1" applyBorder="1" applyAlignment="1">
      <alignment horizontal="center"/>
    </xf>
    <xf numFmtId="0" fontId="4" fillId="0" borderId="2" xfId="0" applyFont="1" applyBorder="1" applyAlignment="1">
      <alignment horizontal="center"/>
    </xf>
    <xf numFmtId="0" fontId="4" fillId="0" borderId="1" xfId="0" applyFont="1" applyBorder="1" applyAlignment="1">
      <alignment horizontal="center"/>
    </xf>
    <xf numFmtId="0" fontId="4" fillId="0" borderId="0" xfId="0" applyFont="1" applyAlignment="1">
      <alignment horizontal="center"/>
    </xf>
    <xf numFmtId="0" fontId="0" fillId="0" borderId="0" xfId="0" applyFont="1"/>
    <xf numFmtId="0" fontId="0" fillId="0" borderId="0" xfId="0" applyAlignment="1">
      <alignment horizontal="left"/>
    </xf>
    <xf numFmtId="0" fontId="0" fillId="0" borderId="0" xfId="0" applyAlignment="1">
      <alignment horizontal="center" vertical="center"/>
    </xf>
    <xf numFmtId="0" fontId="3" fillId="0" borderId="1" xfId="0" applyFont="1" applyBorder="1" applyAlignment="1">
      <alignment horizontal="left"/>
    </xf>
    <xf numFmtId="0" fontId="3" fillId="0" borderId="3" xfId="0" applyFont="1" applyBorder="1" applyAlignment="1">
      <alignment horizontal="left" vertical="center" wrapText="1"/>
    </xf>
    <xf numFmtId="0" fontId="4" fillId="0" borderId="1" xfId="0" applyFont="1" applyBorder="1" applyAlignment="1">
      <alignment horizontal="left"/>
    </xf>
    <xf numFmtId="0" fontId="3" fillId="0" borderId="4" xfId="0" applyFont="1" applyBorder="1" applyAlignment="1">
      <alignment horizontal="left" vertical="center" wrapText="1"/>
    </xf>
    <xf numFmtId="0" fontId="5" fillId="0" borderId="0" xfId="0" applyFont="1" applyAlignment="1">
      <alignment horizontal="center"/>
    </xf>
    <xf numFmtId="0" fontId="1" fillId="0" borderId="5" xfId="0" applyFont="1" applyBorder="1"/>
    <xf numFmtId="0" fontId="0" fillId="0" borderId="5" xfId="0" applyBorder="1"/>
    <xf numFmtId="0" fontId="0" fillId="0" borderId="5" xfId="0" applyBorder="1" applyAlignment="1">
      <alignment horizontal="left"/>
    </xf>
    <xf numFmtId="0" fontId="0" fillId="0" borderId="5" xfId="0" applyBorder="1" applyAlignment="1">
      <alignment horizontal="center" vertical="center"/>
    </xf>
    <xf numFmtId="0" fontId="3" fillId="0" borderId="6" xfId="0" applyFont="1" applyBorder="1" applyAlignment="1">
      <alignment horizontal="left" vertical="center" wrapText="1"/>
    </xf>
    <xf numFmtId="0" fontId="3" fillId="2" borderId="3" xfId="0" applyFont="1" applyFill="1" applyBorder="1" applyAlignment="1">
      <alignment horizontal="left" vertical="center"/>
    </xf>
    <xf numFmtId="0" fontId="4" fillId="2" borderId="1" xfId="0" applyFont="1" applyFill="1" applyBorder="1" applyAlignment="1">
      <alignment horizontal="left"/>
    </xf>
    <xf numFmtId="0" fontId="4" fillId="2" borderId="1" xfId="0" applyFont="1" applyFill="1" applyBorder="1" applyAlignment="1">
      <alignment horizontal="center"/>
    </xf>
    <xf numFmtId="0" fontId="3" fillId="2" borderId="4" xfId="0" applyFont="1" applyFill="1" applyBorder="1" applyAlignment="1">
      <alignment horizontal="left" vertical="center"/>
    </xf>
    <xf numFmtId="0" fontId="3" fillId="2" borderId="6" xfId="0" applyFont="1" applyFill="1" applyBorder="1" applyAlignment="1">
      <alignment horizontal="left" vertical="center"/>
    </xf>
    <xf numFmtId="0" fontId="3" fillId="0" borderId="3" xfId="0" applyFont="1" applyBorder="1" applyAlignment="1">
      <alignment horizontal="left" vertical="center"/>
    </xf>
    <xf numFmtId="0" fontId="3" fillId="0" borderId="4" xfId="0" applyFont="1" applyBorder="1" applyAlignment="1">
      <alignment horizontal="left" vertical="center"/>
    </xf>
    <xf numFmtId="0" fontId="3" fillId="0" borderId="6" xfId="0" applyFont="1" applyBorder="1" applyAlignment="1">
      <alignment horizontal="left" vertical="center"/>
    </xf>
    <xf numFmtId="0" fontId="4" fillId="0" borderId="3" xfId="0" applyFont="1" applyBorder="1" applyAlignment="1">
      <alignment horizontal="center"/>
    </xf>
    <xf numFmtId="0" fontId="4" fillId="0" borderId="4" xfId="0" applyFont="1" applyBorder="1" applyAlignment="1">
      <alignment horizontal="center"/>
    </xf>
    <xf numFmtId="0" fontId="4" fillId="0" borderId="6" xfId="0" applyFont="1" applyBorder="1" applyAlignment="1">
      <alignment horizontal="center"/>
    </xf>
    <xf numFmtId="0" fontId="0" fillId="0" borderId="0" xfId="0"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50"/>
  <sheetViews>
    <sheetView tabSelected="1" topLeftCell="H1" workbookViewId="0">
      <selection activeCell="M31" sqref="M31"/>
    </sheetView>
  </sheetViews>
  <sheetFormatPr defaultRowHeight="15" x14ac:dyDescent="0.25"/>
  <cols>
    <col min="1" max="1" width="57.140625" customWidth="1"/>
    <col min="2" max="2" width="12.7109375" customWidth="1"/>
    <col min="3" max="3" width="12.28515625" customWidth="1"/>
    <col min="4" max="4" width="12.140625" customWidth="1"/>
    <col min="6" max="6" width="11.28515625" customWidth="1"/>
    <col min="7" max="7" width="22.42578125" customWidth="1"/>
    <col min="8" max="8" width="11.42578125" customWidth="1"/>
    <col min="9" max="9" width="31.42578125" customWidth="1"/>
    <col min="10" max="10" width="12.28515625" customWidth="1"/>
    <col min="11" max="11" width="68.140625" customWidth="1"/>
    <col min="13" max="13" width="16.140625" customWidth="1"/>
    <col min="14" max="14" width="14.85546875" customWidth="1"/>
    <col min="15" max="15" width="11.28515625" customWidth="1"/>
    <col min="16" max="16" width="11.140625" customWidth="1"/>
    <col min="17" max="17" width="11" customWidth="1"/>
    <col min="18" max="18" width="10.5703125" customWidth="1"/>
  </cols>
  <sheetData>
    <row r="1" spans="1:19" x14ac:dyDescent="0.25">
      <c r="B1" s="1" t="s">
        <v>0</v>
      </c>
      <c r="C1" s="1"/>
      <c r="D1" s="1"/>
      <c r="E1" s="1"/>
    </row>
    <row r="2" spans="1:19" ht="15.75" x14ac:dyDescent="0.25">
      <c r="A2" s="2" t="s">
        <v>1</v>
      </c>
      <c r="B2" s="3" t="s">
        <v>2</v>
      </c>
      <c r="C2" s="3" t="s">
        <v>3</v>
      </c>
      <c r="D2" s="3" t="s">
        <v>4</v>
      </c>
      <c r="F2" s="1" t="s">
        <v>5</v>
      </c>
      <c r="G2" s="1"/>
      <c r="H2" s="1"/>
      <c r="I2" s="1"/>
      <c r="J2" s="1"/>
      <c r="K2" s="1"/>
      <c r="M2" s="4" t="s">
        <v>6</v>
      </c>
    </row>
    <row r="3" spans="1:19" x14ac:dyDescent="0.25">
      <c r="A3" s="4" t="s">
        <v>7</v>
      </c>
      <c r="B3" s="5"/>
      <c r="C3" s="5"/>
      <c r="D3" s="5"/>
      <c r="E3" s="6"/>
      <c r="F3" s="4" t="s">
        <v>8</v>
      </c>
      <c r="G3" s="4" t="s">
        <v>1</v>
      </c>
      <c r="H3" s="4" t="s">
        <v>9</v>
      </c>
      <c r="I3" s="4" t="s">
        <v>10</v>
      </c>
      <c r="J3" s="4" t="s">
        <v>11</v>
      </c>
      <c r="K3" s="4" t="s">
        <v>12</v>
      </c>
      <c r="M3" s="7">
        <v>2018</v>
      </c>
      <c r="N3" s="8"/>
      <c r="O3" s="7" t="s">
        <v>13</v>
      </c>
      <c r="P3" s="9"/>
      <c r="Q3" s="9"/>
      <c r="R3" s="9"/>
      <c r="S3" s="10"/>
    </row>
    <row r="4" spans="1:19" x14ac:dyDescent="0.25">
      <c r="A4" s="11" t="s">
        <v>14</v>
      </c>
      <c r="B4">
        <v>0</v>
      </c>
      <c r="C4">
        <v>1</v>
      </c>
      <c r="D4">
        <v>1</v>
      </c>
      <c r="F4" s="4" t="s">
        <v>2</v>
      </c>
      <c r="G4" t="s">
        <v>15</v>
      </c>
      <c r="H4">
        <v>1</v>
      </c>
      <c r="I4" s="12">
        <v>31.6</v>
      </c>
      <c r="J4" s="13">
        <v>13</v>
      </c>
      <c r="K4" t="s">
        <v>16</v>
      </c>
      <c r="M4" s="7" t="s">
        <v>1</v>
      </c>
      <c r="N4" s="14" t="s">
        <v>6</v>
      </c>
      <c r="O4" s="9" t="s">
        <v>2</v>
      </c>
      <c r="P4" s="9" t="s">
        <v>3</v>
      </c>
      <c r="Q4" s="9" t="s">
        <v>4</v>
      </c>
      <c r="R4" s="9" t="s">
        <v>17</v>
      </c>
      <c r="S4" s="10"/>
    </row>
    <row r="5" spans="1:19" x14ac:dyDescent="0.25">
      <c r="A5" t="s">
        <v>18</v>
      </c>
      <c r="B5">
        <v>1</v>
      </c>
      <c r="C5">
        <v>2</v>
      </c>
      <c r="D5">
        <v>0</v>
      </c>
      <c r="F5" s="4"/>
      <c r="G5" t="s">
        <v>19</v>
      </c>
      <c r="H5">
        <v>2</v>
      </c>
      <c r="I5" s="12" t="s">
        <v>20</v>
      </c>
      <c r="J5" s="13">
        <v>20</v>
      </c>
      <c r="K5" t="s">
        <v>21</v>
      </c>
      <c r="M5" s="15" t="s">
        <v>15</v>
      </c>
      <c r="N5" s="16" t="s">
        <v>22</v>
      </c>
      <c r="O5" s="9">
        <v>2</v>
      </c>
      <c r="P5" s="9">
        <v>1</v>
      </c>
      <c r="Q5" s="9">
        <v>1</v>
      </c>
      <c r="R5" s="9"/>
      <c r="S5" s="10">
        <f>SUM(P5:R5)</f>
        <v>2</v>
      </c>
    </row>
    <row r="6" spans="1:19" x14ac:dyDescent="0.25">
      <c r="A6" t="s">
        <v>23</v>
      </c>
      <c r="B6">
        <v>1</v>
      </c>
      <c r="C6">
        <v>1</v>
      </c>
      <c r="D6">
        <v>0</v>
      </c>
      <c r="F6" s="4"/>
      <c r="G6" t="s">
        <v>24</v>
      </c>
      <c r="H6">
        <v>3</v>
      </c>
      <c r="I6" s="12" t="s">
        <v>25</v>
      </c>
      <c r="J6" s="13">
        <v>19</v>
      </c>
      <c r="M6" s="17"/>
      <c r="N6" s="16" t="s">
        <v>26</v>
      </c>
      <c r="O6" s="9"/>
      <c r="P6" s="9"/>
      <c r="Q6" s="9">
        <v>1</v>
      </c>
      <c r="R6" s="9"/>
      <c r="S6" s="18"/>
    </row>
    <row r="7" spans="1:19" x14ac:dyDescent="0.25">
      <c r="A7" t="s">
        <v>27</v>
      </c>
      <c r="B7">
        <v>0</v>
      </c>
      <c r="C7">
        <v>1</v>
      </c>
      <c r="D7">
        <v>0</v>
      </c>
      <c r="F7" s="19"/>
      <c r="G7" s="20" t="s">
        <v>15</v>
      </c>
      <c r="H7" s="20">
        <v>4</v>
      </c>
      <c r="I7" s="21" t="s">
        <v>28</v>
      </c>
      <c r="J7" s="22">
        <v>18</v>
      </c>
      <c r="K7" s="20" t="s">
        <v>29</v>
      </c>
      <c r="M7" s="23"/>
      <c r="N7" s="16" t="s">
        <v>30</v>
      </c>
      <c r="O7" s="9">
        <v>1</v>
      </c>
      <c r="P7" s="9"/>
      <c r="Q7" s="9">
        <v>1</v>
      </c>
      <c r="R7" s="9"/>
      <c r="S7" s="18"/>
    </row>
    <row r="8" spans="1:19" x14ac:dyDescent="0.25">
      <c r="A8" t="s">
        <v>31</v>
      </c>
      <c r="B8">
        <v>3</v>
      </c>
      <c r="C8">
        <v>3</v>
      </c>
      <c r="D8">
        <v>3</v>
      </c>
      <c r="F8" s="4" t="s">
        <v>3</v>
      </c>
      <c r="G8" t="s">
        <v>15</v>
      </c>
      <c r="H8">
        <v>5</v>
      </c>
      <c r="I8" s="12" t="s">
        <v>32</v>
      </c>
      <c r="J8" s="13">
        <v>17</v>
      </c>
      <c r="M8" s="24" t="s">
        <v>33</v>
      </c>
      <c r="N8" s="25" t="s">
        <v>22</v>
      </c>
      <c r="O8" s="26"/>
      <c r="P8" s="26">
        <v>1</v>
      </c>
      <c r="Q8" s="26"/>
      <c r="R8" s="26"/>
      <c r="S8" s="18"/>
    </row>
    <row r="9" spans="1:19" x14ac:dyDescent="0.25">
      <c r="A9" t="s">
        <v>34</v>
      </c>
      <c r="B9">
        <v>5</v>
      </c>
      <c r="C9">
        <v>5</v>
      </c>
      <c r="D9">
        <v>6</v>
      </c>
      <c r="F9" s="4"/>
      <c r="G9" t="s">
        <v>15</v>
      </c>
      <c r="H9">
        <v>6</v>
      </c>
      <c r="I9" s="12" t="s">
        <v>35</v>
      </c>
      <c r="J9" s="13">
        <v>22</v>
      </c>
      <c r="M9" s="27"/>
      <c r="N9" s="25" t="s">
        <v>26</v>
      </c>
      <c r="O9" s="26"/>
      <c r="P9" s="26"/>
      <c r="Q9" s="26"/>
      <c r="R9" s="26"/>
      <c r="S9" s="18"/>
    </row>
    <row r="10" spans="1:19" x14ac:dyDescent="0.25">
      <c r="A10" s="11" t="s">
        <v>36</v>
      </c>
      <c r="B10">
        <v>1</v>
      </c>
      <c r="C10">
        <v>0</v>
      </c>
      <c r="D10">
        <v>0</v>
      </c>
      <c r="F10" s="4"/>
      <c r="G10" t="s">
        <v>37</v>
      </c>
      <c r="H10">
        <v>7</v>
      </c>
      <c r="I10" s="12" t="s">
        <v>38</v>
      </c>
      <c r="J10" s="13">
        <v>18</v>
      </c>
      <c r="M10" s="28"/>
      <c r="N10" s="25" t="s">
        <v>30</v>
      </c>
      <c r="O10" s="26"/>
      <c r="P10" s="26"/>
      <c r="Q10" s="26"/>
      <c r="R10" s="26"/>
      <c r="S10" s="18"/>
    </row>
    <row r="11" spans="1:19" x14ac:dyDescent="0.25">
      <c r="A11" t="s">
        <v>39</v>
      </c>
      <c r="B11">
        <v>0</v>
      </c>
      <c r="C11">
        <v>1</v>
      </c>
      <c r="D11">
        <v>3</v>
      </c>
      <c r="F11" s="4"/>
      <c r="G11" t="s">
        <v>40</v>
      </c>
      <c r="H11">
        <v>8</v>
      </c>
      <c r="I11" s="12" t="s">
        <v>41</v>
      </c>
      <c r="J11" s="13">
        <v>19</v>
      </c>
      <c r="M11" s="29" t="s">
        <v>42</v>
      </c>
      <c r="N11" s="16" t="s">
        <v>22</v>
      </c>
      <c r="O11" s="9">
        <v>2</v>
      </c>
      <c r="P11" s="9"/>
      <c r="Q11" s="9"/>
      <c r="R11" s="9"/>
      <c r="S11" s="18"/>
    </row>
    <row r="12" spans="1:19" x14ac:dyDescent="0.25">
      <c r="A12" t="s">
        <v>40</v>
      </c>
      <c r="B12">
        <v>0</v>
      </c>
      <c r="C12">
        <v>4</v>
      </c>
      <c r="D12">
        <v>0</v>
      </c>
      <c r="F12" s="4"/>
      <c r="G12" t="s">
        <v>24</v>
      </c>
      <c r="H12">
        <v>9</v>
      </c>
      <c r="I12" s="12" t="s">
        <v>43</v>
      </c>
      <c r="J12" s="13">
        <v>23</v>
      </c>
      <c r="K12" t="s">
        <v>44</v>
      </c>
      <c r="M12" s="30"/>
      <c r="N12" s="16" t="s">
        <v>26</v>
      </c>
      <c r="O12" s="9"/>
      <c r="P12" s="9"/>
      <c r="Q12" s="9"/>
      <c r="R12" s="9"/>
      <c r="S12" s="18"/>
    </row>
    <row r="13" spans="1:19" x14ac:dyDescent="0.25">
      <c r="A13" t="s">
        <v>15</v>
      </c>
      <c r="B13">
        <v>3</v>
      </c>
      <c r="C13">
        <v>4</v>
      </c>
      <c r="D13">
        <v>5</v>
      </c>
      <c r="F13" s="4"/>
      <c r="G13" t="s">
        <v>15</v>
      </c>
      <c r="H13">
        <v>10</v>
      </c>
      <c r="I13" s="12" t="s">
        <v>45</v>
      </c>
      <c r="J13" s="13">
        <v>21</v>
      </c>
      <c r="K13" t="s">
        <v>46</v>
      </c>
      <c r="M13" s="31"/>
      <c r="N13" s="16" t="s">
        <v>30</v>
      </c>
      <c r="O13" s="9"/>
      <c r="P13" s="9"/>
      <c r="Q13" s="9"/>
      <c r="R13" s="9"/>
      <c r="S13" s="18"/>
    </row>
    <row r="14" spans="1:19" x14ac:dyDescent="0.25">
      <c r="A14" t="s">
        <v>19</v>
      </c>
      <c r="B14">
        <v>3</v>
      </c>
      <c r="C14">
        <v>0</v>
      </c>
      <c r="D14">
        <v>0</v>
      </c>
      <c r="F14" s="19"/>
      <c r="G14" s="20" t="s">
        <v>24</v>
      </c>
      <c r="H14" s="20">
        <v>11</v>
      </c>
      <c r="I14" s="21" t="s">
        <v>47</v>
      </c>
      <c r="J14" s="22">
        <v>21</v>
      </c>
      <c r="K14" s="20"/>
      <c r="M14" s="32"/>
      <c r="N14" s="16" t="s">
        <v>22</v>
      </c>
      <c r="O14" s="9"/>
      <c r="P14" s="9"/>
      <c r="Q14" s="9"/>
      <c r="R14" s="9"/>
      <c r="S14" s="18"/>
    </row>
    <row r="15" spans="1:19" x14ac:dyDescent="0.25">
      <c r="A15" t="s">
        <v>24</v>
      </c>
      <c r="B15">
        <v>4</v>
      </c>
      <c r="C15">
        <v>4</v>
      </c>
      <c r="D15">
        <v>2</v>
      </c>
      <c r="F15" s="4" t="s">
        <v>4</v>
      </c>
      <c r="G15" t="s">
        <v>15</v>
      </c>
      <c r="H15">
        <v>12</v>
      </c>
      <c r="I15" s="12" t="s">
        <v>48</v>
      </c>
      <c r="J15" s="13">
        <v>11</v>
      </c>
      <c r="K15" t="s">
        <v>49</v>
      </c>
      <c r="M15" s="33"/>
      <c r="N15" s="16" t="s">
        <v>26</v>
      </c>
      <c r="O15" s="9"/>
      <c r="P15" s="9"/>
      <c r="Q15" s="9"/>
      <c r="R15" s="9"/>
      <c r="S15" s="10"/>
    </row>
    <row r="16" spans="1:19" x14ac:dyDescent="0.25">
      <c r="A16" t="s">
        <v>50</v>
      </c>
      <c r="B16">
        <v>0</v>
      </c>
      <c r="C16">
        <v>1</v>
      </c>
      <c r="D16">
        <v>0</v>
      </c>
      <c r="G16" t="s">
        <v>15</v>
      </c>
      <c r="H16">
        <v>13</v>
      </c>
      <c r="I16" s="12" t="s">
        <v>51</v>
      </c>
      <c r="J16" s="13">
        <v>18</v>
      </c>
      <c r="K16" t="s">
        <v>52</v>
      </c>
      <c r="M16" s="34"/>
      <c r="N16" s="16" t="s">
        <v>30</v>
      </c>
      <c r="O16" s="9"/>
      <c r="P16" s="9"/>
      <c r="Q16" s="9"/>
      <c r="R16" s="9"/>
      <c r="S16" s="10"/>
    </row>
    <row r="17" spans="1:22" x14ac:dyDescent="0.25">
      <c r="A17" t="s">
        <v>53</v>
      </c>
      <c r="B17">
        <v>2</v>
      </c>
      <c r="C17">
        <v>2</v>
      </c>
      <c r="D17">
        <v>2</v>
      </c>
      <c r="F17" s="11"/>
      <c r="G17" t="s">
        <v>15</v>
      </c>
      <c r="H17">
        <v>14</v>
      </c>
      <c r="I17" s="12" t="s">
        <v>54</v>
      </c>
      <c r="J17" s="13">
        <v>16</v>
      </c>
      <c r="M17" s="10"/>
      <c r="N17" s="10"/>
      <c r="O17" s="10">
        <f>SUM(O5:O11)</f>
        <v>5</v>
      </c>
      <c r="P17" s="10">
        <f>SUM(P5:P10)</f>
        <v>2</v>
      </c>
      <c r="Q17" s="10">
        <f>SUM(Q5:Q10)</f>
        <v>3</v>
      </c>
      <c r="R17" s="10">
        <f>SUM(R5:R10)</f>
        <v>0</v>
      </c>
      <c r="S17" s="10">
        <f>SUM(S5:S16)</f>
        <v>2</v>
      </c>
    </row>
    <row r="18" spans="1:22" x14ac:dyDescent="0.25">
      <c r="A18" t="s">
        <v>55</v>
      </c>
      <c r="B18">
        <v>1</v>
      </c>
      <c r="C18">
        <v>0</v>
      </c>
      <c r="D18">
        <v>2</v>
      </c>
      <c r="G18" t="s">
        <v>15</v>
      </c>
      <c r="H18">
        <v>15</v>
      </c>
      <c r="I18" s="12" t="s">
        <v>56</v>
      </c>
      <c r="J18" s="13">
        <v>21</v>
      </c>
      <c r="K18" t="s">
        <v>57</v>
      </c>
    </row>
    <row r="19" spans="1:22" x14ac:dyDescent="0.25">
      <c r="A19" s="11" t="s">
        <v>58</v>
      </c>
      <c r="B19">
        <v>3</v>
      </c>
      <c r="C19">
        <v>3</v>
      </c>
      <c r="D19">
        <v>0</v>
      </c>
      <c r="G19" t="s">
        <v>15</v>
      </c>
      <c r="H19">
        <v>16</v>
      </c>
      <c r="I19" s="12" t="s">
        <v>59</v>
      </c>
      <c r="J19" s="13">
        <v>17</v>
      </c>
      <c r="M19" s="35" t="s">
        <v>94</v>
      </c>
      <c r="N19" s="35"/>
      <c r="O19" s="35"/>
      <c r="P19" s="35"/>
      <c r="Q19" s="35"/>
      <c r="R19" s="35"/>
      <c r="S19" s="35"/>
      <c r="T19" s="35"/>
      <c r="U19" s="35"/>
      <c r="V19" s="35"/>
    </row>
    <row r="20" spans="1:22" x14ac:dyDescent="0.25">
      <c r="A20" t="s">
        <v>60</v>
      </c>
      <c r="B20">
        <v>2</v>
      </c>
      <c r="C20">
        <v>2</v>
      </c>
      <c r="D20">
        <v>2</v>
      </c>
      <c r="G20" t="s">
        <v>15</v>
      </c>
      <c r="H20">
        <v>17</v>
      </c>
      <c r="I20" s="12" t="s">
        <v>61</v>
      </c>
      <c r="J20" s="13">
        <v>20</v>
      </c>
      <c r="M20" s="35"/>
      <c r="N20" s="35"/>
      <c r="O20" s="35"/>
      <c r="P20" s="35"/>
      <c r="Q20" s="35"/>
      <c r="R20" s="35"/>
      <c r="S20" s="35"/>
      <c r="T20" s="35"/>
      <c r="U20" s="35"/>
      <c r="V20" s="35"/>
    </row>
    <row r="21" spans="1:22" x14ac:dyDescent="0.25">
      <c r="A21" s="4" t="s">
        <v>62</v>
      </c>
      <c r="B21">
        <v>1</v>
      </c>
      <c r="C21">
        <v>2</v>
      </c>
      <c r="D21">
        <v>2</v>
      </c>
      <c r="G21" t="s">
        <v>15</v>
      </c>
      <c r="H21">
        <v>18</v>
      </c>
      <c r="I21" s="12" t="s">
        <v>63</v>
      </c>
      <c r="J21" s="13">
        <v>19</v>
      </c>
      <c r="K21" t="s">
        <v>64</v>
      </c>
      <c r="M21" s="35"/>
      <c r="N21" s="35"/>
      <c r="O21" s="35"/>
      <c r="P21" s="35"/>
      <c r="Q21" s="35"/>
      <c r="R21" s="35"/>
      <c r="S21" s="35"/>
      <c r="T21" s="35"/>
      <c r="U21" s="35"/>
      <c r="V21" s="35"/>
    </row>
    <row r="22" spans="1:22" x14ac:dyDescent="0.25">
      <c r="A22" t="s">
        <v>65</v>
      </c>
      <c r="B22">
        <v>1</v>
      </c>
      <c r="C22">
        <v>1</v>
      </c>
      <c r="D22">
        <v>0</v>
      </c>
      <c r="G22" t="s">
        <v>24</v>
      </c>
      <c r="H22">
        <v>19</v>
      </c>
      <c r="I22" s="12" t="s">
        <v>66</v>
      </c>
      <c r="J22" s="13">
        <v>21</v>
      </c>
      <c r="M22" s="35"/>
      <c r="N22" s="35"/>
      <c r="O22" s="35"/>
      <c r="P22" s="35"/>
      <c r="Q22" s="35"/>
      <c r="R22" s="35"/>
      <c r="S22" s="35"/>
      <c r="T22" s="35"/>
      <c r="U22" s="35"/>
      <c r="V22" s="35"/>
    </row>
    <row r="23" spans="1:22" x14ac:dyDescent="0.25">
      <c r="A23" t="s">
        <v>67</v>
      </c>
      <c r="B23">
        <v>1</v>
      </c>
      <c r="C23">
        <v>0</v>
      </c>
      <c r="D23">
        <v>0</v>
      </c>
      <c r="M23" s="35"/>
      <c r="N23" s="35"/>
      <c r="O23" s="35"/>
      <c r="P23" s="35"/>
      <c r="Q23" s="35"/>
      <c r="R23" s="35"/>
      <c r="S23" s="35"/>
      <c r="T23" s="35"/>
      <c r="U23" s="35"/>
      <c r="V23" s="35"/>
    </row>
    <row r="24" spans="1:22" x14ac:dyDescent="0.25">
      <c r="A24" t="s">
        <v>68</v>
      </c>
      <c r="B24">
        <v>2</v>
      </c>
      <c r="C24">
        <v>3</v>
      </c>
      <c r="D24">
        <v>3</v>
      </c>
      <c r="F24" s="11"/>
      <c r="M24" s="35"/>
      <c r="N24" s="35"/>
      <c r="O24" s="35"/>
      <c r="P24" s="35"/>
      <c r="Q24" s="35"/>
      <c r="R24" s="35"/>
      <c r="S24" s="35"/>
      <c r="T24" s="35"/>
      <c r="U24" s="35"/>
      <c r="V24" s="35"/>
    </row>
    <row r="25" spans="1:22" x14ac:dyDescent="0.25">
      <c r="A25" t="s">
        <v>69</v>
      </c>
      <c r="B25">
        <v>2</v>
      </c>
      <c r="C25">
        <v>2</v>
      </c>
      <c r="D25">
        <v>2</v>
      </c>
      <c r="M25" s="35"/>
      <c r="N25" s="35"/>
      <c r="O25" s="35"/>
      <c r="P25" s="35"/>
      <c r="Q25" s="35"/>
      <c r="R25" s="35"/>
      <c r="S25" s="35"/>
      <c r="T25" s="35"/>
      <c r="U25" s="35"/>
      <c r="V25" s="35"/>
    </row>
    <row r="26" spans="1:22" x14ac:dyDescent="0.25">
      <c r="A26" t="s">
        <v>70</v>
      </c>
      <c r="B26">
        <v>1</v>
      </c>
      <c r="C26">
        <v>0</v>
      </c>
      <c r="D26">
        <v>0</v>
      </c>
      <c r="M26" s="35"/>
      <c r="N26" s="35"/>
      <c r="O26" s="35"/>
      <c r="P26" s="35"/>
      <c r="Q26" s="35"/>
      <c r="R26" s="35"/>
      <c r="S26" s="35"/>
      <c r="T26" s="35"/>
      <c r="U26" s="35"/>
      <c r="V26" s="35"/>
    </row>
    <row r="27" spans="1:22" x14ac:dyDescent="0.25">
      <c r="A27" s="4" t="s">
        <v>71</v>
      </c>
      <c r="B27">
        <v>0</v>
      </c>
      <c r="C27">
        <v>1</v>
      </c>
      <c r="D27">
        <v>1</v>
      </c>
      <c r="M27" s="35"/>
      <c r="N27" s="35"/>
      <c r="O27" s="35"/>
      <c r="P27" s="35"/>
      <c r="Q27" s="35"/>
      <c r="R27" s="35"/>
      <c r="S27" s="35"/>
      <c r="T27" s="35"/>
      <c r="U27" s="35"/>
      <c r="V27" s="35"/>
    </row>
    <row r="28" spans="1:22" x14ac:dyDescent="0.25">
      <c r="A28" s="11" t="s">
        <v>37</v>
      </c>
      <c r="B28">
        <v>2</v>
      </c>
      <c r="C28">
        <v>4</v>
      </c>
      <c r="D28">
        <v>0</v>
      </c>
    </row>
    <row r="29" spans="1:22" x14ac:dyDescent="0.25">
      <c r="A29" t="s">
        <v>72</v>
      </c>
      <c r="B29">
        <v>1</v>
      </c>
      <c r="C29">
        <v>2</v>
      </c>
      <c r="D29">
        <v>0</v>
      </c>
    </row>
    <row r="30" spans="1:22" x14ac:dyDescent="0.25">
      <c r="A30" t="s">
        <v>73</v>
      </c>
      <c r="B30">
        <v>4</v>
      </c>
      <c r="C30">
        <v>4</v>
      </c>
      <c r="D30">
        <v>4</v>
      </c>
      <c r="F30" s="4"/>
    </row>
    <row r="31" spans="1:22" x14ac:dyDescent="0.25">
      <c r="A31" s="11" t="s">
        <v>74</v>
      </c>
      <c r="B31">
        <v>0</v>
      </c>
      <c r="C31">
        <v>0</v>
      </c>
      <c r="D31">
        <v>2</v>
      </c>
    </row>
    <row r="32" spans="1:22" x14ac:dyDescent="0.25">
      <c r="A32" t="s">
        <v>75</v>
      </c>
      <c r="B32">
        <v>2</v>
      </c>
      <c r="C32">
        <v>3</v>
      </c>
      <c r="D32">
        <v>2</v>
      </c>
    </row>
    <row r="33" spans="1:6" x14ac:dyDescent="0.25">
      <c r="A33" t="s">
        <v>76</v>
      </c>
      <c r="B33">
        <v>2</v>
      </c>
      <c r="C33">
        <v>2</v>
      </c>
      <c r="D33">
        <v>3</v>
      </c>
    </row>
    <row r="34" spans="1:6" x14ac:dyDescent="0.25">
      <c r="A34" s="4" t="s">
        <v>77</v>
      </c>
      <c r="B34">
        <v>0</v>
      </c>
      <c r="C34">
        <v>0</v>
      </c>
      <c r="D34">
        <v>3</v>
      </c>
    </row>
    <row r="35" spans="1:6" x14ac:dyDescent="0.25">
      <c r="A35" s="4" t="s">
        <v>78</v>
      </c>
      <c r="B35">
        <v>2</v>
      </c>
      <c r="C35">
        <v>2</v>
      </c>
      <c r="D35">
        <v>3</v>
      </c>
      <c r="F35" s="4"/>
    </row>
    <row r="36" spans="1:6" x14ac:dyDescent="0.25">
      <c r="A36" s="4" t="s">
        <v>79</v>
      </c>
      <c r="B36">
        <v>0</v>
      </c>
      <c r="C36">
        <v>0</v>
      </c>
      <c r="D36">
        <v>1</v>
      </c>
      <c r="F36" s="4"/>
    </row>
    <row r="37" spans="1:6" x14ac:dyDescent="0.25">
      <c r="A37" s="4" t="s">
        <v>80</v>
      </c>
      <c r="B37">
        <v>2</v>
      </c>
      <c r="C37">
        <v>0</v>
      </c>
      <c r="D37">
        <v>1</v>
      </c>
    </row>
    <row r="38" spans="1:6" x14ac:dyDescent="0.25">
      <c r="A38" s="4" t="s">
        <v>81</v>
      </c>
      <c r="B38">
        <v>2</v>
      </c>
      <c r="C38">
        <v>2</v>
      </c>
      <c r="D38">
        <v>0</v>
      </c>
    </row>
    <row r="39" spans="1:6" x14ac:dyDescent="0.25">
      <c r="A39" t="s">
        <v>82</v>
      </c>
      <c r="B39">
        <v>2</v>
      </c>
      <c r="C39">
        <v>3</v>
      </c>
      <c r="D39">
        <v>2</v>
      </c>
    </row>
    <row r="40" spans="1:6" x14ac:dyDescent="0.25">
      <c r="A40" t="s">
        <v>83</v>
      </c>
      <c r="B40">
        <v>0</v>
      </c>
      <c r="C40">
        <v>1</v>
      </c>
      <c r="D40">
        <v>0</v>
      </c>
    </row>
    <row r="41" spans="1:6" x14ac:dyDescent="0.25">
      <c r="A41" s="4" t="s">
        <v>84</v>
      </c>
      <c r="B41">
        <v>3</v>
      </c>
      <c r="C41">
        <v>3</v>
      </c>
      <c r="D41">
        <v>3</v>
      </c>
    </row>
    <row r="42" spans="1:6" x14ac:dyDescent="0.25">
      <c r="A42" t="s">
        <v>85</v>
      </c>
      <c r="B42">
        <v>0</v>
      </c>
      <c r="C42">
        <v>0</v>
      </c>
      <c r="D42">
        <v>2</v>
      </c>
    </row>
    <row r="43" spans="1:6" x14ac:dyDescent="0.25">
      <c r="A43" t="s">
        <v>86</v>
      </c>
      <c r="B43">
        <v>0</v>
      </c>
      <c r="C43">
        <v>1</v>
      </c>
      <c r="D43">
        <v>2</v>
      </c>
      <c r="F43" s="4"/>
    </row>
    <row r="44" spans="1:6" x14ac:dyDescent="0.25">
      <c r="A44" t="s">
        <v>87</v>
      </c>
      <c r="B44">
        <v>1</v>
      </c>
      <c r="C44">
        <v>0</v>
      </c>
      <c r="D44">
        <v>0</v>
      </c>
    </row>
    <row r="45" spans="1:6" x14ac:dyDescent="0.25">
      <c r="A45" t="s">
        <v>88</v>
      </c>
      <c r="B45">
        <v>1</v>
      </c>
      <c r="C45">
        <v>1</v>
      </c>
      <c r="D45">
        <v>0</v>
      </c>
    </row>
    <row r="46" spans="1:6" x14ac:dyDescent="0.25">
      <c r="A46" t="s">
        <v>89</v>
      </c>
      <c r="B46">
        <v>1</v>
      </c>
      <c r="C46">
        <v>0</v>
      </c>
      <c r="D46">
        <v>0</v>
      </c>
      <c r="F46" s="4"/>
    </row>
    <row r="47" spans="1:6" x14ac:dyDescent="0.25">
      <c r="A47" t="s">
        <v>90</v>
      </c>
      <c r="B47">
        <v>2</v>
      </c>
      <c r="C47">
        <v>2</v>
      </c>
      <c r="D47">
        <v>3</v>
      </c>
      <c r="F47" s="4"/>
    </row>
    <row r="48" spans="1:6" x14ac:dyDescent="0.25">
      <c r="A48" t="s">
        <v>91</v>
      </c>
      <c r="B48">
        <v>0</v>
      </c>
      <c r="C48">
        <v>1</v>
      </c>
      <c r="D48">
        <v>1</v>
      </c>
    </row>
    <row r="49" spans="1:6" x14ac:dyDescent="0.25">
      <c r="A49" t="s">
        <v>92</v>
      </c>
      <c r="B49">
        <v>2</v>
      </c>
      <c r="C49">
        <v>3</v>
      </c>
      <c r="D49">
        <v>3</v>
      </c>
      <c r="F49" s="4"/>
    </row>
    <row r="50" spans="1:6" x14ac:dyDescent="0.25">
      <c r="A50" t="s">
        <v>93</v>
      </c>
      <c r="B50">
        <v>3</v>
      </c>
      <c r="C50">
        <v>3</v>
      </c>
      <c r="D50">
        <v>2</v>
      </c>
    </row>
  </sheetData>
  <mergeCells count="7">
    <mergeCell ref="M19:V27"/>
    <mergeCell ref="B1:E1"/>
    <mergeCell ref="F2:K2"/>
    <mergeCell ref="M5:M7"/>
    <mergeCell ref="M8:M10"/>
    <mergeCell ref="M11:M13"/>
    <mergeCell ref="M14:M1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MM59B Whiteman Park</vt:lpstr>
    </vt:vector>
  </TitlesOfParts>
  <Company>Edith Cowan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Grant BULLER</dc:creator>
  <cp:lastModifiedBy>Grant BULLER</cp:lastModifiedBy>
  <dcterms:created xsi:type="dcterms:W3CDTF">2019-10-20T05:59:33Z</dcterms:created>
  <dcterms:modified xsi:type="dcterms:W3CDTF">2019-10-20T06:40:34Z</dcterms:modified>
</cp:coreProperties>
</file>