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08"/>
  <workbookPr/>
  <mc:AlternateContent xmlns:mc="http://schemas.openxmlformats.org/markup-compatibility/2006">
    <mc:Choice Requires="x15">
      <x15ac:absPath xmlns:x15ac="http://schemas.microsoft.com/office/spreadsheetml/2010/11/ac" url="C:\Users\gsbuller\OneDrive - Edith Cowan University\2019 - 2020 work\2019 monitoring\"/>
    </mc:Choice>
  </mc:AlternateContent>
  <xr:revisionPtr revIDLastSave="0" documentId="11_3B1DB22CBCE591B7AE7FD018774AC54D5BF5BE88" xr6:coauthVersionLast="45" xr6:coauthVersionMax="45" xr10:uidLastSave="{00000000-0000-0000-0000-000000000000}"/>
  <bookViews>
    <workbookView xWindow="0" yWindow="0" windowWidth="28800" windowHeight="11700" xr2:uid="{00000000-000D-0000-FFFF-FFFF00000000}"/>
  </bookViews>
  <sheets>
    <sheet name="WM1 Pinjar North"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30" i="1" l="1"/>
  <c r="V18" i="1"/>
  <c r="U18" i="1"/>
  <c r="T18" i="1"/>
  <c r="S18" i="1"/>
  <c r="R18" i="1"/>
  <c r="W6" i="1"/>
  <c r="W18" i="1" s="1"/>
</calcChain>
</file>

<file path=xl/sharedStrings.xml><?xml version="1.0" encoding="utf-8"?>
<sst xmlns="http://schemas.openxmlformats.org/spreadsheetml/2006/main" count="185" uniqueCount="108">
  <si>
    <t>Plot cover abundance</t>
  </si>
  <si>
    <t>Canopy condition</t>
  </si>
  <si>
    <t>Species</t>
  </si>
  <si>
    <t>A</t>
  </si>
  <si>
    <t>B</t>
  </si>
  <si>
    <t>C</t>
  </si>
  <si>
    <t>D</t>
  </si>
  <si>
    <t>Plot</t>
  </si>
  <si>
    <t>Tag/tree #</t>
  </si>
  <si>
    <t>DBH</t>
  </si>
  <si>
    <t xml:space="preserve">Health </t>
  </si>
  <si>
    <t>Notes</t>
  </si>
  <si>
    <t>bold species must absolutely identify</t>
  </si>
  <si>
    <t>Banksia menziesii</t>
  </si>
  <si>
    <t>25, 12.5, 9.5, 9.2, 5.5, 8.2, &gt;10x&lt;2</t>
  </si>
  <si>
    <t>Recruitment</t>
  </si>
  <si>
    <t>*Briza maxima</t>
  </si>
  <si>
    <t>Banksia attenuata</t>
  </si>
  <si>
    <t>11.9, 9.3, 20x&lt;2</t>
  </si>
  <si>
    <t>old fire scars</t>
  </si>
  <si>
    <t>Plot/size(m2)</t>
  </si>
  <si>
    <t>*Ursinia anthemoides</t>
  </si>
  <si>
    <t>13.5, 10x&lt;2</t>
  </si>
  <si>
    <t>old fire scars, insect damage</t>
  </si>
  <si>
    <t>Acacia pulchella</t>
  </si>
  <si>
    <t>16.4, 7.6</t>
  </si>
  <si>
    <t>Seedling 0-50cm</t>
  </si>
  <si>
    <t>Adenanthos cygnorum</t>
  </si>
  <si>
    <t>Sapling &lt;1m</t>
  </si>
  <si>
    <t>Amphipogon turbinatus? (photos 157-158)</t>
  </si>
  <si>
    <t>Sapling &gt;1m</t>
  </si>
  <si>
    <t>Anigozanthos humilis</t>
  </si>
  <si>
    <t>1m tall, 6 x &lt;2</t>
  </si>
  <si>
    <t>no data</t>
  </si>
  <si>
    <t>resprout</t>
  </si>
  <si>
    <t>B. menziesii</t>
  </si>
  <si>
    <t>Austrostipa compressa</t>
  </si>
  <si>
    <t>no data?</t>
  </si>
  <si>
    <t>2, 11x&lt;2</t>
  </si>
  <si>
    <t>Boronia ramosa</t>
  </si>
  <si>
    <t>4 x &lt;2</t>
  </si>
  <si>
    <t>Bossiaea eriocarpa</t>
  </si>
  <si>
    <t>8.9, 7.4, &gt;10x&lt;2</t>
  </si>
  <si>
    <t>Burchardia congesta</t>
  </si>
  <si>
    <t xml:space="preserve">6 x &lt;2 </t>
  </si>
  <si>
    <t>Caladenia flava</t>
  </si>
  <si>
    <t xml:space="preserve">C </t>
  </si>
  <si>
    <t>7.5, &gt;10 x &lt;2</t>
  </si>
  <si>
    <t>insect damage, yellow leaves</t>
  </si>
  <si>
    <t>Calytrix angulata</t>
  </si>
  <si>
    <t>3, 10 x &lt;2</t>
  </si>
  <si>
    <t>Conostephium pendulum</t>
  </si>
  <si>
    <t>10, &gt;20 x &lt;2</t>
  </si>
  <si>
    <t>Conostylis juncea</t>
  </si>
  <si>
    <t>9, 7 x &lt;2</t>
  </si>
  <si>
    <t>insect damage</t>
  </si>
  <si>
    <t>Dampiera linearis</t>
  </si>
  <si>
    <t>12.1, &gt;10 x &lt;2</t>
  </si>
  <si>
    <t>&gt;20 x basal shoots/sprouts, lots of dead epicormic growth</t>
  </si>
  <si>
    <t>Drosera erythrorhiza</t>
  </si>
  <si>
    <t>13.7, 6.6, 4 x&lt;2</t>
  </si>
  <si>
    <t>Drosera pallida</t>
  </si>
  <si>
    <t>Eremaea pauciflora</t>
  </si>
  <si>
    <t>15.7, 12.8, 11.4, &gt;10 x&lt;2</t>
  </si>
  <si>
    <t>dead epicormic growth</t>
  </si>
  <si>
    <t>Gladiolus caryophyllaceus</t>
  </si>
  <si>
    <t>15, &lt;2</t>
  </si>
  <si>
    <t>Gompholobium tomentosum</t>
  </si>
  <si>
    <t>8.3, 5 x&lt;2</t>
  </si>
  <si>
    <t>dead epicormic growth, yellow leaves</t>
  </si>
  <si>
    <t>Gonocarpus pithyoides</t>
  </si>
  <si>
    <t>9.8, 7.7, 4 x&lt;2</t>
  </si>
  <si>
    <t>Hibbertia hypericoides</t>
  </si>
  <si>
    <t>8.3, 10x &lt;2</t>
  </si>
  <si>
    <t>significant insect damage (see photos 169-171)</t>
  </si>
  <si>
    <t>Hibbertia spicata</t>
  </si>
  <si>
    <t>24.5, 10 x&lt;2</t>
  </si>
  <si>
    <t>Hovea trisperma</t>
  </si>
  <si>
    <t>3, 5 x&lt;2</t>
  </si>
  <si>
    <t>Isotropis cuenifolia</t>
  </si>
  <si>
    <t>Jacksonia floribunda</t>
  </si>
  <si>
    <t>Jacksonia furcellata</t>
  </si>
  <si>
    <t>Laxmannia sp.</t>
  </si>
  <si>
    <t>The area has been affected by fire in the past (sometime between early Jan 2015 and late February 2015), and some of the older Banksias on the transect bore old fire scars. Vegetation structure and community on south side of the track and bore - which is where the transect was set up - is typical Banksia woodland, consisting of overstorey species B. attenuata, B. menziesii and B. ilicifolia (less of the latter) and typically diverse dryland understorey including Acacia pulchella, Jacksonia spp, Xanthorrhoea preissii, Adenanthos cygnorum etc. The north side was much more sparse and open, with fewer Banksias and lots of grass trees and some Melaleuca preissiana in the distance (see photos) - former pine plantations perhaps? In general, Banksia health appeared good although several individuals of both species bore significant insect damage (see photos) and yellow leaves.</t>
  </si>
  <si>
    <t>Lepidosperma sp. photo 172 (squamatum?)</t>
  </si>
  <si>
    <t>Leucopogon polymorphus? (photos 151-152)</t>
  </si>
  <si>
    <t>Leucopogon sp photo 154 WM1, or Astroloma (xerophyllum?)</t>
  </si>
  <si>
    <t>Macrozamia reidlei</t>
  </si>
  <si>
    <t>Patersonia occidentalis</t>
  </si>
  <si>
    <t>Petrophile linearis</t>
  </si>
  <si>
    <t>Philotheca spicata</t>
  </si>
  <si>
    <t>photo 142-143 Melaleuca-like shrub, M. seriata?</t>
  </si>
  <si>
    <t>photo 144 (observed at Lexia 186)</t>
  </si>
  <si>
    <t>photos 117-119 Whiteman, Melaleuca-like shrub Beaufortia sp?</t>
  </si>
  <si>
    <t>Podotheca gnaphalioides</t>
  </si>
  <si>
    <t>Pyrorchis nigricans</t>
  </si>
  <si>
    <t xml:space="preserve">Scholtzia involucrata (photos 138-141 Whiteman) </t>
  </si>
  <si>
    <t>Stirlingia latifolia</t>
  </si>
  <si>
    <t>Stylidium crossocephalum</t>
  </si>
  <si>
    <t>Stylidium diuroides (photos 145-146 WM1)</t>
  </si>
  <si>
    <t>Stylidium hesperium</t>
  </si>
  <si>
    <t>Stylidium nematophylum</t>
  </si>
  <si>
    <t>Stylidium repens</t>
  </si>
  <si>
    <t>Stylidium rigidulum</t>
  </si>
  <si>
    <t>Trachymene pilosa</t>
  </si>
  <si>
    <t>Waitzia suavolens</t>
  </si>
  <si>
    <t>Xanthorrhoea preissii</t>
  </si>
  <si>
    <t>53 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</si>
</sst>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2"/>
      <color theme="1"/>
      <name val="Calibri"/>
      <family val="2"/>
      <scheme val="minor"/>
    </font>
    <font>
      <b/>
      <sz val="10"/>
      <name val="Calibri"/>
      <family val="2"/>
      <scheme val="minor"/>
    </font>
    <font>
      <sz val="10"/>
      <name val="Calibri"/>
      <family val="2"/>
      <scheme val="minor"/>
    </font>
    <font>
      <sz val="9"/>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0" xfId="0" applyFont="1"/>
    <xf numFmtId="0" fontId="1" fillId="0" borderId="0" xfId="0" applyFont="1"/>
    <xf numFmtId="0" fontId="0" fillId="2" borderId="0" xfId="0" applyFill="1"/>
    <xf numFmtId="0" fontId="3" fillId="0" borderId="1" xfId="0"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0" fillId="0" borderId="0" xfId="0" applyAlignment="1">
      <alignment horizontal="left"/>
    </xf>
    <xf numFmtId="0" fontId="3" fillId="0" borderId="1" xfId="0" applyFont="1" applyBorder="1" applyAlignment="1">
      <alignment horizontal="left"/>
    </xf>
    <xf numFmtId="0" fontId="0" fillId="0" borderId="4" xfId="0" applyBorder="1"/>
    <xf numFmtId="0" fontId="4" fillId="0" borderId="1" xfId="0" applyFont="1" applyBorder="1" applyAlignment="1">
      <alignment horizontal="left"/>
    </xf>
    <xf numFmtId="0" fontId="0" fillId="0" borderId="0" xfId="0" applyFill="1" applyBorder="1"/>
    <xf numFmtId="0" fontId="5" fillId="0" borderId="0" xfId="0" applyFont="1" applyAlignment="1">
      <alignment horizontal="center"/>
    </xf>
    <xf numFmtId="0" fontId="4" fillId="2" borderId="1" xfId="0" applyFont="1" applyFill="1" applyBorder="1" applyAlignment="1">
      <alignment horizontal="left"/>
    </xf>
    <xf numFmtId="0" fontId="4" fillId="2" borderId="1" xfId="0" applyFont="1" applyFill="1" applyBorder="1" applyAlignment="1">
      <alignment horizontal="center"/>
    </xf>
    <xf numFmtId="0" fontId="0" fillId="0" borderId="4" xfId="0" applyFill="1" applyBorder="1"/>
    <xf numFmtId="0" fontId="0" fillId="0" borderId="4" xfId="0" applyBorder="1" applyAlignment="1">
      <alignment horizontal="left"/>
    </xf>
    <xf numFmtId="0" fontId="0" fillId="0" borderId="0" xfId="0" applyFill="1" applyBorder="1" applyAlignment="1">
      <alignment horizontal="left"/>
    </xf>
    <xf numFmtId="0" fontId="0" fillId="0" borderId="0" xfId="0" applyBorder="1"/>
    <xf numFmtId="0" fontId="0" fillId="0" borderId="0" xfId="0" applyBorder="1" applyAlignment="1">
      <alignment horizontal="left"/>
    </xf>
    <xf numFmtId="0" fontId="0" fillId="0" borderId="0" xfId="0" applyFont="1"/>
    <xf numFmtId="0" fontId="1" fillId="0" borderId="0" xfId="0" applyFont="1" applyAlignment="1">
      <alignment vertical="top"/>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6" fillId="0" borderId="0" xfId="0" applyFont="1" applyAlignment="1">
      <alignment horizontal="left" vertical="top" wrapText="1"/>
    </xf>
    <xf numFmtId="0" fontId="0" fillId="0" borderId="0" xfId="0" applyAlignment="1">
      <alignment horizontal="center"/>
    </xf>
    <xf numFmtId="0" fontId="1" fillId="0" borderId="0" xfId="0" applyFont="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3" fillId="0" borderId="7" xfId="0" applyFont="1" applyBorder="1" applyAlignment="1">
      <alignment horizontal="left" vertical="center" wrapText="1"/>
    </xf>
    <xf numFmtId="0" fontId="3" fillId="2" borderId="5" xfId="0" applyFont="1" applyFill="1" applyBorder="1" applyAlignment="1">
      <alignment horizontal="left" vertical="center"/>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8"/>
  <sheetViews>
    <sheetView tabSelected="1" topLeftCell="A25" workbookViewId="0">
      <selection activeCell="A50" sqref="A50"/>
    </sheetView>
  </sheetViews>
  <sheetFormatPr defaultRowHeight="15"/>
  <cols>
    <col min="1" max="1" width="56.5703125" customWidth="1"/>
    <col min="7" max="7" width="10.85546875" customWidth="1"/>
    <col min="8" max="8" width="11.42578125" customWidth="1"/>
    <col min="9" max="9" width="17.5703125" customWidth="1"/>
    <col min="10" max="10" width="10.85546875" customWidth="1"/>
    <col min="11" max="11" width="31.7109375" customWidth="1"/>
    <col min="12" max="12" width="12.28515625" customWidth="1"/>
    <col min="13" max="13" width="52.140625" customWidth="1"/>
    <col min="15" max="15" width="11.5703125" customWidth="1"/>
    <col min="18" max="18" width="10.5703125" customWidth="1"/>
    <col min="19" max="19" width="10.28515625" customWidth="1"/>
    <col min="20" max="20" width="10.5703125" customWidth="1"/>
    <col min="21" max="21" width="10.85546875" customWidth="1"/>
  </cols>
  <sheetData>
    <row r="1" spans="1:23">
      <c r="B1" s="26" t="s">
        <v>0</v>
      </c>
      <c r="C1" s="26"/>
      <c r="D1" s="26"/>
      <c r="E1" s="26"/>
      <c r="H1" s="27" t="s">
        <v>1</v>
      </c>
      <c r="I1" s="27"/>
      <c r="J1" s="27"/>
      <c r="K1" s="27"/>
      <c r="L1" s="27"/>
    </row>
    <row r="2" spans="1:23" ht="15.75">
      <c r="A2" s="1" t="s">
        <v>2</v>
      </c>
      <c r="B2" t="s">
        <v>3</v>
      </c>
      <c r="C2" t="s">
        <v>4</v>
      </c>
      <c r="D2" t="s">
        <v>5</v>
      </c>
      <c r="E2" t="s">
        <v>6</v>
      </c>
      <c r="H2" s="2" t="s">
        <v>7</v>
      </c>
      <c r="I2" s="2" t="s">
        <v>2</v>
      </c>
      <c r="J2" s="2" t="s">
        <v>8</v>
      </c>
      <c r="K2" s="2" t="s">
        <v>9</v>
      </c>
      <c r="L2" s="2" t="s">
        <v>10</v>
      </c>
      <c r="M2" s="2" t="s">
        <v>11</v>
      </c>
    </row>
    <row r="3" spans="1:23">
      <c r="A3" s="2" t="s">
        <v>12</v>
      </c>
      <c r="B3" s="3"/>
      <c r="C3" s="3"/>
      <c r="D3" s="3"/>
      <c r="E3" s="3"/>
      <c r="H3" t="s">
        <v>3</v>
      </c>
      <c r="I3" t="s">
        <v>13</v>
      </c>
      <c r="J3">
        <v>1</v>
      </c>
      <c r="K3" t="s">
        <v>14</v>
      </c>
      <c r="L3">
        <v>12</v>
      </c>
      <c r="O3" s="2" t="s">
        <v>15</v>
      </c>
    </row>
    <row r="4" spans="1:23">
      <c r="A4" t="s">
        <v>16</v>
      </c>
      <c r="B4">
        <v>2</v>
      </c>
      <c r="C4">
        <v>0</v>
      </c>
      <c r="D4">
        <v>0</v>
      </c>
      <c r="E4">
        <v>0</v>
      </c>
      <c r="H4" t="s">
        <v>3</v>
      </c>
      <c r="I4" t="s">
        <v>17</v>
      </c>
      <c r="J4">
        <v>2</v>
      </c>
      <c r="K4" t="s">
        <v>18</v>
      </c>
      <c r="L4">
        <v>17</v>
      </c>
      <c r="M4" t="s">
        <v>19</v>
      </c>
      <c r="O4" s="4">
        <v>2018</v>
      </c>
      <c r="P4" s="28"/>
      <c r="Q4" s="29"/>
      <c r="R4" s="4" t="s">
        <v>20</v>
      </c>
      <c r="S4" s="5"/>
      <c r="T4" s="5"/>
      <c r="U4" s="5"/>
      <c r="V4" s="5"/>
      <c r="W4" s="6"/>
    </row>
    <row r="5" spans="1:23">
      <c r="A5" t="s">
        <v>21</v>
      </c>
      <c r="B5">
        <v>2</v>
      </c>
      <c r="C5">
        <v>2</v>
      </c>
      <c r="D5">
        <v>2</v>
      </c>
      <c r="E5">
        <v>2</v>
      </c>
      <c r="H5" t="s">
        <v>3</v>
      </c>
      <c r="I5" t="s">
        <v>17</v>
      </c>
      <c r="J5">
        <v>3</v>
      </c>
      <c r="K5" s="7" t="s">
        <v>22</v>
      </c>
      <c r="L5">
        <v>15</v>
      </c>
      <c r="M5" t="s">
        <v>23</v>
      </c>
      <c r="O5" s="4" t="s">
        <v>2</v>
      </c>
      <c r="P5" s="8" t="s">
        <v>15</v>
      </c>
      <c r="Q5" s="5"/>
      <c r="R5" s="5" t="s">
        <v>3</v>
      </c>
      <c r="S5" s="5" t="s">
        <v>4</v>
      </c>
      <c r="T5" s="5" t="s">
        <v>5</v>
      </c>
      <c r="U5" s="5" t="s">
        <v>6</v>
      </c>
      <c r="V5" s="5"/>
      <c r="W5" s="6"/>
    </row>
    <row r="6" spans="1:23">
      <c r="A6" t="s">
        <v>24</v>
      </c>
      <c r="B6">
        <v>7</v>
      </c>
      <c r="C6">
        <v>6</v>
      </c>
      <c r="D6">
        <v>7</v>
      </c>
      <c r="E6">
        <v>8</v>
      </c>
      <c r="H6" s="9" t="s">
        <v>3</v>
      </c>
      <c r="I6" s="9" t="s">
        <v>17</v>
      </c>
      <c r="J6" s="9">
        <v>4</v>
      </c>
      <c r="K6" s="9" t="s">
        <v>25</v>
      </c>
      <c r="L6" s="9">
        <v>15</v>
      </c>
      <c r="M6" s="9" t="s">
        <v>19</v>
      </c>
      <c r="O6" s="30" t="s">
        <v>17</v>
      </c>
      <c r="P6" s="10" t="s">
        <v>26</v>
      </c>
      <c r="Q6" s="5"/>
      <c r="R6" s="5"/>
      <c r="S6" s="5">
        <v>3</v>
      </c>
      <c r="T6" s="5">
        <v>5</v>
      </c>
      <c r="U6" s="5">
        <v>7</v>
      </c>
      <c r="V6" s="5"/>
      <c r="W6" s="6">
        <f>SUM(S6:U6)</f>
        <v>15</v>
      </c>
    </row>
    <row r="7" spans="1:23">
      <c r="A7" t="s">
        <v>27</v>
      </c>
      <c r="B7">
        <v>3</v>
      </c>
      <c r="C7">
        <v>3</v>
      </c>
      <c r="D7">
        <v>3</v>
      </c>
      <c r="E7">
        <v>3</v>
      </c>
      <c r="H7" s="11" t="s">
        <v>4</v>
      </c>
      <c r="I7" t="s">
        <v>17</v>
      </c>
      <c r="J7">
        <v>5</v>
      </c>
      <c r="K7" s="7">
        <v>26.1</v>
      </c>
      <c r="L7" s="11">
        <v>13</v>
      </c>
      <c r="M7" t="s">
        <v>19</v>
      </c>
      <c r="O7" s="31"/>
      <c r="P7" s="10" t="s">
        <v>28</v>
      </c>
      <c r="Q7" s="5"/>
      <c r="R7" s="5"/>
      <c r="S7" s="5"/>
      <c r="T7" s="5"/>
      <c r="U7" s="5"/>
      <c r="V7" s="5"/>
      <c r="W7" s="12"/>
    </row>
    <row r="8" spans="1:23">
      <c r="A8" s="2" t="s">
        <v>29</v>
      </c>
      <c r="B8">
        <v>0</v>
      </c>
      <c r="C8">
        <v>0</v>
      </c>
      <c r="D8">
        <v>0</v>
      </c>
      <c r="E8">
        <v>1</v>
      </c>
      <c r="H8" s="11" t="s">
        <v>4</v>
      </c>
      <c r="I8" t="s">
        <v>13</v>
      </c>
      <c r="J8">
        <v>6</v>
      </c>
      <c r="K8" s="7">
        <v>7.6</v>
      </c>
      <c r="L8" s="11">
        <v>15</v>
      </c>
      <c r="O8" s="32"/>
      <c r="P8" s="10" t="s">
        <v>30</v>
      </c>
      <c r="Q8" s="5"/>
      <c r="R8" s="5">
        <v>1</v>
      </c>
      <c r="S8" s="5"/>
      <c r="T8" s="5"/>
      <c r="U8" s="5"/>
      <c r="V8" s="5"/>
      <c r="W8" s="12"/>
    </row>
    <row r="9" spans="1:23">
      <c r="A9" t="s">
        <v>31</v>
      </c>
      <c r="B9">
        <v>1</v>
      </c>
      <c r="C9">
        <v>2</v>
      </c>
      <c r="D9">
        <v>2</v>
      </c>
      <c r="E9">
        <v>1</v>
      </c>
      <c r="H9" s="11" t="s">
        <v>4</v>
      </c>
      <c r="I9" t="s">
        <v>13</v>
      </c>
      <c r="J9">
        <v>7</v>
      </c>
      <c r="K9" s="7" t="s">
        <v>32</v>
      </c>
      <c r="L9" t="s">
        <v>33</v>
      </c>
      <c r="M9" t="s">
        <v>34</v>
      </c>
      <c r="O9" s="33" t="s">
        <v>35</v>
      </c>
      <c r="P9" s="13" t="s">
        <v>26</v>
      </c>
      <c r="Q9" s="14"/>
      <c r="R9" s="14"/>
      <c r="S9" s="14">
        <v>1</v>
      </c>
      <c r="T9" s="14"/>
      <c r="U9" s="14">
        <v>1</v>
      </c>
      <c r="V9" s="14"/>
      <c r="W9" s="12"/>
    </row>
    <row r="10" spans="1:23">
      <c r="A10" t="s">
        <v>36</v>
      </c>
      <c r="B10">
        <v>2</v>
      </c>
      <c r="C10">
        <v>0</v>
      </c>
      <c r="D10">
        <v>1</v>
      </c>
      <c r="E10">
        <v>1</v>
      </c>
      <c r="H10" s="11" t="s">
        <v>4</v>
      </c>
      <c r="I10" t="s">
        <v>13</v>
      </c>
      <c r="J10">
        <v>8</v>
      </c>
      <c r="K10" s="7" t="s">
        <v>37</v>
      </c>
      <c r="L10">
        <v>15</v>
      </c>
      <c r="O10" s="34"/>
      <c r="P10" s="13" t="s">
        <v>28</v>
      </c>
      <c r="Q10" s="14"/>
      <c r="R10" s="14"/>
      <c r="S10" s="14"/>
      <c r="T10" s="14"/>
      <c r="U10" s="14"/>
      <c r="V10" s="14"/>
      <c r="W10" s="12"/>
    </row>
    <row r="11" spans="1:23">
      <c r="A11" t="s">
        <v>17</v>
      </c>
      <c r="B11">
        <v>5</v>
      </c>
      <c r="C11">
        <v>4</v>
      </c>
      <c r="D11">
        <v>5</v>
      </c>
      <c r="E11">
        <v>6</v>
      </c>
      <c r="H11" s="11" t="s">
        <v>4</v>
      </c>
      <c r="I11" t="s">
        <v>13</v>
      </c>
      <c r="J11">
        <v>9</v>
      </c>
      <c r="K11" s="7" t="s">
        <v>38</v>
      </c>
      <c r="L11">
        <v>15</v>
      </c>
      <c r="M11" t="s">
        <v>34</v>
      </c>
      <c r="O11" s="35"/>
      <c r="P11" s="13" t="s">
        <v>30</v>
      </c>
      <c r="Q11" s="14"/>
      <c r="R11" s="14"/>
      <c r="S11" s="14"/>
      <c r="T11" s="14"/>
      <c r="U11" s="14"/>
      <c r="V11" s="14"/>
      <c r="W11" s="12"/>
    </row>
    <row r="12" spans="1:23">
      <c r="A12" t="s">
        <v>13</v>
      </c>
      <c r="B12">
        <v>4</v>
      </c>
      <c r="C12">
        <v>3</v>
      </c>
      <c r="D12">
        <v>3</v>
      </c>
      <c r="E12">
        <v>5</v>
      </c>
      <c r="H12" s="11" t="s">
        <v>4</v>
      </c>
      <c r="I12" t="s">
        <v>17</v>
      </c>
      <c r="J12">
        <v>10</v>
      </c>
      <c r="K12" s="7">
        <v>27.5</v>
      </c>
      <c r="L12">
        <v>18</v>
      </c>
      <c r="M12" t="s">
        <v>19</v>
      </c>
      <c r="O12" s="22"/>
      <c r="P12" s="10" t="s">
        <v>26</v>
      </c>
      <c r="Q12" s="5"/>
      <c r="R12" s="5"/>
      <c r="S12" s="5"/>
      <c r="T12" s="5"/>
      <c r="U12" s="5"/>
      <c r="V12" s="5"/>
      <c r="W12" s="12"/>
    </row>
    <row r="13" spans="1:23">
      <c r="A13" t="s">
        <v>39</v>
      </c>
      <c r="B13">
        <v>2</v>
      </c>
      <c r="C13">
        <v>3</v>
      </c>
      <c r="D13">
        <v>3</v>
      </c>
      <c r="E13">
        <v>3</v>
      </c>
      <c r="H13" s="11" t="s">
        <v>4</v>
      </c>
      <c r="I13" t="s">
        <v>13</v>
      </c>
      <c r="J13">
        <v>11</v>
      </c>
      <c r="K13" s="7" t="s">
        <v>40</v>
      </c>
      <c r="L13">
        <v>13</v>
      </c>
      <c r="M13" t="s">
        <v>34</v>
      </c>
      <c r="O13" s="23"/>
      <c r="P13" s="10" t="s">
        <v>28</v>
      </c>
      <c r="Q13" s="5"/>
      <c r="R13" s="5"/>
      <c r="S13" s="5"/>
      <c r="T13" s="5"/>
      <c r="U13" s="5"/>
      <c r="V13" s="5"/>
      <c r="W13" s="12"/>
    </row>
    <row r="14" spans="1:23">
      <c r="A14" t="s">
        <v>41</v>
      </c>
      <c r="B14">
        <v>2</v>
      </c>
      <c r="C14">
        <v>3</v>
      </c>
      <c r="D14">
        <v>3</v>
      </c>
      <c r="E14">
        <v>3</v>
      </c>
      <c r="H14" s="11" t="s">
        <v>4</v>
      </c>
      <c r="I14" t="s">
        <v>13</v>
      </c>
      <c r="J14">
        <v>12</v>
      </c>
      <c r="K14" s="7" t="s">
        <v>42</v>
      </c>
      <c r="L14">
        <v>15</v>
      </c>
      <c r="O14" s="24"/>
      <c r="P14" s="10" t="s">
        <v>30</v>
      </c>
      <c r="Q14" s="5"/>
      <c r="R14" s="5"/>
      <c r="S14" s="5"/>
      <c r="T14" s="5"/>
      <c r="U14" s="5"/>
      <c r="V14" s="5"/>
      <c r="W14" s="12"/>
    </row>
    <row r="15" spans="1:23">
      <c r="A15" t="s">
        <v>43</v>
      </c>
      <c r="B15">
        <v>2</v>
      </c>
      <c r="C15">
        <v>2</v>
      </c>
      <c r="D15">
        <v>2</v>
      </c>
      <c r="E15">
        <v>2</v>
      </c>
      <c r="H15" s="15" t="s">
        <v>4</v>
      </c>
      <c r="I15" s="9" t="s">
        <v>13</v>
      </c>
      <c r="J15" s="9">
        <v>13</v>
      </c>
      <c r="K15" s="16" t="s">
        <v>44</v>
      </c>
      <c r="L15" s="9">
        <v>13</v>
      </c>
      <c r="M15" s="9" t="s">
        <v>34</v>
      </c>
      <c r="O15" s="22"/>
      <c r="P15" s="10" t="s">
        <v>26</v>
      </c>
      <c r="Q15" s="5"/>
      <c r="R15" s="5"/>
      <c r="S15" s="5"/>
      <c r="T15" s="5"/>
      <c r="U15" s="5"/>
      <c r="V15" s="5"/>
      <c r="W15" s="12"/>
    </row>
    <row r="16" spans="1:23">
      <c r="A16" t="s">
        <v>45</v>
      </c>
      <c r="B16">
        <v>1</v>
      </c>
      <c r="C16">
        <v>1</v>
      </c>
      <c r="D16">
        <v>1</v>
      </c>
      <c r="E16">
        <v>2</v>
      </c>
      <c r="H16" s="11" t="s">
        <v>46</v>
      </c>
      <c r="I16" t="s">
        <v>13</v>
      </c>
      <c r="J16">
        <v>14</v>
      </c>
      <c r="K16" s="17" t="s">
        <v>47</v>
      </c>
      <c r="L16" s="11">
        <v>12</v>
      </c>
      <c r="M16" s="11" t="s">
        <v>48</v>
      </c>
      <c r="O16" s="23"/>
      <c r="P16" s="10" t="s">
        <v>28</v>
      </c>
      <c r="Q16" s="5"/>
      <c r="R16" s="5"/>
      <c r="S16" s="5"/>
      <c r="T16" s="5"/>
      <c r="U16" s="5"/>
      <c r="V16" s="5"/>
      <c r="W16" s="6"/>
    </row>
    <row r="17" spans="1:23">
      <c r="A17" t="s">
        <v>49</v>
      </c>
      <c r="B17">
        <v>2</v>
      </c>
      <c r="C17">
        <v>0</v>
      </c>
      <c r="D17">
        <v>0</v>
      </c>
      <c r="E17">
        <v>0</v>
      </c>
      <c r="H17" s="11" t="s">
        <v>46</v>
      </c>
      <c r="I17" t="s">
        <v>17</v>
      </c>
      <c r="J17">
        <v>15</v>
      </c>
      <c r="K17" s="7" t="s">
        <v>50</v>
      </c>
      <c r="L17" s="11">
        <v>17</v>
      </c>
      <c r="O17" s="24"/>
      <c r="P17" s="10" t="s">
        <v>30</v>
      </c>
      <c r="Q17" s="5"/>
      <c r="R17" s="5"/>
      <c r="S17" s="5"/>
      <c r="T17" s="5"/>
      <c r="U17" s="5"/>
      <c r="V17" s="5"/>
      <c r="W17" s="6"/>
    </row>
    <row r="18" spans="1:23">
      <c r="A18" t="s">
        <v>51</v>
      </c>
      <c r="B18">
        <v>0</v>
      </c>
      <c r="C18">
        <v>2</v>
      </c>
      <c r="D18">
        <v>0</v>
      </c>
      <c r="E18">
        <v>0</v>
      </c>
      <c r="H18" s="11" t="s">
        <v>46</v>
      </c>
      <c r="I18" t="s">
        <v>17</v>
      </c>
      <c r="J18" s="18">
        <v>16</v>
      </c>
      <c r="K18" s="7" t="s">
        <v>52</v>
      </c>
      <c r="L18" s="11">
        <v>15</v>
      </c>
      <c r="O18" s="6"/>
      <c r="P18" s="6"/>
      <c r="Q18" s="6"/>
      <c r="R18" s="6">
        <f>SUM(R6:R11)</f>
        <v>1</v>
      </c>
      <c r="S18" s="6">
        <f>SUM(S6:S11)</f>
        <v>4</v>
      </c>
      <c r="T18" s="6">
        <f>SUM(T6:T11)</f>
        <v>5</v>
      </c>
      <c r="U18" s="6">
        <f>SUM(U6:U11)</f>
        <v>8</v>
      </c>
      <c r="V18" s="6">
        <f>SUM(V6:V11)</f>
        <v>0</v>
      </c>
      <c r="W18" s="6">
        <f>SUM(W6:W17)</f>
        <v>15</v>
      </c>
    </row>
    <row r="19" spans="1:23">
      <c r="A19" t="s">
        <v>53</v>
      </c>
      <c r="B19">
        <v>0</v>
      </c>
      <c r="C19">
        <v>0</v>
      </c>
      <c r="D19">
        <v>0</v>
      </c>
      <c r="E19">
        <v>1</v>
      </c>
      <c r="H19" s="11" t="s">
        <v>46</v>
      </c>
      <c r="I19" t="s">
        <v>13</v>
      </c>
      <c r="J19">
        <v>17</v>
      </c>
      <c r="K19" s="19" t="s">
        <v>54</v>
      </c>
      <c r="L19" s="11">
        <v>16</v>
      </c>
      <c r="M19" t="s">
        <v>55</v>
      </c>
    </row>
    <row r="20" spans="1:23">
      <c r="A20" t="s">
        <v>56</v>
      </c>
      <c r="B20">
        <v>0</v>
      </c>
      <c r="C20">
        <v>2</v>
      </c>
      <c r="D20">
        <v>2</v>
      </c>
      <c r="E20">
        <v>0</v>
      </c>
      <c r="H20" s="15" t="s">
        <v>46</v>
      </c>
      <c r="I20" s="9" t="s">
        <v>17</v>
      </c>
      <c r="J20" s="9">
        <v>18</v>
      </c>
      <c r="K20" s="16" t="s">
        <v>57</v>
      </c>
      <c r="L20" s="9">
        <v>14</v>
      </c>
      <c r="M20" s="9" t="s">
        <v>58</v>
      </c>
    </row>
    <row r="21" spans="1:23">
      <c r="A21" t="s">
        <v>59</v>
      </c>
      <c r="B21">
        <v>0</v>
      </c>
      <c r="C21">
        <v>0</v>
      </c>
      <c r="D21">
        <v>0</v>
      </c>
      <c r="E21">
        <v>1</v>
      </c>
      <c r="H21" s="11" t="s">
        <v>6</v>
      </c>
      <c r="I21" t="s">
        <v>13</v>
      </c>
      <c r="J21" s="18">
        <v>19</v>
      </c>
      <c r="K21" s="7" t="s">
        <v>60</v>
      </c>
      <c r="L21" s="11">
        <v>15</v>
      </c>
    </row>
    <row r="22" spans="1:23">
      <c r="A22" t="s">
        <v>61</v>
      </c>
      <c r="B22">
        <v>1</v>
      </c>
      <c r="C22">
        <v>1</v>
      </c>
      <c r="D22">
        <v>1</v>
      </c>
      <c r="E22">
        <v>1</v>
      </c>
      <c r="H22" s="11" t="s">
        <v>6</v>
      </c>
      <c r="I22" t="s">
        <v>17</v>
      </c>
      <c r="J22" s="18">
        <v>20</v>
      </c>
      <c r="K22" s="7">
        <v>26.5</v>
      </c>
      <c r="L22" s="11">
        <v>14</v>
      </c>
    </row>
    <row r="23" spans="1:23">
      <c r="A23" t="s">
        <v>62</v>
      </c>
      <c r="B23">
        <v>3</v>
      </c>
      <c r="C23">
        <v>3</v>
      </c>
      <c r="D23">
        <v>4</v>
      </c>
      <c r="E23">
        <v>3</v>
      </c>
      <c r="H23" s="11" t="s">
        <v>6</v>
      </c>
      <c r="I23" t="s">
        <v>17</v>
      </c>
      <c r="J23">
        <v>21</v>
      </c>
      <c r="K23" s="7" t="s">
        <v>63</v>
      </c>
      <c r="L23" s="11">
        <v>13</v>
      </c>
      <c r="M23" s="11" t="s">
        <v>64</v>
      </c>
    </row>
    <row r="24" spans="1:23">
      <c r="A24" t="s">
        <v>65</v>
      </c>
      <c r="B24">
        <v>1</v>
      </c>
      <c r="C24">
        <v>1</v>
      </c>
      <c r="D24">
        <v>1</v>
      </c>
      <c r="E24">
        <v>1</v>
      </c>
      <c r="H24" s="11" t="s">
        <v>6</v>
      </c>
      <c r="I24" t="s">
        <v>13</v>
      </c>
      <c r="J24" s="18">
        <v>22</v>
      </c>
      <c r="K24" s="7" t="s">
        <v>66</v>
      </c>
      <c r="L24" s="11">
        <v>16</v>
      </c>
    </row>
    <row r="25" spans="1:23">
      <c r="A25" t="s">
        <v>67</v>
      </c>
      <c r="B25">
        <v>2</v>
      </c>
      <c r="C25">
        <v>1</v>
      </c>
      <c r="D25">
        <v>2</v>
      </c>
      <c r="E25">
        <v>2</v>
      </c>
      <c r="H25" s="11" t="s">
        <v>6</v>
      </c>
      <c r="I25" t="s">
        <v>13</v>
      </c>
      <c r="J25" s="18">
        <v>23</v>
      </c>
      <c r="K25" s="7" t="s">
        <v>68</v>
      </c>
      <c r="L25" s="11">
        <v>14</v>
      </c>
      <c r="M25" s="11" t="s">
        <v>69</v>
      </c>
    </row>
    <row r="26" spans="1:23">
      <c r="A26" t="s">
        <v>70</v>
      </c>
      <c r="B26">
        <v>2</v>
      </c>
      <c r="C26">
        <v>2</v>
      </c>
      <c r="D26">
        <v>2</v>
      </c>
      <c r="E26">
        <v>2</v>
      </c>
      <c r="H26" s="11" t="s">
        <v>6</v>
      </c>
      <c r="I26" t="s">
        <v>13</v>
      </c>
      <c r="J26">
        <v>24</v>
      </c>
      <c r="K26" s="7" t="s">
        <v>71</v>
      </c>
      <c r="L26" s="11">
        <v>16</v>
      </c>
    </row>
    <row r="27" spans="1:23">
      <c r="A27" t="s">
        <v>72</v>
      </c>
      <c r="B27">
        <v>3</v>
      </c>
      <c r="C27">
        <v>3</v>
      </c>
      <c r="D27">
        <v>3</v>
      </c>
      <c r="E27">
        <v>2</v>
      </c>
      <c r="H27" s="11" t="s">
        <v>6</v>
      </c>
      <c r="I27" t="s">
        <v>13</v>
      </c>
      <c r="J27" s="18">
        <v>25</v>
      </c>
      <c r="K27" s="7" t="s">
        <v>73</v>
      </c>
      <c r="L27" s="11">
        <v>13</v>
      </c>
      <c r="M27" t="s">
        <v>74</v>
      </c>
    </row>
    <row r="28" spans="1:23">
      <c r="A28" t="s">
        <v>75</v>
      </c>
      <c r="B28">
        <v>3</v>
      </c>
      <c r="C28">
        <v>3</v>
      </c>
      <c r="D28">
        <v>3</v>
      </c>
      <c r="E28">
        <v>3</v>
      </c>
      <c r="H28" s="11" t="s">
        <v>6</v>
      </c>
      <c r="I28" t="s">
        <v>17</v>
      </c>
      <c r="J28">
        <v>26</v>
      </c>
      <c r="K28" s="7" t="s">
        <v>76</v>
      </c>
      <c r="L28" s="11">
        <v>20</v>
      </c>
      <c r="M28" t="s">
        <v>19</v>
      </c>
    </row>
    <row r="29" spans="1:23">
      <c r="A29" t="s">
        <v>77</v>
      </c>
      <c r="B29">
        <v>1</v>
      </c>
      <c r="C29">
        <v>0</v>
      </c>
      <c r="D29">
        <v>0</v>
      </c>
      <c r="E29">
        <v>0</v>
      </c>
      <c r="H29" s="15" t="s">
        <v>6</v>
      </c>
      <c r="I29" s="9" t="s">
        <v>17</v>
      </c>
      <c r="J29" s="9">
        <v>27</v>
      </c>
      <c r="K29" s="16" t="s">
        <v>78</v>
      </c>
      <c r="L29" s="9">
        <v>10</v>
      </c>
      <c r="M29" s="9"/>
    </row>
    <row r="30" spans="1:23">
      <c r="A30" t="s">
        <v>79</v>
      </c>
      <c r="B30">
        <v>0</v>
      </c>
      <c r="C30">
        <v>0</v>
      </c>
      <c r="D30">
        <v>0</v>
      </c>
      <c r="E30">
        <v>1</v>
      </c>
      <c r="L30">
        <f>AVERAGE(L3:L29)</f>
        <v>14.653846153846153</v>
      </c>
    </row>
    <row r="31" spans="1:23">
      <c r="A31" s="20" t="s">
        <v>80</v>
      </c>
      <c r="B31">
        <v>0</v>
      </c>
      <c r="C31">
        <v>1</v>
      </c>
      <c r="D31">
        <v>2</v>
      </c>
      <c r="E31">
        <v>0</v>
      </c>
    </row>
    <row r="32" spans="1:23">
      <c r="A32" t="s">
        <v>81</v>
      </c>
      <c r="B32">
        <v>3</v>
      </c>
      <c r="C32">
        <v>3</v>
      </c>
      <c r="D32">
        <v>3</v>
      </c>
      <c r="E32">
        <v>0</v>
      </c>
    </row>
    <row r="33" spans="1:15" ht="15" customHeight="1">
      <c r="A33" s="20" t="s">
        <v>82</v>
      </c>
      <c r="B33">
        <v>0</v>
      </c>
      <c r="C33">
        <v>0</v>
      </c>
      <c r="D33">
        <v>1</v>
      </c>
      <c r="E33">
        <v>0</v>
      </c>
      <c r="H33" s="25" t="s">
        <v>83</v>
      </c>
      <c r="I33" s="25"/>
      <c r="J33" s="25"/>
      <c r="K33" s="25"/>
      <c r="L33" s="25"/>
      <c r="M33" s="25"/>
      <c r="N33" s="25"/>
      <c r="O33" s="25"/>
    </row>
    <row r="34" spans="1:15" ht="15" customHeight="1">
      <c r="A34" s="2" t="s">
        <v>84</v>
      </c>
      <c r="B34">
        <v>1</v>
      </c>
      <c r="C34">
        <v>1</v>
      </c>
      <c r="D34">
        <v>1</v>
      </c>
      <c r="E34">
        <v>1</v>
      </c>
      <c r="H34" s="25"/>
      <c r="I34" s="25"/>
      <c r="J34" s="25"/>
      <c r="K34" s="25"/>
      <c r="L34" s="25"/>
      <c r="M34" s="25"/>
      <c r="N34" s="25"/>
      <c r="O34" s="25"/>
    </row>
    <row r="35" spans="1:15" ht="15" customHeight="1">
      <c r="A35" s="21" t="s">
        <v>85</v>
      </c>
      <c r="B35">
        <v>0</v>
      </c>
      <c r="C35">
        <v>2</v>
      </c>
      <c r="D35">
        <v>1</v>
      </c>
      <c r="E35">
        <v>2</v>
      </c>
      <c r="H35" s="25"/>
      <c r="I35" s="25"/>
      <c r="J35" s="25"/>
      <c r="K35" s="25"/>
      <c r="L35" s="25"/>
      <c r="M35" s="25"/>
      <c r="N35" s="25"/>
      <c r="O35" s="25"/>
    </row>
    <row r="36" spans="1:15" ht="15" customHeight="1">
      <c r="A36" s="2" t="s">
        <v>86</v>
      </c>
      <c r="B36">
        <v>0</v>
      </c>
      <c r="C36">
        <v>2</v>
      </c>
      <c r="D36">
        <v>2</v>
      </c>
      <c r="E36">
        <v>3</v>
      </c>
      <c r="H36" s="25"/>
      <c r="I36" s="25"/>
      <c r="J36" s="25"/>
      <c r="K36" s="25"/>
      <c r="L36" s="25"/>
      <c r="M36" s="25"/>
      <c r="N36" s="25"/>
      <c r="O36" s="25"/>
    </row>
    <row r="37" spans="1:15" ht="15" customHeight="1">
      <c r="A37" t="s">
        <v>87</v>
      </c>
      <c r="B37">
        <v>0</v>
      </c>
      <c r="C37">
        <v>2</v>
      </c>
      <c r="D37">
        <v>0</v>
      </c>
      <c r="E37">
        <v>0</v>
      </c>
      <c r="H37" s="25"/>
      <c r="I37" s="25"/>
      <c r="J37" s="25"/>
      <c r="K37" s="25"/>
      <c r="L37" s="25"/>
      <c r="M37" s="25"/>
      <c r="N37" s="25"/>
      <c r="O37" s="25"/>
    </row>
    <row r="38" spans="1:15" ht="15" customHeight="1">
      <c r="A38" t="s">
        <v>88</v>
      </c>
      <c r="B38">
        <v>4</v>
      </c>
      <c r="C38">
        <v>3</v>
      </c>
      <c r="D38">
        <v>3</v>
      </c>
      <c r="E38">
        <v>3</v>
      </c>
      <c r="H38" s="25"/>
      <c r="I38" s="25"/>
      <c r="J38" s="25"/>
      <c r="K38" s="25"/>
      <c r="L38" s="25"/>
      <c r="M38" s="25"/>
      <c r="N38" s="25"/>
      <c r="O38" s="25"/>
    </row>
    <row r="39" spans="1:15">
      <c r="A39" t="s">
        <v>89</v>
      </c>
      <c r="B39">
        <v>3</v>
      </c>
      <c r="C39">
        <v>3</v>
      </c>
      <c r="D39">
        <v>3</v>
      </c>
      <c r="E39">
        <v>0</v>
      </c>
      <c r="H39" s="25"/>
      <c r="I39" s="25"/>
      <c r="J39" s="25"/>
      <c r="K39" s="25"/>
      <c r="L39" s="25"/>
      <c r="M39" s="25"/>
      <c r="N39" s="25"/>
      <c r="O39" s="25"/>
    </row>
    <row r="40" spans="1:15">
      <c r="A40" s="20" t="s">
        <v>90</v>
      </c>
      <c r="B40">
        <v>3</v>
      </c>
      <c r="C40">
        <v>2</v>
      </c>
      <c r="D40">
        <v>0</v>
      </c>
      <c r="E40">
        <v>2</v>
      </c>
      <c r="H40" s="25"/>
      <c r="I40" s="25"/>
      <c r="J40" s="25"/>
      <c r="K40" s="25"/>
      <c r="L40" s="25"/>
      <c r="M40" s="25"/>
      <c r="N40" s="25"/>
      <c r="O40" s="25"/>
    </row>
    <row r="41" spans="1:15">
      <c r="A41" s="2" t="s">
        <v>91</v>
      </c>
      <c r="B41">
        <v>3</v>
      </c>
      <c r="C41">
        <v>3</v>
      </c>
      <c r="D41">
        <v>3</v>
      </c>
      <c r="E41">
        <v>3</v>
      </c>
    </row>
    <row r="42" spans="1:15">
      <c r="A42" s="2" t="s">
        <v>92</v>
      </c>
      <c r="B42">
        <v>2</v>
      </c>
      <c r="C42">
        <v>1</v>
      </c>
      <c r="D42">
        <v>0</v>
      </c>
      <c r="E42">
        <v>2</v>
      </c>
    </row>
    <row r="43" spans="1:15">
      <c r="A43" s="2" t="s">
        <v>93</v>
      </c>
      <c r="B43">
        <v>3</v>
      </c>
      <c r="C43">
        <v>3</v>
      </c>
      <c r="D43">
        <v>2</v>
      </c>
      <c r="E43">
        <v>2</v>
      </c>
    </row>
    <row r="45" spans="1:15">
      <c r="A45" t="s">
        <v>94</v>
      </c>
      <c r="B45">
        <v>1</v>
      </c>
      <c r="C45">
        <v>0</v>
      </c>
      <c r="D45">
        <v>2</v>
      </c>
      <c r="E45">
        <v>0</v>
      </c>
    </row>
    <row r="46" spans="1:15">
      <c r="A46" t="s">
        <v>95</v>
      </c>
      <c r="B46">
        <v>0</v>
      </c>
      <c r="C46">
        <v>0</v>
      </c>
      <c r="D46">
        <v>0</v>
      </c>
      <c r="E46">
        <v>1</v>
      </c>
    </row>
    <row r="47" spans="1:15">
      <c r="A47" s="2" t="s">
        <v>96</v>
      </c>
      <c r="B47">
        <v>2</v>
      </c>
      <c r="C47">
        <v>3</v>
      </c>
      <c r="D47">
        <v>3</v>
      </c>
      <c r="E47">
        <v>0</v>
      </c>
    </row>
    <row r="48" spans="1:15">
      <c r="A48" t="s">
        <v>97</v>
      </c>
      <c r="B48">
        <v>2</v>
      </c>
      <c r="C48">
        <v>4</v>
      </c>
      <c r="D48">
        <v>2</v>
      </c>
      <c r="E48">
        <v>2</v>
      </c>
    </row>
    <row r="49" spans="1:7">
      <c r="A49" t="s">
        <v>98</v>
      </c>
      <c r="B49">
        <v>0</v>
      </c>
      <c r="C49">
        <v>1</v>
      </c>
      <c r="D49">
        <v>1</v>
      </c>
      <c r="E49">
        <v>1</v>
      </c>
    </row>
    <row r="50" spans="1:7">
      <c r="A50" s="20" t="s">
        <v>99</v>
      </c>
      <c r="B50">
        <v>0</v>
      </c>
      <c r="C50">
        <v>1</v>
      </c>
      <c r="D50">
        <v>1</v>
      </c>
      <c r="E50">
        <v>1</v>
      </c>
    </row>
    <row r="51" spans="1:7">
      <c r="A51" t="s">
        <v>100</v>
      </c>
      <c r="B51">
        <v>0</v>
      </c>
      <c r="C51">
        <v>1</v>
      </c>
      <c r="D51">
        <v>0</v>
      </c>
      <c r="E51">
        <v>0</v>
      </c>
    </row>
    <row r="52" spans="1:7">
      <c r="A52" t="s">
        <v>101</v>
      </c>
      <c r="B52">
        <v>2</v>
      </c>
      <c r="C52">
        <v>1</v>
      </c>
      <c r="D52">
        <v>1</v>
      </c>
      <c r="E52">
        <v>1</v>
      </c>
    </row>
    <row r="53" spans="1:7">
      <c r="A53" t="s">
        <v>102</v>
      </c>
      <c r="B53">
        <v>0</v>
      </c>
      <c r="C53">
        <v>1</v>
      </c>
      <c r="D53">
        <v>0</v>
      </c>
      <c r="E53">
        <v>1</v>
      </c>
    </row>
    <row r="54" spans="1:7">
      <c r="A54" t="s">
        <v>103</v>
      </c>
      <c r="B54">
        <v>0</v>
      </c>
      <c r="C54">
        <v>1</v>
      </c>
      <c r="D54">
        <v>1</v>
      </c>
      <c r="E54">
        <v>1</v>
      </c>
    </row>
    <row r="55" spans="1:7">
      <c r="A55" t="s">
        <v>104</v>
      </c>
      <c r="B55">
        <v>1</v>
      </c>
      <c r="C55">
        <v>1</v>
      </c>
      <c r="D55">
        <v>1</v>
      </c>
      <c r="E55">
        <v>2</v>
      </c>
    </row>
    <row r="56" spans="1:7">
      <c r="A56" t="s">
        <v>105</v>
      </c>
      <c r="B56">
        <v>2</v>
      </c>
      <c r="C56">
        <v>2</v>
      </c>
      <c r="D56">
        <v>2</v>
      </c>
      <c r="E56">
        <v>2</v>
      </c>
    </row>
    <row r="57" spans="1:7">
      <c r="A57" t="s">
        <v>106</v>
      </c>
      <c r="B57">
        <v>4</v>
      </c>
      <c r="C57">
        <v>3</v>
      </c>
      <c r="D57">
        <v>0</v>
      </c>
      <c r="E57">
        <v>0</v>
      </c>
    </row>
    <row r="58" spans="1:7">
      <c r="G58" t="s">
        <v>107</v>
      </c>
    </row>
  </sheetData>
  <mergeCells count="8">
    <mergeCell ref="O15:O17"/>
    <mergeCell ref="H33:O40"/>
    <mergeCell ref="B1:E1"/>
    <mergeCell ref="H1:L1"/>
    <mergeCell ref="P4:Q4"/>
    <mergeCell ref="O6:O8"/>
    <mergeCell ref="O9:O11"/>
    <mergeCell ref="O12:O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Edith Cowan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Grant BULLER</dc:creator>
  <cp:keywords/>
  <dc:description/>
  <cp:lastModifiedBy>Christopher Kavazos</cp:lastModifiedBy>
  <cp:revision/>
  <dcterms:created xsi:type="dcterms:W3CDTF">2019-10-20T03:13:20Z</dcterms:created>
  <dcterms:modified xsi:type="dcterms:W3CDTF">2019-10-20T21:04:15Z</dcterms:modified>
  <cp:category/>
  <cp:contentStatus/>
</cp:coreProperties>
</file>