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buller\OneDrive - Edith Cowan University\2019 - 2020 work\2019 monitoring\"/>
    </mc:Choice>
  </mc:AlternateContent>
  <bookViews>
    <workbookView xWindow="0" yWindow="0" windowWidth="28800" windowHeight="11700"/>
  </bookViews>
  <sheets>
    <sheet name="WM2"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8" i="1" l="1"/>
  <c r="S18" i="1"/>
  <c r="R18" i="1"/>
  <c r="Q18" i="1"/>
  <c r="U6" i="1"/>
  <c r="U18" i="1" s="1"/>
</calcChain>
</file>

<file path=xl/sharedStrings.xml><?xml version="1.0" encoding="utf-8"?>
<sst xmlns="http://schemas.openxmlformats.org/spreadsheetml/2006/main" count="196" uniqueCount="112">
  <si>
    <t>Plot cover abundance</t>
  </si>
  <si>
    <t>Species</t>
  </si>
  <si>
    <t>A</t>
  </si>
  <si>
    <t>B</t>
  </si>
  <si>
    <t>C</t>
  </si>
  <si>
    <t>D</t>
  </si>
  <si>
    <t>Canopy condition</t>
  </si>
  <si>
    <t>bold species - ID not 100% confirmed</t>
  </si>
  <si>
    <t>Plot</t>
  </si>
  <si>
    <t>Tag/tree #</t>
  </si>
  <si>
    <t>DBH</t>
  </si>
  <si>
    <t xml:space="preserve">Health </t>
  </si>
  <si>
    <t>Notes</t>
  </si>
  <si>
    <t>Recruitment</t>
  </si>
  <si>
    <t>*Aira sp.</t>
  </si>
  <si>
    <t>Banksia attenuata</t>
  </si>
  <si>
    <t>Plot/size(m2)</t>
  </si>
  <si>
    <t>*Briza maxima</t>
  </si>
  <si>
    <t>Banksia menziesii</t>
  </si>
  <si>
    <t>7, 6x &lt;2</t>
  </si>
  <si>
    <t>insect damage</t>
  </si>
  <si>
    <t>*Gladiolus caryophyllaceus</t>
  </si>
  <si>
    <t>2.1, 3x &lt;2</t>
  </si>
  <si>
    <t>Seedling 0-50cm</t>
  </si>
  <si>
    <t>*Hypochaeris glabra</t>
  </si>
  <si>
    <t>insect damage, significant epicormic growth</t>
  </si>
  <si>
    <t>Sapling &lt;1m</t>
  </si>
  <si>
    <t>*Ursinia anthemoides</t>
  </si>
  <si>
    <t>20.5, 5.2, &gt;20x &lt;2</t>
  </si>
  <si>
    <t>Sapling &gt;1m</t>
  </si>
  <si>
    <t>Acacia huegelii</t>
  </si>
  <si>
    <t>B. menziesii</t>
  </si>
  <si>
    <t>Acacia pulchella</t>
  </si>
  <si>
    <t>1.8 m tall, 6x &lt;2</t>
  </si>
  <si>
    <t>Adenanthos cygnorum</t>
  </si>
  <si>
    <t>26.5, 24.5, 10x &lt;2</t>
  </si>
  <si>
    <t>significant epicormic growth</t>
  </si>
  <si>
    <t>Allocasuarina fraseriana</t>
  </si>
  <si>
    <t xml:space="preserve">1.8 m tall, 2x &lt;2 </t>
  </si>
  <si>
    <t xml:space="preserve">Andersonia heterophylla (photo 180-181) </t>
  </si>
  <si>
    <t xml:space="preserve">15, 8x &lt;2 </t>
  </si>
  <si>
    <t>Austrostipa compressa</t>
  </si>
  <si>
    <t>1.8 m tall, 3x &lt;2</t>
  </si>
  <si>
    <t>2 m tall, 2.5, 8x &lt;2</t>
  </si>
  <si>
    <t xml:space="preserve">C </t>
  </si>
  <si>
    <t>11.9, 3x &lt;2</t>
  </si>
  <si>
    <t>Bossiaea eriocarpa</t>
  </si>
  <si>
    <t>1.8 m tall, 10x &lt;2</t>
  </si>
  <si>
    <t>Burchardia congesta</t>
  </si>
  <si>
    <t>9.9, &gt;10x &lt;2</t>
  </si>
  <si>
    <t>Caladenia flava</t>
  </si>
  <si>
    <t>3.9, 3.3, 2.2, &gt;10x &lt;2</t>
  </si>
  <si>
    <t>Calytrix angulata</t>
  </si>
  <si>
    <t>10.5, 5x &lt;2</t>
  </si>
  <si>
    <t>Conostephium pendulum</t>
  </si>
  <si>
    <t>9.1, &gt;20x &lt;2</t>
  </si>
  <si>
    <t>Conostylis candicans</t>
  </si>
  <si>
    <t>10.3, 8.7, 6.1, &gt;10x &lt;2</t>
  </si>
  <si>
    <t>Conostylis juncea</t>
  </si>
  <si>
    <t>3.1, 2.3, &gt;10x &lt;2</t>
  </si>
  <si>
    <t>Dasypogon bromeliifolius</t>
  </si>
  <si>
    <t>1 m tall</t>
  </si>
  <si>
    <t>resprout</t>
  </si>
  <si>
    <t>Drosera erythrorhiza</t>
  </si>
  <si>
    <t>1.5 m tall</t>
  </si>
  <si>
    <t>Drosera penicillaris</t>
  </si>
  <si>
    <t>5x &lt;2</t>
  </si>
  <si>
    <t>Drosera sp. (climbing)</t>
  </si>
  <si>
    <t>6x &lt;2</t>
  </si>
  <si>
    <t>severe insect galls (see photos)</t>
  </si>
  <si>
    <t>Eremaea asterocarpa (photos 187-189)</t>
  </si>
  <si>
    <t>Gompholobium tomentosum</t>
  </si>
  <si>
    <t>2m tall, &gt;10x &lt;2</t>
  </si>
  <si>
    <t>Gonocarpus pithyoides</t>
  </si>
  <si>
    <t>Hibbertia hypericoides</t>
  </si>
  <si>
    <t>11.3, 8.8, 5x &lt;2</t>
  </si>
  <si>
    <t>Hibbertia spicata</t>
  </si>
  <si>
    <t>1.8 m tall, 2x &lt;2</t>
  </si>
  <si>
    <t>Hibbertia subvaginata</t>
  </si>
  <si>
    <t>1.5 m tall, 3x &lt;2</t>
  </si>
  <si>
    <t>Jacksonia floribunda</t>
  </si>
  <si>
    <t>Nuytsia floribunda</t>
  </si>
  <si>
    <t>Jacksonia furcellata</t>
  </si>
  <si>
    <t>2 m tall, 2x &lt;2</t>
  </si>
  <si>
    <t>Lepidosperma sp. photo 172 (squamatum?)</t>
  </si>
  <si>
    <t>Leucopogon sp photo 154 WM1, or Astroloma (xerophyllum?)</t>
  </si>
  <si>
    <t>Lyginia barbata (photos 176-179)</t>
  </si>
  <si>
    <t xml:space="preserve">Similar to WM1, although not quite to the same extent, vegetation communities on opposite sides of the track differed. The area also appears to have been affected by fire in the summer of 2014/2015 (according to Google Earth images). Transect was set up on the eastern side of the track close to the bore, which was more typical Banksia woodland; the western side of the track was a little more open with an understorey dominated by grass trees. Undestorey on the transect was highly diverse, with Acacia pulchella, Adenanthos cygnorum and Xanthorrhoea preissii common. Canopy cover was quite open, with several mature Banksias present, but most Banksias were resprouts and/or young trees between 1 and 3 metres tall. Several mature trees bore significant epicormic growth. New Banksia recruitment (mainly very small seedlings) for both species - mainly B. attenuata - was recorded.  </t>
  </si>
  <si>
    <t>Macrozamia reidlei</t>
  </si>
  <si>
    <t>Patersonia occidentalis</t>
  </si>
  <si>
    <t>Petrophile linearis</t>
  </si>
  <si>
    <t>Philotheca spicata</t>
  </si>
  <si>
    <t>photo 121-122 Whiteman, unknown Myrtaceae shrub</t>
  </si>
  <si>
    <t>photo 142-143 Melaleuca-like shrub, M. seriata?</t>
  </si>
  <si>
    <t>Photos 239-240 WM1 Lomandra sp. (caespitosa?)</t>
  </si>
  <si>
    <t>photos 96-99 Whiteman, with fruit, likely Calytrix angulata</t>
  </si>
  <si>
    <t>Phyllangium paradoxum</t>
  </si>
  <si>
    <t>Podotheca gnaphalioides</t>
  </si>
  <si>
    <t>Pyrorchis nigricans</t>
  </si>
  <si>
    <t>Regelia inops</t>
  </si>
  <si>
    <t>Scaevola canescens (photos 182-183)</t>
  </si>
  <si>
    <t xml:space="preserve">Scholtzia involucrata (photos 138-141 Whiteman) </t>
  </si>
  <si>
    <t>Stylidium crossocephalum</t>
  </si>
  <si>
    <t>Stylidium diuroides (photos 145-146 WM1)</t>
  </si>
  <si>
    <t>Stylidium nematophylum</t>
  </si>
  <si>
    <t>Stylidium repens</t>
  </si>
  <si>
    <t>Stylidium rigidulum</t>
  </si>
  <si>
    <t>Trachymene pilosa</t>
  </si>
  <si>
    <t>Waitzia suavolens</t>
  </si>
  <si>
    <t>Xanthorrhoea preissii</t>
  </si>
  <si>
    <t>Xanthosia huegelii</t>
  </si>
  <si>
    <t>58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</si>
</sst>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b/>
      <sz val="10"/>
      <name val="Calibri"/>
      <family val="2"/>
      <scheme val="minor"/>
    </font>
    <font>
      <sz val="10"/>
      <name val="Calibri"/>
      <family val="2"/>
      <scheme val="minor"/>
    </font>
    <font>
      <sz val="9"/>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2" fillId="0" borderId="0" xfId="0" applyFont="1"/>
    <xf numFmtId="0" fontId="1" fillId="0" borderId="0" xfId="0" applyFont="1" applyAlignment="1">
      <alignment horizontal="center"/>
    </xf>
    <xf numFmtId="0" fontId="1" fillId="0" borderId="0" xfId="0" applyFont="1"/>
    <xf numFmtId="0" fontId="0" fillId="2" borderId="0" xfId="0" applyFill="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3" fillId="0" borderId="1" xfId="0" applyFont="1" applyBorder="1" applyAlignment="1">
      <alignment horizontal="left"/>
    </xf>
    <xf numFmtId="0" fontId="3" fillId="0" borderId="3" xfId="0" applyFont="1" applyBorder="1" applyAlignment="1">
      <alignment horizontal="left" vertical="center" wrapText="1"/>
    </xf>
    <xf numFmtId="0" fontId="4" fillId="0" borderId="1" xfId="0" applyFont="1" applyBorder="1" applyAlignment="1">
      <alignment horizontal="left"/>
    </xf>
    <xf numFmtId="0" fontId="0" fillId="0" borderId="4" xfId="0" applyBorder="1"/>
    <xf numFmtId="0" fontId="0" fillId="0" borderId="4" xfId="0" applyBorder="1" applyAlignment="1">
      <alignment horizontal="center" vertical="center"/>
    </xf>
    <xf numFmtId="0" fontId="0" fillId="0" borderId="4" xfId="0" applyBorder="1" applyAlignment="1">
      <alignment horizontal="left"/>
    </xf>
    <xf numFmtId="0" fontId="0" fillId="0" borderId="4" xfId="0" applyBorder="1" applyAlignment="1">
      <alignment horizontal="center"/>
    </xf>
    <xf numFmtId="0" fontId="3" fillId="0" borderId="5" xfId="0" applyFont="1" applyBorder="1" applyAlignment="1">
      <alignment horizontal="left" vertical="center" wrapText="1"/>
    </xf>
    <xf numFmtId="0" fontId="5" fillId="0" borderId="0" xfId="0" applyFont="1" applyAlignment="1">
      <alignment horizontal="center"/>
    </xf>
    <xf numFmtId="0" fontId="3" fillId="0" borderId="6" xfId="0" applyFont="1" applyBorder="1" applyAlignment="1">
      <alignment horizontal="left" vertical="center" wrapText="1"/>
    </xf>
    <xf numFmtId="0" fontId="3"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1" xfId="0" applyFont="1" applyFill="1" applyBorder="1" applyAlignment="1">
      <alignment horizont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4" fillId="0" borderId="3"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0" fillId="0" borderId="0" xfId="0" applyBorder="1"/>
    <xf numFmtId="0" fontId="0" fillId="0" borderId="0" xfId="0" applyBorder="1" applyAlignment="1">
      <alignment horizontal="center" vertical="center"/>
    </xf>
    <xf numFmtId="0" fontId="0" fillId="0" borderId="0" xfId="0" applyBorder="1" applyAlignment="1">
      <alignment horizontal="left"/>
    </xf>
    <xf numFmtId="0" fontId="0" fillId="0" borderId="0" xfId="0" applyBorder="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abSelected="1" workbookViewId="0">
      <selection sqref="A1:XFD1048576"/>
    </sheetView>
  </sheetViews>
  <sheetFormatPr defaultRowHeight="15" x14ac:dyDescent="0.25"/>
  <cols>
    <col min="1" max="1" width="54.85546875" customWidth="1"/>
    <col min="8" max="8" width="12.28515625" customWidth="1"/>
    <col min="9" max="9" width="17.42578125" customWidth="1"/>
    <col min="10" max="10" width="18.42578125" customWidth="1"/>
    <col min="11" max="11" width="26.5703125" customWidth="1"/>
    <col min="12" max="12" width="14.5703125" customWidth="1"/>
    <col min="13" max="13" width="55.42578125" customWidth="1"/>
    <col min="15" max="15" width="13" customWidth="1"/>
    <col min="16" max="16" width="16.140625" customWidth="1"/>
    <col min="17" max="17" width="11.42578125" customWidth="1"/>
    <col min="18" max="18" width="12.140625" customWidth="1"/>
    <col min="19" max="19" width="11.28515625" customWidth="1"/>
    <col min="20" max="20" width="11.7109375" customWidth="1"/>
  </cols>
  <sheetData>
    <row r="1" spans="1:21" x14ac:dyDescent="0.25">
      <c r="B1" s="1" t="s">
        <v>0</v>
      </c>
      <c r="C1" s="1"/>
      <c r="D1" s="1"/>
      <c r="E1" s="1"/>
    </row>
    <row r="2" spans="1:21" ht="15.75" x14ac:dyDescent="0.25">
      <c r="A2" s="2" t="s">
        <v>1</v>
      </c>
      <c r="B2" t="s">
        <v>2</v>
      </c>
      <c r="C2" t="s">
        <v>3</v>
      </c>
      <c r="D2" t="s">
        <v>4</v>
      </c>
      <c r="E2" t="s">
        <v>5</v>
      </c>
      <c r="H2" s="3" t="s">
        <v>6</v>
      </c>
      <c r="I2" s="3"/>
      <c r="J2" s="3"/>
      <c r="K2" s="3"/>
      <c r="L2" s="3"/>
      <c r="M2" s="3"/>
    </row>
    <row r="3" spans="1:21" x14ac:dyDescent="0.25">
      <c r="A3" s="4" t="s">
        <v>7</v>
      </c>
      <c r="B3" s="5"/>
      <c r="C3" s="5"/>
      <c r="D3" s="5"/>
      <c r="E3" s="5"/>
      <c r="H3" s="4" t="s">
        <v>8</v>
      </c>
      <c r="I3" s="4" t="s">
        <v>1</v>
      </c>
      <c r="J3" s="4" t="s">
        <v>9</v>
      </c>
      <c r="K3" s="4" t="s">
        <v>10</v>
      </c>
      <c r="L3" s="4" t="s">
        <v>11</v>
      </c>
      <c r="M3" s="4" t="s">
        <v>12</v>
      </c>
      <c r="O3" s="4" t="s">
        <v>13</v>
      </c>
    </row>
    <row r="4" spans="1:21" x14ac:dyDescent="0.25">
      <c r="A4" s="6" t="s">
        <v>14</v>
      </c>
      <c r="B4">
        <v>0</v>
      </c>
      <c r="C4">
        <v>0</v>
      </c>
      <c r="D4">
        <v>1</v>
      </c>
      <c r="E4">
        <v>0</v>
      </c>
      <c r="H4" t="s">
        <v>2</v>
      </c>
      <c r="I4" t="s">
        <v>15</v>
      </c>
      <c r="J4" s="7">
        <v>29</v>
      </c>
      <c r="K4" s="8">
        <v>23.4</v>
      </c>
      <c r="L4" s="9">
        <v>9</v>
      </c>
      <c r="O4" s="10">
        <v>2018</v>
      </c>
      <c r="P4" s="11"/>
      <c r="Q4" s="10" t="s">
        <v>16</v>
      </c>
      <c r="R4" s="12"/>
      <c r="S4" s="12"/>
      <c r="T4" s="12"/>
      <c r="U4" s="13"/>
    </row>
    <row r="5" spans="1:21" x14ac:dyDescent="0.25">
      <c r="A5" t="s">
        <v>17</v>
      </c>
      <c r="B5">
        <v>2</v>
      </c>
      <c r="C5">
        <v>0</v>
      </c>
      <c r="D5">
        <v>0</v>
      </c>
      <c r="E5">
        <v>0</v>
      </c>
      <c r="H5" t="s">
        <v>2</v>
      </c>
      <c r="I5" t="s">
        <v>18</v>
      </c>
      <c r="J5" s="7">
        <v>30</v>
      </c>
      <c r="K5" s="8" t="s">
        <v>19</v>
      </c>
      <c r="L5" s="9">
        <v>13</v>
      </c>
      <c r="M5" t="s">
        <v>20</v>
      </c>
      <c r="O5" s="10" t="s">
        <v>1</v>
      </c>
      <c r="P5" s="14" t="s">
        <v>13</v>
      </c>
      <c r="Q5" s="12" t="s">
        <v>2</v>
      </c>
      <c r="R5" s="12" t="s">
        <v>3</v>
      </c>
      <c r="S5" s="12" t="s">
        <v>4</v>
      </c>
      <c r="T5" s="12" t="s">
        <v>5</v>
      </c>
      <c r="U5" s="13"/>
    </row>
    <row r="6" spans="1:21" x14ac:dyDescent="0.25">
      <c r="A6" t="s">
        <v>21</v>
      </c>
      <c r="B6">
        <v>1</v>
      </c>
      <c r="C6">
        <v>0</v>
      </c>
      <c r="D6">
        <v>1</v>
      </c>
      <c r="E6">
        <v>1</v>
      </c>
      <c r="H6" t="s">
        <v>2</v>
      </c>
      <c r="I6" t="s">
        <v>15</v>
      </c>
      <c r="J6" s="7">
        <v>31</v>
      </c>
      <c r="K6" s="8" t="s">
        <v>22</v>
      </c>
      <c r="L6" s="9">
        <v>14</v>
      </c>
      <c r="O6" s="15" t="s">
        <v>15</v>
      </c>
      <c r="P6" s="16" t="s">
        <v>23</v>
      </c>
      <c r="Q6" s="12">
        <v>4</v>
      </c>
      <c r="R6" s="12">
        <v>13</v>
      </c>
      <c r="S6" s="12">
        <v>1</v>
      </c>
      <c r="T6" s="12">
        <v>0</v>
      </c>
      <c r="U6" s="13">
        <f>SUM(R6:T6)</f>
        <v>14</v>
      </c>
    </row>
    <row r="7" spans="1:21" x14ac:dyDescent="0.25">
      <c r="A7" t="s">
        <v>24</v>
      </c>
      <c r="B7">
        <v>1</v>
      </c>
      <c r="C7">
        <v>0</v>
      </c>
      <c r="D7">
        <v>0</v>
      </c>
      <c r="E7">
        <v>0</v>
      </c>
      <c r="H7" s="17" t="s">
        <v>2</v>
      </c>
      <c r="I7" s="17" t="s">
        <v>18</v>
      </c>
      <c r="J7" s="18">
        <v>32</v>
      </c>
      <c r="K7" s="19">
        <v>21.3</v>
      </c>
      <c r="L7" s="20">
        <v>12</v>
      </c>
      <c r="M7" s="17" t="s">
        <v>25</v>
      </c>
      <c r="O7" s="21"/>
      <c r="P7" s="16" t="s">
        <v>26</v>
      </c>
      <c r="Q7" s="12">
        <v>2</v>
      </c>
      <c r="R7" s="12">
        <v>1</v>
      </c>
      <c r="S7" s="12"/>
      <c r="T7" s="12"/>
      <c r="U7" s="22"/>
    </row>
    <row r="8" spans="1:21" x14ac:dyDescent="0.25">
      <c r="A8" t="s">
        <v>27</v>
      </c>
      <c r="B8">
        <v>3</v>
      </c>
      <c r="C8">
        <v>3</v>
      </c>
      <c r="D8">
        <v>3</v>
      </c>
      <c r="E8">
        <v>3</v>
      </c>
      <c r="H8" t="s">
        <v>3</v>
      </c>
      <c r="I8" t="s">
        <v>15</v>
      </c>
      <c r="J8" s="7">
        <v>21</v>
      </c>
      <c r="K8" s="8" t="s">
        <v>28</v>
      </c>
      <c r="L8" s="9">
        <v>15</v>
      </c>
      <c r="O8" s="23"/>
      <c r="P8" s="16" t="s">
        <v>29</v>
      </c>
      <c r="Q8" s="12"/>
      <c r="R8" s="12"/>
      <c r="S8" s="12"/>
      <c r="T8" s="12"/>
      <c r="U8" s="22"/>
    </row>
    <row r="9" spans="1:21" x14ac:dyDescent="0.25">
      <c r="A9" t="s">
        <v>30</v>
      </c>
      <c r="B9">
        <v>2</v>
      </c>
      <c r="C9">
        <v>2</v>
      </c>
      <c r="D9">
        <v>2</v>
      </c>
      <c r="E9">
        <v>0</v>
      </c>
      <c r="H9" t="s">
        <v>3</v>
      </c>
      <c r="I9" t="s">
        <v>18</v>
      </c>
      <c r="J9" s="7">
        <v>22</v>
      </c>
      <c r="K9" s="8">
        <v>18.5</v>
      </c>
      <c r="L9" s="9">
        <v>9</v>
      </c>
      <c r="O9" s="24" t="s">
        <v>31</v>
      </c>
      <c r="P9" s="25" t="s">
        <v>23</v>
      </c>
      <c r="Q9" s="26">
        <v>1</v>
      </c>
      <c r="R9" s="26">
        <v>1</v>
      </c>
      <c r="S9" s="26">
        <v>4</v>
      </c>
      <c r="T9" s="26">
        <v>0</v>
      </c>
      <c r="U9" s="22"/>
    </row>
    <row r="10" spans="1:21" x14ac:dyDescent="0.25">
      <c r="A10" t="s">
        <v>32</v>
      </c>
      <c r="B10">
        <v>2</v>
      </c>
      <c r="C10">
        <v>4</v>
      </c>
      <c r="D10">
        <v>6</v>
      </c>
      <c r="E10">
        <v>7</v>
      </c>
      <c r="H10" t="s">
        <v>3</v>
      </c>
      <c r="I10" t="s">
        <v>18</v>
      </c>
      <c r="J10" s="7">
        <v>23</v>
      </c>
      <c r="K10" s="8" t="s">
        <v>33</v>
      </c>
      <c r="L10" s="9">
        <v>14</v>
      </c>
      <c r="O10" s="27"/>
      <c r="P10" s="25" t="s">
        <v>26</v>
      </c>
      <c r="Q10" s="26">
        <v>2</v>
      </c>
      <c r="R10" s="26"/>
      <c r="S10" s="26"/>
      <c r="T10" s="26"/>
      <c r="U10" s="22"/>
    </row>
    <row r="11" spans="1:21" x14ac:dyDescent="0.25">
      <c r="A11" t="s">
        <v>34</v>
      </c>
      <c r="B11">
        <v>4</v>
      </c>
      <c r="C11">
        <v>4</v>
      </c>
      <c r="D11">
        <v>3</v>
      </c>
      <c r="E11">
        <v>3</v>
      </c>
      <c r="H11" t="s">
        <v>3</v>
      </c>
      <c r="I11" t="s">
        <v>15</v>
      </c>
      <c r="J11" s="7">
        <v>24</v>
      </c>
      <c r="K11" s="8" t="s">
        <v>35</v>
      </c>
      <c r="L11" s="9">
        <v>12</v>
      </c>
      <c r="M11" t="s">
        <v>36</v>
      </c>
      <c r="O11" s="28"/>
      <c r="P11" s="25" t="s">
        <v>29</v>
      </c>
      <c r="Q11" s="26">
        <v>1</v>
      </c>
      <c r="R11" s="26"/>
      <c r="S11" s="26"/>
      <c r="T11" s="26"/>
      <c r="U11" s="22"/>
    </row>
    <row r="12" spans="1:21" x14ac:dyDescent="0.25">
      <c r="A12" t="s">
        <v>37</v>
      </c>
      <c r="B12">
        <v>0</v>
      </c>
      <c r="C12">
        <v>0</v>
      </c>
      <c r="D12">
        <v>0</v>
      </c>
      <c r="E12">
        <v>2</v>
      </c>
      <c r="H12" t="s">
        <v>3</v>
      </c>
      <c r="I12" t="s">
        <v>18</v>
      </c>
      <c r="J12" s="7">
        <v>25</v>
      </c>
      <c r="K12" s="8" t="s">
        <v>38</v>
      </c>
      <c r="L12" s="9">
        <v>16</v>
      </c>
      <c r="M12" t="s">
        <v>36</v>
      </c>
      <c r="O12" s="29"/>
      <c r="P12" s="16" t="s">
        <v>23</v>
      </c>
      <c r="Q12" s="12"/>
      <c r="R12" s="12"/>
      <c r="S12" s="12"/>
      <c r="T12" s="12"/>
      <c r="U12" s="22"/>
    </row>
    <row r="13" spans="1:21" x14ac:dyDescent="0.25">
      <c r="A13" s="6" t="s">
        <v>39</v>
      </c>
      <c r="B13">
        <v>1</v>
      </c>
      <c r="C13">
        <v>1</v>
      </c>
      <c r="D13">
        <v>2</v>
      </c>
      <c r="E13">
        <v>3</v>
      </c>
      <c r="H13" t="s">
        <v>3</v>
      </c>
      <c r="I13" t="s">
        <v>15</v>
      </c>
      <c r="J13" s="7">
        <v>26</v>
      </c>
      <c r="K13" s="8" t="s">
        <v>40</v>
      </c>
      <c r="L13" s="9">
        <v>13</v>
      </c>
      <c r="O13" s="30"/>
      <c r="P13" s="16" t="s">
        <v>26</v>
      </c>
      <c r="Q13" s="12"/>
      <c r="R13" s="12"/>
      <c r="S13" s="12"/>
      <c r="T13" s="12"/>
      <c r="U13" s="22"/>
    </row>
    <row r="14" spans="1:21" x14ac:dyDescent="0.25">
      <c r="A14" t="s">
        <v>41</v>
      </c>
      <c r="B14">
        <v>0</v>
      </c>
      <c r="C14">
        <v>2</v>
      </c>
      <c r="D14">
        <v>0</v>
      </c>
      <c r="E14">
        <v>1</v>
      </c>
      <c r="H14" t="s">
        <v>3</v>
      </c>
      <c r="I14" t="s">
        <v>18</v>
      </c>
      <c r="J14" s="7">
        <v>27</v>
      </c>
      <c r="K14" s="8" t="s">
        <v>42</v>
      </c>
      <c r="L14" s="9">
        <v>17</v>
      </c>
      <c r="O14" s="31"/>
      <c r="P14" s="16" t="s">
        <v>29</v>
      </c>
      <c r="Q14" s="12"/>
      <c r="R14" s="12"/>
      <c r="S14" s="12"/>
      <c r="T14" s="12"/>
      <c r="U14" s="22"/>
    </row>
    <row r="15" spans="1:21" x14ac:dyDescent="0.25">
      <c r="A15" t="s">
        <v>15</v>
      </c>
      <c r="B15">
        <v>3</v>
      </c>
      <c r="C15">
        <v>4</v>
      </c>
      <c r="D15">
        <v>4</v>
      </c>
      <c r="E15">
        <v>4</v>
      </c>
      <c r="H15" s="17" t="s">
        <v>3</v>
      </c>
      <c r="I15" s="17" t="s">
        <v>18</v>
      </c>
      <c r="J15" s="18">
        <v>28</v>
      </c>
      <c r="K15" s="19" t="s">
        <v>43</v>
      </c>
      <c r="L15" s="20">
        <v>15</v>
      </c>
      <c r="M15" s="17"/>
      <c r="O15" s="29"/>
      <c r="P15" s="16" t="s">
        <v>23</v>
      </c>
      <c r="Q15" s="12"/>
      <c r="R15" s="12"/>
      <c r="S15" s="12"/>
      <c r="T15" s="12"/>
      <c r="U15" s="22"/>
    </row>
    <row r="16" spans="1:21" x14ac:dyDescent="0.25">
      <c r="A16" t="s">
        <v>18</v>
      </c>
      <c r="B16">
        <v>3</v>
      </c>
      <c r="C16">
        <v>3</v>
      </c>
      <c r="D16">
        <v>4</v>
      </c>
      <c r="E16">
        <v>4</v>
      </c>
      <c r="H16" t="s">
        <v>44</v>
      </c>
      <c r="I16" t="s">
        <v>18</v>
      </c>
      <c r="J16" s="7">
        <v>15</v>
      </c>
      <c r="K16" s="8" t="s">
        <v>45</v>
      </c>
      <c r="L16" s="9">
        <v>18</v>
      </c>
      <c r="O16" s="30"/>
      <c r="P16" s="16" t="s">
        <v>26</v>
      </c>
      <c r="Q16" s="12"/>
      <c r="R16" s="12"/>
      <c r="S16" s="12"/>
      <c r="T16" s="12"/>
      <c r="U16" s="13"/>
    </row>
    <row r="17" spans="1:21" x14ac:dyDescent="0.25">
      <c r="A17" t="s">
        <v>46</v>
      </c>
      <c r="B17">
        <v>2</v>
      </c>
      <c r="C17">
        <v>2</v>
      </c>
      <c r="D17">
        <v>3</v>
      </c>
      <c r="E17">
        <v>2</v>
      </c>
      <c r="H17" s="32" t="s">
        <v>44</v>
      </c>
      <c r="I17" s="32" t="s">
        <v>15</v>
      </c>
      <c r="J17" s="33">
        <v>16</v>
      </c>
      <c r="K17" s="34" t="s">
        <v>47</v>
      </c>
      <c r="L17" s="35">
        <v>15</v>
      </c>
      <c r="M17" s="32"/>
      <c r="O17" s="31"/>
      <c r="P17" s="16" t="s">
        <v>29</v>
      </c>
      <c r="Q17" s="12"/>
      <c r="R17" s="12"/>
      <c r="S17" s="12"/>
      <c r="T17" s="12"/>
      <c r="U17" s="13"/>
    </row>
    <row r="18" spans="1:21" x14ac:dyDescent="0.25">
      <c r="A18" t="s">
        <v>48</v>
      </c>
      <c r="B18">
        <v>0</v>
      </c>
      <c r="C18">
        <v>2</v>
      </c>
      <c r="D18">
        <v>1</v>
      </c>
      <c r="E18">
        <v>1</v>
      </c>
      <c r="H18" t="s">
        <v>44</v>
      </c>
      <c r="I18" t="s">
        <v>18</v>
      </c>
      <c r="J18" s="7">
        <v>17</v>
      </c>
      <c r="K18" s="8" t="s">
        <v>49</v>
      </c>
      <c r="L18" s="9">
        <v>17</v>
      </c>
      <c r="O18" s="13"/>
      <c r="P18" s="13"/>
      <c r="Q18" s="13">
        <f>SUM(Q6:Q11)</f>
        <v>10</v>
      </c>
      <c r="R18" s="13">
        <f>SUM(R6:R11)</f>
        <v>15</v>
      </c>
      <c r="S18" s="13">
        <f>SUM(S6:S11)</f>
        <v>5</v>
      </c>
      <c r="T18" s="13">
        <f>SUM(T6:T11)</f>
        <v>0</v>
      </c>
      <c r="U18" s="13">
        <f>SUM(U6:U17)</f>
        <v>14</v>
      </c>
    </row>
    <row r="19" spans="1:21" x14ac:dyDescent="0.25">
      <c r="A19" t="s">
        <v>50</v>
      </c>
      <c r="B19">
        <v>1</v>
      </c>
      <c r="C19">
        <v>1</v>
      </c>
      <c r="D19">
        <v>1</v>
      </c>
      <c r="E19">
        <v>1</v>
      </c>
      <c r="H19" t="s">
        <v>44</v>
      </c>
      <c r="I19" t="s">
        <v>15</v>
      </c>
      <c r="J19" s="7">
        <v>18</v>
      </c>
      <c r="K19" s="8" t="s">
        <v>51</v>
      </c>
      <c r="L19" s="9">
        <v>17</v>
      </c>
    </row>
    <row r="20" spans="1:21" x14ac:dyDescent="0.25">
      <c r="A20" t="s">
        <v>52</v>
      </c>
      <c r="B20">
        <v>2</v>
      </c>
      <c r="C20">
        <v>3</v>
      </c>
      <c r="D20">
        <v>3</v>
      </c>
      <c r="E20">
        <v>3</v>
      </c>
      <c r="H20" t="s">
        <v>44</v>
      </c>
      <c r="I20" t="s">
        <v>18</v>
      </c>
      <c r="J20" s="7">
        <v>19</v>
      </c>
      <c r="K20" s="8" t="s">
        <v>53</v>
      </c>
      <c r="L20" s="9">
        <v>17</v>
      </c>
      <c r="M20" t="s">
        <v>20</v>
      </c>
    </row>
    <row r="21" spans="1:21" x14ac:dyDescent="0.25">
      <c r="A21" t="s">
        <v>54</v>
      </c>
      <c r="B21">
        <v>4</v>
      </c>
      <c r="C21">
        <v>3</v>
      </c>
      <c r="D21">
        <v>2</v>
      </c>
      <c r="E21">
        <v>2</v>
      </c>
      <c r="H21" s="17" t="s">
        <v>44</v>
      </c>
      <c r="I21" s="17" t="s">
        <v>15</v>
      </c>
      <c r="J21" s="18">
        <v>20</v>
      </c>
      <c r="K21" s="19" t="s">
        <v>55</v>
      </c>
      <c r="L21" s="20">
        <v>13</v>
      </c>
      <c r="M21" s="17"/>
    </row>
    <row r="22" spans="1:21" x14ac:dyDescent="0.25">
      <c r="A22" t="s">
        <v>56</v>
      </c>
      <c r="B22">
        <v>0</v>
      </c>
      <c r="C22">
        <v>1</v>
      </c>
      <c r="D22">
        <v>0</v>
      </c>
      <c r="E22">
        <v>0</v>
      </c>
      <c r="H22" t="s">
        <v>5</v>
      </c>
      <c r="I22" t="s">
        <v>15</v>
      </c>
      <c r="J22" s="7">
        <v>1</v>
      </c>
      <c r="K22" t="s">
        <v>57</v>
      </c>
      <c r="L22" s="9">
        <v>20</v>
      </c>
    </row>
    <row r="23" spans="1:21" x14ac:dyDescent="0.25">
      <c r="A23" t="s">
        <v>58</v>
      </c>
      <c r="B23">
        <v>0</v>
      </c>
      <c r="C23">
        <v>0</v>
      </c>
      <c r="D23">
        <v>0</v>
      </c>
      <c r="E23">
        <v>1</v>
      </c>
      <c r="H23" s="32" t="s">
        <v>5</v>
      </c>
      <c r="I23" s="32" t="s">
        <v>15</v>
      </c>
      <c r="J23" s="33">
        <v>2</v>
      </c>
      <c r="K23" s="32" t="s">
        <v>59</v>
      </c>
      <c r="L23" s="35">
        <v>18</v>
      </c>
      <c r="M23" s="32"/>
    </row>
    <row r="24" spans="1:21" x14ac:dyDescent="0.25">
      <c r="A24" t="s">
        <v>60</v>
      </c>
      <c r="B24">
        <v>2</v>
      </c>
      <c r="C24">
        <v>0</v>
      </c>
      <c r="D24">
        <v>0</v>
      </c>
      <c r="E24">
        <v>0</v>
      </c>
      <c r="H24" t="s">
        <v>5</v>
      </c>
      <c r="I24" t="s">
        <v>15</v>
      </c>
      <c r="J24" s="7">
        <v>3</v>
      </c>
      <c r="K24" t="s">
        <v>61</v>
      </c>
      <c r="L24" s="9"/>
      <c r="M24" t="s">
        <v>62</v>
      </c>
    </row>
    <row r="25" spans="1:21" x14ac:dyDescent="0.25">
      <c r="A25" t="s">
        <v>63</v>
      </c>
      <c r="B25">
        <v>2</v>
      </c>
      <c r="C25">
        <v>0</v>
      </c>
      <c r="D25">
        <v>0</v>
      </c>
      <c r="E25">
        <v>0</v>
      </c>
      <c r="H25" t="s">
        <v>5</v>
      </c>
      <c r="I25" t="s">
        <v>15</v>
      </c>
      <c r="J25" s="7">
        <v>4</v>
      </c>
      <c r="K25" t="s">
        <v>64</v>
      </c>
      <c r="L25" s="9"/>
      <c r="M25" t="s">
        <v>62</v>
      </c>
    </row>
    <row r="26" spans="1:21" x14ac:dyDescent="0.25">
      <c r="A26" t="s">
        <v>65</v>
      </c>
      <c r="B26">
        <v>0</v>
      </c>
      <c r="C26">
        <v>0</v>
      </c>
      <c r="D26">
        <v>1</v>
      </c>
      <c r="E26">
        <v>0</v>
      </c>
      <c r="H26" t="s">
        <v>5</v>
      </c>
      <c r="I26" t="s">
        <v>15</v>
      </c>
      <c r="J26" s="7">
        <v>5</v>
      </c>
      <c r="K26" t="s">
        <v>66</v>
      </c>
      <c r="L26" s="9">
        <v>20</v>
      </c>
    </row>
    <row r="27" spans="1:21" x14ac:dyDescent="0.25">
      <c r="A27" t="s">
        <v>67</v>
      </c>
      <c r="B27">
        <v>1</v>
      </c>
      <c r="C27">
        <v>0</v>
      </c>
      <c r="D27">
        <v>0</v>
      </c>
      <c r="E27">
        <v>0</v>
      </c>
      <c r="H27" t="s">
        <v>5</v>
      </c>
      <c r="I27" t="s">
        <v>18</v>
      </c>
      <c r="J27" s="7">
        <v>6</v>
      </c>
      <c r="K27" t="s">
        <v>68</v>
      </c>
      <c r="L27" s="9">
        <v>19</v>
      </c>
      <c r="M27" t="s">
        <v>69</v>
      </c>
    </row>
    <row r="28" spans="1:21" x14ac:dyDescent="0.25">
      <c r="A28" s="6" t="s">
        <v>70</v>
      </c>
      <c r="B28">
        <v>0</v>
      </c>
      <c r="C28">
        <v>0</v>
      </c>
      <c r="D28">
        <v>3</v>
      </c>
      <c r="E28">
        <v>2</v>
      </c>
      <c r="H28" t="s">
        <v>5</v>
      </c>
      <c r="I28" t="s">
        <v>18</v>
      </c>
      <c r="J28" s="7">
        <v>7</v>
      </c>
      <c r="K28" s="8">
        <v>8.6999999999999993</v>
      </c>
      <c r="L28" s="9">
        <v>19</v>
      </c>
    </row>
    <row r="29" spans="1:21" x14ac:dyDescent="0.25">
      <c r="A29" t="s">
        <v>71</v>
      </c>
      <c r="B29">
        <v>2</v>
      </c>
      <c r="C29">
        <v>0</v>
      </c>
      <c r="D29">
        <v>1</v>
      </c>
      <c r="E29">
        <v>2</v>
      </c>
      <c r="H29" t="s">
        <v>5</v>
      </c>
      <c r="I29" t="s">
        <v>15</v>
      </c>
      <c r="J29" s="7">
        <v>8</v>
      </c>
      <c r="K29" s="8" t="s">
        <v>72</v>
      </c>
      <c r="L29" s="9">
        <v>20</v>
      </c>
    </row>
    <row r="30" spans="1:21" x14ac:dyDescent="0.25">
      <c r="A30" t="s">
        <v>73</v>
      </c>
      <c r="B30">
        <v>0</v>
      </c>
      <c r="C30">
        <v>2</v>
      </c>
      <c r="D30">
        <v>2</v>
      </c>
      <c r="E30">
        <v>1</v>
      </c>
      <c r="H30" t="s">
        <v>5</v>
      </c>
      <c r="I30" t="s">
        <v>15</v>
      </c>
      <c r="J30" s="7">
        <v>9</v>
      </c>
      <c r="K30" s="8" t="s">
        <v>42</v>
      </c>
      <c r="L30" s="9">
        <v>20</v>
      </c>
    </row>
    <row r="31" spans="1:21" x14ac:dyDescent="0.25">
      <c r="A31" t="s">
        <v>74</v>
      </c>
      <c r="B31">
        <v>0</v>
      </c>
      <c r="C31">
        <v>0</v>
      </c>
      <c r="D31">
        <v>2</v>
      </c>
      <c r="E31">
        <v>2</v>
      </c>
      <c r="H31" s="32" t="s">
        <v>5</v>
      </c>
      <c r="I31" s="32" t="s">
        <v>15</v>
      </c>
      <c r="J31" s="33">
        <v>10</v>
      </c>
      <c r="K31" s="34" t="s">
        <v>75</v>
      </c>
      <c r="L31" s="35">
        <v>14</v>
      </c>
      <c r="M31" s="32"/>
    </row>
    <row r="32" spans="1:21" x14ac:dyDescent="0.25">
      <c r="A32" t="s">
        <v>76</v>
      </c>
      <c r="B32">
        <v>3</v>
      </c>
      <c r="C32">
        <v>5</v>
      </c>
      <c r="D32">
        <v>3</v>
      </c>
      <c r="E32">
        <v>3</v>
      </c>
      <c r="H32" t="s">
        <v>5</v>
      </c>
      <c r="I32" t="s">
        <v>15</v>
      </c>
      <c r="J32" s="7">
        <v>11</v>
      </c>
      <c r="K32" s="8" t="s">
        <v>77</v>
      </c>
      <c r="L32" s="9">
        <v>20</v>
      </c>
    </row>
    <row r="33" spans="1:14" x14ac:dyDescent="0.25">
      <c r="A33" t="s">
        <v>78</v>
      </c>
      <c r="B33">
        <v>0</v>
      </c>
      <c r="C33">
        <v>0</v>
      </c>
      <c r="D33">
        <v>3</v>
      </c>
      <c r="E33">
        <v>0</v>
      </c>
      <c r="H33" t="s">
        <v>5</v>
      </c>
      <c r="I33" t="s">
        <v>18</v>
      </c>
      <c r="J33" s="7">
        <v>12</v>
      </c>
      <c r="K33" s="8" t="s">
        <v>79</v>
      </c>
      <c r="L33" s="9">
        <v>19</v>
      </c>
    </row>
    <row r="34" spans="1:14" x14ac:dyDescent="0.25">
      <c r="A34" s="6" t="s">
        <v>80</v>
      </c>
      <c r="B34">
        <v>2</v>
      </c>
      <c r="C34">
        <v>0</v>
      </c>
      <c r="D34">
        <v>3</v>
      </c>
      <c r="E34">
        <v>0</v>
      </c>
      <c r="H34" t="s">
        <v>5</v>
      </c>
      <c r="I34" t="s">
        <v>81</v>
      </c>
      <c r="J34" s="7">
        <v>13</v>
      </c>
      <c r="K34" s="8">
        <v>9.4</v>
      </c>
      <c r="L34" s="9">
        <v>14</v>
      </c>
    </row>
    <row r="35" spans="1:14" x14ac:dyDescent="0.25">
      <c r="A35" t="s">
        <v>82</v>
      </c>
      <c r="B35">
        <v>0</v>
      </c>
      <c r="C35">
        <v>0</v>
      </c>
      <c r="D35">
        <v>0</v>
      </c>
      <c r="E35">
        <v>0</v>
      </c>
      <c r="H35" s="32" t="s">
        <v>5</v>
      </c>
      <c r="I35" s="32" t="s">
        <v>18</v>
      </c>
      <c r="J35" s="33">
        <v>14</v>
      </c>
      <c r="K35" s="34" t="s">
        <v>83</v>
      </c>
      <c r="L35" s="35">
        <v>18</v>
      </c>
      <c r="M35" s="32"/>
    </row>
    <row r="36" spans="1:14" x14ac:dyDescent="0.25">
      <c r="A36" s="4" t="s">
        <v>84</v>
      </c>
      <c r="B36">
        <v>0</v>
      </c>
      <c r="C36">
        <v>2</v>
      </c>
      <c r="D36">
        <v>0</v>
      </c>
      <c r="E36">
        <v>0</v>
      </c>
    </row>
    <row r="37" spans="1:14" x14ac:dyDescent="0.25">
      <c r="A37" s="4" t="s">
        <v>85</v>
      </c>
      <c r="B37">
        <v>3</v>
      </c>
      <c r="C37">
        <v>4</v>
      </c>
      <c r="D37">
        <v>4</v>
      </c>
      <c r="E37">
        <v>3</v>
      </c>
    </row>
    <row r="38" spans="1:14" x14ac:dyDescent="0.25">
      <c r="A38" s="6" t="s">
        <v>86</v>
      </c>
      <c r="B38">
        <v>2</v>
      </c>
      <c r="C38">
        <v>0</v>
      </c>
      <c r="D38">
        <v>0</v>
      </c>
      <c r="E38">
        <v>2</v>
      </c>
      <c r="H38" s="36" t="s">
        <v>87</v>
      </c>
      <c r="I38" s="36"/>
      <c r="J38" s="36"/>
      <c r="K38" s="36"/>
      <c r="L38" s="36"/>
      <c r="M38" s="36"/>
      <c r="N38" s="36"/>
    </row>
    <row r="39" spans="1:14" x14ac:dyDescent="0.25">
      <c r="A39" t="s">
        <v>88</v>
      </c>
      <c r="B39">
        <v>3</v>
      </c>
      <c r="C39">
        <v>0</v>
      </c>
      <c r="D39">
        <v>2</v>
      </c>
      <c r="E39">
        <v>3</v>
      </c>
      <c r="H39" s="36"/>
      <c r="I39" s="36"/>
      <c r="J39" s="36"/>
      <c r="K39" s="36"/>
      <c r="L39" s="36"/>
      <c r="M39" s="36"/>
      <c r="N39" s="36"/>
    </row>
    <row r="40" spans="1:14" x14ac:dyDescent="0.25">
      <c r="A40" s="6" t="s">
        <v>81</v>
      </c>
      <c r="B40">
        <v>0</v>
      </c>
      <c r="C40">
        <v>2</v>
      </c>
      <c r="D40">
        <v>3</v>
      </c>
      <c r="E40">
        <v>0</v>
      </c>
      <c r="H40" s="36"/>
      <c r="I40" s="36"/>
      <c r="J40" s="36"/>
      <c r="K40" s="36"/>
      <c r="L40" s="36"/>
      <c r="M40" s="36"/>
      <c r="N40" s="36"/>
    </row>
    <row r="41" spans="1:14" x14ac:dyDescent="0.25">
      <c r="A41" t="s">
        <v>89</v>
      </c>
      <c r="B41">
        <v>2</v>
      </c>
      <c r="C41">
        <v>3</v>
      </c>
      <c r="D41">
        <v>2</v>
      </c>
      <c r="E41">
        <v>2</v>
      </c>
      <c r="H41" s="36"/>
      <c r="I41" s="36"/>
      <c r="J41" s="36"/>
      <c r="K41" s="36"/>
      <c r="L41" s="36"/>
      <c r="M41" s="36"/>
      <c r="N41" s="36"/>
    </row>
    <row r="42" spans="1:14" x14ac:dyDescent="0.25">
      <c r="A42" t="s">
        <v>90</v>
      </c>
      <c r="B42">
        <v>2</v>
      </c>
      <c r="C42">
        <v>0</v>
      </c>
      <c r="D42">
        <v>0</v>
      </c>
      <c r="E42">
        <v>3</v>
      </c>
      <c r="H42" s="36"/>
      <c r="I42" s="36"/>
      <c r="J42" s="36"/>
      <c r="K42" s="36"/>
      <c r="L42" s="36"/>
      <c r="M42" s="36"/>
      <c r="N42" s="36"/>
    </row>
    <row r="43" spans="1:14" x14ac:dyDescent="0.25">
      <c r="A43" s="6" t="s">
        <v>91</v>
      </c>
      <c r="B43">
        <v>1</v>
      </c>
      <c r="C43">
        <v>2</v>
      </c>
      <c r="D43">
        <v>0</v>
      </c>
      <c r="E43">
        <v>2</v>
      </c>
      <c r="H43" s="36"/>
      <c r="I43" s="36"/>
      <c r="J43" s="36"/>
      <c r="K43" s="36"/>
      <c r="L43" s="36"/>
      <c r="M43" s="36"/>
      <c r="N43" s="36"/>
    </row>
    <row r="44" spans="1:14" x14ac:dyDescent="0.25">
      <c r="A44" s="4" t="s">
        <v>92</v>
      </c>
      <c r="B44">
        <v>2</v>
      </c>
      <c r="C44">
        <v>2</v>
      </c>
      <c r="D44">
        <v>0</v>
      </c>
      <c r="E44">
        <v>3</v>
      </c>
      <c r="H44" s="36"/>
      <c r="I44" s="36"/>
      <c r="J44" s="36"/>
      <c r="K44" s="36"/>
      <c r="L44" s="36"/>
      <c r="M44" s="36"/>
      <c r="N44" s="36"/>
    </row>
    <row r="45" spans="1:14" x14ac:dyDescent="0.25">
      <c r="A45" s="4" t="s">
        <v>93</v>
      </c>
      <c r="B45">
        <v>3</v>
      </c>
      <c r="C45">
        <v>3</v>
      </c>
      <c r="D45">
        <v>0</v>
      </c>
      <c r="E45">
        <v>2</v>
      </c>
      <c r="H45" s="36"/>
      <c r="I45" s="36"/>
      <c r="J45" s="36"/>
      <c r="K45" s="36"/>
      <c r="L45" s="36"/>
      <c r="M45" s="36"/>
      <c r="N45" s="36"/>
    </row>
    <row r="46" spans="1:14" x14ac:dyDescent="0.25">
      <c r="A46" t="s">
        <v>94</v>
      </c>
      <c r="B46">
        <v>0</v>
      </c>
      <c r="C46">
        <v>0</v>
      </c>
      <c r="D46">
        <v>1</v>
      </c>
      <c r="E46">
        <v>1</v>
      </c>
    </row>
    <row r="47" spans="1:14" x14ac:dyDescent="0.25">
      <c r="A47" s="4" t="s">
        <v>95</v>
      </c>
      <c r="B47">
        <v>2</v>
      </c>
      <c r="C47">
        <v>0</v>
      </c>
      <c r="D47">
        <v>0</v>
      </c>
      <c r="E47">
        <v>0</v>
      </c>
    </row>
    <row r="48" spans="1:14" x14ac:dyDescent="0.25">
      <c r="A48" t="s">
        <v>96</v>
      </c>
      <c r="B48">
        <v>2</v>
      </c>
      <c r="C48">
        <v>2</v>
      </c>
      <c r="D48">
        <v>1</v>
      </c>
      <c r="E48">
        <v>2</v>
      </c>
    </row>
    <row r="49" spans="1:8" x14ac:dyDescent="0.25">
      <c r="A49" t="s">
        <v>97</v>
      </c>
      <c r="B49">
        <v>2</v>
      </c>
      <c r="C49">
        <v>2</v>
      </c>
      <c r="D49">
        <v>2</v>
      </c>
      <c r="E49">
        <v>2</v>
      </c>
    </row>
    <row r="50" spans="1:8" x14ac:dyDescent="0.25">
      <c r="A50" t="s">
        <v>98</v>
      </c>
      <c r="B50">
        <v>1</v>
      </c>
      <c r="C50">
        <v>0</v>
      </c>
      <c r="D50">
        <v>0</v>
      </c>
      <c r="E50">
        <v>0</v>
      </c>
    </row>
    <row r="51" spans="1:8" x14ac:dyDescent="0.25">
      <c r="A51" t="s">
        <v>99</v>
      </c>
      <c r="B51">
        <v>2</v>
      </c>
      <c r="C51">
        <v>2</v>
      </c>
      <c r="D51">
        <v>3</v>
      </c>
      <c r="E51">
        <v>2</v>
      </c>
    </row>
    <row r="52" spans="1:8" x14ac:dyDescent="0.25">
      <c r="A52" s="6" t="s">
        <v>100</v>
      </c>
      <c r="B52">
        <v>0</v>
      </c>
      <c r="C52">
        <v>1</v>
      </c>
      <c r="D52">
        <v>0</v>
      </c>
      <c r="E52">
        <v>0</v>
      </c>
    </row>
    <row r="53" spans="1:8" x14ac:dyDescent="0.25">
      <c r="A53" s="6" t="s">
        <v>101</v>
      </c>
      <c r="B53">
        <v>3</v>
      </c>
      <c r="C53">
        <v>3</v>
      </c>
      <c r="D53">
        <v>0</v>
      </c>
      <c r="E53">
        <v>0</v>
      </c>
      <c r="H53" s="4"/>
    </row>
    <row r="54" spans="1:8" x14ac:dyDescent="0.25">
      <c r="A54" t="s">
        <v>102</v>
      </c>
      <c r="B54">
        <v>0</v>
      </c>
      <c r="C54">
        <v>0</v>
      </c>
      <c r="D54">
        <v>1</v>
      </c>
      <c r="E54">
        <v>0</v>
      </c>
    </row>
    <row r="55" spans="1:8" x14ac:dyDescent="0.25">
      <c r="A55" s="6" t="s">
        <v>103</v>
      </c>
      <c r="B55">
        <v>1</v>
      </c>
      <c r="C55">
        <v>1</v>
      </c>
      <c r="D55">
        <v>1</v>
      </c>
      <c r="E55">
        <v>1</v>
      </c>
    </row>
    <row r="56" spans="1:8" x14ac:dyDescent="0.25">
      <c r="A56" t="s">
        <v>104</v>
      </c>
      <c r="B56">
        <v>0</v>
      </c>
      <c r="C56">
        <v>1</v>
      </c>
      <c r="D56">
        <v>0</v>
      </c>
      <c r="E56">
        <v>1</v>
      </c>
    </row>
    <row r="57" spans="1:8" x14ac:dyDescent="0.25">
      <c r="A57" t="s">
        <v>105</v>
      </c>
      <c r="B57">
        <v>2</v>
      </c>
      <c r="C57">
        <v>2</v>
      </c>
      <c r="D57">
        <v>2</v>
      </c>
      <c r="E57">
        <v>2</v>
      </c>
    </row>
    <row r="58" spans="1:8" x14ac:dyDescent="0.25">
      <c r="A58" t="s">
        <v>106</v>
      </c>
      <c r="B58">
        <v>1</v>
      </c>
      <c r="C58">
        <v>1</v>
      </c>
      <c r="D58">
        <v>1</v>
      </c>
      <c r="E58">
        <v>1</v>
      </c>
    </row>
    <row r="59" spans="1:8" x14ac:dyDescent="0.25">
      <c r="A59" t="s">
        <v>107</v>
      </c>
      <c r="B59">
        <v>2</v>
      </c>
      <c r="C59">
        <v>3</v>
      </c>
      <c r="D59">
        <v>2</v>
      </c>
      <c r="E59">
        <v>2</v>
      </c>
    </row>
    <row r="60" spans="1:8" x14ac:dyDescent="0.25">
      <c r="A60" t="s">
        <v>108</v>
      </c>
      <c r="B60">
        <v>2</v>
      </c>
      <c r="C60">
        <v>0</v>
      </c>
      <c r="D60">
        <v>3</v>
      </c>
      <c r="E60">
        <v>0</v>
      </c>
    </row>
    <row r="61" spans="1:8" x14ac:dyDescent="0.25">
      <c r="A61" t="s">
        <v>109</v>
      </c>
      <c r="B61">
        <v>7</v>
      </c>
      <c r="C61">
        <v>4</v>
      </c>
      <c r="D61">
        <v>4</v>
      </c>
      <c r="E61">
        <v>4</v>
      </c>
    </row>
    <row r="62" spans="1:8" x14ac:dyDescent="0.25">
      <c r="A62" t="s">
        <v>110</v>
      </c>
      <c r="B62">
        <v>0</v>
      </c>
      <c r="C62">
        <v>0</v>
      </c>
      <c r="D62">
        <v>1</v>
      </c>
      <c r="E62">
        <v>1</v>
      </c>
    </row>
    <row r="63" spans="1:8" x14ac:dyDescent="0.25">
      <c r="H63" t="s">
        <v>111</v>
      </c>
    </row>
  </sheetData>
  <mergeCells count="7">
    <mergeCell ref="H38:N45"/>
    <mergeCell ref="B1:E1"/>
    <mergeCell ref="H2:M2"/>
    <mergeCell ref="O6:O8"/>
    <mergeCell ref="O9:O11"/>
    <mergeCell ref="O12:O14"/>
    <mergeCell ref="O15:O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WM2</vt:lpstr>
    </vt:vector>
  </TitlesOfParts>
  <Company>Edith Cowan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BULLER</dc:creator>
  <cp:lastModifiedBy>Grant BULLER</cp:lastModifiedBy>
  <dcterms:created xsi:type="dcterms:W3CDTF">2019-10-20T05:57:36Z</dcterms:created>
  <dcterms:modified xsi:type="dcterms:W3CDTF">2019-10-20T05:58:28Z</dcterms:modified>
</cp:coreProperties>
</file>